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2\"/>
    </mc:Choice>
  </mc:AlternateContent>
  <bookViews>
    <workbookView xWindow="0" yWindow="0" windowWidth="21570" windowHeight="8130" firstSheet="1" activeTab="1"/>
  </bookViews>
  <sheets>
    <sheet name="Formulada" sheetId="2" state="hidden" r:id="rId1"/>
    <sheet name="SCJ - 2022" sheetId="4" r:id="rId2"/>
    <sheet name="Datos" sheetId="6" state="hidden" r:id="rId3"/>
  </sheets>
  <externalReferences>
    <externalReference r:id="rId4"/>
  </externalReferences>
  <definedNames>
    <definedName name="_xlnm._FilterDatabase" localSheetId="0" hidden="1">Formulada!$A$5:$M$2066</definedName>
    <definedName name="_xlnm._FilterDatabase" localSheetId="1" hidden="1">'SCJ - 2022'!$A$5:$M$2109</definedName>
    <definedName name="_xlnm.Print_Area" localSheetId="0">Formulada!$A$1:$M$2108</definedName>
    <definedName name="_xlnm.Print_Area" localSheetId="1">'SCJ - 2022'!$A$1:$M$2109</definedName>
    <definedName name="_xlnm.Print_Titles" localSheetId="0">Formulada!$1:$5</definedName>
    <definedName name="_xlnm.Print_Titles" localSheetId="1">'SCJ - 2022'!$1:$5</definedName>
  </definedNames>
  <calcPr calcId="162913"/>
  <pivotCaches>
    <pivotCache cacheId="3"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A8" i="2"/>
  <c r="B8" i="2"/>
  <c r="C8" i="2"/>
  <c r="D8" i="2"/>
  <c r="E8" i="2"/>
  <c r="F8" i="2"/>
  <c r="G8" i="2"/>
  <c r="H8" i="2"/>
  <c r="I8" i="2"/>
  <c r="J8" i="2"/>
  <c r="K8" i="2"/>
  <c r="L8" i="2"/>
  <c r="A9" i="2"/>
  <c r="B9" i="2"/>
  <c r="C9" i="2"/>
  <c r="D9" i="2"/>
  <c r="E9" i="2"/>
  <c r="F9" i="2"/>
  <c r="G9" i="2"/>
  <c r="H9" i="2"/>
  <c r="I9" i="2"/>
  <c r="J9" i="2"/>
  <c r="K9" i="2"/>
  <c r="L9" i="2"/>
  <c r="A10" i="2"/>
  <c r="B10" i="2"/>
  <c r="C10" i="2"/>
  <c r="D10" i="2"/>
  <c r="E10" i="2"/>
  <c r="F10" i="2"/>
  <c r="G10" i="2"/>
  <c r="H10" i="2"/>
  <c r="I10" i="2"/>
  <c r="J10" i="2"/>
  <c r="K10" i="2"/>
  <c r="L10" i="2"/>
  <c r="A11" i="2"/>
  <c r="B11" i="2"/>
  <c r="C11" i="2"/>
  <c r="D11" i="2"/>
  <c r="E11" i="2"/>
  <c r="F11" i="2"/>
  <c r="G11" i="2"/>
  <c r="H11" i="2"/>
  <c r="I11" i="2"/>
  <c r="J11" i="2"/>
  <c r="K11" i="2"/>
  <c r="L11" i="2"/>
  <c r="A12" i="2"/>
  <c r="B12" i="2"/>
  <c r="C12" i="2"/>
  <c r="D12" i="2"/>
  <c r="E12" i="2"/>
  <c r="F12" i="2"/>
  <c r="G12" i="2"/>
  <c r="H12" i="2"/>
  <c r="I12" i="2"/>
  <c r="J12" i="2"/>
  <c r="K12" i="2"/>
  <c r="L12" i="2"/>
  <c r="A13" i="2"/>
  <c r="B13" i="2"/>
  <c r="C13" i="2"/>
  <c r="D13" i="2"/>
  <c r="E13" i="2"/>
  <c r="F13" i="2"/>
  <c r="G13" i="2"/>
  <c r="H13" i="2"/>
  <c r="I13" i="2"/>
  <c r="J13" i="2"/>
  <c r="K13" i="2"/>
  <c r="L13" i="2"/>
  <c r="A14" i="2"/>
  <c r="B14" i="2"/>
  <c r="C14" i="2"/>
  <c r="D14" i="2"/>
  <c r="E14" i="2"/>
  <c r="F14" i="2"/>
  <c r="G14" i="2"/>
  <c r="H14" i="2"/>
  <c r="I14" i="2"/>
  <c r="J14" i="2"/>
  <c r="K14" i="2"/>
  <c r="L14" i="2"/>
  <c r="A15" i="2"/>
  <c r="B15" i="2"/>
  <c r="C15" i="2"/>
  <c r="D15" i="2"/>
  <c r="E15" i="2"/>
  <c r="F15" i="2"/>
  <c r="G15" i="2"/>
  <c r="H15" i="2"/>
  <c r="I15" i="2"/>
  <c r="J15" i="2"/>
  <c r="K15" i="2"/>
  <c r="L15" i="2"/>
  <c r="A16" i="2"/>
  <c r="B16" i="2"/>
  <c r="C16" i="2"/>
  <c r="D16" i="2"/>
  <c r="E16" i="2"/>
  <c r="F16" i="2"/>
  <c r="G16" i="2"/>
  <c r="H16" i="2"/>
  <c r="I16" i="2"/>
  <c r="J16" i="2"/>
  <c r="K16" i="2"/>
  <c r="L16" i="2"/>
  <c r="A17" i="2"/>
  <c r="B17" i="2"/>
  <c r="C17" i="2"/>
  <c r="D17" i="2"/>
  <c r="E17" i="2"/>
  <c r="F17" i="2"/>
  <c r="G17" i="2"/>
  <c r="H17" i="2"/>
  <c r="I17" i="2"/>
  <c r="J17" i="2"/>
  <c r="K17" i="2"/>
  <c r="L17" i="2"/>
  <c r="A18" i="2"/>
  <c r="B18" i="2"/>
  <c r="C18" i="2"/>
  <c r="D18" i="2"/>
  <c r="E18" i="2"/>
  <c r="F18" i="2"/>
  <c r="G18" i="2"/>
  <c r="H18" i="2"/>
  <c r="I18" i="2"/>
  <c r="J18" i="2"/>
  <c r="K18" i="2"/>
  <c r="L18" i="2"/>
  <c r="A19" i="2"/>
  <c r="B19" i="2"/>
  <c r="C19" i="2"/>
  <c r="D19" i="2"/>
  <c r="E19" i="2"/>
  <c r="F19" i="2"/>
  <c r="G19" i="2"/>
  <c r="H19" i="2"/>
  <c r="I19" i="2"/>
  <c r="J19" i="2"/>
  <c r="K19" i="2"/>
  <c r="L19" i="2"/>
  <c r="A20" i="2"/>
  <c r="B20" i="2"/>
  <c r="C20" i="2"/>
  <c r="D20" i="2"/>
  <c r="E20" i="2"/>
  <c r="F20" i="2"/>
  <c r="G20" i="2"/>
  <c r="H20" i="2"/>
  <c r="I20" i="2"/>
  <c r="J20" i="2"/>
  <c r="K20" i="2"/>
  <c r="L20" i="2"/>
  <c r="A21" i="2"/>
  <c r="B21" i="2"/>
  <c r="C21" i="2"/>
  <c r="D21" i="2"/>
  <c r="E21" i="2"/>
  <c r="F21" i="2"/>
  <c r="G21" i="2"/>
  <c r="H21" i="2"/>
  <c r="I21" i="2"/>
  <c r="J21" i="2"/>
  <c r="K21" i="2"/>
  <c r="L21" i="2"/>
  <c r="A22" i="2"/>
  <c r="B22" i="2"/>
  <c r="C22" i="2"/>
  <c r="D22" i="2"/>
  <c r="E22" i="2"/>
  <c r="F22" i="2"/>
  <c r="G22" i="2"/>
  <c r="H22" i="2"/>
  <c r="I22" i="2"/>
  <c r="J22" i="2"/>
  <c r="K22" i="2"/>
  <c r="L22" i="2"/>
  <c r="A23" i="2"/>
  <c r="B23" i="2"/>
  <c r="C23" i="2"/>
  <c r="D23" i="2"/>
  <c r="E23" i="2"/>
  <c r="F23" i="2"/>
  <c r="G23" i="2"/>
  <c r="H23" i="2"/>
  <c r="I23" i="2"/>
  <c r="J23" i="2"/>
  <c r="K23" i="2"/>
  <c r="L23" i="2"/>
  <c r="A24" i="2"/>
  <c r="B24" i="2"/>
  <c r="C24" i="2"/>
  <c r="D24" i="2"/>
  <c r="E24" i="2"/>
  <c r="F24" i="2"/>
  <c r="G24" i="2"/>
  <c r="H24" i="2"/>
  <c r="I24" i="2"/>
  <c r="J24" i="2"/>
  <c r="K24" i="2"/>
  <c r="L24" i="2"/>
  <c r="A25" i="2"/>
  <c r="B25" i="2"/>
  <c r="C25" i="2"/>
  <c r="D25" i="2"/>
  <c r="E25" i="2"/>
  <c r="F25" i="2"/>
  <c r="G25" i="2"/>
  <c r="H25" i="2"/>
  <c r="I25" i="2"/>
  <c r="J25" i="2"/>
  <c r="K25" i="2"/>
  <c r="L25" i="2"/>
  <c r="A26" i="2"/>
  <c r="B26" i="2"/>
  <c r="C26" i="2"/>
  <c r="D26" i="2"/>
  <c r="E26" i="2"/>
  <c r="F26" i="2"/>
  <c r="G26" i="2"/>
  <c r="H26" i="2"/>
  <c r="I26" i="2"/>
  <c r="J26" i="2"/>
  <c r="K26" i="2"/>
  <c r="L26" i="2"/>
  <c r="A27" i="2"/>
  <c r="B27" i="2"/>
  <c r="C27" i="2"/>
  <c r="D27" i="2"/>
  <c r="E27" i="2"/>
  <c r="F27" i="2"/>
  <c r="G27" i="2"/>
  <c r="H27" i="2"/>
  <c r="I27" i="2"/>
  <c r="J27" i="2"/>
  <c r="K27" i="2"/>
  <c r="L27" i="2"/>
  <c r="A28" i="2"/>
  <c r="B28" i="2"/>
  <c r="C28" i="2"/>
  <c r="D28" i="2"/>
  <c r="E28" i="2"/>
  <c r="F28" i="2"/>
  <c r="G28" i="2"/>
  <c r="H28" i="2"/>
  <c r="I28" i="2"/>
  <c r="J28" i="2"/>
  <c r="K28" i="2"/>
  <c r="L28" i="2"/>
  <c r="A29" i="2"/>
  <c r="B29" i="2"/>
  <c r="C29" i="2"/>
  <c r="D29" i="2"/>
  <c r="E29" i="2"/>
  <c r="F29" i="2"/>
  <c r="G29" i="2"/>
  <c r="H29" i="2"/>
  <c r="I29" i="2"/>
  <c r="J29" i="2"/>
  <c r="K29" i="2"/>
  <c r="L29" i="2"/>
  <c r="A30" i="2"/>
  <c r="B30" i="2"/>
  <c r="C30" i="2"/>
  <c r="D30" i="2"/>
  <c r="E30" i="2"/>
  <c r="F30" i="2"/>
  <c r="G30" i="2"/>
  <c r="H30" i="2"/>
  <c r="I30" i="2"/>
  <c r="J30" i="2"/>
  <c r="K30" i="2"/>
  <c r="L30" i="2"/>
  <c r="A31" i="2"/>
  <c r="B31" i="2"/>
  <c r="C31" i="2"/>
  <c r="D31" i="2"/>
  <c r="E31" i="2"/>
  <c r="F31" i="2"/>
  <c r="G31" i="2"/>
  <c r="H31" i="2"/>
  <c r="I31" i="2"/>
  <c r="J31" i="2"/>
  <c r="K31" i="2"/>
  <c r="L31" i="2"/>
  <c r="A32" i="2"/>
  <c r="B32" i="2"/>
  <c r="C32" i="2"/>
  <c r="D32" i="2"/>
  <c r="E32" i="2"/>
  <c r="F32" i="2"/>
  <c r="G32" i="2"/>
  <c r="H32" i="2"/>
  <c r="I32" i="2"/>
  <c r="J32" i="2"/>
  <c r="K32" i="2"/>
  <c r="L32" i="2"/>
  <c r="A33" i="2"/>
  <c r="B33" i="2"/>
  <c r="C33" i="2"/>
  <c r="D33" i="2"/>
  <c r="E33" i="2"/>
  <c r="F33" i="2"/>
  <c r="G33" i="2"/>
  <c r="H33" i="2"/>
  <c r="I33" i="2"/>
  <c r="J33" i="2"/>
  <c r="K33" i="2"/>
  <c r="L33" i="2"/>
  <c r="A34" i="2"/>
  <c r="B34" i="2"/>
  <c r="C34" i="2"/>
  <c r="D34" i="2"/>
  <c r="E34" i="2"/>
  <c r="F34" i="2"/>
  <c r="G34" i="2"/>
  <c r="H34" i="2"/>
  <c r="I34" i="2"/>
  <c r="J34" i="2"/>
  <c r="K34" i="2"/>
  <c r="L34" i="2"/>
  <c r="A35" i="2"/>
  <c r="B35" i="2"/>
  <c r="C35" i="2"/>
  <c r="D35" i="2"/>
  <c r="E35" i="2"/>
  <c r="F35" i="2"/>
  <c r="G35" i="2"/>
  <c r="H35" i="2"/>
  <c r="I35" i="2"/>
  <c r="J35" i="2"/>
  <c r="K35" i="2"/>
  <c r="L35" i="2"/>
  <c r="A36" i="2"/>
  <c r="B36" i="2"/>
  <c r="C36" i="2"/>
  <c r="D36" i="2"/>
  <c r="E36" i="2"/>
  <c r="F36" i="2"/>
  <c r="G36" i="2"/>
  <c r="H36" i="2"/>
  <c r="I36" i="2"/>
  <c r="J36" i="2"/>
  <c r="K36" i="2"/>
  <c r="L36" i="2"/>
  <c r="A37" i="2"/>
  <c r="B37" i="2"/>
  <c r="C37" i="2"/>
  <c r="D37" i="2"/>
  <c r="E37" i="2"/>
  <c r="F37" i="2"/>
  <c r="G37" i="2"/>
  <c r="H37" i="2"/>
  <c r="I37" i="2"/>
  <c r="J37" i="2"/>
  <c r="K37" i="2"/>
  <c r="L37" i="2"/>
  <c r="A38" i="2"/>
  <c r="B38" i="2"/>
  <c r="C38" i="2"/>
  <c r="D38" i="2"/>
  <c r="E38" i="2"/>
  <c r="F38" i="2"/>
  <c r="G38" i="2"/>
  <c r="H38" i="2"/>
  <c r="I38" i="2"/>
  <c r="J38" i="2"/>
  <c r="K38" i="2"/>
  <c r="L38" i="2"/>
  <c r="A39" i="2"/>
  <c r="B39" i="2"/>
  <c r="C39" i="2"/>
  <c r="D39" i="2"/>
  <c r="E39" i="2"/>
  <c r="F39" i="2"/>
  <c r="G39" i="2"/>
  <c r="H39" i="2"/>
  <c r="I39" i="2"/>
  <c r="J39" i="2"/>
  <c r="K39" i="2"/>
  <c r="L39" i="2"/>
  <c r="A40" i="2"/>
  <c r="B40" i="2"/>
  <c r="C40" i="2"/>
  <c r="D40" i="2"/>
  <c r="E40" i="2"/>
  <c r="F40" i="2"/>
  <c r="G40" i="2"/>
  <c r="H40" i="2"/>
  <c r="I40" i="2"/>
  <c r="J40" i="2"/>
  <c r="K40" i="2"/>
  <c r="L40" i="2"/>
  <c r="A41" i="2"/>
  <c r="B41" i="2"/>
  <c r="C41" i="2"/>
  <c r="D41" i="2"/>
  <c r="E41" i="2"/>
  <c r="F41" i="2"/>
  <c r="G41" i="2"/>
  <c r="H41" i="2"/>
  <c r="I41" i="2"/>
  <c r="J41" i="2"/>
  <c r="K41" i="2"/>
  <c r="L41" i="2"/>
  <c r="A42" i="2"/>
  <c r="B42" i="2"/>
  <c r="C42" i="2"/>
  <c r="D42" i="2"/>
  <c r="E42" i="2"/>
  <c r="F42" i="2"/>
  <c r="G42" i="2"/>
  <c r="H42" i="2"/>
  <c r="I42" i="2"/>
  <c r="J42" i="2"/>
  <c r="K42" i="2"/>
  <c r="L42" i="2"/>
  <c r="A43" i="2"/>
  <c r="B43" i="2"/>
  <c r="C43" i="2"/>
  <c r="D43" i="2"/>
  <c r="E43" i="2"/>
  <c r="F43" i="2"/>
  <c r="G43" i="2"/>
  <c r="H43" i="2"/>
  <c r="I43" i="2"/>
  <c r="J43" i="2"/>
  <c r="K43" i="2"/>
  <c r="L43" i="2"/>
  <c r="A44" i="2"/>
  <c r="B44" i="2"/>
  <c r="C44" i="2"/>
  <c r="D44" i="2"/>
  <c r="E44" i="2"/>
  <c r="F44" i="2"/>
  <c r="G44" i="2"/>
  <c r="H44" i="2"/>
  <c r="I44" i="2"/>
  <c r="J44" i="2"/>
  <c r="K44" i="2"/>
  <c r="L44" i="2"/>
  <c r="A45" i="2"/>
  <c r="B45" i="2"/>
  <c r="C45" i="2"/>
  <c r="D45" i="2"/>
  <c r="E45" i="2"/>
  <c r="F45" i="2"/>
  <c r="G45" i="2"/>
  <c r="H45" i="2"/>
  <c r="I45" i="2"/>
  <c r="J45" i="2"/>
  <c r="K45" i="2"/>
  <c r="L45" i="2"/>
  <c r="A46" i="2"/>
  <c r="B46" i="2"/>
  <c r="C46" i="2"/>
  <c r="D46" i="2"/>
  <c r="E46" i="2"/>
  <c r="F46" i="2"/>
  <c r="G46" i="2"/>
  <c r="H46" i="2"/>
  <c r="I46" i="2"/>
  <c r="J46" i="2"/>
  <c r="K46" i="2"/>
  <c r="L46" i="2"/>
  <c r="A47" i="2"/>
  <c r="B47" i="2"/>
  <c r="C47" i="2"/>
  <c r="D47" i="2"/>
  <c r="E47" i="2"/>
  <c r="F47" i="2"/>
  <c r="G47" i="2"/>
  <c r="H47" i="2"/>
  <c r="I47" i="2"/>
  <c r="J47" i="2"/>
  <c r="K47" i="2"/>
  <c r="L47" i="2"/>
  <c r="A48" i="2"/>
  <c r="B48" i="2"/>
  <c r="C48" i="2"/>
  <c r="D48" i="2"/>
  <c r="E48" i="2"/>
  <c r="F48" i="2"/>
  <c r="G48" i="2"/>
  <c r="H48" i="2"/>
  <c r="I48" i="2"/>
  <c r="J48" i="2"/>
  <c r="K48" i="2"/>
  <c r="L48" i="2"/>
  <c r="A49" i="2"/>
  <c r="B49" i="2"/>
  <c r="C49" i="2"/>
  <c r="D49" i="2"/>
  <c r="E49" i="2"/>
  <c r="F49" i="2"/>
  <c r="G49" i="2"/>
  <c r="H49" i="2"/>
  <c r="I49" i="2"/>
  <c r="J49" i="2"/>
  <c r="K49" i="2"/>
  <c r="L49" i="2"/>
  <c r="A50" i="2"/>
  <c r="B50" i="2"/>
  <c r="C50" i="2"/>
  <c r="D50" i="2"/>
  <c r="E50" i="2"/>
  <c r="F50" i="2"/>
  <c r="G50" i="2"/>
  <c r="H50" i="2"/>
  <c r="I50" i="2"/>
  <c r="J50" i="2"/>
  <c r="K50" i="2"/>
  <c r="L50" i="2"/>
  <c r="A51" i="2"/>
  <c r="B51" i="2"/>
  <c r="C51" i="2"/>
  <c r="D51" i="2"/>
  <c r="E51" i="2"/>
  <c r="F51" i="2"/>
  <c r="G51" i="2"/>
  <c r="H51" i="2"/>
  <c r="I51" i="2"/>
  <c r="J51" i="2"/>
  <c r="K51" i="2"/>
  <c r="L51" i="2"/>
  <c r="A52" i="2"/>
  <c r="B52" i="2"/>
  <c r="C52" i="2"/>
  <c r="D52" i="2"/>
  <c r="E52" i="2"/>
  <c r="F52" i="2"/>
  <c r="G52" i="2"/>
  <c r="H52" i="2"/>
  <c r="I52" i="2"/>
  <c r="J52" i="2"/>
  <c r="K52" i="2"/>
  <c r="L52" i="2"/>
  <c r="A53" i="2"/>
  <c r="B53" i="2"/>
  <c r="C53" i="2"/>
  <c r="D53" i="2"/>
  <c r="E53" i="2"/>
  <c r="F53" i="2"/>
  <c r="G53" i="2"/>
  <c r="H53" i="2"/>
  <c r="I53" i="2"/>
  <c r="J53" i="2"/>
  <c r="K53" i="2"/>
  <c r="L53" i="2"/>
  <c r="A54" i="2"/>
  <c r="B54" i="2"/>
  <c r="C54" i="2"/>
  <c r="D54" i="2"/>
  <c r="E54" i="2"/>
  <c r="F54" i="2"/>
  <c r="G54" i="2"/>
  <c r="H54" i="2"/>
  <c r="I54" i="2"/>
  <c r="J54" i="2"/>
  <c r="K54" i="2"/>
  <c r="L54" i="2"/>
  <c r="A55" i="2"/>
  <c r="B55" i="2"/>
  <c r="C55" i="2"/>
  <c r="D55" i="2"/>
  <c r="E55" i="2"/>
  <c r="F55" i="2"/>
  <c r="G55" i="2"/>
  <c r="H55" i="2"/>
  <c r="I55" i="2"/>
  <c r="J55" i="2"/>
  <c r="K55" i="2"/>
  <c r="L55" i="2"/>
  <c r="A56" i="2"/>
  <c r="B56" i="2"/>
  <c r="C56" i="2"/>
  <c r="D56" i="2"/>
  <c r="E56" i="2"/>
  <c r="F56" i="2"/>
  <c r="G56" i="2"/>
  <c r="H56" i="2"/>
  <c r="I56" i="2"/>
  <c r="J56" i="2"/>
  <c r="K56" i="2"/>
  <c r="L56" i="2"/>
  <c r="A57" i="2"/>
  <c r="B57" i="2"/>
  <c r="C57" i="2"/>
  <c r="D57" i="2"/>
  <c r="E57" i="2"/>
  <c r="F57" i="2"/>
  <c r="G57" i="2"/>
  <c r="H57" i="2"/>
  <c r="I57" i="2"/>
  <c r="J57" i="2"/>
  <c r="K57" i="2"/>
  <c r="L57" i="2"/>
  <c r="A58" i="2"/>
  <c r="B58" i="2"/>
  <c r="C58" i="2"/>
  <c r="D58" i="2"/>
  <c r="E58" i="2"/>
  <c r="F58" i="2"/>
  <c r="G58" i="2"/>
  <c r="H58" i="2"/>
  <c r="I58" i="2"/>
  <c r="J58" i="2"/>
  <c r="K58" i="2"/>
  <c r="L58" i="2"/>
  <c r="A59" i="2"/>
  <c r="B59" i="2"/>
  <c r="C59" i="2"/>
  <c r="D59" i="2"/>
  <c r="E59" i="2"/>
  <c r="F59" i="2"/>
  <c r="G59" i="2"/>
  <c r="H59" i="2"/>
  <c r="I59" i="2"/>
  <c r="J59" i="2"/>
  <c r="K59" i="2"/>
  <c r="L59" i="2"/>
  <c r="A60" i="2"/>
  <c r="B60" i="2"/>
  <c r="C60" i="2"/>
  <c r="D60" i="2"/>
  <c r="E60" i="2"/>
  <c r="F60" i="2"/>
  <c r="G60" i="2"/>
  <c r="H60" i="2"/>
  <c r="I60" i="2"/>
  <c r="J60" i="2"/>
  <c r="K60" i="2"/>
  <c r="L60" i="2"/>
  <c r="A61" i="2"/>
  <c r="B61" i="2"/>
  <c r="C61" i="2"/>
  <c r="D61" i="2"/>
  <c r="E61" i="2"/>
  <c r="F61" i="2"/>
  <c r="G61" i="2"/>
  <c r="H61" i="2"/>
  <c r="I61" i="2"/>
  <c r="J61" i="2"/>
  <c r="K61" i="2"/>
  <c r="L61" i="2"/>
  <c r="A62" i="2"/>
  <c r="B62" i="2"/>
  <c r="C62" i="2"/>
  <c r="D62" i="2"/>
  <c r="E62" i="2"/>
  <c r="F62" i="2"/>
  <c r="G62" i="2"/>
  <c r="H62" i="2"/>
  <c r="I62" i="2"/>
  <c r="J62" i="2"/>
  <c r="K62" i="2"/>
  <c r="L62" i="2"/>
  <c r="A63" i="2"/>
  <c r="B63" i="2"/>
  <c r="C63" i="2"/>
  <c r="D63" i="2"/>
  <c r="E63" i="2"/>
  <c r="F63" i="2"/>
  <c r="G63" i="2"/>
  <c r="H63" i="2"/>
  <c r="I63" i="2"/>
  <c r="J63" i="2"/>
  <c r="K63" i="2"/>
  <c r="L63" i="2"/>
  <c r="A64" i="2"/>
  <c r="B64" i="2"/>
  <c r="C64" i="2"/>
  <c r="D64" i="2"/>
  <c r="E64" i="2"/>
  <c r="F64" i="2"/>
  <c r="G64" i="2"/>
  <c r="H64" i="2"/>
  <c r="I64" i="2"/>
  <c r="J64" i="2"/>
  <c r="K64" i="2"/>
  <c r="L64" i="2"/>
  <c r="A65" i="2"/>
  <c r="B65" i="2"/>
  <c r="C65" i="2"/>
  <c r="D65" i="2"/>
  <c r="E65" i="2"/>
  <c r="F65" i="2"/>
  <c r="G65" i="2"/>
  <c r="H65" i="2"/>
  <c r="I65" i="2"/>
  <c r="J65" i="2"/>
  <c r="K65" i="2"/>
  <c r="L65" i="2"/>
  <c r="A66" i="2"/>
  <c r="B66" i="2"/>
  <c r="C66" i="2"/>
  <c r="D66" i="2"/>
  <c r="E66" i="2"/>
  <c r="F66" i="2"/>
  <c r="G66" i="2"/>
  <c r="H66" i="2"/>
  <c r="I66" i="2"/>
  <c r="J66" i="2"/>
  <c r="K66" i="2"/>
  <c r="L66" i="2"/>
  <c r="A67" i="2"/>
  <c r="B67" i="2"/>
  <c r="C67" i="2"/>
  <c r="D67" i="2"/>
  <c r="E67" i="2"/>
  <c r="F67" i="2"/>
  <c r="G67" i="2"/>
  <c r="H67" i="2"/>
  <c r="I67" i="2"/>
  <c r="J67" i="2"/>
  <c r="K67" i="2"/>
  <c r="L67" i="2"/>
  <c r="A68" i="2"/>
  <c r="B68" i="2"/>
  <c r="C68" i="2"/>
  <c r="D68" i="2"/>
  <c r="E68" i="2"/>
  <c r="F68" i="2"/>
  <c r="G68" i="2"/>
  <c r="H68" i="2"/>
  <c r="I68" i="2"/>
  <c r="J68" i="2"/>
  <c r="K68" i="2"/>
  <c r="L68" i="2"/>
  <c r="A69" i="2"/>
  <c r="B69" i="2"/>
  <c r="C69" i="2"/>
  <c r="D69" i="2"/>
  <c r="E69" i="2"/>
  <c r="F69" i="2"/>
  <c r="G69" i="2"/>
  <c r="H69" i="2"/>
  <c r="I69" i="2"/>
  <c r="J69" i="2"/>
  <c r="K69" i="2"/>
  <c r="L69" i="2"/>
  <c r="A70" i="2"/>
  <c r="B70" i="2"/>
  <c r="C70" i="2"/>
  <c r="D70" i="2"/>
  <c r="E70" i="2"/>
  <c r="F70" i="2"/>
  <c r="G70" i="2"/>
  <c r="H70" i="2"/>
  <c r="I70" i="2"/>
  <c r="J70" i="2"/>
  <c r="K70" i="2"/>
  <c r="L70" i="2"/>
  <c r="A71" i="2"/>
  <c r="B71" i="2"/>
  <c r="C71" i="2"/>
  <c r="D71" i="2"/>
  <c r="E71" i="2"/>
  <c r="F71" i="2"/>
  <c r="G71" i="2"/>
  <c r="H71" i="2"/>
  <c r="I71" i="2"/>
  <c r="J71" i="2"/>
  <c r="K71" i="2"/>
  <c r="L71" i="2"/>
  <c r="A72" i="2"/>
  <c r="B72" i="2"/>
  <c r="C72" i="2"/>
  <c r="D72" i="2"/>
  <c r="E72" i="2"/>
  <c r="F72" i="2"/>
  <c r="G72" i="2"/>
  <c r="H72" i="2"/>
  <c r="I72" i="2"/>
  <c r="J72" i="2"/>
  <c r="K72" i="2"/>
  <c r="L72" i="2"/>
  <c r="A73" i="2"/>
  <c r="B73" i="2"/>
  <c r="C73" i="2"/>
  <c r="D73" i="2"/>
  <c r="E73" i="2"/>
  <c r="F73" i="2"/>
  <c r="G73" i="2"/>
  <c r="H73" i="2"/>
  <c r="I73" i="2"/>
  <c r="J73" i="2"/>
  <c r="K73" i="2"/>
  <c r="L73" i="2"/>
  <c r="A74" i="2"/>
  <c r="B74" i="2"/>
  <c r="C74" i="2"/>
  <c r="D74" i="2"/>
  <c r="E74" i="2"/>
  <c r="F74" i="2"/>
  <c r="G74" i="2"/>
  <c r="H74" i="2"/>
  <c r="I74" i="2"/>
  <c r="J74" i="2"/>
  <c r="K74" i="2"/>
  <c r="L74" i="2"/>
  <c r="A75" i="2"/>
  <c r="B75" i="2"/>
  <c r="C75" i="2"/>
  <c r="D75" i="2"/>
  <c r="E75" i="2"/>
  <c r="F75" i="2"/>
  <c r="G75" i="2"/>
  <c r="H75" i="2"/>
  <c r="I75" i="2"/>
  <c r="J75" i="2"/>
  <c r="K75" i="2"/>
  <c r="L75" i="2"/>
  <c r="A76" i="2"/>
  <c r="B76" i="2"/>
  <c r="C76" i="2"/>
  <c r="D76" i="2"/>
  <c r="E76" i="2"/>
  <c r="F76" i="2"/>
  <c r="G76" i="2"/>
  <c r="H76" i="2"/>
  <c r="I76" i="2"/>
  <c r="J76" i="2"/>
  <c r="K76" i="2"/>
  <c r="L76" i="2"/>
  <c r="A77" i="2"/>
  <c r="B77" i="2"/>
  <c r="C77" i="2"/>
  <c r="D77" i="2"/>
  <c r="E77" i="2"/>
  <c r="F77" i="2"/>
  <c r="G77" i="2"/>
  <c r="H77" i="2"/>
  <c r="I77" i="2"/>
  <c r="J77" i="2"/>
  <c r="K77" i="2"/>
  <c r="L77" i="2"/>
  <c r="A78" i="2"/>
  <c r="B78" i="2"/>
  <c r="C78" i="2"/>
  <c r="D78" i="2"/>
  <c r="E78" i="2"/>
  <c r="F78" i="2"/>
  <c r="G78" i="2"/>
  <c r="H78" i="2"/>
  <c r="I78" i="2"/>
  <c r="J78" i="2"/>
  <c r="K78" i="2"/>
  <c r="L78" i="2"/>
  <c r="A79" i="2"/>
  <c r="B79" i="2"/>
  <c r="C79" i="2"/>
  <c r="D79" i="2"/>
  <c r="E79" i="2"/>
  <c r="F79" i="2"/>
  <c r="G79" i="2"/>
  <c r="H79" i="2"/>
  <c r="I79" i="2"/>
  <c r="J79" i="2"/>
  <c r="K79" i="2"/>
  <c r="L79" i="2"/>
  <c r="A80" i="2"/>
  <c r="B80" i="2"/>
  <c r="C80" i="2"/>
  <c r="D80" i="2"/>
  <c r="E80" i="2"/>
  <c r="F80" i="2"/>
  <c r="G80" i="2"/>
  <c r="H80" i="2"/>
  <c r="I80" i="2"/>
  <c r="J80" i="2"/>
  <c r="K80" i="2"/>
  <c r="L80" i="2"/>
  <c r="A81" i="2"/>
  <c r="B81" i="2"/>
  <c r="C81" i="2"/>
  <c r="D81" i="2"/>
  <c r="E81" i="2"/>
  <c r="F81" i="2"/>
  <c r="G81" i="2"/>
  <c r="H81" i="2"/>
  <c r="I81" i="2"/>
  <c r="J81" i="2"/>
  <c r="K81" i="2"/>
  <c r="L81" i="2"/>
  <c r="A82" i="2"/>
  <c r="B82" i="2"/>
  <c r="C82" i="2"/>
  <c r="D82" i="2"/>
  <c r="E82" i="2"/>
  <c r="F82" i="2"/>
  <c r="G82" i="2"/>
  <c r="H82" i="2"/>
  <c r="I82" i="2"/>
  <c r="J82" i="2"/>
  <c r="K82" i="2"/>
  <c r="L82" i="2"/>
  <c r="A83" i="2"/>
  <c r="B83" i="2"/>
  <c r="C83" i="2"/>
  <c r="D83" i="2"/>
  <c r="E83" i="2"/>
  <c r="F83" i="2"/>
  <c r="G83" i="2"/>
  <c r="H83" i="2"/>
  <c r="I83" i="2"/>
  <c r="J83" i="2"/>
  <c r="K83" i="2"/>
  <c r="L83" i="2"/>
  <c r="A84" i="2"/>
  <c r="B84" i="2"/>
  <c r="C84" i="2"/>
  <c r="D84" i="2"/>
  <c r="E84" i="2"/>
  <c r="F84" i="2"/>
  <c r="G84" i="2"/>
  <c r="H84" i="2"/>
  <c r="I84" i="2"/>
  <c r="J84" i="2"/>
  <c r="K84" i="2"/>
  <c r="L84" i="2"/>
  <c r="A85" i="2"/>
  <c r="B85" i="2"/>
  <c r="C85" i="2"/>
  <c r="D85" i="2"/>
  <c r="E85" i="2"/>
  <c r="F85" i="2"/>
  <c r="G85" i="2"/>
  <c r="H85" i="2"/>
  <c r="I85" i="2"/>
  <c r="J85" i="2"/>
  <c r="K85" i="2"/>
  <c r="L85" i="2"/>
  <c r="A86" i="2"/>
  <c r="B86" i="2"/>
  <c r="C86" i="2"/>
  <c r="D86" i="2"/>
  <c r="E86" i="2"/>
  <c r="F86" i="2"/>
  <c r="G86" i="2"/>
  <c r="H86" i="2"/>
  <c r="I86" i="2"/>
  <c r="J86" i="2"/>
  <c r="K86" i="2"/>
  <c r="L86" i="2"/>
  <c r="A87" i="2"/>
  <c r="B87" i="2"/>
  <c r="C87" i="2"/>
  <c r="D87" i="2"/>
  <c r="E87" i="2"/>
  <c r="F87" i="2"/>
  <c r="G87" i="2"/>
  <c r="H87" i="2"/>
  <c r="I87" i="2"/>
  <c r="J87" i="2"/>
  <c r="K87" i="2"/>
  <c r="L87" i="2"/>
  <c r="A88" i="2"/>
  <c r="B88" i="2"/>
  <c r="C88" i="2"/>
  <c r="D88" i="2"/>
  <c r="E88" i="2"/>
  <c r="F88" i="2"/>
  <c r="G88" i="2"/>
  <c r="H88" i="2"/>
  <c r="I88" i="2"/>
  <c r="J88" i="2"/>
  <c r="K88" i="2"/>
  <c r="L88" i="2"/>
  <c r="A89" i="2"/>
  <c r="B89" i="2"/>
  <c r="C89" i="2"/>
  <c r="D89" i="2"/>
  <c r="E89" i="2"/>
  <c r="F89" i="2"/>
  <c r="G89" i="2"/>
  <c r="H89" i="2"/>
  <c r="I89" i="2"/>
  <c r="J89" i="2"/>
  <c r="K89" i="2"/>
  <c r="L89" i="2"/>
  <c r="A90" i="2"/>
  <c r="B90" i="2"/>
  <c r="C90" i="2"/>
  <c r="D90" i="2"/>
  <c r="E90" i="2"/>
  <c r="F90" i="2"/>
  <c r="G90" i="2"/>
  <c r="H90" i="2"/>
  <c r="I90" i="2"/>
  <c r="J90" i="2"/>
  <c r="K90" i="2"/>
  <c r="L90" i="2"/>
  <c r="A91" i="2"/>
  <c r="B91" i="2"/>
  <c r="C91" i="2"/>
  <c r="D91" i="2"/>
  <c r="E91" i="2"/>
  <c r="F91" i="2"/>
  <c r="G91" i="2"/>
  <c r="H91" i="2"/>
  <c r="I91" i="2"/>
  <c r="J91" i="2"/>
  <c r="K91" i="2"/>
  <c r="L91" i="2"/>
  <c r="A92" i="2"/>
  <c r="B92" i="2"/>
  <c r="C92" i="2"/>
  <c r="D92" i="2"/>
  <c r="E92" i="2"/>
  <c r="F92" i="2"/>
  <c r="G92" i="2"/>
  <c r="H92" i="2"/>
  <c r="I92" i="2"/>
  <c r="J92" i="2"/>
  <c r="K92" i="2"/>
  <c r="L92" i="2"/>
  <c r="A93" i="2"/>
  <c r="B93" i="2"/>
  <c r="C93" i="2"/>
  <c r="D93" i="2"/>
  <c r="E93" i="2"/>
  <c r="F93" i="2"/>
  <c r="G93" i="2"/>
  <c r="H93" i="2"/>
  <c r="I93" i="2"/>
  <c r="J93" i="2"/>
  <c r="K93" i="2"/>
  <c r="L93" i="2"/>
  <c r="A94" i="2"/>
  <c r="B94" i="2"/>
  <c r="C94" i="2"/>
  <c r="D94" i="2"/>
  <c r="E94" i="2"/>
  <c r="F94" i="2"/>
  <c r="G94" i="2"/>
  <c r="H94" i="2"/>
  <c r="I94" i="2"/>
  <c r="J94" i="2"/>
  <c r="K94" i="2"/>
  <c r="L94" i="2"/>
  <c r="A95" i="2"/>
  <c r="B95" i="2"/>
  <c r="C95" i="2"/>
  <c r="D95" i="2"/>
  <c r="E95" i="2"/>
  <c r="F95" i="2"/>
  <c r="G95" i="2"/>
  <c r="H95" i="2"/>
  <c r="I95" i="2"/>
  <c r="J95" i="2"/>
  <c r="K95" i="2"/>
  <c r="L95" i="2"/>
  <c r="A96" i="2"/>
  <c r="B96" i="2"/>
  <c r="C96" i="2"/>
  <c r="D96" i="2"/>
  <c r="E96" i="2"/>
  <c r="F96" i="2"/>
  <c r="G96" i="2"/>
  <c r="H96" i="2"/>
  <c r="I96" i="2"/>
  <c r="J96" i="2"/>
  <c r="K96" i="2"/>
  <c r="L96" i="2"/>
  <c r="A97" i="2"/>
  <c r="B97" i="2"/>
  <c r="C97" i="2"/>
  <c r="D97" i="2"/>
  <c r="E97" i="2"/>
  <c r="F97" i="2"/>
  <c r="G97" i="2"/>
  <c r="H97" i="2"/>
  <c r="I97" i="2"/>
  <c r="J97" i="2"/>
  <c r="K97" i="2"/>
  <c r="L97" i="2"/>
  <c r="A98" i="2"/>
  <c r="B98" i="2"/>
  <c r="C98" i="2"/>
  <c r="D98" i="2"/>
  <c r="E98" i="2"/>
  <c r="F98" i="2"/>
  <c r="G98" i="2"/>
  <c r="H98" i="2"/>
  <c r="I98" i="2"/>
  <c r="J98" i="2"/>
  <c r="K98" i="2"/>
  <c r="L98" i="2"/>
  <c r="A99" i="2"/>
  <c r="B99" i="2"/>
  <c r="C99" i="2"/>
  <c r="D99" i="2"/>
  <c r="E99" i="2"/>
  <c r="F99" i="2"/>
  <c r="G99" i="2"/>
  <c r="H99" i="2"/>
  <c r="I99" i="2"/>
  <c r="J99" i="2"/>
  <c r="K99" i="2"/>
  <c r="L99" i="2"/>
  <c r="A100" i="2"/>
  <c r="B100" i="2"/>
  <c r="C100" i="2"/>
  <c r="D100" i="2"/>
  <c r="E100" i="2"/>
  <c r="F100" i="2"/>
  <c r="G100" i="2"/>
  <c r="H100" i="2"/>
  <c r="I100" i="2"/>
  <c r="J100" i="2"/>
  <c r="K100" i="2"/>
  <c r="L100" i="2"/>
  <c r="A101" i="2"/>
  <c r="B101" i="2"/>
  <c r="C101" i="2"/>
  <c r="D101" i="2"/>
  <c r="E101" i="2"/>
  <c r="F101" i="2"/>
  <c r="G101" i="2"/>
  <c r="H101" i="2"/>
  <c r="I101" i="2"/>
  <c r="J101" i="2"/>
  <c r="K101" i="2"/>
  <c r="L101" i="2"/>
  <c r="A102" i="2"/>
  <c r="B102" i="2"/>
  <c r="C102" i="2"/>
  <c r="D102" i="2"/>
  <c r="E102" i="2"/>
  <c r="F102" i="2"/>
  <c r="G102" i="2"/>
  <c r="H102" i="2"/>
  <c r="I102" i="2"/>
  <c r="J102" i="2"/>
  <c r="K102" i="2"/>
  <c r="L102" i="2"/>
  <c r="A103" i="2"/>
  <c r="B103" i="2"/>
  <c r="C103" i="2"/>
  <c r="D103" i="2"/>
  <c r="E103" i="2"/>
  <c r="F103" i="2"/>
  <c r="G103" i="2"/>
  <c r="H103" i="2"/>
  <c r="I103" i="2"/>
  <c r="J103" i="2"/>
  <c r="K103" i="2"/>
  <c r="L103" i="2"/>
  <c r="A104" i="2"/>
  <c r="B104" i="2"/>
  <c r="C104" i="2"/>
  <c r="D104" i="2"/>
  <c r="E104" i="2"/>
  <c r="F104" i="2"/>
  <c r="G104" i="2"/>
  <c r="H104" i="2"/>
  <c r="I104" i="2"/>
  <c r="J104" i="2"/>
  <c r="K104" i="2"/>
  <c r="L104" i="2"/>
  <c r="A105" i="2"/>
  <c r="B105" i="2"/>
  <c r="C105" i="2"/>
  <c r="D105" i="2"/>
  <c r="E105" i="2"/>
  <c r="F105" i="2"/>
  <c r="G105" i="2"/>
  <c r="H105" i="2"/>
  <c r="I105" i="2"/>
  <c r="J105" i="2"/>
  <c r="K105" i="2"/>
  <c r="L105" i="2"/>
  <c r="A106" i="2"/>
  <c r="B106" i="2"/>
  <c r="C106" i="2"/>
  <c r="D106" i="2"/>
  <c r="E106" i="2"/>
  <c r="F106" i="2"/>
  <c r="G106" i="2"/>
  <c r="H106" i="2"/>
  <c r="I106" i="2"/>
  <c r="J106" i="2"/>
  <c r="K106" i="2"/>
  <c r="L106" i="2"/>
  <c r="A107" i="2"/>
  <c r="B107" i="2"/>
  <c r="C107" i="2"/>
  <c r="D107" i="2"/>
  <c r="E107" i="2"/>
  <c r="F107" i="2"/>
  <c r="G107" i="2"/>
  <c r="H107" i="2"/>
  <c r="I107" i="2"/>
  <c r="J107" i="2"/>
  <c r="K107" i="2"/>
  <c r="L107" i="2"/>
  <c r="A108" i="2"/>
  <c r="B108" i="2"/>
  <c r="C108" i="2"/>
  <c r="D108" i="2"/>
  <c r="E108" i="2"/>
  <c r="F108" i="2"/>
  <c r="G108" i="2"/>
  <c r="H108" i="2"/>
  <c r="I108" i="2"/>
  <c r="J108" i="2"/>
  <c r="K108" i="2"/>
  <c r="L108" i="2"/>
  <c r="A109" i="2"/>
  <c r="B109" i="2"/>
  <c r="C109" i="2"/>
  <c r="D109" i="2"/>
  <c r="E109" i="2"/>
  <c r="F109" i="2"/>
  <c r="G109" i="2"/>
  <c r="H109" i="2"/>
  <c r="I109" i="2"/>
  <c r="J109" i="2"/>
  <c r="K109" i="2"/>
  <c r="L109" i="2"/>
  <c r="A110" i="2"/>
  <c r="B110" i="2"/>
  <c r="C110" i="2"/>
  <c r="D110" i="2"/>
  <c r="E110" i="2"/>
  <c r="F110" i="2"/>
  <c r="G110" i="2"/>
  <c r="H110" i="2"/>
  <c r="I110" i="2"/>
  <c r="J110" i="2"/>
  <c r="K110" i="2"/>
  <c r="L110" i="2"/>
  <c r="A111" i="2"/>
  <c r="B111" i="2"/>
  <c r="C111" i="2"/>
  <c r="D111" i="2"/>
  <c r="E111" i="2"/>
  <c r="F111" i="2"/>
  <c r="G111" i="2"/>
  <c r="H111" i="2"/>
  <c r="I111" i="2"/>
  <c r="J111" i="2"/>
  <c r="K111" i="2"/>
  <c r="L111" i="2"/>
  <c r="A112" i="2"/>
  <c r="B112" i="2"/>
  <c r="C112" i="2"/>
  <c r="D112" i="2"/>
  <c r="E112" i="2"/>
  <c r="F112" i="2"/>
  <c r="G112" i="2"/>
  <c r="H112" i="2"/>
  <c r="I112" i="2"/>
  <c r="J112" i="2"/>
  <c r="K112" i="2"/>
  <c r="L112" i="2"/>
  <c r="A113" i="2"/>
  <c r="B113" i="2"/>
  <c r="C113" i="2"/>
  <c r="D113" i="2"/>
  <c r="E113" i="2"/>
  <c r="F113" i="2"/>
  <c r="G113" i="2"/>
  <c r="H113" i="2"/>
  <c r="I113" i="2"/>
  <c r="J113" i="2"/>
  <c r="K113" i="2"/>
  <c r="L113" i="2"/>
  <c r="A114" i="2"/>
  <c r="B114" i="2"/>
  <c r="C114" i="2"/>
  <c r="D114" i="2"/>
  <c r="E114" i="2"/>
  <c r="F114" i="2"/>
  <c r="G114" i="2"/>
  <c r="H114" i="2"/>
  <c r="I114" i="2"/>
  <c r="J114" i="2"/>
  <c r="K114" i="2"/>
  <c r="L114" i="2"/>
  <c r="A115" i="2"/>
  <c r="B115" i="2"/>
  <c r="C115" i="2"/>
  <c r="D115" i="2"/>
  <c r="E115" i="2"/>
  <c r="F115" i="2"/>
  <c r="G115" i="2"/>
  <c r="H115" i="2"/>
  <c r="I115" i="2"/>
  <c r="J115" i="2"/>
  <c r="K115" i="2"/>
  <c r="L115" i="2"/>
  <c r="A116" i="2"/>
  <c r="B116" i="2"/>
  <c r="C116" i="2"/>
  <c r="D116" i="2"/>
  <c r="E116" i="2"/>
  <c r="F116" i="2"/>
  <c r="G116" i="2"/>
  <c r="H116" i="2"/>
  <c r="I116" i="2"/>
  <c r="J116" i="2"/>
  <c r="K116" i="2"/>
  <c r="L116" i="2"/>
  <c r="A117" i="2"/>
  <c r="B117" i="2"/>
  <c r="C117" i="2"/>
  <c r="D117" i="2"/>
  <c r="E117" i="2"/>
  <c r="F117" i="2"/>
  <c r="G117" i="2"/>
  <c r="H117" i="2"/>
  <c r="I117" i="2"/>
  <c r="J117" i="2"/>
  <c r="K117" i="2"/>
  <c r="L117" i="2"/>
  <c r="A118" i="2"/>
  <c r="B118" i="2"/>
  <c r="C118" i="2"/>
  <c r="D118" i="2"/>
  <c r="E118" i="2"/>
  <c r="F118" i="2"/>
  <c r="G118" i="2"/>
  <c r="H118" i="2"/>
  <c r="I118" i="2"/>
  <c r="J118" i="2"/>
  <c r="K118" i="2"/>
  <c r="L118" i="2"/>
  <c r="A119" i="2"/>
  <c r="B119" i="2"/>
  <c r="C119" i="2"/>
  <c r="D119" i="2"/>
  <c r="E119" i="2"/>
  <c r="F119" i="2"/>
  <c r="G119" i="2"/>
  <c r="H119" i="2"/>
  <c r="I119" i="2"/>
  <c r="J119" i="2"/>
  <c r="K119" i="2"/>
  <c r="L119" i="2"/>
  <c r="A120" i="2"/>
  <c r="B120" i="2"/>
  <c r="C120" i="2"/>
  <c r="D120" i="2"/>
  <c r="E120" i="2"/>
  <c r="F120" i="2"/>
  <c r="G120" i="2"/>
  <c r="H120" i="2"/>
  <c r="I120" i="2"/>
  <c r="J120" i="2"/>
  <c r="K120" i="2"/>
  <c r="L120" i="2"/>
  <c r="A121" i="2"/>
  <c r="B121" i="2"/>
  <c r="C121" i="2"/>
  <c r="D121" i="2"/>
  <c r="E121" i="2"/>
  <c r="F121" i="2"/>
  <c r="G121" i="2"/>
  <c r="H121" i="2"/>
  <c r="I121" i="2"/>
  <c r="J121" i="2"/>
  <c r="K121" i="2"/>
  <c r="L121" i="2"/>
  <c r="A122" i="2"/>
  <c r="B122" i="2"/>
  <c r="C122" i="2"/>
  <c r="D122" i="2"/>
  <c r="E122" i="2"/>
  <c r="F122" i="2"/>
  <c r="G122" i="2"/>
  <c r="H122" i="2"/>
  <c r="I122" i="2"/>
  <c r="J122" i="2"/>
  <c r="K122" i="2"/>
  <c r="L122" i="2"/>
  <c r="A123" i="2"/>
  <c r="B123" i="2"/>
  <c r="C123" i="2"/>
  <c r="D123" i="2"/>
  <c r="E123" i="2"/>
  <c r="F123" i="2"/>
  <c r="G123" i="2"/>
  <c r="H123" i="2"/>
  <c r="I123" i="2"/>
  <c r="J123" i="2"/>
  <c r="K123" i="2"/>
  <c r="L123" i="2"/>
  <c r="A124" i="2"/>
  <c r="B124" i="2"/>
  <c r="C124" i="2"/>
  <c r="D124" i="2"/>
  <c r="E124" i="2"/>
  <c r="F124" i="2"/>
  <c r="G124" i="2"/>
  <c r="H124" i="2"/>
  <c r="I124" i="2"/>
  <c r="J124" i="2"/>
  <c r="K124" i="2"/>
  <c r="L124" i="2"/>
  <c r="A125" i="2"/>
  <c r="B125" i="2"/>
  <c r="C125" i="2"/>
  <c r="D125" i="2"/>
  <c r="E125" i="2"/>
  <c r="F125" i="2"/>
  <c r="G125" i="2"/>
  <c r="H125" i="2"/>
  <c r="I125" i="2"/>
  <c r="J125" i="2"/>
  <c r="K125" i="2"/>
  <c r="L125" i="2"/>
  <c r="A126" i="2"/>
  <c r="B126" i="2"/>
  <c r="C126" i="2"/>
  <c r="D126" i="2"/>
  <c r="E126" i="2"/>
  <c r="F126" i="2"/>
  <c r="G126" i="2"/>
  <c r="H126" i="2"/>
  <c r="I126" i="2"/>
  <c r="J126" i="2"/>
  <c r="K126" i="2"/>
  <c r="L126" i="2"/>
  <c r="A127" i="2"/>
  <c r="B127" i="2"/>
  <c r="C127" i="2"/>
  <c r="D127" i="2"/>
  <c r="E127" i="2"/>
  <c r="F127" i="2"/>
  <c r="G127" i="2"/>
  <c r="H127" i="2"/>
  <c r="I127" i="2"/>
  <c r="J127" i="2"/>
  <c r="K127" i="2"/>
  <c r="L127" i="2"/>
  <c r="A128" i="2"/>
  <c r="B128" i="2"/>
  <c r="C128" i="2"/>
  <c r="D128" i="2"/>
  <c r="E128" i="2"/>
  <c r="F128" i="2"/>
  <c r="G128" i="2"/>
  <c r="H128" i="2"/>
  <c r="I128" i="2"/>
  <c r="J128" i="2"/>
  <c r="K128" i="2"/>
  <c r="L128" i="2"/>
  <c r="A129" i="2"/>
  <c r="B129" i="2"/>
  <c r="C129" i="2"/>
  <c r="D129" i="2"/>
  <c r="E129" i="2"/>
  <c r="F129" i="2"/>
  <c r="G129" i="2"/>
  <c r="H129" i="2"/>
  <c r="I129" i="2"/>
  <c r="J129" i="2"/>
  <c r="K129" i="2"/>
  <c r="L129" i="2"/>
  <c r="A130" i="2"/>
  <c r="B130" i="2"/>
  <c r="C130" i="2"/>
  <c r="D130" i="2"/>
  <c r="E130" i="2"/>
  <c r="F130" i="2"/>
  <c r="G130" i="2"/>
  <c r="H130" i="2"/>
  <c r="I130" i="2"/>
  <c r="J130" i="2"/>
  <c r="K130" i="2"/>
  <c r="L130" i="2"/>
  <c r="A131" i="2"/>
  <c r="B131" i="2"/>
  <c r="C131" i="2"/>
  <c r="D131" i="2"/>
  <c r="E131" i="2"/>
  <c r="F131" i="2"/>
  <c r="G131" i="2"/>
  <c r="H131" i="2"/>
  <c r="I131" i="2"/>
  <c r="J131" i="2"/>
  <c r="K131" i="2"/>
  <c r="L131" i="2"/>
  <c r="A132" i="2"/>
  <c r="B132" i="2"/>
  <c r="C132" i="2"/>
  <c r="D132" i="2"/>
  <c r="E132" i="2"/>
  <c r="F132" i="2"/>
  <c r="G132" i="2"/>
  <c r="H132" i="2"/>
  <c r="I132" i="2"/>
  <c r="J132" i="2"/>
  <c r="K132" i="2"/>
  <c r="L132" i="2"/>
  <c r="A133" i="2"/>
  <c r="B133" i="2"/>
  <c r="C133" i="2"/>
  <c r="D133" i="2"/>
  <c r="E133" i="2"/>
  <c r="F133" i="2"/>
  <c r="G133" i="2"/>
  <c r="H133" i="2"/>
  <c r="I133" i="2"/>
  <c r="J133" i="2"/>
  <c r="K133" i="2"/>
  <c r="L133" i="2"/>
  <c r="A134" i="2"/>
  <c r="B134" i="2"/>
  <c r="C134" i="2"/>
  <c r="D134" i="2"/>
  <c r="E134" i="2"/>
  <c r="F134" i="2"/>
  <c r="G134" i="2"/>
  <c r="H134" i="2"/>
  <c r="I134" i="2"/>
  <c r="J134" i="2"/>
  <c r="K134" i="2"/>
  <c r="L134" i="2"/>
  <c r="A135" i="2"/>
  <c r="B135" i="2"/>
  <c r="C135" i="2"/>
  <c r="D135" i="2"/>
  <c r="E135" i="2"/>
  <c r="F135" i="2"/>
  <c r="G135" i="2"/>
  <c r="H135" i="2"/>
  <c r="I135" i="2"/>
  <c r="J135" i="2"/>
  <c r="K135" i="2"/>
  <c r="L135" i="2"/>
  <c r="A136" i="2"/>
  <c r="B136" i="2"/>
  <c r="C136" i="2"/>
  <c r="D136" i="2"/>
  <c r="E136" i="2"/>
  <c r="F136" i="2"/>
  <c r="G136" i="2"/>
  <c r="H136" i="2"/>
  <c r="I136" i="2"/>
  <c r="J136" i="2"/>
  <c r="K136" i="2"/>
  <c r="L136" i="2"/>
  <c r="A137" i="2"/>
  <c r="B137" i="2"/>
  <c r="C137" i="2"/>
  <c r="D137" i="2"/>
  <c r="E137" i="2"/>
  <c r="F137" i="2"/>
  <c r="G137" i="2"/>
  <c r="H137" i="2"/>
  <c r="I137" i="2"/>
  <c r="J137" i="2"/>
  <c r="K137" i="2"/>
  <c r="L137" i="2"/>
  <c r="A138" i="2"/>
  <c r="B138" i="2"/>
  <c r="C138" i="2"/>
  <c r="D138" i="2"/>
  <c r="E138" i="2"/>
  <c r="F138" i="2"/>
  <c r="G138" i="2"/>
  <c r="H138" i="2"/>
  <c r="I138" i="2"/>
  <c r="J138" i="2"/>
  <c r="K138" i="2"/>
  <c r="L138" i="2"/>
  <c r="A139" i="2"/>
  <c r="B139" i="2"/>
  <c r="C139" i="2"/>
  <c r="D139" i="2"/>
  <c r="E139" i="2"/>
  <c r="F139" i="2"/>
  <c r="G139" i="2"/>
  <c r="H139" i="2"/>
  <c r="I139" i="2"/>
  <c r="J139" i="2"/>
  <c r="K139" i="2"/>
  <c r="L139" i="2"/>
  <c r="A140" i="2"/>
  <c r="B140" i="2"/>
  <c r="C140" i="2"/>
  <c r="D140" i="2"/>
  <c r="E140" i="2"/>
  <c r="F140" i="2"/>
  <c r="G140" i="2"/>
  <c r="H140" i="2"/>
  <c r="I140" i="2"/>
  <c r="J140" i="2"/>
  <c r="K140" i="2"/>
  <c r="L140" i="2"/>
  <c r="A141" i="2"/>
  <c r="B141" i="2"/>
  <c r="C141" i="2"/>
  <c r="D141" i="2"/>
  <c r="E141" i="2"/>
  <c r="F141" i="2"/>
  <c r="G141" i="2"/>
  <c r="H141" i="2"/>
  <c r="I141" i="2"/>
  <c r="J141" i="2"/>
  <c r="K141" i="2"/>
  <c r="L141" i="2"/>
  <c r="A142" i="2"/>
  <c r="B142" i="2"/>
  <c r="C142" i="2"/>
  <c r="D142" i="2"/>
  <c r="E142" i="2"/>
  <c r="F142" i="2"/>
  <c r="G142" i="2"/>
  <c r="H142" i="2"/>
  <c r="I142" i="2"/>
  <c r="J142" i="2"/>
  <c r="K142" i="2"/>
  <c r="L142" i="2"/>
  <c r="A143" i="2"/>
  <c r="B143" i="2"/>
  <c r="C143" i="2"/>
  <c r="D143" i="2"/>
  <c r="E143" i="2"/>
  <c r="F143" i="2"/>
  <c r="G143" i="2"/>
  <c r="H143" i="2"/>
  <c r="I143" i="2"/>
  <c r="J143" i="2"/>
  <c r="K143" i="2"/>
  <c r="L143" i="2"/>
  <c r="A144" i="2"/>
  <c r="B144" i="2"/>
  <c r="C144" i="2"/>
  <c r="D144" i="2"/>
  <c r="E144" i="2"/>
  <c r="F144" i="2"/>
  <c r="G144" i="2"/>
  <c r="H144" i="2"/>
  <c r="I144" i="2"/>
  <c r="J144" i="2"/>
  <c r="K144" i="2"/>
  <c r="L144" i="2"/>
  <c r="A145" i="2"/>
  <c r="B145" i="2"/>
  <c r="C145" i="2"/>
  <c r="D145" i="2"/>
  <c r="E145" i="2"/>
  <c r="F145" i="2"/>
  <c r="G145" i="2"/>
  <c r="H145" i="2"/>
  <c r="I145" i="2"/>
  <c r="J145" i="2"/>
  <c r="K145" i="2"/>
  <c r="L145" i="2"/>
  <c r="A146" i="2"/>
  <c r="B146" i="2"/>
  <c r="C146" i="2"/>
  <c r="D146" i="2"/>
  <c r="E146" i="2"/>
  <c r="F146" i="2"/>
  <c r="G146" i="2"/>
  <c r="H146" i="2"/>
  <c r="I146" i="2"/>
  <c r="J146" i="2"/>
  <c r="K146" i="2"/>
  <c r="L146" i="2"/>
  <c r="A147" i="2"/>
  <c r="B147" i="2"/>
  <c r="C147" i="2"/>
  <c r="D147" i="2"/>
  <c r="E147" i="2"/>
  <c r="F147" i="2"/>
  <c r="G147" i="2"/>
  <c r="H147" i="2"/>
  <c r="I147" i="2"/>
  <c r="J147" i="2"/>
  <c r="K147" i="2"/>
  <c r="L147" i="2"/>
  <c r="A148" i="2"/>
  <c r="B148" i="2"/>
  <c r="C148" i="2"/>
  <c r="D148" i="2"/>
  <c r="E148" i="2"/>
  <c r="F148" i="2"/>
  <c r="G148" i="2"/>
  <c r="H148" i="2"/>
  <c r="I148" i="2"/>
  <c r="J148" i="2"/>
  <c r="K148" i="2"/>
  <c r="L148" i="2"/>
  <c r="A149" i="2"/>
  <c r="B149" i="2"/>
  <c r="C149" i="2"/>
  <c r="D149" i="2"/>
  <c r="E149" i="2"/>
  <c r="F149" i="2"/>
  <c r="G149" i="2"/>
  <c r="H149" i="2"/>
  <c r="I149" i="2"/>
  <c r="J149" i="2"/>
  <c r="K149" i="2"/>
  <c r="L149" i="2"/>
  <c r="A150" i="2"/>
  <c r="B150" i="2"/>
  <c r="C150" i="2"/>
  <c r="D150" i="2"/>
  <c r="E150" i="2"/>
  <c r="F150" i="2"/>
  <c r="G150" i="2"/>
  <c r="H150" i="2"/>
  <c r="I150" i="2"/>
  <c r="J150" i="2"/>
  <c r="K150" i="2"/>
  <c r="L150" i="2"/>
  <c r="A151" i="2"/>
  <c r="B151" i="2"/>
  <c r="C151" i="2"/>
  <c r="D151" i="2"/>
  <c r="E151" i="2"/>
  <c r="F151" i="2"/>
  <c r="G151" i="2"/>
  <c r="H151" i="2"/>
  <c r="I151" i="2"/>
  <c r="J151" i="2"/>
  <c r="K151" i="2"/>
  <c r="L151" i="2"/>
  <c r="A152" i="2"/>
  <c r="B152" i="2"/>
  <c r="C152" i="2"/>
  <c r="D152" i="2"/>
  <c r="E152" i="2"/>
  <c r="F152" i="2"/>
  <c r="G152" i="2"/>
  <c r="H152" i="2"/>
  <c r="I152" i="2"/>
  <c r="J152" i="2"/>
  <c r="K152" i="2"/>
  <c r="L152" i="2"/>
  <c r="A153" i="2"/>
  <c r="B153" i="2"/>
  <c r="C153" i="2"/>
  <c r="D153" i="2"/>
  <c r="E153" i="2"/>
  <c r="F153" i="2"/>
  <c r="G153" i="2"/>
  <c r="H153" i="2"/>
  <c r="I153" i="2"/>
  <c r="J153" i="2"/>
  <c r="K153" i="2"/>
  <c r="L153" i="2"/>
  <c r="A154" i="2"/>
  <c r="B154" i="2"/>
  <c r="C154" i="2"/>
  <c r="D154" i="2"/>
  <c r="E154" i="2"/>
  <c r="F154" i="2"/>
  <c r="G154" i="2"/>
  <c r="H154" i="2"/>
  <c r="I154" i="2"/>
  <c r="J154" i="2"/>
  <c r="K154" i="2"/>
  <c r="L154" i="2"/>
  <c r="A155" i="2"/>
  <c r="B155" i="2"/>
  <c r="C155" i="2"/>
  <c r="D155" i="2"/>
  <c r="E155" i="2"/>
  <c r="F155" i="2"/>
  <c r="G155" i="2"/>
  <c r="H155" i="2"/>
  <c r="I155" i="2"/>
  <c r="J155" i="2"/>
  <c r="K155" i="2"/>
  <c r="L155" i="2"/>
  <c r="A156" i="2"/>
  <c r="B156" i="2"/>
  <c r="C156" i="2"/>
  <c r="D156" i="2"/>
  <c r="E156" i="2"/>
  <c r="F156" i="2"/>
  <c r="G156" i="2"/>
  <c r="H156" i="2"/>
  <c r="I156" i="2"/>
  <c r="J156" i="2"/>
  <c r="K156" i="2"/>
  <c r="L156" i="2"/>
  <c r="A157" i="2"/>
  <c r="B157" i="2"/>
  <c r="C157" i="2"/>
  <c r="D157" i="2"/>
  <c r="E157" i="2"/>
  <c r="F157" i="2"/>
  <c r="G157" i="2"/>
  <c r="H157" i="2"/>
  <c r="I157" i="2"/>
  <c r="J157" i="2"/>
  <c r="K157" i="2"/>
  <c r="L157" i="2"/>
  <c r="A158" i="2"/>
  <c r="B158" i="2"/>
  <c r="C158" i="2"/>
  <c r="D158" i="2"/>
  <c r="E158" i="2"/>
  <c r="F158" i="2"/>
  <c r="G158" i="2"/>
  <c r="H158" i="2"/>
  <c r="I158" i="2"/>
  <c r="J158" i="2"/>
  <c r="K158" i="2"/>
  <c r="L158" i="2"/>
  <c r="A159" i="2"/>
  <c r="B159" i="2"/>
  <c r="C159" i="2"/>
  <c r="D159" i="2"/>
  <c r="E159" i="2"/>
  <c r="F159" i="2"/>
  <c r="G159" i="2"/>
  <c r="H159" i="2"/>
  <c r="I159" i="2"/>
  <c r="J159" i="2"/>
  <c r="K159" i="2"/>
  <c r="L159" i="2"/>
  <c r="A160" i="2"/>
  <c r="B160" i="2"/>
  <c r="C160" i="2"/>
  <c r="D160" i="2"/>
  <c r="E160" i="2"/>
  <c r="F160" i="2"/>
  <c r="G160" i="2"/>
  <c r="H160" i="2"/>
  <c r="I160" i="2"/>
  <c r="J160" i="2"/>
  <c r="K160" i="2"/>
  <c r="L160" i="2"/>
  <c r="A161" i="2"/>
  <c r="B161" i="2"/>
  <c r="C161" i="2"/>
  <c r="D161" i="2"/>
  <c r="E161" i="2"/>
  <c r="F161" i="2"/>
  <c r="G161" i="2"/>
  <c r="H161" i="2"/>
  <c r="I161" i="2"/>
  <c r="J161" i="2"/>
  <c r="K161" i="2"/>
  <c r="L161" i="2"/>
  <c r="A162" i="2"/>
  <c r="B162" i="2"/>
  <c r="C162" i="2"/>
  <c r="D162" i="2"/>
  <c r="E162" i="2"/>
  <c r="F162" i="2"/>
  <c r="G162" i="2"/>
  <c r="H162" i="2"/>
  <c r="I162" i="2"/>
  <c r="J162" i="2"/>
  <c r="K162" i="2"/>
  <c r="L162" i="2"/>
  <c r="A163" i="2"/>
  <c r="B163" i="2"/>
  <c r="C163" i="2"/>
  <c r="D163" i="2"/>
  <c r="E163" i="2"/>
  <c r="F163" i="2"/>
  <c r="G163" i="2"/>
  <c r="H163" i="2"/>
  <c r="I163" i="2"/>
  <c r="J163" i="2"/>
  <c r="K163" i="2"/>
  <c r="L163" i="2"/>
  <c r="A164" i="2"/>
  <c r="B164" i="2"/>
  <c r="C164" i="2"/>
  <c r="D164" i="2"/>
  <c r="E164" i="2"/>
  <c r="F164" i="2"/>
  <c r="G164" i="2"/>
  <c r="H164" i="2"/>
  <c r="I164" i="2"/>
  <c r="J164" i="2"/>
  <c r="K164" i="2"/>
  <c r="L164" i="2"/>
  <c r="A165" i="2"/>
  <c r="B165" i="2"/>
  <c r="C165" i="2"/>
  <c r="D165" i="2"/>
  <c r="E165" i="2"/>
  <c r="F165" i="2"/>
  <c r="G165" i="2"/>
  <c r="H165" i="2"/>
  <c r="I165" i="2"/>
  <c r="J165" i="2"/>
  <c r="K165" i="2"/>
  <c r="L165" i="2"/>
  <c r="A166" i="2"/>
  <c r="B166" i="2"/>
  <c r="C166" i="2"/>
  <c r="D166" i="2"/>
  <c r="E166" i="2"/>
  <c r="F166" i="2"/>
  <c r="G166" i="2"/>
  <c r="H166" i="2"/>
  <c r="I166" i="2"/>
  <c r="J166" i="2"/>
  <c r="K166" i="2"/>
  <c r="L166" i="2"/>
  <c r="A167" i="2"/>
  <c r="B167" i="2"/>
  <c r="C167" i="2"/>
  <c r="D167" i="2"/>
  <c r="E167" i="2"/>
  <c r="F167" i="2"/>
  <c r="G167" i="2"/>
  <c r="H167" i="2"/>
  <c r="I167" i="2"/>
  <c r="J167" i="2"/>
  <c r="K167" i="2"/>
  <c r="L167" i="2"/>
  <c r="A168" i="2"/>
  <c r="B168" i="2"/>
  <c r="C168" i="2"/>
  <c r="D168" i="2"/>
  <c r="E168" i="2"/>
  <c r="F168" i="2"/>
  <c r="G168" i="2"/>
  <c r="H168" i="2"/>
  <c r="I168" i="2"/>
  <c r="J168" i="2"/>
  <c r="K168" i="2"/>
  <c r="L168" i="2"/>
  <c r="A169" i="2"/>
  <c r="B169" i="2"/>
  <c r="C169" i="2"/>
  <c r="D169" i="2"/>
  <c r="E169" i="2"/>
  <c r="F169" i="2"/>
  <c r="G169" i="2"/>
  <c r="H169" i="2"/>
  <c r="I169" i="2"/>
  <c r="J169" i="2"/>
  <c r="K169" i="2"/>
  <c r="L169" i="2"/>
  <c r="A170" i="2"/>
  <c r="B170" i="2"/>
  <c r="C170" i="2"/>
  <c r="D170" i="2"/>
  <c r="E170" i="2"/>
  <c r="F170" i="2"/>
  <c r="G170" i="2"/>
  <c r="H170" i="2"/>
  <c r="I170" i="2"/>
  <c r="J170" i="2"/>
  <c r="K170" i="2"/>
  <c r="L170" i="2"/>
  <c r="A171" i="2"/>
  <c r="B171" i="2"/>
  <c r="C171" i="2"/>
  <c r="D171" i="2"/>
  <c r="E171" i="2"/>
  <c r="F171" i="2"/>
  <c r="G171" i="2"/>
  <c r="H171" i="2"/>
  <c r="I171" i="2"/>
  <c r="J171" i="2"/>
  <c r="K171" i="2"/>
  <c r="L171" i="2"/>
  <c r="A172" i="2"/>
  <c r="B172" i="2"/>
  <c r="C172" i="2"/>
  <c r="D172" i="2"/>
  <c r="E172" i="2"/>
  <c r="F172" i="2"/>
  <c r="G172" i="2"/>
  <c r="H172" i="2"/>
  <c r="I172" i="2"/>
  <c r="J172" i="2"/>
  <c r="K172" i="2"/>
  <c r="L172" i="2"/>
  <c r="A173" i="2"/>
  <c r="B173" i="2"/>
  <c r="C173" i="2"/>
  <c r="D173" i="2"/>
  <c r="E173" i="2"/>
  <c r="F173" i="2"/>
  <c r="G173" i="2"/>
  <c r="H173" i="2"/>
  <c r="I173" i="2"/>
  <c r="J173" i="2"/>
  <c r="K173" i="2"/>
  <c r="L173" i="2"/>
  <c r="A174" i="2"/>
  <c r="B174" i="2"/>
  <c r="C174" i="2"/>
  <c r="D174" i="2"/>
  <c r="E174" i="2"/>
  <c r="F174" i="2"/>
  <c r="G174" i="2"/>
  <c r="H174" i="2"/>
  <c r="I174" i="2"/>
  <c r="J174" i="2"/>
  <c r="K174" i="2"/>
  <c r="L174" i="2"/>
  <c r="A175" i="2"/>
  <c r="B175" i="2"/>
  <c r="C175" i="2"/>
  <c r="D175" i="2"/>
  <c r="E175" i="2"/>
  <c r="F175" i="2"/>
  <c r="G175" i="2"/>
  <c r="H175" i="2"/>
  <c r="I175" i="2"/>
  <c r="J175" i="2"/>
  <c r="K175" i="2"/>
  <c r="L175" i="2"/>
  <c r="A176" i="2"/>
  <c r="B176" i="2"/>
  <c r="C176" i="2"/>
  <c r="D176" i="2"/>
  <c r="E176" i="2"/>
  <c r="F176" i="2"/>
  <c r="G176" i="2"/>
  <c r="H176" i="2"/>
  <c r="I176" i="2"/>
  <c r="J176" i="2"/>
  <c r="K176" i="2"/>
  <c r="L176" i="2"/>
  <c r="A177" i="2"/>
  <c r="B177" i="2"/>
  <c r="C177" i="2"/>
  <c r="D177" i="2"/>
  <c r="E177" i="2"/>
  <c r="F177" i="2"/>
  <c r="G177" i="2"/>
  <c r="H177" i="2"/>
  <c r="I177" i="2"/>
  <c r="J177" i="2"/>
  <c r="K177" i="2"/>
  <c r="L177" i="2"/>
  <c r="A178" i="2"/>
  <c r="B178" i="2"/>
  <c r="C178" i="2"/>
  <c r="D178" i="2"/>
  <c r="E178" i="2"/>
  <c r="F178" i="2"/>
  <c r="G178" i="2"/>
  <c r="H178" i="2"/>
  <c r="I178" i="2"/>
  <c r="J178" i="2"/>
  <c r="K178" i="2"/>
  <c r="L178" i="2"/>
  <c r="A179" i="2"/>
  <c r="B179" i="2"/>
  <c r="C179" i="2"/>
  <c r="D179" i="2"/>
  <c r="E179" i="2"/>
  <c r="F179" i="2"/>
  <c r="G179" i="2"/>
  <c r="H179" i="2"/>
  <c r="I179" i="2"/>
  <c r="J179" i="2"/>
  <c r="K179" i="2"/>
  <c r="L179" i="2"/>
  <c r="A180" i="2"/>
  <c r="B180" i="2"/>
  <c r="C180" i="2"/>
  <c r="D180" i="2"/>
  <c r="E180" i="2"/>
  <c r="F180" i="2"/>
  <c r="G180" i="2"/>
  <c r="H180" i="2"/>
  <c r="I180" i="2"/>
  <c r="J180" i="2"/>
  <c r="K180" i="2"/>
  <c r="L180" i="2"/>
  <c r="A181" i="2"/>
  <c r="B181" i="2"/>
  <c r="C181" i="2"/>
  <c r="D181" i="2"/>
  <c r="E181" i="2"/>
  <c r="F181" i="2"/>
  <c r="G181" i="2"/>
  <c r="H181" i="2"/>
  <c r="I181" i="2"/>
  <c r="J181" i="2"/>
  <c r="K181" i="2"/>
  <c r="L181" i="2"/>
  <c r="A182" i="2"/>
  <c r="B182" i="2"/>
  <c r="C182" i="2"/>
  <c r="D182" i="2"/>
  <c r="E182" i="2"/>
  <c r="F182" i="2"/>
  <c r="G182" i="2"/>
  <c r="H182" i="2"/>
  <c r="I182" i="2"/>
  <c r="J182" i="2"/>
  <c r="K182" i="2"/>
  <c r="L182" i="2"/>
  <c r="A183" i="2"/>
  <c r="B183" i="2"/>
  <c r="C183" i="2"/>
  <c r="D183" i="2"/>
  <c r="E183" i="2"/>
  <c r="F183" i="2"/>
  <c r="G183" i="2"/>
  <c r="H183" i="2"/>
  <c r="I183" i="2"/>
  <c r="J183" i="2"/>
  <c r="K183" i="2"/>
  <c r="L183" i="2"/>
  <c r="A184" i="2"/>
  <c r="B184" i="2"/>
  <c r="C184" i="2"/>
  <c r="D184" i="2"/>
  <c r="E184" i="2"/>
  <c r="F184" i="2"/>
  <c r="G184" i="2"/>
  <c r="H184" i="2"/>
  <c r="I184" i="2"/>
  <c r="J184" i="2"/>
  <c r="K184" i="2"/>
  <c r="L184" i="2"/>
  <c r="A185" i="2"/>
  <c r="B185" i="2"/>
  <c r="C185" i="2"/>
  <c r="D185" i="2"/>
  <c r="E185" i="2"/>
  <c r="F185" i="2"/>
  <c r="G185" i="2"/>
  <c r="H185" i="2"/>
  <c r="I185" i="2"/>
  <c r="J185" i="2"/>
  <c r="K185" i="2"/>
  <c r="L185" i="2"/>
  <c r="A186" i="2"/>
  <c r="B186" i="2"/>
  <c r="C186" i="2"/>
  <c r="D186" i="2"/>
  <c r="E186" i="2"/>
  <c r="F186" i="2"/>
  <c r="G186" i="2"/>
  <c r="H186" i="2"/>
  <c r="I186" i="2"/>
  <c r="J186" i="2"/>
  <c r="K186" i="2"/>
  <c r="L186" i="2"/>
  <c r="A187" i="2"/>
  <c r="B187" i="2"/>
  <c r="C187" i="2"/>
  <c r="D187" i="2"/>
  <c r="E187" i="2"/>
  <c r="F187" i="2"/>
  <c r="G187" i="2"/>
  <c r="H187" i="2"/>
  <c r="I187" i="2"/>
  <c r="J187" i="2"/>
  <c r="K187" i="2"/>
  <c r="L187" i="2"/>
  <c r="A188" i="2"/>
  <c r="B188" i="2"/>
  <c r="C188" i="2"/>
  <c r="D188" i="2"/>
  <c r="E188" i="2"/>
  <c r="F188" i="2"/>
  <c r="G188" i="2"/>
  <c r="H188" i="2"/>
  <c r="I188" i="2"/>
  <c r="J188" i="2"/>
  <c r="K188" i="2"/>
  <c r="L188" i="2"/>
  <c r="A189" i="2"/>
  <c r="B189" i="2"/>
  <c r="C189" i="2"/>
  <c r="D189" i="2"/>
  <c r="E189" i="2"/>
  <c r="F189" i="2"/>
  <c r="G189" i="2"/>
  <c r="H189" i="2"/>
  <c r="I189" i="2"/>
  <c r="J189" i="2"/>
  <c r="K189" i="2"/>
  <c r="L189" i="2"/>
  <c r="A190" i="2"/>
  <c r="B190" i="2"/>
  <c r="C190" i="2"/>
  <c r="D190" i="2"/>
  <c r="E190" i="2"/>
  <c r="F190" i="2"/>
  <c r="G190" i="2"/>
  <c r="H190" i="2"/>
  <c r="I190" i="2"/>
  <c r="J190" i="2"/>
  <c r="K190" i="2"/>
  <c r="L190" i="2"/>
  <c r="A191" i="2"/>
  <c r="B191" i="2"/>
  <c r="C191" i="2"/>
  <c r="D191" i="2"/>
  <c r="E191" i="2"/>
  <c r="F191" i="2"/>
  <c r="G191" i="2"/>
  <c r="H191" i="2"/>
  <c r="I191" i="2"/>
  <c r="J191" i="2"/>
  <c r="K191" i="2"/>
  <c r="L191" i="2"/>
  <c r="A192" i="2"/>
  <c r="B192" i="2"/>
  <c r="C192" i="2"/>
  <c r="D192" i="2"/>
  <c r="E192" i="2"/>
  <c r="F192" i="2"/>
  <c r="G192" i="2"/>
  <c r="H192" i="2"/>
  <c r="I192" i="2"/>
  <c r="J192" i="2"/>
  <c r="K192" i="2"/>
  <c r="L192" i="2"/>
  <c r="A193" i="2"/>
  <c r="B193" i="2"/>
  <c r="C193" i="2"/>
  <c r="D193" i="2"/>
  <c r="E193" i="2"/>
  <c r="F193" i="2"/>
  <c r="G193" i="2"/>
  <c r="H193" i="2"/>
  <c r="I193" i="2"/>
  <c r="J193" i="2"/>
  <c r="K193" i="2"/>
  <c r="L193" i="2"/>
  <c r="A194" i="2"/>
  <c r="B194" i="2"/>
  <c r="C194" i="2"/>
  <c r="D194" i="2"/>
  <c r="E194" i="2"/>
  <c r="F194" i="2"/>
  <c r="G194" i="2"/>
  <c r="H194" i="2"/>
  <c r="I194" i="2"/>
  <c r="J194" i="2"/>
  <c r="K194" i="2"/>
  <c r="L194" i="2"/>
  <c r="A195" i="2"/>
  <c r="B195" i="2"/>
  <c r="C195" i="2"/>
  <c r="D195" i="2"/>
  <c r="E195" i="2"/>
  <c r="F195" i="2"/>
  <c r="G195" i="2"/>
  <c r="H195" i="2"/>
  <c r="I195" i="2"/>
  <c r="J195" i="2"/>
  <c r="K195" i="2"/>
  <c r="L195" i="2"/>
  <c r="A196" i="2"/>
  <c r="B196" i="2"/>
  <c r="C196" i="2"/>
  <c r="D196" i="2"/>
  <c r="E196" i="2"/>
  <c r="F196" i="2"/>
  <c r="G196" i="2"/>
  <c r="H196" i="2"/>
  <c r="I196" i="2"/>
  <c r="J196" i="2"/>
  <c r="K196" i="2"/>
  <c r="L196" i="2"/>
  <c r="A197" i="2"/>
  <c r="B197" i="2"/>
  <c r="C197" i="2"/>
  <c r="D197" i="2"/>
  <c r="E197" i="2"/>
  <c r="F197" i="2"/>
  <c r="G197" i="2"/>
  <c r="H197" i="2"/>
  <c r="I197" i="2"/>
  <c r="J197" i="2"/>
  <c r="K197" i="2"/>
  <c r="L197" i="2"/>
  <c r="A198" i="2"/>
  <c r="B198" i="2"/>
  <c r="C198" i="2"/>
  <c r="D198" i="2"/>
  <c r="E198" i="2"/>
  <c r="F198" i="2"/>
  <c r="G198" i="2"/>
  <c r="H198" i="2"/>
  <c r="I198" i="2"/>
  <c r="J198" i="2"/>
  <c r="K198" i="2"/>
  <c r="L198" i="2"/>
  <c r="A199" i="2"/>
  <c r="B199" i="2"/>
  <c r="C199" i="2"/>
  <c r="D199" i="2"/>
  <c r="E199" i="2"/>
  <c r="F199" i="2"/>
  <c r="G199" i="2"/>
  <c r="H199" i="2"/>
  <c r="I199" i="2"/>
  <c r="J199" i="2"/>
  <c r="K199" i="2"/>
  <c r="L199" i="2"/>
  <c r="A200" i="2"/>
  <c r="B200" i="2"/>
  <c r="C200" i="2"/>
  <c r="D200" i="2"/>
  <c r="E200" i="2"/>
  <c r="F200" i="2"/>
  <c r="G200" i="2"/>
  <c r="H200" i="2"/>
  <c r="I200" i="2"/>
  <c r="J200" i="2"/>
  <c r="K200" i="2"/>
  <c r="L200" i="2"/>
  <c r="A201" i="2"/>
  <c r="B201" i="2"/>
  <c r="C201" i="2"/>
  <c r="D201" i="2"/>
  <c r="E201" i="2"/>
  <c r="F201" i="2"/>
  <c r="G201" i="2"/>
  <c r="H201" i="2"/>
  <c r="I201" i="2"/>
  <c r="J201" i="2"/>
  <c r="K201" i="2"/>
  <c r="L201" i="2"/>
  <c r="A202" i="2"/>
  <c r="B202" i="2"/>
  <c r="C202" i="2"/>
  <c r="D202" i="2"/>
  <c r="E202" i="2"/>
  <c r="F202" i="2"/>
  <c r="G202" i="2"/>
  <c r="H202" i="2"/>
  <c r="I202" i="2"/>
  <c r="J202" i="2"/>
  <c r="K202" i="2"/>
  <c r="L202" i="2"/>
  <c r="A203" i="2"/>
  <c r="B203" i="2"/>
  <c r="C203" i="2"/>
  <c r="D203" i="2"/>
  <c r="E203" i="2"/>
  <c r="F203" i="2"/>
  <c r="G203" i="2"/>
  <c r="H203" i="2"/>
  <c r="I203" i="2"/>
  <c r="J203" i="2"/>
  <c r="K203" i="2"/>
  <c r="L203" i="2"/>
  <c r="A204" i="2"/>
  <c r="B204" i="2"/>
  <c r="C204" i="2"/>
  <c r="D204" i="2"/>
  <c r="E204" i="2"/>
  <c r="F204" i="2"/>
  <c r="G204" i="2"/>
  <c r="H204" i="2"/>
  <c r="I204" i="2"/>
  <c r="J204" i="2"/>
  <c r="K204" i="2"/>
  <c r="L204" i="2"/>
  <c r="A205" i="2"/>
  <c r="B205" i="2"/>
  <c r="C205" i="2"/>
  <c r="D205" i="2"/>
  <c r="E205" i="2"/>
  <c r="F205" i="2"/>
  <c r="G205" i="2"/>
  <c r="H205" i="2"/>
  <c r="I205" i="2"/>
  <c r="J205" i="2"/>
  <c r="K205" i="2"/>
  <c r="L205" i="2"/>
  <c r="A206" i="2"/>
  <c r="B206" i="2"/>
  <c r="C206" i="2"/>
  <c r="D206" i="2"/>
  <c r="E206" i="2"/>
  <c r="F206" i="2"/>
  <c r="G206" i="2"/>
  <c r="H206" i="2"/>
  <c r="I206" i="2"/>
  <c r="J206" i="2"/>
  <c r="K206" i="2"/>
  <c r="L206" i="2"/>
  <c r="A207" i="2"/>
  <c r="B207" i="2"/>
  <c r="C207" i="2"/>
  <c r="D207" i="2"/>
  <c r="E207" i="2"/>
  <c r="F207" i="2"/>
  <c r="G207" i="2"/>
  <c r="H207" i="2"/>
  <c r="I207" i="2"/>
  <c r="J207" i="2"/>
  <c r="K207" i="2"/>
  <c r="L207" i="2"/>
  <c r="A208" i="2"/>
  <c r="B208" i="2"/>
  <c r="C208" i="2"/>
  <c r="D208" i="2"/>
  <c r="E208" i="2"/>
  <c r="F208" i="2"/>
  <c r="G208" i="2"/>
  <c r="H208" i="2"/>
  <c r="I208" i="2"/>
  <c r="J208" i="2"/>
  <c r="K208" i="2"/>
  <c r="L208" i="2"/>
  <c r="A209" i="2"/>
  <c r="B209" i="2"/>
  <c r="C209" i="2"/>
  <c r="D209" i="2"/>
  <c r="E209" i="2"/>
  <c r="F209" i="2"/>
  <c r="G209" i="2"/>
  <c r="H209" i="2"/>
  <c r="I209" i="2"/>
  <c r="J209" i="2"/>
  <c r="K209" i="2"/>
  <c r="L209" i="2"/>
  <c r="A210" i="2"/>
  <c r="B210" i="2"/>
  <c r="C210" i="2"/>
  <c r="D210" i="2"/>
  <c r="E210" i="2"/>
  <c r="F210" i="2"/>
  <c r="G210" i="2"/>
  <c r="H210" i="2"/>
  <c r="I210" i="2"/>
  <c r="J210" i="2"/>
  <c r="K210" i="2"/>
  <c r="L210" i="2"/>
  <c r="A211" i="2"/>
  <c r="B211" i="2"/>
  <c r="C211" i="2"/>
  <c r="D211" i="2"/>
  <c r="E211" i="2"/>
  <c r="F211" i="2"/>
  <c r="G211" i="2"/>
  <c r="H211" i="2"/>
  <c r="I211" i="2"/>
  <c r="J211" i="2"/>
  <c r="K211" i="2"/>
  <c r="L211" i="2"/>
  <c r="A212" i="2"/>
  <c r="B212" i="2"/>
  <c r="C212" i="2"/>
  <c r="D212" i="2"/>
  <c r="E212" i="2"/>
  <c r="F212" i="2"/>
  <c r="G212" i="2"/>
  <c r="H212" i="2"/>
  <c r="I212" i="2"/>
  <c r="J212" i="2"/>
  <c r="K212" i="2"/>
  <c r="L212" i="2"/>
  <c r="A213" i="2"/>
  <c r="B213" i="2"/>
  <c r="C213" i="2"/>
  <c r="D213" i="2"/>
  <c r="E213" i="2"/>
  <c r="F213" i="2"/>
  <c r="G213" i="2"/>
  <c r="H213" i="2"/>
  <c r="I213" i="2"/>
  <c r="J213" i="2"/>
  <c r="K213" i="2"/>
  <c r="L213" i="2"/>
  <c r="A214" i="2"/>
  <c r="B214" i="2"/>
  <c r="C214" i="2"/>
  <c r="D214" i="2"/>
  <c r="E214" i="2"/>
  <c r="F214" i="2"/>
  <c r="G214" i="2"/>
  <c r="H214" i="2"/>
  <c r="I214" i="2"/>
  <c r="J214" i="2"/>
  <c r="K214" i="2"/>
  <c r="L214" i="2"/>
  <c r="A215" i="2"/>
  <c r="B215" i="2"/>
  <c r="C215" i="2"/>
  <c r="D215" i="2"/>
  <c r="E215" i="2"/>
  <c r="F215" i="2"/>
  <c r="G215" i="2"/>
  <c r="H215" i="2"/>
  <c r="I215" i="2"/>
  <c r="J215" i="2"/>
  <c r="K215" i="2"/>
  <c r="L215" i="2"/>
  <c r="A216" i="2"/>
  <c r="B216" i="2"/>
  <c r="C216" i="2"/>
  <c r="D216" i="2"/>
  <c r="E216" i="2"/>
  <c r="F216" i="2"/>
  <c r="G216" i="2"/>
  <c r="H216" i="2"/>
  <c r="I216" i="2"/>
  <c r="J216" i="2"/>
  <c r="K216" i="2"/>
  <c r="L216" i="2"/>
  <c r="A217" i="2"/>
  <c r="B217" i="2"/>
  <c r="C217" i="2"/>
  <c r="D217" i="2"/>
  <c r="E217" i="2"/>
  <c r="F217" i="2"/>
  <c r="G217" i="2"/>
  <c r="H217" i="2"/>
  <c r="I217" i="2"/>
  <c r="J217" i="2"/>
  <c r="K217" i="2"/>
  <c r="L217" i="2"/>
  <c r="A218" i="2"/>
  <c r="B218" i="2"/>
  <c r="C218" i="2"/>
  <c r="D218" i="2"/>
  <c r="E218" i="2"/>
  <c r="F218" i="2"/>
  <c r="G218" i="2"/>
  <c r="H218" i="2"/>
  <c r="I218" i="2"/>
  <c r="J218" i="2"/>
  <c r="K218" i="2"/>
  <c r="L218" i="2"/>
  <c r="A219" i="2"/>
  <c r="B219" i="2"/>
  <c r="C219" i="2"/>
  <c r="D219" i="2"/>
  <c r="E219" i="2"/>
  <c r="F219" i="2"/>
  <c r="G219" i="2"/>
  <c r="H219" i="2"/>
  <c r="I219" i="2"/>
  <c r="J219" i="2"/>
  <c r="K219" i="2"/>
  <c r="L219" i="2"/>
  <c r="A220" i="2"/>
  <c r="B220" i="2"/>
  <c r="C220" i="2"/>
  <c r="D220" i="2"/>
  <c r="E220" i="2"/>
  <c r="F220" i="2"/>
  <c r="G220" i="2"/>
  <c r="H220" i="2"/>
  <c r="I220" i="2"/>
  <c r="J220" i="2"/>
  <c r="K220" i="2"/>
  <c r="L220" i="2"/>
  <c r="A221" i="2"/>
  <c r="B221" i="2"/>
  <c r="C221" i="2"/>
  <c r="D221" i="2"/>
  <c r="E221" i="2"/>
  <c r="F221" i="2"/>
  <c r="G221" i="2"/>
  <c r="H221" i="2"/>
  <c r="I221" i="2"/>
  <c r="J221" i="2"/>
  <c r="K221" i="2"/>
  <c r="L221" i="2"/>
  <c r="A222" i="2"/>
  <c r="B222" i="2"/>
  <c r="C222" i="2"/>
  <c r="D222" i="2"/>
  <c r="E222" i="2"/>
  <c r="F222" i="2"/>
  <c r="G222" i="2"/>
  <c r="H222" i="2"/>
  <c r="I222" i="2"/>
  <c r="J222" i="2"/>
  <c r="K222" i="2"/>
  <c r="L222" i="2"/>
  <c r="A223" i="2"/>
  <c r="B223" i="2"/>
  <c r="C223" i="2"/>
  <c r="D223" i="2"/>
  <c r="E223" i="2"/>
  <c r="F223" i="2"/>
  <c r="G223" i="2"/>
  <c r="H223" i="2"/>
  <c r="I223" i="2"/>
  <c r="J223" i="2"/>
  <c r="K223" i="2"/>
  <c r="L223" i="2"/>
  <c r="A224" i="2"/>
  <c r="B224" i="2"/>
  <c r="C224" i="2"/>
  <c r="D224" i="2"/>
  <c r="E224" i="2"/>
  <c r="F224" i="2"/>
  <c r="G224" i="2"/>
  <c r="H224" i="2"/>
  <c r="I224" i="2"/>
  <c r="J224" i="2"/>
  <c r="K224" i="2"/>
  <c r="L224" i="2"/>
  <c r="A225" i="2"/>
  <c r="B225" i="2"/>
  <c r="C225" i="2"/>
  <c r="D225" i="2"/>
  <c r="E225" i="2"/>
  <c r="F225" i="2"/>
  <c r="G225" i="2"/>
  <c r="H225" i="2"/>
  <c r="I225" i="2"/>
  <c r="J225" i="2"/>
  <c r="K225" i="2"/>
  <c r="L225" i="2"/>
  <c r="A226" i="2"/>
  <c r="B226" i="2"/>
  <c r="C226" i="2"/>
  <c r="D226" i="2"/>
  <c r="E226" i="2"/>
  <c r="F226" i="2"/>
  <c r="G226" i="2"/>
  <c r="H226" i="2"/>
  <c r="I226" i="2"/>
  <c r="J226" i="2"/>
  <c r="K226" i="2"/>
  <c r="L226" i="2"/>
  <c r="A227" i="2"/>
  <c r="B227" i="2"/>
  <c r="C227" i="2"/>
  <c r="D227" i="2"/>
  <c r="E227" i="2"/>
  <c r="F227" i="2"/>
  <c r="G227" i="2"/>
  <c r="H227" i="2"/>
  <c r="I227" i="2"/>
  <c r="J227" i="2"/>
  <c r="K227" i="2"/>
  <c r="L227" i="2"/>
  <c r="A228" i="2"/>
  <c r="B228" i="2"/>
  <c r="C228" i="2"/>
  <c r="D228" i="2"/>
  <c r="E228" i="2"/>
  <c r="F228" i="2"/>
  <c r="G228" i="2"/>
  <c r="H228" i="2"/>
  <c r="I228" i="2"/>
  <c r="J228" i="2"/>
  <c r="K228" i="2"/>
  <c r="L228" i="2"/>
  <c r="A229" i="2"/>
  <c r="B229" i="2"/>
  <c r="C229" i="2"/>
  <c r="D229" i="2"/>
  <c r="E229" i="2"/>
  <c r="F229" i="2"/>
  <c r="G229" i="2"/>
  <c r="H229" i="2"/>
  <c r="I229" i="2"/>
  <c r="J229" i="2"/>
  <c r="K229" i="2"/>
  <c r="L229" i="2"/>
  <c r="A230" i="2"/>
  <c r="B230" i="2"/>
  <c r="C230" i="2"/>
  <c r="D230" i="2"/>
  <c r="E230" i="2"/>
  <c r="F230" i="2"/>
  <c r="G230" i="2"/>
  <c r="H230" i="2"/>
  <c r="I230" i="2"/>
  <c r="J230" i="2"/>
  <c r="K230" i="2"/>
  <c r="L230" i="2"/>
  <c r="A231" i="2"/>
  <c r="B231" i="2"/>
  <c r="C231" i="2"/>
  <c r="D231" i="2"/>
  <c r="E231" i="2"/>
  <c r="F231" i="2"/>
  <c r="G231" i="2"/>
  <c r="H231" i="2"/>
  <c r="I231" i="2"/>
  <c r="J231" i="2"/>
  <c r="K231" i="2"/>
  <c r="L231" i="2"/>
  <c r="A232" i="2"/>
  <c r="B232" i="2"/>
  <c r="C232" i="2"/>
  <c r="D232" i="2"/>
  <c r="E232" i="2"/>
  <c r="F232" i="2"/>
  <c r="G232" i="2"/>
  <c r="H232" i="2"/>
  <c r="I232" i="2"/>
  <c r="J232" i="2"/>
  <c r="K232" i="2"/>
  <c r="L232" i="2"/>
  <c r="A233" i="2"/>
  <c r="B233" i="2"/>
  <c r="C233" i="2"/>
  <c r="D233" i="2"/>
  <c r="E233" i="2"/>
  <c r="F233" i="2"/>
  <c r="G233" i="2"/>
  <c r="H233" i="2"/>
  <c r="I233" i="2"/>
  <c r="J233" i="2"/>
  <c r="K233" i="2"/>
  <c r="L233" i="2"/>
  <c r="A234" i="2"/>
  <c r="B234" i="2"/>
  <c r="C234" i="2"/>
  <c r="D234" i="2"/>
  <c r="E234" i="2"/>
  <c r="F234" i="2"/>
  <c r="G234" i="2"/>
  <c r="H234" i="2"/>
  <c r="I234" i="2"/>
  <c r="J234" i="2"/>
  <c r="K234" i="2"/>
  <c r="L234" i="2"/>
  <c r="A235" i="2"/>
  <c r="B235" i="2"/>
  <c r="C235" i="2"/>
  <c r="D235" i="2"/>
  <c r="E235" i="2"/>
  <c r="F235" i="2"/>
  <c r="G235" i="2"/>
  <c r="H235" i="2"/>
  <c r="I235" i="2"/>
  <c r="J235" i="2"/>
  <c r="K235" i="2"/>
  <c r="L235" i="2"/>
  <c r="A236" i="2"/>
  <c r="B236" i="2"/>
  <c r="C236" i="2"/>
  <c r="D236" i="2"/>
  <c r="E236" i="2"/>
  <c r="F236" i="2"/>
  <c r="G236" i="2"/>
  <c r="H236" i="2"/>
  <c r="I236" i="2"/>
  <c r="J236" i="2"/>
  <c r="K236" i="2"/>
  <c r="L236" i="2"/>
  <c r="A237" i="2"/>
  <c r="B237" i="2"/>
  <c r="C237" i="2"/>
  <c r="D237" i="2"/>
  <c r="E237" i="2"/>
  <c r="F237" i="2"/>
  <c r="G237" i="2"/>
  <c r="H237" i="2"/>
  <c r="I237" i="2"/>
  <c r="J237" i="2"/>
  <c r="K237" i="2"/>
  <c r="L237" i="2"/>
  <c r="A238" i="2"/>
  <c r="B238" i="2"/>
  <c r="C238" i="2"/>
  <c r="D238" i="2"/>
  <c r="E238" i="2"/>
  <c r="F238" i="2"/>
  <c r="G238" i="2"/>
  <c r="H238" i="2"/>
  <c r="I238" i="2"/>
  <c r="J238" i="2"/>
  <c r="K238" i="2"/>
  <c r="L238" i="2"/>
  <c r="A239" i="2"/>
  <c r="B239" i="2"/>
  <c r="C239" i="2"/>
  <c r="D239" i="2"/>
  <c r="E239" i="2"/>
  <c r="F239" i="2"/>
  <c r="G239" i="2"/>
  <c r="H239" i="2"/>
  <c r="I239" i="2"/>
  <c r="J239" i="2"/>
  <c r="K239" i="2"/>
  <c r="L239" i="2"/>
  <c r="A240" i="2"/>
  <c r="B240" i="2"/>
  <c r="C240" i="2"/>
  <c r="D240" i="2"/>
  <c r="E240" i="2"/>
  <c r="F240" i="2"/>
  <c r="G240" i="2"/>
  <c r="H240" i="2"/>
  <c r="I240" i="2"/>
  <c r="J240" i="2"/>
  <c r="K240" i="2"/>
  <c r="L240" i="2"/>
  <c r="A241" i="2"/>
  <c r="B241" i="2"/>
  <c r="C241" i="2"/>
  <c r="D241" i="2"/>
  <c r="E241" i="2"/>
  <c r="F241" i="2"/>
  <c r="G241" i="2"/>
  <c r="H241" i="2"/>
  <c r="I241" i="2"/>
  <c r="J241" i="2"/>
  <c r="K241" i="2"/>
  <c r="L241" i="2"/>
  <c r="A242" i="2"/>
  <c r="B242" i="2"/>
  <c r="C242" i="2"/>
  <c r="D242" i="2"/>
  <c r="E242" i="2"/>
  <c r="F242" i="2"/>
  <c r="G242" i="2"/>
  <c r="H242" i="2"/>
  <c r="I242" i="2"/>
  <c r="J242" i="2"/>
  <c r="K242" i="2"/>
  <c r="L242" i="2"/>
  <c r="A243" i="2"/>
  <c r="B243" i="2"/>
  <c r="C243" i="2"/>
  <c r="D243" i="2"/>
  <c r="E243" i="2"/>
  <c r="F243" i="2"/>
  <c r="G243" i="2"/>
  <c r="H243" i="2"/>
  <c r="I243" i="2"/>
  <c r="J243" i="2"/>
  <c r="K243" i="2"/>
  <c r="L243" i="2"/>
  <c r="A244" i="2"/>
  <c r="B244" i="2"/>
  <c r="C244" i="2"/>
  <c r="D244" i="2"/>
  <c r="E244" i="2"/>
  <c r="F244" i="2"/>
  <c r="G244" i="2"/>
  <c r="H244" i="2"/>
  <c r="I244" i="2"/>
  <c r="J244" i="2"/>
  <c r="K244" i="2"/>
  <c r="L244" i="2"/>
  <c r="A245" i="2"/>
  <c r="B245" i="2"/>
  <c r="C245" i="2"/>
  <c r="D245" i="2"/>
  <c r="E245" i="2"/>
  <c r="F245" i="2"/>
  <c r="G245" i="2"/>
  <c r="H245" i="2"/>
  <c r="I245" i="2"/>
  <c r="J245" i="2"/>
  <c r="K245" i="2"/>
  <c r="L245" i="2"/>
  <c r="A246" i="2"/>
  <c r="B246" i="2"/>
  <c r="C246" i="2"/>
  <c r="D246" i="2"/>
  <c r="E246" i="2"/>
  <c r="F246" i="2"/>
  <c r="G246" i="2"/>
  <c r="H246" i="2"/>
  <c r="I246" i="2"/>
  <c r="J246" i="2"/>
  <c r="K246" i="2"/>
  <c r="L246" i="2"/>
  <c r="A247" i="2"/>
  <c r="B247" i="2"/>
  <c r="C247" i="2"/>
  <c r="D247" i="2"/>
  <c r="E247" i="2"/>
  <c r="F247" i="2"/>
  <c r="G247" i="2"/>
  <c r="H247" i="2"/>
  <c r="I247" i="2"/>
  <c r="J247" i="2"/>
  <c r="K247" i="2"/>
  <c r="L247" i="2"/>
  <c r="A248" i="2"/>
  <c r="B248" i="2"/>
  <c r="C248" i="2"/>
  <c r="D248" i="2"/>
  <c r="E248" i="2"/>
  <c r="F248" i="2"/>
  <c r="G248" i="2"/>
  <c r="H248" i="2"/>
  <c r="I248" i="2"/>
  <c r="J248" i="2"/>
  <c r="K248" i="2"/>
  <c r="L248" i="2"/>
  <c r="A249" i="2"/>
  <c r="B249" i="2"/>
  <c r="C249" i="2"/>
  <c r="D249" i="2"/>
  <c r="E249" i="2"/>
  <c r="F249" i="2"/>
  <c r="G249" i="2"/>
  <c r="H249" i="2"/>
  <c r="I249" i="2"/>
  <c r="J249" i="2"/>
  <c r="K249" i="2"/>
  <c r="L249" i="2"/>
  <c r="A250" i="2"/>
  <c r="B250" i="2"/>
  <c r="C250" i="2"/>
  <c r="D250" i="2"/>
  <c r="E250" i="2"/>
  <c r="F250" i="2"/>
  <c r="G250" i="2"/>
  <c r="H250" i="2"/>
  <c r="I250" i="2"/>
  <c r="J250" i="2"/>
  <c r="K250" i="2"/>
  <c r="L250" i="2"/>
  <c r="A251" i="2"/>
  <c r="B251" i="2"/>
  <c r="C251" i="2"/>
  <c r="D251" i="2"/>
  <c r="E251" i="2"/>
  <c r="F251" i="2"/>
  <c r="G251" i="2"/>
  <c r="H251" i="2"/>
  <c r="I251" i="2"/>
  <c r="J251" i="2"/>
  <c r="K251" i="2"/>
  <c r="L251" i="2"/>
  <c r="A252" i="2"/>
  <c r="B252" i="2"/>
  <c r="C252" i="2"/>
  <c r="D252" i="2"/>
  <c r="E252" i="2"/>
  <c r="F252" i="2"/>
  <c r="G252" i="2"/>
  <c r="H252" i="2"/>
  <c r="I252" i="2"/>
  <c r="J252" i="2"/>
  <c r="K252" i="2"/>
  <c r="L252" i="2"/>
  <c r="A253" i="2"/>
  <c r="B253" i="2"/>
  <c r="C253" i="2"/>
  <c r="D253" i="2"/>
  <c r="E253" i="2"/>
  <c r="F253" i="2"/>
  <c r="G253" i="2"/>
  <c r="H253" i="2"/>
  <c r="I253" i="2"/>
  <c r="J253" i="2"/>
  <c r="K253" i="2"/>
  <c r="L253" i="2"/>
  <c r="A254" i="2"/>
  <c r="B254" i="2"/>
  <c r="C254" i="2"/>
  <c r="D254" i="2"/>
  <c r="E254" i="2"/>
  <c r="F254" i="2"/>
  <c r="G254" i="2"/>
  <c r="H254" i="2"/>
  <c r="I254" i="2"/>
  <c r="J254" i="2"/>
  <c r="K254" i="2"/>
  <c r="L254" i="2"/>
  <c r="A255" i="2"/>
  <c r="B255" i="2"/>
  <c r="C255" i="2"/>
  <c r="D255" i="2"/>
  <c r="E255" i="2"/>
  <c r="F255" i="2"/>
  <c r="G255" i="2"/>
  <c r="H255" i="2"/>
  <c r="I255" i="2"/>
  <c r="J255" i="2"/>
  <c r="K255" i="2"/>
  <c r="L255" i="2"/>
  <c r="A256" i="2"/>
  <c r="B256" i="2"/>
  <c r="C256" i="2"/>
  <c r="D256" i="2"/>
  <c r="E256" i="2"/>
  <c r="F256" i="2"/>
  <c r="G256" i="2"/>
  <c r="H256" i="2"/>
  <c r="I256" i="2"/>
  <c r="J256" i="2"/>
  <c r="K256" i="2"/>
  <c r="L256" i="2"/>
  <c r="A257" i="2"/>
  <c r="B257" i="2"/>
  <c r="C257" i="2"/>
  <c r="D257" i="2"/>
  <c r="E257" i="2"/>
  <c r="F257" i="2"/>
  <c r="G257" i="2"/>
  <c r="H257" i="2"/>
  <c r="I257" i="2"/>
  <c r="J257" i="2"/>
  <c r="K257" i="2"/>
  <c r="L257" i="2"/>
  <c r="A258" i="2"/>
  <c r="B258" i="2"/>
  <c r="C258" i="2"/>
  <c r="D258" i="2"/>
  <c r="E258" i="2"/>
  <c r="F258" i="2"/>
  <c r="G258" i="2"/>
  <c r="H258" i="2"/>
  <c r="I258" i="2"/>
  <c r="J258" i="2"/>
  <c r="K258" i="2"/>
  <c r="L258" i="2"/>
  <c r="A259" i="2"/>
  <c r="B259" i="2"/>
  <c r="C259" i="2"/>
  <c r="D259" i="2"/>
  <c r="E259" i="2"/>
  <c r="F259" i="2"/>
  <c r="G259" i="2"/>
  <c r="H259" i="2"/>
  <c r="I259" i="2"/>
  <c r="J259" i="2"/>
  <c r="K259" i="2"/>
  <c r="L259" i="2"/>
  <c r="A260" i="2"/>
  <c r="B260" i="2"/>
  <c r="C260" i="2"/>
  <c r="D260" i="2"/>
  <c r="E260" i="2"/>
  <c r="F260" i="2"/>
  <c r="G260" i="2"/>
  <c r="H260" i="2"/>
  <c r="I260" i="2"/>
  <c r="J260" i="2"/>
  <c r="K260" i="2"/>
  <c r="L260" i="2"/>
  <c r="A261" i="2"/>
  <c r="B261" i="2"/>
  <c r="C261" i="2"/>
  <c r="D261" i="2"/>
  <c r="E261" i="2"/>
  <c r="F261" i="2"/>
  <c r="G261" i="2"/>
  <c r="H261" i="2"/>
  <c r="I261" i="2"/>
  <c r="J261" i="2"/>
  <c r="K261" i="2"/>
  <c r="L261" i="2"/>
  <c r="A262" i="2"/>
  <c r="B262" i="2"/>
  <c r="C262" i="2"/>
  <c r="D262" i="2"/>
  <c r="E262" i="2"/>
  <c r="F262" i="2"/>
  <c r="G262" i="2"/>
  <c r="H262" i="2"/>
  <c r="I262" i="2"/>
  <c r="J262" i="2"/>
  <c r="K262" i="2"/>
  <c r="L262" i="2"/>
  <c r="A263" i="2"/>
  <c r="B263" i="2"/>
  <c r="C263" i="2"/>
  <c r="D263" i="2"/>
  <c r="E263" i="2"/>
  <c r="F263" i="2"/>
  <c r="G263" i="2"/>
  <c r="H263" i="2"/>
  <c r="I263" i="2"/>
  <c r="J263" i="2"/>
  <c r="K263" i="2"/>
  <c r="L263" i="2"/>
  <c r="A264" i="2"/>
  <c r="B264" i="2"/>
  <c r="C264" i="2"/>
  <c r="D264" i="2"/>
  <c r="E264" i="2"/>
  <c r="F264" i="2"/>
  <c r="G264" i="2"/>
  <c r="H264" i="2"/>
  <c r="I264" i="2"/>
  <c r="J264" i="2"/>
  <c r="K264" i="2"/>
  <c r="L264" i="2"/>
  <c r="A265" i="2"/>
  <c r="B265" i="2"/>
  <c r="C265" i="2"/>
  <c r="D265" i="2"/>
  <c r="E265" i="2"/>
  <c r="F265" i="2"/>
  <c r="G265" i="2"/>
  <c r="H265" i="2"/>
  <c r="I265" i="2"/>
  <c r="J265" i="2"/>
  <c r="K265" i="2"/>
  <c r="L265" i="2"/>
  <c r="A266" i="2"/>
  <c r="B266" i="2"/>
  <c r="C266" i="2"/>
  <c r="D266" i="2"/>
  <c r="E266" i="2"/>
  <c r="F266" i="2"/>
  <c r="G266" i="2"/>
  <c r="H266" i="2"/>
  <c r="I266" i="2"/>
  <c r="J266" i="2"/>
  <c r="K266" i="2"/>
  <c r="L266" i="2"/>
  <c r="A267" i="2"/>
  <c r="B267" i="2"/>
  <c r="C267" i="2"/>
  <c r="D267" i="2"/>
  <c r="E267" i="2"/>
  <c r="F267" i="2"/>
  <c r="G267" i="2"/>
  <c r="H267" i="2"/>
  <c r="I267" i="2"/>
  <c r="J267" i="2"/>
  <c r="K267" i="2"/>
  <c r="L267" i="2"/>
  <c r="A268" i="2"/>
  <c r="B268" i="2"/>
  <c r="C268" i="2"/>
  <c r="D268" i="2"/>
  <c r="E268" i="2"/>
  <c r="F268" i="2"/>
  <c r="G268" i="2"/>
  <c r="H268" i="2"/>
  <c r="I268" i="2"/>
  <c r="J268" i="2"/>
  <c r="K268" i="2"/>
  <c r="L268" i="2"/>
  <c r="A269" i="2"/>
  <c r="B269" i="2"/>
  <c r="C269" i="2"/>
  <c r="D269" i="2"/>
  <c r="E269" i="2"/>
  <c r="F269" i="2"/>
  <c r="G269" i="2"/>
  <c r="H269" i="2"/>
  <c r="I269" i="2"/>
  <c r="J269" i="2"/>
  <c r="K269" i="2"/>
  <c r="L269" i="2"/>
  <c r="A270" i="2"/>
  <c r="B270" i="2"/>
  <c r="C270" i="2"/>
  <c r="D270" i="2"/>
  <c r="E270" i="2"/>
  <c r="F270" i="2"/>
  <c r="G270" i="2"/>
  <c r="H270" i="2"/>
  <c r="I270" i="2"/>
  <c r="J270" i="2"/>
  <c r="K270" i="2"/>
  <c r="L270" i="2"/>
  <c r="A271" i="2"/>
  <c r="B271" i="2"/>
  <c r="C271" i="2"/>
  <c r="D271" i="2"/>
  <c r="E271" i="2"/>
  <c r="F271" i="2"/>
  <c r="G271" i="2"/>
  <c r="H271" i="2"/>
  <c r="I271" i="2"/>
  <c r="J271" i="2"/>
  <c r="K271" i="2"/>
  <c r="L271" i="2"/>
  <c r="A272" i="2"/>
  <c r="B272" i="2"/>
  <c r="C272" i="2"/>
  <c r="D272" i="2"/>
  <c r="E272" i="2"/>
  <c r="F272" i="2"/>
  <c r="G272" i="2"/>
  <c r="H272" i="2"/>
  <c r="I272" i="2"/>
  <c r="J272" i="2"/>
  <c r="K272" i="2"/>
  <c r="L272" i="2"/>
  <c r="A273" i="2"/>
  <c r="B273" i="2"/>
  <c r="C273" i="2"/>
  <c r="D273" i="2"/>
  <c r="E273" i="2"/>
  <c r="F273" i="2"/>
  <c r="G273" i="2"/>
  <c r="H273" i="2"/>
  <c r="I273" i="2"/>
  <c r="J273" i="2"/>
  <c r="K273" i="2"/>
  <c r="L273" i="2"/>
  <c r="A274" i="2"/>
  <c r="B274" i="2"/>
  <c r="C274" i="2"/>
  <c r="D274" i="2"/>
  <c r="E274" i="2"/>
  <c r="F274" i="2"/>
  <c r="G274" i="2"/>
  <c r="H274" i="2"/>
  <c r="I274" i="2"/>
  <c r="J274" i="2"/>
  <c r="K274" i="2"/>
  <c r="L274" i="2"/>
  <c r="A275" i="2"/>
  <c r="B275" i="2"/>
  <c r="C275" i="2"/>
  <c r="D275" i="2"/>
  <c r="E275" i="2"/>
  <c r="F275" i="2"/>
  <c r="G275" i="2"/>
  <c r="H275" i="2"/>
  <c r="I275" i="2"/>
  <c r="J275" i="2"/>
  <c r="K275" i="2"/>
  <c r="L275" i="2"/>
  <c r="A276" i="2"/>
  <c r="B276" i="2"/>
  <c r="C276" i="2"/>
  <c r="D276" i="2"/>
  <c r="E276" i="2"/>
  <c r="F276" i="2"/>
  <c r="G276" i="2"/>
  <c r="H276" i="2"/>
  <c r="I276" i="2"/>
  <c r="J276" i="2"/>
  <c r="K276" i="2"/>
  <c r="L276" i="2"/>
  <c r="A277" i="2"/>
  <c r="B277" i="2"/>
  <c r="C277" i="2"/>
  <c r="D277" i="2"/>
  <c r="E277" i="2"/>
  <c r="F277" i="2"/>
  <c r="G277" i="2"/>
  <c r="H277" i="2"/>
  <c r="I277" i="2"/>
  <c r="J277" i="2"/>
  <c r="K277" i="2"/>
  <c r="L277" i="2"/>
  <c r="A278" i="2"/>
  <c r="B278" i="2"/>
  <c r="C278" i="2"/>
  <c r="D278" i="2"/>
  <c r="E278" i="2"/>
  <c r="F278" i="2"/>
  <c r="G278" i="2"/>
  <c r="H278" i="2"/>
  <c r="I278" i="2"/>
  <c r="J278" i="2"/>
  <c r="K278" i="2"/>
  <c r="L278" i="2"/>
  <c r="A279" i="2"/>
  <c r="B279" i="2"/>
  <c r="C279" i="2"/>
  <c r="D279" i="2"/>
  <c r="E279" i="2"/>
  <c r="F279" i="2"/>
  <c r="G279" i="2"/>
  <c r="H279" i="2"/>
  <c r="I279" i="2"/>
  <c r="J279" i="2"/>
  <c r="K279" i="2"/>
  <c r="L279" i="2"/>
  <c r="A280" i="2"/>
  <c r="B280" i="2"/>
  <c r="C280" i="2"/>
  <c r="D280" i="2"/>
  <c r="E280" i="2"/>
  <c r="F280" i="2"/>
  <c r="G280" i="2"/>
  <c r="H280" i="2"/>
  <c r="I280" i="2"/>
  <c r="J280" i="2"/>
  <c r="K280" i="2"/>
  <c r="L280" i="2"/>
  <c r="A281" i="2"/>
  <c r="B281" i="2"/>
  <c r="C281" i="2"/>
  <c r="D281" i="2"/>
  <c r="E281" i="2"/>
  <c r="F281" i="2"/>
  <c r="G281" i="2"/>
  <c r="H281" i="2"/>
  <c r="I281" i="2"/>
  <c r="J281" i="2"/>
  <c r="K281" i="2"/>
  <c r="L281" i="2"/>
  <c r="A282" i="2"/>
  <c r="B282" i="2"/>
  <c r="C282" i="2"/>
  <c r="D282" i="2"/>
  <c r="E282" i="2"/>
  <c r="F282" i="2"/>
  <c r="G282" i="2"/>
  <c r="H282" i="2"/>
  <c r="I282" i="2"/>
  <c r="J282" i="2"/>
  <c r="K282" i="2"/>
  <c r="L282" i="2"/>
  <c r="A283" i="2"/>
  <c r="B283" i="2"/>
  <c r="C283" i="2"/>
  <c r="D283" i="2"/>
  <c r="E283" i="2"/>
  <c r="F283" i="2"/>
  <c r="G283" i="2"/>
  <c r="H283" i="2"/>
  <c r="I283" i="2"/>
  <c r="J283" i="2"/>
  <c r="K283" i="2"/>
  <c r="L283" i="2"/>
  <c r="A284" i="2"/>
  <c r="B284" i="2"/>
  <c r="C284" i="2"/>
  <c r="D284" i="2"/>
  <c r="E284" i="2"/>
  <c r="F284" i="2"/>
  <c r="G284" i="2"/>
  <c r="H284" i="2"/>
  <c r="I284" i="2"/>
  <c r="J284" i="2"/>
  <c r="K284" i="2"/>
  <c r="L284" i="2"/>
  <c r="A285" i="2"/>
  <c r="B285" i="2"/>
  <c r="C285" i="2"/>
  <c r="D285" i="2"/>
  <c r="E285" i="2"/>
  <c r="F285" i="2"/>
  <c r="G285" i="2"/>
  <c r="H285" i="2"/>
  <c r="I285" i="2"/>
  <c r="J285" i="2"/>
  <c r="K285" i="2"/>
  <c r="L285" i="2"/>
  <c r="A286" i="2"/>
  <c r="B286" i="2"/>
  <c r="C286" i="2"/>
  <c r="D286" i="2"/>
  <c r="E286" i="2"/>
  <c r="F286" i="2"/>
  <c r="G286" i="2"/>
  <c r="H286" i="2"/>
  <c r="I286" i="2"/>
  <c r="J286" i="2"/>
  <c r="K286" i="2"/>
  <c r="L286" i="2"/>
  <c r="A287" i="2"/>
  <c r="B287" i="2"/>
  <c r="C287" i="2"/>
  <c r="D287" i="2"/>
  <c r="E287" i="2"/>
  <c r="F287" i="2"/>
  <c r="G287" i="2"/>
  <c r="H287" i="2"/>
  <c r="I287" i="2"/>
  <c r="J287" i="2"/>
  <c r="K287" i="2"/>
  <c r="L287" i="2"/>
  <c r="A288" i="2"/>
  <c r="B288" i="2"/>
  <c r="C288" i="2"/>
  <c r="D288" i="2"/>
  <c r="E288" i="2"/>
  <c r="F288" i="2"/>
  <c r="G288" i="2"/>
  <c r="H288" i="2"/>
  <c r="I288" i="2"/>
  <c r="J288" i="2"/>
  <c r="K288" i="2"/>
  <c r="L288" i="2"/>
  <c r="A289" i="2"/>
  <c r="B289" i="2"/>
  <c r="C289" i="2"/>
  <c r="D289" i="2"/>
  <c r="E289" i="2"/>
  <c r="F289" i="2"/>
  <c r="G289" i="2"/>
  <c r="H289" i="2"/>
  <c r="I289" i="2"/>
  <c r="J289" i="2"/>
  <c r="K289" i="2"/>
  <c r="L289" i="2"/>
  <c r="A290" i="2"/>
  <c r="B290" i="2"/>
  <c r="C290" i="2"/>
  <c r="D290" i="2"/>
  <c r="E290" i="2"/>
  <c r="F290" i="2"/>
  <c r="G290" i="2"/>
  <c r="H290" i="2"/>
  <c r="I290" i="2"/>
  <c r="J290" i="2"/>
  <c r="K290" i="2"/>
  <c r="L290" i="2"/>
  <c r="A291" i="2"/>
  <c r="B291" i="2"/>
  <c r="C291" i="2"/>
  <c r="D291" i="2"/>
  <c r="E291" i="2"/>
  <c r="F291" i="2"/>
  <c r="G291" i="2"/>
  <c r="H291" i="2"/>
  <c r="I291" i="2"/>
  <c r="J291" i="2"/>
  <c r="K291" i="2"/>
  <c r="L291" i="2"/>
  <c r="A292" i="2"/>
  <c r="B292" i="2"/>
  <c r="C292" i="2"/>
  <c r="D292" i="2"/>
  <c r="E292" i="2"/>
  <c r="F292" i="2"/>
  <c r="G292" i="2"/>
  <c r="H292" i="2"/>
  <c r="I292" i="2"/>
  <c r="J292" i="2"/>
  <c r="K292" i="2"/>
  <c r="L292" i="2"/>
  <c r="A293" i="2"/>
  <c r="B293" i="2"/>
  <c r="C293" i="2"/>
  <c r="D293" i="2"/>
  <c r="E293" i="2"/>
  <c r="F293" i="2"/>
  <c r="G293" i="2"/>
  <c r="H293" i="2"/>
  <c r="I293" i="2"/>
  <c r="J293" i="2"/>
  <c r="K293" i="2"/>
  <c r="L293" i="2"/>
  <c r="A294" i="2"/>
  <c r="B294" i="2"/>
  <c r="C294" i="2"/>
  <c r="D294" i="2"/>
  <c r="E294" i="2"/>
  <c r="F294" i="2"/>
  <c r="G294" i="2"/>
  <c r="H294" i="2"/>
  <c r="I294" i="2"/>
  <c r="J294" i="2"/>
  <c r="K294" i="2"/>
  <c r="L294" i="2"/>
  <c r="A295" i="2"/>
  <c r="B295" i="2"/>
  <c r="C295" i="2"/>
  <c r="D295" i="2"/>
  <c r="E295" i="2"/>
  <c r="F295" i="2"/>
  <c r="G295" i="2"/>
  <c r="H295" i="2"/>
  <c r="I295" i="2"/>
  <c r="J295" i="2"/>
  <c r="K295" i="2"/>
  <c r="L295" i="2"/>
  <c r="A296" i="2"/>
  <c r="B296" i="2"/>
  <c r="C296" i="2"/>
  <c r="D296" i="2"/>
  <c r="E296" i="2"/>
  <c r="F296" i="2"/>
  <c r="G296" i="2"/>
  <c r="H296" i="2"/>
  <c r="I296" i="2"/>
  <c r="J296" i="2"/>
  <c r="K296" i="2"/>
  <c r="L296" i="2"/>
  <c r="A297" i="2"/>
  <c r="B297" i="2"/>
  <c r="C297" i="2"/>
  <c r="D297" i="2"/>
  <c r="E297" i="2"/>
  <c r="F297" i="2"/>
  <c r="G297" i="2"/>
  <c r="H297" i="2"/>
  <c r="I297" i="2"/>
  <c r="J297" i="2"/>
  <c r="K297" i="2"/>
  <c r="L297" i="2"/>
  <c r="A298" i="2"/>
  <c r="B298" i="2"/>
  <c r="C298" i="2"/>
  <c r="D298" i="2"/>
  <c r="E298" i="2"/>
  <c r="F298" i="2"/>
  <c r="G298" i="2"/>
  <c r="H298" i="2"/>
  <c r="I298" i="2"/>
  <c r="J298" i="2"/>
  <c r="K298" i="2"/>
  <c r="L298" i="2"/>
  <c r="A299" i="2"/>
  <c r="B299" i="2"/>
  <c r="C299" i="2"/>
  <c r="D299" i="2"/>
  <c r="E299" i="2"/>
  <c r="F299" i="2"/>
  <c r="G299" i="2"/>
  <c r="H299" i="2"/>
  <c r="I299" i="2"/>
  <c r="J299" i="2"/>
  <c r="K299" i="2"/>
  <c r="L299" i="2"/>
  <c r="A300" i="2"/>
  <c r="B300" i="2"/>
  <c r="C300" i="2"/>
  <c r="D300" i="2"/>
  <c r="E300" i="2"/>
  <c r="F300" i="2"/>
  <c r="G300" i="2"/>
  <c r="H300" i="2"/>
  <c r="I300" i="2"/>
  <c r="J300" i="2"/>
  <c r="K300" i="2"/>
  <c r="L300" i="2"/>
  <c r="A301" i="2"/>
  <c r="B301" i="2"/>
  <c r="C301" i="2"/>
  <c r="D301" i="2"/>
  <c r="E301" i="2"/>
  <c r="F301" i="2"/>
  <c r="G301" i="2"/>
  <c r="H301" i="2"/>
  <c r="I301" i="2"/>
  <c r="J301" i="2"/>
  <c r="K301" i="2"/>
  <c r="L301" i="2"/>
  <c r="A302" i="2"/>
  <c r="B302" i="2"/>
  <c r="C302" i="2"/>
  <c r="D302" i="2"/>
  <c r="E302" i="2"/>
  <c r="F302" i="2"/>
  <c r="G302" i="2"/>
  <c r="H302" i="2"/>
  <c r="I302" i="2"/>
  <c r="J302" i="2"/>
  <c r="K302" i="2"/>
  <c r="L302" i="2"/>
  <c r="A303" i="2"/>
  <c r="B303" i="2"/>
  <c r="C303" i="2"/>
  <c r="D303" i="2"/>
  <c r="E303" i="2"/>
  <c r="F303" i="2"/>
  <c r="G303" i="2"/>
  <c r="H303" i="2"/>
  <c r="I303" i="2"/>
  <c r="J303" i="2"/>
  <c r="K303" i="2"/>
  <c r="L303" i="2"/>
  <c r="A304" i="2"/>
  <c r="B304" i="2"/>
  <c r="C304" i="2"/>
  <c r="D304" i="2"/>
  <c r="E304" i="2"/>
  <c r="F304" i="2"/>
  <c r="G304" i="2"/>
  <c r="H304" i="2"/>
  <c r="I304" i="2"/>
  <c r="J304" i="2"/>
  <c r="K304" i="2"/>
  <c r="L304" i="2"/>
  <c r="A305" i="2"/>
  <c r="B305" i="2"/>
  <c r="C305" i="2"/>
  <c r="D305" i="2"/>
  <c r="E305" i="2"/>
  <c r="F305" i="2"/>
  <c r="G305" i="2"/>
  <c r="H305" i="2"/>
  <c r="I305" i="2"/>
  <c r="J305" i="2"/>
  <c r="K305" i="2"/>
  <c r="L305" i="2"/>
  <c r="A306" i="2"/>
  <c r="B306" i="2"/>
  <c r="C306" i="2"/>
  <c r="D306" i="2"/>
  <c r="E306" i="2"/>
  <c r="F306" i="2"/>
  <c r="G306" i="2"/>
  <c r="H306" i="2"/>
  <c r="I306" i="2"/>
  <c r="J306" i="2"/>
  <c r="K306" i="2"/>
  <c r="L306" i="2"/>
  <c r="A307" i="2"/>
  <c r="B307" i="2"/>
  <c r="C307" i="2"/>
  <c r="D307" i="2"/>
  <c r="E307" i="2"/>
  <c r="F307" i="2"/>
  <c r="G307" i="2"/>
  <c r="H307" i="2"/>
  <c r="I307" i="2"/>
  <c r="J307" i="2"/>
  <c r="K307" i="2"/>
  <c r="L307" i="2"/>
  <c r="A308" i="2"/>
  <c r="B308" i="2"/>
  <c r="C308" i="2"/>
  <c r="D308" i="2"/>
  <c r="E308" i="2"/>
  <c r="F308" i="2"/>
  <c r="G308" i="2"/>
  <c r="H308" i="2"/>
  <c r="I308" i="2"/>
  <c r="J308" i="2"/>
  <c r="K308" i="2"/>
  <c r="L308" i="2"/>
  <c r="A309" i="2"/>
  <c r="B309" i="2"/>
  <c r="C309" i="2"/>
  <c r="D309" i="2"/>
  <c r="E309" i="2"/>
  <c r="F309" i="2"/>
  <c r="G309" i="2"/>
  <c r="H309" i="2"/>
  <c r="I309" i="2"/>
  <c r="J309" i="2"/>
  <c r="K309" i="2"/>
  <c r="L309" i="2"/>
  <c r="A310" i="2"/>
  <c r="B310" i="2"/>
  <c r="C310" i="2"/>
  <c r="D310" i="2"/>
  <c r="E310" i="2"/>
  <c r="F310" i="2"/>
  <c r="G310" i="2"/>
  <c r="H310" i="2"/>
  <c r="I310" i="2"/>
  <c r="J310" i="2"/>
  <c r="K310" i="2"/>
  <c r="L310" i="2"/>
  <c r="A311" i="2"/>
  <c r="B311" i="2"/>
  <c r="C311" i="2"/>
  <c r="D311" i="2"/>
  <c r="E311" i="2"/>
  <c r="F311" i="2"/>
  <c r="G311" i="2"/>
  <c r="H311" i="2"/>
  <c r="I311" i="2"/>
  <c r="J311" i="2"/>
  <c r="K311" i="2"/>
  <c r="L311" i="2"/>
  <c r="A312" i="2"/>
  <c r="B312" i="2"/>
  <c r="C312" i="2"/>
  <c r="D312" i="2"/>
  <c r="E312" i="2"/>
  <c r="F312" i="2"/>
  <c r="G312" i="2"/>
  <c r="H312" i="2"/>
  <c r="I312" i="2"/>
  <c r="J312" i="2"/>
  <c r="K312" i="2"/>
  <c r="L312" i="2"/>
  <c r="A313" i="2"/>
  <c r="B313" i="2"/>
  <c r="C313" i="2"/>
  <c r="D313" i="2"/>
  <c r="E313" i="2"/>
  <c r="F313" i="2"/>
  <c r="G313" i="2"/>
  <c r="H313" i="2"/>
  <c r="I313" i="2"/>
  <c r="J313" i="2"/>
  <c r="K313" i="2"/>
  <c r="L313" i="2"/>
  <c r="A314" i="2"/>
  <c r="B314" i="2"/>
  <c r="C314" i="2"/>
  <c r="D314" i="2"/>
  <c r="E314" i="2"/>
  <c r="F314" i="2"/>
  <c r="G314" i="2"/>
  <c r="H314" i="2"/>
  <c r="I314" i="2"/>
  <c r="J314" i="2"/>
  <c r="K314" i="2"/>
  <c r="L314" i="2"/>
  <c r="A315" i="2"/>
  <c r="B315" i="2"/>
  <c r="C315" i="2"/>
  <c r="D315" i="2"/>
  <c r="E315" i="2"/>
  <c r="F315" i="2"/>
  <c r="G315" i="2"/>
  <c r="H315" i="2"/>
  <c r="I315" i="2"/>
  <c r="J315" i="2"/>
  <c r="K315" i="2"/>
  <c r="L315" i="2"/>
  <c r="A316" i="2"/>
  <c r="B316" i="2"/>
  <c r="C316" i="2"/>
  <c r="D316" i="2"/>
  <c r="E316" i="2"/>
  <c r="F316" i="2"/>
  <c r="G316" i="2"/>
  <c r="H316" i="2"/>
  <c r="I316" i="2"/>
  <c r="J316" i="2"/>
  <c r="K316" i="2"/>
  <c r="L316" i="2"/>
  <c r="A317" i="2"/>
  <c r="B317" i="2"/>
  <c r="C317" i="2"/>
  <c r="D317" i="2"/>
  <c r="E317" i="2"/>
  <c r="F317" i="2"/>
  <c r="G317" i="2"/>
  <c r="H317" i="2"/>
  <c r="I317" i="2"/>
  <c r="J317" i="2"/>
  <c r="K317" i="2"/>
  <c r="L317" i="2"/>
  <c r="A318" i="2"/>
  <c r="B318" i="2"/>
  <c r="C318" i="2"/>
  <c r="D318" i="2"/>
  <c r="E318" i="2"/>
  <c r="F318" i="2"/>
  <c r="G318" i="2"/>
  <c r="H318" i="2"/>
  <c r="I318" i="2"/>
  <c r="J318" i="2"/>
  <c r="K318" i="2"/>
  <c r="L318" i="2"/>
  <c r="A319" i="2"/>
  <c r="B319" i="2"/>
  <c r="C319" i="2"/>
  <c r="D319" i="2"/>
  <c r="E319" i="2"/>
  <c r="F319" i="2"/>
  <c r="G319" i="2"/>
  <c r="H319" i="2"/>
  <c r="I319" i="2"/>
  <c r="J319" i="2"/>
  <c r="K319" i="2"/>
  <c r="L319" i="2"/>
  <c r="A320" i="2"/>
  <c r="B320" i="2"/>
  <c r="C320" i="2"/>
  <c r="D320" i="2"/>
  <c r="E320" i="2"/>
  <c r="F320" i="2"/>
  <c r="G320" i="2"/>
  <c r="H320" i="2"/>
  <c r="I320" i="2"/>
  <c r="J320" i="2"/>
  <c r="K320" i="2"/>
  <c r="L320" i="2"/>
  <c r="A321" i="2"/>
  <c r="B321" i="2"/>
  <c r="C321" i="2"/>
  <c r="D321" i="2"/>
  <c r="E321" i="2"/>
  <c r="F321" i="2"/>
  <c r="G321" i="2"/>
  <c r="H321" i="2"/>
  <c r="I321" i="2"/>
  <c r="J321" i="2"/>
  <c r="K321" i="2"/>
  <c r="L321" i="2"/>
  <c r="A322" i="2"/>
  <c r="B322" i="2"/>
  <c r="C322" i="2"/>
  <c r="D322" i="2"/>
  <c r="E322" i="2"/>
  <c r="F322" i="2"/>
  <c r="G322" i="2"/>
  <c r="H322" i="2"/>
  <c r="I322" i="2"/>
  <c r="J322" i="2"/>
  <c r="K322" i="2"/>
  <c r="L322" i="2"/>
  <c r="A323" i="2"/>
  <c r="B323" i="2"/>
  <c r="C323" i="2"/>
  <c r="D323" i="2"/>
  <c r="E323" i="2"/>
  <c r="F323" i="2"/>
  <c r="G323" i="2"/>
  <c r="H323" i="2"/>
  <c r="I323" i="2"/>
  <c r="J323" i="2"/>
  <c r="K323" i="2"/>
  <c r="L323" i="2"/>
  <c r="A324" i="2"/>
  <c r="B324" i="2"/>
  <c r="C324" i="2"/>
  <c r="D324" i="2"/>
  <c r="E324" i="2"/>
  <c r="F324" i="2"/>
  <c r="G324" i="2"/>
  <c r="H324" i="2"/>
  <c r="I324" i="2"/>
  <c r="J324" i="2"/>
  <c r="K324" i="2"/>
  <c r="L324" i="2"/>
  <c r="A325" i="2"/>
  <c r="B325" i="2"/>
  <c r="C325" i="2"/>
  <c r="D325" i="2"/>
  <c r="E325" i="2"/>
  <c r="F325" i="2"/>
  <c r="G325" i="2"/>
  <c r="H325" i="2"/>
  <c r="I325" i="2"/>
  <c r="J325" i="2"/>
  <c r="K325" i="2"/>
  <c r="L325" i="2"/>
  <c r="A326" i="2"/>
  <c r="B326" i="2"/>
  <c r="C326" i="2"/>
  <c r="D326" i="2"/>
  <c r="E326" i="2"/>
  <c r="F326" i="2"/>
  <c r="G326" i="2"/>
  <c r="H326" i="2"/>
  <c r="I326" i="2"/>
  <c r="J326" i="2"/>
  <c r="K326" i="2"/>
  <c r="L326" i="2"/>
  <c r="A327" i="2"/>
  <c r="B327" i="2"/>
  <c r="C327" i="2"/>
  <c r="D327" i="2"/>
  <c r="E327" i="2"/>
  <c r="F327" i="2"/>
  <c r="G327" i="2"/>
  <c r="H327" i="2"/>
  <c r="I327" i="2"/>
  <c r="J327" i="2"/>
  <c r="K327" i="2"/>
  <c r="L327" i="2"/>
  <c r="A328" i="2"/>
  <c r="B328" i="2"/>
  <c r="C328" i="2"/>
  <c r="D328" i="2"/>
  <c r="E328" i="2"/>
  <c r="F328" i="2"/>
  <c r="G328" i="2"/>
  <c r="H328" i="2"/>
  <c r="I328" i="2"/>
  <c r="J328" i="2"/>
  <c r="K328" i="2"/>
  <c r="L328" i="2"/>
  <c r="A329" i="2"/>
  <c r="B329" i="2"/>
  <c r="C329" i="2"/>
  <c r="D329" i="2"/>
  <c r="E329" i="2"/>
  <c r="F329" i="2"/>
  <c r="G329" i="2"/>
  <c r="H329" i="2"/>
  <c r="I329" i="2"/>
  <c r="J329" i="2"/>
  <c r="K329" i="2"/>
  <c r="L329" i="2"/>
  <c r="A330" i="2"/>
  <c r="B330" i="2"/>
  <c r="C330" i="2"/>
  <c r="D330" i="2"/>
  <c r="E330" i="2"/>
  <c r="F330" i="2"/>
  <c r="G330" i="2"/>
  <c r="H330" i="2"/>
  <c r="I330" i="2"/>
  <c r="J330" i="2"/>
  <c r="K330" i="2"/>
  <c r="L330" i="2"/>
  <c r="A331" i="2"/>
  <c r="B331" i="2"/>
  <c r="C331" i="2"/>
  <c r="D331" i="2"/>
  <c r="E331" i="2"/>
  <c r="F331" i="2"/>
  <c r="G331" i="2"/>
  <c r="H331" i="2"/>
  <c r="I331" i="2"/>
  <c r="J331" i="2"/>
  <c r="K331" i="2"/>
  <c r="L331" i="2"/>
  <c r="A332" i="2"/>
  <c r="B332" i="2"/>
  <c r="C332" i="2"/>
  <c r="D332" i="2"/>
  <c r="E332" i="2"/>
  <c r="F332" i="2"/>
  <c r="G332" i="2"/>
  <c r="H332" i="2"/>
  <c r="I332" i="2"/>
  <c r="J332" i="2"/>
  <c r="K332" i="2"/>
  <c r="L332" i="2"/>
  <c r="A333" i="2"/>
  <c r="B333" i="2"/>
  <c r="C333" i="2"/>
  <c r="D333" i="2"/>
  <c r="E333" i="2"/>
  <c r="F333" i="2"/>
  <c r="G333" i="2"/>
  <c r="H333" i="2"/>
  <c r="I333" i="2"/>
  <c r="J333" i="2"/>
  <c r="K333" i="2"/>
  <c r="L333" i="2"/>
  <c r="A334" i="2"/>
  <c r="B334" i="2"/>
  <c r="C334" i="2"/>
  <c r="D334" i="2"/>
  <c r="E334" i="2"/>
  <c r="F334" i="2"/>
  <c r="G334" i="2"/>
  <c r="H334" i="2"/>
  <c r="I334" i="2"/>
  <c r="J334" i="2"/>
  <c r="K334" i="2"/>
  <c r="L334" i="2"/>
  <c r="A335" i="2"/>
  <c r="B335" i="2"/>
  <c r="C335" i="2"/>
  <c r="D335" i="2"/>
  <c r="E335" i="2"/>
  <c r="F335" i="2"/>
  <c r="G335" i="2"/>
  <c r="H335" i="2"/>
  <c r="I335" i="2"/>
  <c r="J335" i="2"/>
  <c r="K335" i="2"/>
  <c r="L335" i="2"/>
  <c r="A336" i="2"/>
  <c r="B336" i="2"/>
  <c r="C336" i="2"/>
  <c r="D336" i="2"/>
  <c r="E336" i="2"/>
  <c r="F336" i="2"/>
  <c r="G336" i="2"/>
  <c r="H336" i="2"/>
  <c r="I336" i="2"/>
  <c r="J336" i="2"/>
  <c r="K336" i="2"/>
  <c r="L336" i="2"/>
  <c r="A337" i="2"/>
  <c r="B337" i="2"/>
  <c r="C337" i="2"/>
  <c r="D337" i="2"/>
  <c r="E337" i="2"/>
  <c r="F337" i="2"/>
  <c r="G337" i="2"/>
  <c r="H337" i="2"/>
  <c r="I337" i="2"/>
  <c r="J337" i="2"/>
  <c r="K337" i="2"/>
  <c r="L337" i="2"/>
  <c r="A338" i="2"/>
  <c r="B338" i="2"/>
  <c r="C338" i="2"/>
  <c r="D338" i="2"/>
  <c r="E338" i="2"/>
  <c r="F338" i="2"/>
  <c r="G338" i="2"/>
  <c r="H338" i="2"/>
  <c r="I338" i="2"/>
  <c r="J338" i="2"/>
  <c r="K338" i="2"/>
  <c r="L338" i="2"/>
  <c r="A339" i="2"/>
  <c r="B339" i="2"/>
  <c r="C339" i="2"/>
  <c r="D339" i="2"/>
  <c r="E339" i="2"/>
  <c r="F339" i="2"/>
  <c r="G339" i="2"/>
  <c r="H339" i="2"/>
  <c r="I339" i="2"/>
  <c r="J339" i="2"/>
  <c r="K339" i="2"/>
  <c r="L339" i="2"/>
  <c r="A340" i="2"/>
  <c r="B340" i="2"/>
  <c r="C340" i="2"/>
  <c r="D340" i="2"/>
  <c r="E340" i="2"/>
  <c r="F340" i="2"/>
  <c r="G340" i="2"/>
  <c r="H340" i="2"/>
  <c r="I340" i="2"/>
  <c r="J340" i="2"/>
  <c r="K340" i="2"/>
  <c r="L340" i="2"/>
  <c r="A341" i="2"/>
  <c r="B341" i="2"/>
  <c r="C341" i="2"/>
  <c r="D341" i="2"/>
  <c r="E341" i="2"/>
  <c r="F341" i="2"/>
  <c r="G341" i="2"/>
  <c r="H341" i="2"/>
  <c r="I341" i="2"/>
  <c r="J341" i="2"/>
  <c r="K341" i="2"/>
  <c r="L341" i="2"/>
  <c r="A342" i="2"/>
  <c r="B342" i="2"/>
  <c r="C342" i="2"/>
  <c r="D342" i="2"/>
  <c r="E342" i="2"/>
  <c r="F342" i="2"/>
  <c r="G342" i="2"/>
  <c r="H342" i="2"/>
  <c r="I342" i="2"/>
  <c r="J342" i="2"/>
  <c r="K342" i="2"/>
  <c r="L342" i="2"/>
  <c r="A343" i="2"/>
  <c r="B343" i="2"/>
  <c r="C343" i="2"/>
  <c r="D343" i="2"/>
  <c r="E343" i="2"/>
  <c r="F343" i="2"/>
  <c r="G343" i="2"/>
  <c r="H343" i="2"/>
  <c r="I343" i="2"/>
  <c r="J343" i="2"/>
  <c r="K343" i="2"/>
  <c r="L343" i="2"/>
  <c r="A344" i="2"/>
  <c r="B344" i="2"/>
  <c r="C344" i="2"/>
  <c r="D344" i="2"/>
  <c r="E344" i="2"/>
  <c r="F344" i="2"/>
  <c r="G344" i="2"/>
  <c r="H344" i="2"/>
  <c r="I344" i="2"/>
  <c r="J344" i="2"/>
  <c r="K344" i="2"/>
  <c r="L344" i="2"/>
  <c r="A345" i="2"/>
  <c r="B345" i="2"/>
  <c r="C345" i="2"/>
  <c r="D345" i="2"/>
  <c r="E345" i="2"/>
  <c r="F345" i="2"/>
  <c r="G345" i="2"/>
  <c r="H345" i="2"/>
  <c r="I345" i="2"/>
  <c r="J345" i="2"/>
  <c r="K345" i="2"/>
  <c r="L345" i="2"/>
  <c r="A346" i="2"/>
  <c r="B346" i="2"/>
  <c r="C346" i="2"/>
  <c r="D346" i="2"/>
  <c r="E346" i="2"/>
  <c r="F346" i="2"/>
  <c r="G346" i="2"/>
  <c r="H346" i="2"/>
  <c r="I346" i="2"/>
  <c r="J346" i="2"/>
  <c r="K346" i="2"/>
  <c r="L346" i="2"/>
  <c r="A347" i="2"/>
  <c r="B347" i="2"/>
  <c r="C347" i="2"/>
  <c r="D347" i="2"/>
  <c r="E347" i="2"/>
  <c r="F347" i="2"/>
  <c r="G347" i="2"/>
  <c r="H347" i="2"/>
  <c r="I347" i="2"/>
  <c r="J347" i="2"/>
  <c r="K347" i="2"/>
  <c r="L347" i="2"/>
  <c r="A348" i="2"/>
  <c r="B348" i="2"/>
  <c r="C348" i="2"/>
  <c r="D348" i="2"/>
  <c r="E348" i="2"/>
  <c r="F348" i="2"/>
  <c r="G348" i="2"/>
  <c r="H348" i="2"/>
  <c r="I348" i="2"/>
  <c r="J348" i="2"/>
  <c r="K348" i="2"/>
  <c r="L348" i="2"/>
  <c r="A349" i="2"/>
  <c r="B349" i="2"/>
  <c r="C349" i="2"/>
  <c r="D349" i="2"/>
  <c r="E349" i="2"/>
  <c r="F349" i="2"/>
  <c r="G349" i="2"/>
  <c r="H349" i="2"/>
  <c r="I349" i="2"/>
  <c r="J349" i="2"/>
  <c r="K349" i="2"/>
  <c r="L349" i="2"/>
  <c r="A350" i="2"/>
  <c r="B350" i="2"/>
  <c r="C350" i="2"/>
  <c r="D350" i="2"/>
  <c r="E350" i="2"/>
  <c r="F350" i="2"/>
  <c r="G350" i="2"/>
  <c r="H350" i="2"/>
  <c r="I350" i="2"/>
  <c r="J350" i="2"/>
  <c r="K350" i="2"/>
  <c r="L350" i="2"/>
  <c r="A351" i="2"/>
  <c r="B351" i="2"/>
  <c r="C351" i="2"/>
  <c r="D351" i="2"/>
  <c r="E351" i="2"/>
  <c r="F351" i="2"/>
  <c r="G351" i="2"/>
  <c r="H351" i="2"/>
  <c r="I351" i="2"/>
  <c r="J351" i="2"/>
  <c r="K351" i="2"/>
  <c r="L351" i="2"/>
  <c r="A352" i="2"/>
  <c r="B352" i="2"/>
  <c r="C352" i="2"/>
  <c r="D352" i="2"/>
  <c r="E352" i="2"/>
  <c r="F352" i="2"/>
  <c r="G352" i="2"/>
  <c r="H352" i="2"/>
  <c r="I352" i="2"/>
  <c r="J352" i="2"/>
  <c r="K352" i="2"/>
  <c r="L352" i="2"/>
  <c r="A353" i="2"/>
  <c r="B353" i="2"/>
  <c r="C353" i="2"/>
  <c r="D353" i="2"/>
  <c r="E353" i="2"/>
  <c r="F353" i="2"/>
  <c r="G353" i="2"/>
  <c r="H353" i="2"/>
  <c r="I353" i="2"/>
  <c r="J353" i="2"/>
  <c r="K353" i="2"/>
  <c r="L353" i="2"/>
  <c r="A354" i="2"/>
  <c r="B354" i="2"/>
  <c r="C354" i="2"/>
  <c r="D354" i="2"/>
  <c r="E354" i="2"/>
  <c r="F354" i="2"/>
  <c r="G354" i="2"/>
  <c r="H354" i="2"/>
  <c r="I354" i="2"/>
  <c r="J354" i="2"/>
  <c r="K354" i="2"/>
  <c r="L354" i="2"/>
  <c r="A355" i="2"/>
  <c r="B355" i="2"/>
  <c r="C355" i="2"/>
  <c r="D355" i="2"/>
  <c r="E355" i="2"/>
  <c r="F355" i="2"/>
  <c r="G355" i="2"/>
  <c r="H355" i="2"/>
  <c r="I355" i="2"/>
  <c r="J355" i="2"/>
  <c r="K355" i="2"/>
  <c r="L355" i="2"/>
  <c r="A356" i="2"/>
  <c r="B356" i="2"/>
  <c r="C356" i="2"/>
  <c r="D356" i="2"/>
  <c r="E356" i="2"/>
  <c r="F356" i="2"/>
  <c r="G356" i="2"/>
  <c r="H356" i="2"/>
  <c r="I356" i="2"/>
  <c r="J356" i="2"/>
  <c r="K356" i="2"/>
  <c r="L356" i="2"/>
  <c r="A357" i="2"/>
  <c r="B357" i="2"/>
  <c r="C357" i="2"/>
  <c r="D357" i="2"/>
  <c r="E357" i="2"/>
  <c r="F357" i="2"/>
  <c r="G357" i="2"/>
  <c r="H357" i="2"/>
  <c r="I357" i="2"/>
  <c r="J357" i="2"/>
  <c r="K357" i="2"/>
  <c r="L357" i="2"/>
  <c r="A358" i="2"/>
  <c r="B358" i="2"/>
  <c r="C358" i="2"/>
  <c r="D358" i="2"/>
  <c r="E358" i="2"/>
  <c r="F358" i="2"/>
  <c r="G358" i="2"/>
  <c r="H358" i="2"/>
  <c r="I358" i="2"/>
  <c r="J358" i="2"/>
  <c r="K358" i="2"/>
  <c r="L358" i="2"/>
  <c r="A359" i="2"/>
  <c r="B359" i="2"/>
  <c r="C359" i="2"/>
  <c r="D359" i="2"/>
  <c r="E359" i="2"/>
  <c r="F359" i="2"/>
  <c r="G359" i="2"/>
  <c r="H359" i="2"/>
  <c r="I359" i="2"/>
  <c r="J359" i="2"/>
  <c r="K359" i="2"/>
  <c r="L359" i="2"/>
  <c r="A360" i="2"/>
  <c r="B360" i="2"/>
  <c r="C360" i="2"/>
  <c r="D360" i="2"/>
  <c r="E360" i="2"/>
  <c r="F360" i="2"/>
  <c r="G360" i="2"/>
  <c r="H360" i="2"/>
  <c r="I360" i="2"/>
  <c r="J360" i="2"/>
  <c r="K360" i="2"/>
  <c r="L360" i="2"/>
  <c r="A361" i="2"/>
  <c r="B361" i="2"/>
  <c r="C361" i="2"/>
  <c r="D361" i="2"/>
  <c r="E361" i="2"/>
  <c r="F361" i="2"/>
  <c r="G361" i="2"/>
  <c r="H361" i="2"/>
  <c r="I361" i="2"/>
  <c r="J361" i="2"/>
  <c r="K361" i="2"/>
  <c r="L361" i="2"/>
  <c r="A362" i="2"/>
  <c r="B362" i="2"/>
  <c r="C362" i="2"/>
  <c r="D362" i="2"/>
  <c r="E362" i="2"/>
  <c r="F362" i="2"/>
  <c r="G362" i="2"/>
  <c r="H362" i="2"/>
  <c r="I362" i="2"/>
  <c r="J362" i="2"/>
  <c r="K362" i="2"/>
  <c r="L362" i="2"/>
  <c r="A363" i="2"/>
  <c r="B363" i="2"/>
  <c r="C363" i="2"/>
  <c r="D363" i="2"/>
  <c r="E363" i="2"/>
  <c r="F363" i="2"/>
  <c r="G363" i="2"/>
  <c r="H363" i="2"/>
  <c r="I363" i="2"/>
  <c r="J363" i="2"/>
  <c r="K363" i="2"/>
  <c r="L363" i="2"/>
  <c r="A364" i="2"/>
  <c r="B364" i="2"/>
  <c r="C364" i="2"/>
  <c r="D364" i="2"/>
  <c r="E364" i="2"/>
  <c r="F364" i="2"/>
  <c r="G364" i="2"/>
  <c r="H364" i="2"/>
  <c r="I364" i="2"/>
  <c r="J364" i="2"/>
  <c r="K364" i="2"/>
  <c r="L364" i="2"/>
  <c r="A365" i="2"/>
  <c r="B365" i="2"/>
  <c r="C365" i="2"/>
  <c r="D365" i="2"/>
  <c r="E365" i="2"/>
  <c r="F365" i="2"/>
  <c r="G365" i="2"/>
  <c r="H365" i="2"/>
  <c r="I365" i="2"/>
  <c r="J365" i="2"/>
  <c r="K365" i="2"/>
  <c r="L365" i="2"/>
  <c r="A366" i="2"/>
  <c r="B366" i="2"/>
  <c r="C366" i="2"/>
  <c r="D366" i="2"/>
  <c r="E366" i="2"/>
  <c r="F366" i="2"/>
  <c r="G366" i="2"/>
  <c r="H366" i="2"/>
  <c r="I366" i="2"/>
  <c r="J366" i="2"/>
  <c r="K366" i="2"/>
  <c r="L366" i="2"/>
  <c r="A367" i="2"/>
  <c r="B367" i="2"/>
  <c r="C367" i="2"/>
  <c r="D367" i="2"/>
  <c r="E367" i="2"/>
  <c r="F367" i="2"/>
  <c r="G367" i="2"/>
  <c r="H367" i="2"/>
  <c r="I367" i="2"/>
  <c r="J367" i="2"/>
  <c r="K367" i="2"/>
  <c r="L367" i="2"/>
  <c r="A368" i="2"/>
  <c r="B368" i="2"/>
  <c r="C368" i="2"/>
  <c r="D368" i="2"/>
  <c r="E368" i="2"/>
  <c r="F368" i="2"/>
  <c r="G368" i="2"/>
  <c r="H368" i="2"/>
  <c r="I368" i="2"/>
  <c r="J368" i="2"/>
  <c r="K368" i="2"/>
  <c r="L368" i="2"/>
  <c r="A369" i="2"/>
  <c r="B369" i="2"/>
  <c r="C369" i="2"/>
  <c r="D369" i="2"/>
  <c r="E369" i="2"/>
  <c r="F369" i="2"/>
  <c r="G369" i="2"/>
  <c r="H369" i="2"/>
  <c r="I369" i="2"/>
  <c r="J369" i="2"/>
  <c r="K369" i="2"/>
  <c r="L369" i="2"/>
  <c r="A370" i="2"/>
  <c r="B370" i="2"/>
  <c r="C370" i="2"/>
  <c r="D370" i="2"/>
  <c r="E370" i="2"/>
  <c r="F370" i="2"/>
  <c r="G370" i="2"/>
  <c r="H370" i="2"/>
  <c r="I370" i="2"/>
  <c r="J370" i="2"/>
  <c r="K370" i="2"/>
  <c r="L370" i="2"/>
  <c r="A371" i="2"/>
  <c r="B371" i="2"/>
  <c r="C371" i="2"/>
  <c r="D371" i="2"/>
  <c r="E371" i="2"/>
  <c r="F371" i="2"/>
  <c r="G371" i="2"/>
  <c r="H371" i="2"/>
  <c r="I371" i="2"/>
  <c r="J371" i="2"/>
  <c r="K371" i="2"/>
  <c r="L371" i="2"/>
  <c r="A372" i="2"/>
  <c r="B372" i="2"/>
  <c r="C372" i="2"/>
  <c r="D372" i="2"/>
  <c r="E372" i="2"/>
  <c r="F372" i="2"/>
  <c r="G372" i="2"/>
  <c r="H372" i="2"/>
  <c r="I372" i="2"/>
  <c r="J372" i="2"/>
  <c r="K372" i="2"/>
  <c r="L372" i="2"/>
  <c r="A373" i="2"/>
  <c r="B373" i="2"/>
  <c r="C373" i="2"/>
  <c r="D373" i="2"/>
  <c r="E373" i="2"/>
  <c r="F373" i="2"/>
  <c r="G373" i="2"/>
  <c r="H373" i="2"/>
  <c r="I373" i="2"/>
  <c r="J373" i="2"/>
  <c r="K373" i="2"/>
  <c r="L373" i="2"/>
  <c r="A374" i="2"/>
  <c r="B374" i="2"/>
  <c r="C374" i="2"/>
  <c r="D374" i="2"/>
  <c r="E374" i="2"/>
  <c r="F374" i="2"/>
  <c r="G374" i="2"/>
  <c r="H374" i="2"/>
  <c r="I374" i="2"/>
  <c r="J374" i="2"/>
  <c r="K374" i="2"/>
  <c r="L374" i="2"/>
  <c r="A375" i="2"/>
  <c r="B375" i="2"/>
  <c r="C375" i="2"/>
  <c r="D375" i="2"/>
  <c r="E375" i="2"/>
  <c r="F375" i="2"/>
  <c r="G375" i="2"/>
  <c r="H375" i="2"/>
  <c r="I375" i="2"/>
  <c r="J375" i="2"/>
  <c r="K375" i="2"/>
  <c r="L375" i="2"/>
  <c r="A376" i="2"/>
  <c r="B376" i="2"/>
  <c r="C376" i="2"/>
  <c r="D376" i="2"/>
  <c r="E376" i="2"/>
  <c r="F376" i="2"/>
  <c r="G376" i="2"/>
  <c r="H376" i="2"/>
  <c r="I376" i="2"/>
  <c r="J376" i="2"/>
  <c r="K376" i="2"/>
  <c r="L376" i="2"/>
  <c r="A377" i="2"/>
  <c r="B377" i="2"/>
  <c r="C377" i="2"/>
  <c r="D377" i="2"/>
  <c r="E377" i="2"/>
  <c r="F377" i="2"/>
  <c r="G377" i="2"/>
  <c r="H377" i="2"/>
  <c r="I377" i="2"/>
  <c r="J377" i="2"/>
  <c r="K377" i="2"/>
  <c r="L377" i="2"/>
  <c r="A378" i="2"/>
  <c r="B378" i="2"/>
  <c r="C378" i="2"/>
  <c r="D378" i="2"/>
  <c r="E378" i="2"/>
  <c r="F378" i="2"/>
  <c r="G378" i="2"/>
  <c r="H378" i="2"/>
  <c r="I378" i="2"/>
  <c r="J378" i="2"/>
  <c r="K378" i="2"/>
  <c r="L378" i="2"/>
  <c r="A379" i="2"/>
  <c r="B379" i="2"/>
  <c r="C379" i="2"/>
  <c r="D379" i="2"/>
  <c r="E379" i="2"/>
  <c r="F379" i="2"/>
  <c r="G379" i="2"/>
  <c r="H379" i="2"/>
  <c r="I379" i="2"/>
  <c r="J379" i="2"/>
  <c r="K379" i="2"/>
  <c r="L379" i="2"/>
  <c r="A380" i="2"/>
  <c r="B380" i="2"/>
  <c r="C380" i="2"/>
  <c r="D380" i="2"/>
  <c r="E380" i="2"/>
  <c r="F380" i="2"/>
  <c r="G380" i="2"/>
  <c r="H380" i="2"/>
  <c r="I380" i="2"/>
  <c r="J380" i="2"/>
  <c r="K380" i="2"/>
  <c r="L380" i="2"/>
  <c r="A381" i="2"/>
  <c r="B381" i="2"/>
  <c r="C381" i="2"/>
  <c r="D381" i="2"/>
  <c r="E381" i="2"/>
  <c r="F381" i="2"/>
  <c r="G381" i="2"/>
  <c r="H381" i="2"/>
  <c r="I381" i="2"/>
  <c r="J381" i="2"/>
  <c r="K381" i="2"/>
  <c r="L381" i="2"/>
  <c r="A382" i="2"/>
  <c r="B382" i="2"/>
  <c r="C382" i="2"/>
  <c r="D382" i="2"/>
  <c r="E382" i="2"/>
  <c r="F382" i="2"/>
  <c r="G382" i="2"/>
  <c r="H382" i="2"/>
  <c r="I382" i="2"/>
  <c r="J382" i="2"/>
  <c r="K382" i="2"/>
  <c r="L382" i="2"/>
  <c r="A383" i="2"/>
  <c r="B383" i="2"/>
  <c r="C383" i="2"/>
  <c r="D383" i="2"/>
  <c r="E383" i="2"/>
  <c r="F383" i="2"/>
  <c r="G383" i="2"/>
  <c r="H383" i="2"/>
  <c r="I383" i="2"/>
  <c r="J383" i="2"/>
  <c r="K383" i="2"/>
  <c r="L383" i="2"/>
  <c r="A384" i="2"/>
  <c r="B384" i="2"/>
  <c r="C384" i="2"/>
  <c r="D384" i="2"/>
  <c r="E384" i="2"/>
  <c r="F384" i="2"/>
  <c r="G384" i="2"/>
  <c r="H384" i="2"/>
  <c r="I384" i="2"/>
  <c r="J384" i="2"/>
  <c r="K384" i="2"/>
  <c r="L384" i="2"/>
  <c r="A385" i="2"/>
  <c r="B385" i="2"/>
  <c r="C385" i="2"/>
  <c r="D385" i="2"/>
  <c r="E385" i="2"/>
  <c r="F385" i="2"/>
  <c r="G385" i="2"/>
  <c r="H385" i="2"/>
  <c r="I385" i="2"/>
  <c r="J385" i="2"/>
  <c r="K385" i="2"/>
  <c r="L385" i="2"/>
  <c r="A386" i="2"/>
  <c r="B386" i="2"/>
  <c r="C386" i="2"/>
  <c r="D386" i="2"/>
  <c r="E386" i="2"/>
  <c r="F386" i="2"/>
  <c r="G386" i="2"/>
  <c r="H386" i="2"/>
  <c r="I386" i="2"/>
  <c r="J386" i="2"/>
  <c r="K386" i="2"/>
  <c r="L386" i="2"/>
  <c r="A387" i="2"/>
  <c r="B387" i="2"/>
  <c r="C387" i="2"/>
  <c r="D387" i="2"/>
  <c r="E387" i="2"/>
  <c r="F387" i="2"/>
  <c r="G387" i="2"/>
  <c r="H387" i="2"/>
  <c r="I387" i="2"/>
  <c r="J387" i="2"/>
  <c r="K387" i="2"/>
  <c r="L387" i="2"/>
  <c r="A388" i="2"/>
  <c r="B388" i="2"/>
  <c r="C388" i="2"/>
  <c r="D388" i="2"/>
  <c r="E388" i="2"/>
  <c r="F388" i="2"/>
  <c r="G388" i="2"/>
  <c r="H388" i="2"/>
  <c r="I388" i="2"/>
  <c r="J388" i="2"/>
  <c r="K388" i="2"/>
  <c r="L388" i="2"/>
  <c r="A389" i="2"/>
  <c r="B389" i="2"/>
  <c r="C389" i="2"/>
  <c r="D389" i="2"/>
  <c r="E389" i="2"/>
  <c r="F389" i="2"/>
  <c r="G389" i="2"/>
  <c r="H389" i="2"/>
  <c r="I389" i="2"/>
  <c r="J389" i="2"/>
  <c r="K389" i="2"/>
  <c r="L389" i="2"/>
  <c r="A390" i="2"/>
  <c r="B390" i="2"/>
  <c r="C390" i="2"/>
  <c r="D390" i="2"/>
  <c r="E390" i="2"/>
  <c r="F390" i="2"/>
  <c r="G390" i="2"/>
  <c r="H390" i="2"/>
  <c r="I390" i="2"/>
  <c r="J390" i="2"/>
  <c r="K390" i="2"/>
  <c r="L390" i="2"/>
  <c r="A391" i="2"/>
  <c r="B391" i="2"/>
  <c r="C391" i="2"/>
  <c r="D391" i="2"/>
  <c r="E391" i="2"/>
  <c r="F391" i="2"/>
  <c r="G391" i="2"/>
  <c r="H391" i="2"/>
  <c r="I391" i="2"/>
  <c r="J391" i="2"/>
  <c r="K391" i="2"/>
  <c r="L391" i="2"/>
  <c r="A392" i="2"/>
  <c r="B392" i="2"/>
  <c r="C392" i="2"/>
  <c r="D392" i="2"/>
  <c r="E392" i="2"/>
  <c r="F392" i="2"/>
  <c r="G392" i="2"/>
  <c r="H392" i="2"/>
  <c r="I392" i="2"/>
  <c r="J392" i="2"/>
  <c r="K392" i="2"/>
  <c r="L392" i="2"/>
  <c r="A393" i="2"/>
  <c r="B393" i="2"/>
  <c r="C393" i="2"/>
  <c r="D393" i="2"/>
  <c r="E393" i="2"/>
  <c r="F393" i="2"/>
  <c r="G393" i="2"/>
  <c r="H393" i="2"/>
  <c r="I393" i="2"/>
  <c r="J393" i="2"/>
  <c r="K393" i="2"/>
  <c r="L393" i="2"/>
  <c r="A394" i="2"/>
  <c r="B394" i="2"/>
  <c r="C394" i="2"/>
  <c r="D394" i="2"/>
  <c r="E394" i="2"/>
  <c r="F394" i="2"/>
  <c r="G394" i="2"/>
  <c r="H394" i="2"/>
  <c r="I394" i="2"/>
  <c r="J394" i="2"/>
  <c r="K394" i="2"/>
  <c r="L394" i="2"/>
  <c r="A395" i="2"/>
  <c r="B395" i="2"/>
  <c r="C395" i="2"/>
  <c r="D395" i="2"/>
  <c r="E395" i="2"/>
  <c r="F395" i="2"/>
  <c r="G395" i="2"/>
  <c r="H395" i="2"/>
  <c r="I395" i="2"/>
  <c r="J395" i="2"/>
  <c r="K395" i="2"/>
  <c r="L395" i="2"/>
  <c r="A396" i="2"/>
  <c r="B396" i="2"/>
  <c r="C396" i="2"/>
  <c r="D396" i="2"/>
  <c r="E396" i="2"/>
  <c r="F396" i="2"/>
  <c r="G396" i="2"/>
  <c r="H396" i="2"/>
  <c r="I396" i="2"/>
  <c r="J396" i="2"/>
  <c r="K396" i="2"/>
  <c r="L396" i="2"/>
  <c r="A397" i="2"/>
  <c r="B397" i="2"/>
  <c r="C397" i="2"/>
  <c r="D397" i="2"/>
  <c r="E397" i="2"/>
  <c r="F397" i="2"/>
  <c r="G397" i="2"/>
  <c r="H397" i="2"/>
  <c r="I397" i="2"/>
  <c r="J397" i="2"/>
  <c r="K397" i="2"/>
  <c r="L397" i="2"/>
  <c r="A398" i="2"/>
  <c r="B398" i="2"/>
  <c r="C398" i="2"/>
  <c r="D398" i="2"/>
  <c r="E398" i="2"/>
  <c r="F398" i="2"/>
  <c r="G398" i="2"/>
  <c r="H398" i="2"/>
  <c r="I398" i="2"/>
  <c r="J398" i="2"/>
  <c r="K398" i="2"/>
  <c r="L398" i="2"/>
  <c r="A399" i="2"/>
  <c r="B399" i="2"/>
  <c r="C399" i="2"/>
  <c r="D399" i="2"/>
  <c r="E399" i="2"/>
  <c r="F399" i="2"/>
  <c r="G399" i="2"/>
  <c r="H399" i="2"/>
  <c r="I399" i="2"/>
  <c r="J399" i="2"/>
  <c r="K399" i="2"/>
  <c r="L399" i="2"/>
  <c r="A400" i="2"/>
  <c r="B400" i="2"/>
  <c r="C400" i="2"/>
  <c r="D400" i="2"/>
  <c r="E400" i="2"/>
  <c r="F400" i="2"/>
  <c r="G400" i="2"/>
  <c r="H400" i="2"/>
  <c r="I400" i="2"/>
  <c r="J400" i="2"/>
  <c r="K400" i="2"/>
  <c r="L400" i="2"/>
  <c r="A401" i="2"/>
  <c r="B401" i="2"/>
  <c r="C401" i="2"/>
  <c r="D401" i="2"/>
  <c r="E401" i="2"/>
  <c r="F401" i="2"/>
  <c r="G401" i="2"/>
  <c r="H401" i="2"/>
  <c r="I401" i="2"/>
  <c r="J401" i="2"/>
  <c r="K401" i="2"/>
  <c r="L401" i="2"/>
  <c r="A402" i="2"/>
  <c r="B402" i="2"/>
  <c r="C402" i="2"/>
  <c r="D402" i="2"/>
  <c r="E402" i="2"/>
  <c r="F402" i="2"/>
  <c r="G402" i="2"/>
  <c r="H402" i="2"/>
  <c r="I402" i="2"/>
  <c r="J402" i="2"/>
  <c r="K402" i="2"/>
  <c r="L402" i="2"/>
  <c r="A403" i="2"/>
  <c r="B403" i="2"/>
  <c r="C403" i="2"/>
  <c r="D403" i="2"/>
  <c r="E403" i="2"/>
  <c r="F403" i="2"/>
  <c r="G403" i="2"/>
  <c r="H403" i="2"/>
  <c r="I403" i="2"/>
  <c r="J403" i="2"/>
  <c r="K403" i="2"/>
  <c r="L403" i="2"/>
  <c r="A404" i="2"/>
  <c r="B404" i="2"/>
  <c r="C404" i="2"/>
  <c r="D404" i="2"/>
  <c r="E404" i="2"/>
  <c r="F404" i="2"/>
  <c r="G404" i="2"/>
  <c r="H404" i="2"/>
  <c r="I404" i="2"/>
  <c r="J404" i="2"/>
  <c r="K404" i="2"/>
  <c r="L404" i="2"/>
  <c r="A405" i="2"/>
  <c r="B405" i="2"/>
  <c r="C405" i="2"/>
  <c r="D405" i="2"/>
  <c r="E405" i="2"/>
  <c r="F405" i="2"/>
  <c r="G405" i="2"/>
  <c r="H405" i="2"/>
  <c r="I405" i="2"/>
  <c r="J405" i="2"/>
  <c r="K405" i="2"/>
  <c r="L405" i="2"/>
  <c r="A406" i="2"/>
  <c r="B406" i="2"/>
  <c r="C406" i="2"/>
  <c r="D406" i="2"/>
  <c r="E406" i="2"/>
  <c r="F406" i="2"/>
  <c r="G406" i="2"/>
  <c r="H406" i="2"/>
  <c r="I406" i="2"/>
  <c r="J406" i="2"/>
  <c r="K406" i="2"/>
  <c r="L406" i="2"/>
  <c r="A407" i="2"/>
  <c r="B407" i="2"/>
  <c r="C407" i="2"/>
  <c r="D407" i="2"/>
  <c r="E407" i="2"/>
  <c r="F407" i="2"/>
  <c r="G407" i="2"/>
  <c r="H407" i="2"/>
  <c r="I407" i="2"/>
  <c r="J407" i="2"/>
  <c r="K407" i="2"/>
  <c r="L407" i="2"/>
  <c r="A408" i="2"/>
  <c r="B408" i="2"/>
  <c r="C408" i="2"/>
  <c r="D408" i="2"/>
  <c r="E408" i="2"/>
  <c r="F408" i="2"/>
  <c r="G408" i="2"/>
  <c r="H408" i="2"/>
  <c r="I408" i="2"/>
  <c r="J408" i="2"/>
  <c r="K408" i="2"/>
  <c r="L408" i="2"/>
  <c r="A409" i="2"/>
  <c r="B409" i="2"/>
  <c r="C409" i="2"/>
  <c r="D409" i="2"/>
  <c r="E409" i="2"/>
  <c r="F409" i="2"/>
  <c r="G409" i="2"/>
  <c r="H409" i="2"/>
  <c r="I409" i="2"/>
  <c r="J409" i="2"/>
  <c r="K409" i="2"/>
  <c r="L409" i="2"/>
  <c r="A410" i="2"/>
  <c r="B410" i="2"/>
  <c r="C410" i="2"/>
  <c r="D410" i="2"/>
  <c r="E410" i="2"/>
  <c r="F410" i="2"/>
  <c r="G410" i="2"/>
  <c r="H410" i="2"/>
  <c r="I410" i="2"/>
  <c r="J410" i="2"/>
  <c r="K410" i="2"/>
  <c r="L410" i="2"/>
  <c r="A411" i="2"/>
  <c r="B411" i="2"/>
  <c r="C411" i="2"/>
  <c r="D411" i="2"/>
  <c r="E411" i="2"/>
  <c r="F411" i="2"/>
  <c r="G411" i="2"/>
  <c r="H411" i="2"/>
  <c r="I411" i="2"/>
  <c r="J411" i="2"/>
  <c r="K411" i="2"/>
  <c r="L411" i="2"/>
  <c r="A412" i="2"/>
  <c r="B412" i="2"/>
  <c r="C412" i="2"/>
  <c r="D412" i="2"/>
  <c r="E412" i="2"/>
  <c r="F412" i="2"/>
  <c r="G412" i="2"/>
  <c r="H412" i="2"/>
  <c r="I412" i="2"/>
  <c r="J412" i="2"/>
  <c r="K412" i="2"/>
  <c r="L412" i="2"/>
  <c r="A413" i="2"/>
  <c r="B413" i="2"/>
  <c r="C413" i="2"/>
  <c r="D413" i="2"/>
  <c r="E413" i="2"/>
  <c r="F413" i="2"/>
  <c r="G413" i="2"/>
  <c r="H413" i="2"/>
  <c r="I413" i="2"/>
  <c r="J413" i="2"/>
  <c r="K413" i="2"/>
  <c r="L413" i="2"/>
  <c r="A414" i="2"/>
  <c r="B414" i="2"/>
  <c r="C414" i="2"/>
  <c r="D414" i="2"/>
  <c r="E414" i="2"/>
  <c r="F414" i="2"/>
  <c r="G414" i="2"/>
  <c r="H414" i="2"/>
  <c r="I414" i="2"/>
  <c r="J414" i="2"/>
  <c r="K414" i="2"/>
  <c r="L414" i="2"/>
  <c r="A415" i="2"/>
  <c r="B415" i="2"/>
  <c r="C415" i="2"/>
  <c r="D415" i="2"/>
  <c r="E415" i="2"/>
  <c r="F415" i="2"/>
  <c r="G415" i="2"/>
  <c r="H415" i="2"/>
  <c r="I415" i="2"/>
  <c r="J415" i="2"/>
  <c r="K415" i="2"/>
  <c r="L415" i="2"/>
  <c r="A416" i="2"/>
  <c r="B416" i="2"/>
  <c r="C416" i="2"/>
  <c r="D416" i="2"/>
  <c r="E416" i="2"/>
  <c r="F416" i="2"/>
  <c r="G416" i="2"/>
  <c r="H416" i="2"/>
  <c r="I416" i="2"/>
  <c r="J416" i="2"/>
  <c r="K416" i="2"/>
  <c r="L416" i="2"/>
  <c r="A417" i="2"/>
  <c r="B417" i="2"/>
  <c r="C417" i="2"/>
  <c r="D417" i="2"/>
  <c r="E417" i="2"/>
  <c r="F417" i="2"/>
  <c r="G417" i="2"/>
  <c r="H417" i="2"/>
  <c r="I417" i="2"/>
  <c r="J417" i="2"/>
  <c r="K417" i="2"/>
  <c r="L417" i="2"/>
  <c r="A418" i="2"/>
  <c r="B418" i="2"/>
  <c r="C418" i="2"/>
  <c r="D418" i="2"/>
  <c r="E418" i="2"/>
  <c r="F418" i="2"/>
  <c r="G418" i="2"/>
  <c r="H418" i="2"/>
  <c r="I418" i="2"/>
  <c r="J418" i="2"/>
  <c r="K418" i="2"/>
  <c r="L418" i="2"/>
  <c r="A419" i="2"/>
  <c r="B419" i="2"/>
  <c r="C419" i="2"/>
  <c r="D419" i="2"/>
  <c r="E419" i="2"/>
  <c r="F419" i="2"/>
  <c r="G419" i="2"/>
  <c r="H419" i="2"/>
  <c r="I419" i="2"/>
  <c r="J419" i="2"/>
  <c r="K419" i="2"/>
  <c r="L419" i="2"/>
  <c r="A420" i="2"/>
  <c r="B420" i="2"/>
  <c r="C420" i="2"/>
  <c r="D420" i="2"/>
  <c r="E420" i="2"/>
  <c r="F420" i="2"/>
  <c r="G420" i="2"/>
  <c r="H420" i="2"/>
  <c r="I420" i="2"/>
  <c r="J420" i="2"/>
  <c r="K420" i="2"/>
  <c r="L420" i="2"/>
  <c r="A421" i="2"/>
  <c r="B421" i="2"/>
  <c r="C421" i="2"/>
  <c r="D421" i="2"/>
  <c r="E421" i="2"/>
  <c r="F421" i="2"/>
  <c r="G421" i="2"/>
  <c r="H421" i="2"/>
  <c r="I421" i="2"/>
  <c r="J421" i="2"/>
  <c r="K421" i="2"/>
  <c r="L421" i="2"/>
  <c r="A422" i="2"/>
  <c r="B422" i="2"/>
  <c r="C422" i="2"/>
  <c r="D422" i="2"/>
  <c r="E422" i="2"/>
  <c r="F422" i="2"/>
  <c r="G422" i="2"/>
  <c r="H422" i="2"/>
  <c r="I422" i="2"/>
  <c r="J422" i="2"/>
  <c r="K422" i="2"/>
  <c r="L422" i="2"/>
  <c r="A423" i="2"/>
  <c r="B423" i="2"/>
  <c r="C423" i="2"/>
  <c r="D423" i="2"/>
  <c r="E423" i="2"/>
  <c r="F423" i="2"/>
  <c r="G423" i="2"/>
  <c r="H423" i="2"/>
  <c r="I423" i="2"/>
  <c r="J423" i="2"/>
  <c r="K423" i="2"/>
  <c r="L423" i="2"/>
  <c r="A424" i="2"/>
  <c r="B424" i="2"/>
  <c r="C424" i="2"/>
  <c r="D424" i="2"/>
  <c r="E424" i="2"/>
  <c r="F424" i="2"/>
  <c r="G424" i="2"/>
  <c r="H424" i="2"/>
  <c r="I424" i="2"/>
  <c r="J424" i="2"/>
  <c r="K424" i="2"/>
  <c r="L424" i="2"/>
  <c r="A425" i="2"/>
  <c r="B425" i="2"/>
  <c r="C425" i="2"/>
  <c r="D425" i="2"/>
  <c r="E425" i="2"/>
  <c r="F425" i="2"/>
  <c r="G425" i="2"/>
  <c r="H425" i="2"/>
  <c r="I425" i="2"/>
  <c r="J425" i="2"/>
  <c r="K425" i="2"/>
  <c r="L425" i="2"/>
  <c r="A426" i="2"/>
  <c r="B426" i="2"/>
  <c r="C426" i="2"/>
  <c r="D426" i="2"/>
  <c r="E426" i="2"/>
  <c r="F426" i="2"/>
  <c r="G426" i="2"/>
  <c r="H426" i="2"/>
  <c r="I426" i="2"/>
  <c r="J426" i="2"/>
  <c r="K426" i="2"/>
  <c r="L426" i="2"/>
  <c r="A427" i="2"/>
  <c r="B427" i="2"/>
  <c r="C427" i="2"/>
  <c r="D427" i="2"/>
  <c r="E427" i="2"/>
  <c r="F427" i="2"/>
  <c r="G427" i="2"/>
  <c r="H427" i="2"/>
  <c r="I427" i="2"/>
  <c r="J427" i="2"/>
  <c r="K427" i="2"/>
  <c r="L427" i="2"/>
  <c r="A428" i="2"/>
  <c r="B428" i="2"/>
  <c r="C428" i="2"/>
  <c r="D428" i="2"/>
  <c r="E428" i="2"/>
  <c r="F428" i="2"/>
  <c r="G428" i="2"/>
  <c r="H428" i="2"/>
  <c r="I428" i="2"/>
  <c r="J428" i="2"/>
  <c r="K428" i="2"/>
  <c r="L428" i="2"/>
  <c r="A429" i="2"/>
  <c r="B429" i="2"/>
  <c r="C429" i="2"/>
  <c r="D429" i="2"/>
  <c r="E429" i="2"/>
  <c r="F429" i="2"/>
  <c r="G429" i="2"/>
  <c r="H429" i="2"/>
  <c r="I429" i="2"/>
  <c r="J429" i="2"/>
  <c r="K429" i="2"/>
  <c r="L429" i="2"/>
  <c r="A430" i="2"/>
  <c r="B430" i="2"/>
  <c r="C430" i="2"/>
  <c r="D430" i="2"/>
  <c r="E430" i="2"/>
  <c r="F430" i="2"/>
  <c r="G430" i="2"/>
  <c r="H430" i="2"/>
  <c r="I430" i="2"/>
  <c r="J430" i="2"/>
  <c r="K430" i="2"/>
  <c r="L430" i="2"/>
  <c r="A431" i="2"/>
  <c r="B431" i="2"/>
  <c r="C431" i="2"/>
  <c r="D431" i="2"/>
  <c r="E431" i="2"/>
  <c r="F431" i="2"/>
  <c r="G431" i="2"/>
  <c r="H431" i="2"/>
  <c r="I431" i="2"/>
  <c r="J431" i="2"/>
  <c r="K431" i="2"/>
  <c r="L431" i="2"/>
  <c r="A432" i="2"/>
  <c r="B432" i="2"/>
  <c r="C432" i="2"/>
  <c r="D432" i="2"/>
  <c r="E432" i="2"/>
  <c r="F432" i="2"/>
  <c r="G432" i="2"/>
  <c r="H432" i="2"/>
  <c r="I432" i="2"/>
  <c r="J432" i="2"/>
  <c r="K432" i="2"/>
  <c r="L432" i="2"/>
  <c r="A433" i="2"/>
  <c r="B433" i="2"/>
  <c r="C433" i="2"/>
  <c r="D433" i="2"/>
  <c r="E433" i="2"/>
  <c r="F433" i="2"/>
  <c r="G433" i="2"/>
  <c r="H433" i="2"/>
  <c r="I433" i="2"/>
  <c r="J433" i="2"/>
  <c r="K433" i="2"/>
  <c r="L433" i="2"/>
  <c r="A434" i="2"/>
  <c r="B434" i="2"/>
  <c r="C434" i="2"/>
  <c r="D434" i="2"/>
  <c r="E434" i="2"/>
  <c r="F434" i="2"/>
  <c r="G434" i="2"/>
  <c r="H434" i="2"/>
  <c r="I434" i="2"/>
  <c r="J434" i="2"/>
  <c r="K434" i="2"/>
  <c r="L434" i="2"/>
  <c r="A435" i="2"/>
  <c r="B435" i="2"/>
  <c r="C435" i="2"/>
  <c r="D435" i="2"/>
  <c r="E435" i="2"/>
  <c r="F435" i="2"/>
  <c r="G435" i="2"/>
  <c r="H435" i="2"/>
  <c r="I435" i="2"/>
  <c r="J435" i="2"/>
  <c r="K435" i="2"/>
  <c r="L435" i="2"/>
  <c r="A436" i="2"/>
  <c r="B436" i="2"/>
  <c r="C436" i="2"/>
  <c r="D436" i="2"/>
  <c r="E436" i="2"/>
  <c r="F436" i="2"/>
  <c r="G436" i="2"/>
  <c r="H436" i="2"/>
  <c r="I436" i="2"/>
  <c r="J436" i="2"/>
  <c r="K436" i="2"/>
  <c r="L436" i="2"/>
  <c r="A437" i="2"/>
  <c r="B437" i="2"/>
  <c r="C437" i="2"/>
  <c r="D437" i="2"/>
  <c r="E437" i="2"/>
  <c r="F437" i="2"/>
  <c r="G437" i="2"/>
  <c r="H437" i="2"/>
  <c r="I437" i="2"/>
  <c r="J437" i="2"/>
  <c r="K437" i="2"/>
  <c r="L437" i="2"/>
  <c r="A438" i="2"/>
  <c r="B438" i="2"/>
  <c r="C438" i="2"/>
  <c r="D438" i="2"/>
  <c r="E438" i="2"/>
  <c r="F438" i="2"/>
  <c r="G438" i="2"/>
  <c r="H438" i="2"/>
  <c r="I438" i="2"/>
  <c r="J438" i="2"/>
  <c r="K438" i="2"/>
  <c r="L438" i="2"/>
  <c r="A439" i="2"/>
  <c r="B439" i="2"/>
  <c r="C439" i="2"/>
  <c r="D439" i="2"/>
  <c r="E439" i="2"/>
  <c r="F439" i="2"/>
  <c r="G439" i="2"/>
  <c r="H439" i="2"/>
  <c r="I439" i="2"/>
  <c r="J439" i="2"/>
  <c r="K439" i="2"/>
  <c r="L439" i="2"/>
  <c r="A440" i="2"/>
  <c r="B440" i="2"/>
  <c r="C440" i="2"/>
  <c r="D440" i="2"/>
  <c r="E440" i="2"/>
  <c r="F440" i="2"/>
  <c r="G440" i="2"/>
  <c r="H440" i="2"/>
  <c r="I440" i="2"/>
  <c r="J440" i="2"/>
  <c r="K440" i="2"/>
  <c r="L440" i="2"/>
  <c r="A441" i="2"/>
  <c r="B441" i="2"/>
  <c r="C441" i="2"/>
  <c r="D441" i="2"/>
  <c r="E441" i="2"/>
  <c r="F441" i="2"/>
  <c r="G441" i="2"/>
  <c r="H441" i="2"/>
  <c r="I441" i="2"/>
  <c r="J441" i="2"/>
  <c r="K441" i="2"/>
  <c r="L441" i="2"/>
  <c r="A442" i="2"/>
  <c r="B442" i="2"/>
  <c r="C442" i="2"/>
  <c r="D442" i="2"/>
  <c r="E442" i="2"/>
  <c r="F442" i="2"/>
  <c r="G442" i="2"/>
  <c r="H442" i="2"/>
  <c r="I442" i="2"/>
  <c r="J442" i="2"/>
  <c r="K442" i="2"/>
  <c r="L442" i="2"/>
  <c r="A443" i="2"/>
  <c r="B443" i="2"/>
  <c r="C443" i="2"/>
  <c r="D443" i="2"/>
  <c r="E443" i="2"/>
  <c r="F443" i="2"/>
  <c r="G443" i="2"/>
  <c r="H443" i="2"/>
  <c r="I443" i="2"/>
  <c r="J443" i="2"/>
  <c r="K443" i="2"/>
  <c r="L443" i="2"/>
  <c r="A444" i="2"/>
  <c r="B444" i="2"/>
  <c r="C444" i="2"/>
  <c r="D444" i="2"/>
  <c r="E444" i="2"/>
  <c r="F444" i="2"/>
  <c r="G444" i="2"/>
  <c r="H444" i="2"/>
  <c r="I444" i="2"/>
  <c r="J444" i="2"/>
  <c r="K444" i="2"/>
  <c r="L444" i="2"/>
  <c r="A445" i="2"/>
  <c r="B445" i="2"/>
  <c r="C445" i="2"/>
  <c r="D445" i="2"/>
  <c r="E445" i="2"/>
  <c r="F445" i="2"/>
  <c r="G445" i="2"/>
  <c r="H445" i="2"/>
  <c r="I445" i="2"/>
  <c r="J445" i="2"/>
  <c r="K445" i="2"/>
  <c r="L445" i="2"/>
  <c r="A446" i="2"/>
  <c r="B446" i="2"/>
  <c r="C446" i="2"/>
  <c r="D446" i="2"/>
  <c r="E446" i="2"/>
  <c r="F446" i="2"/>
  <c r="G446" i="2"/>
  <c r="H446" i="2"/>
  <c r="I446" i="2"/>
  <c r="J446" i="2"/>
  <c r="K446" i="2"/>
  <c r="L446" i="2"/>
  <c r="A447" i="2"/>
  <c r="B447" i="2"/>
  <c r="C447" i="2"/>
  <c r="D447" i="2"/>
  <c r="E447" i="2"/>
  <c r="F447" i="2"/>
  <c r="G447" i="2"/>
  <c r="H447" i="2"/>
  <c r="I447" i="2"/>
  <c r="J447" i="2"/>
  <c r="K447" i="2"/>
  <c r="L447" i="2"/>
  <c r="A448" i="2"/>
  <c r="B448" i="2"/>
  <c r="C448" i="2"/>
  <c r="D448" i="2"/>
  <c r="E448" i="2"/>
  <c r="F448" i="2"/>
  <c r="G448" i="2"/>
  <c r="H448" i="2"/>
  <c r="I448" i="2"/>
  <c r="J448" i="2"/>
  <c r="K448" i="2"/>
  <c r="L448" i="2"/>
  <c r="A449" i="2"/>
  <c r="B449" i="2"/>
  <c r="C449" i="2"/>
  <c r="D449" i="2"/>
  <c r="E449" i="2"/>
  <c r="F449" i="2"/>
  <c r="G449" i="2"/>
  <c r="H449" i="2"/>
  <c r="I449" i="2"/>
  <c r="J449" i="2"/>
  <c r="K449" i="2"/>
  <c r="L449" i="2"/>
  <c r="A450" i="2"/>
  <c r="B450" i="2"/>
  <c r="C450" i="2"/>
  <c r="D450" i="2"/>
  <c r="E450" i="2"/>
  <c r="F450" i="2"/>
  <c r="G450" i="2"/>
  <c r="H450" i="2"/>
  <c r="I450" i="2"/>
  <c r="J450" i="2"/>
  <c r="K450" i="2"/>
  <c r="L450" i="2"/>
  <c r="A451" i="2"/>
  <c r="B451" i="2"/>
  <c r="C451" i="2"/>
  <c r="D451" i="2"/>
  <c r="E451" i="2"/>
  <c r="F451" i="2"/>
  <c r="G451" i="2"/>
  <c r="H451" i="2"/>
  <c r="I451" i="2"/>
  <c r="J451" i="2"/>
  <c r="K451" i="2"/>
  <c r="L451" i="2"/>
  <c r="A452" i="2"/>
  <c r="B452" i="2"/>
  <c r="C452" i="2"/>
  <c r="D452" i="2"/>
  <c r="E452" i="2"/>
  <c r="F452" i="2"/>
  <c r="G452" i="2"/>
  <c r="H452" i="2"/>
  <c r="I452" i="2"/>
  <c r="J452" i="2"/>
  <c r="K452" i="2"/>
  <c r="L452" i="2"/>
  <c r="A453" i="2"/>
  <c r="B453" i="2"/>
  <c r="C453" i="2"/>
  <c r="D453" i="2"/>
  <c r="E453" i="2"/>
  <c r="F453" i="2"/>
  <c r="G453" i="2"/>
  <c r="H453" i="2"/>
  <c r="I453" i="2"/>
  <c r="J453" i="2"/>
  <c r="K453" i="2"/>
  <c r="L453" i="2"/>
  <c r="A454" i="2"/>
  <c r="B454" i="2"/>
  <c r="C454" i="2"/>
  <c r="D454" i="2"/>
  <c r="E454" i="2"/>
  <c r="F454" i="2"/>
  <c r="G454" i="2"/>
  <c r="H454" i="2"/>
  <c r="I454" i="2"/>
  <c r="J454" i="2"/>
  <c r="K454" i="2"/>
  <c r="L454" i="2"/>
  <c r="A455" i="2"/>
  <c r="B455" i="2"/>
  <c r="C455" i="2"/>
  <c r="D455" i="2"/>
  <c r="E455" i="2"/>
  <c r="F455" i="2"/>
  <c r="G455" i="2"/>
  <c r="H455" i="2"/>
  <c r="I455" i="2"/>
  <c r="J455" i="2"/>
  <c r="K455" i="2"/>
  <c r="L455" i="2"/>
  <c r="A456" i="2"/>
  <c r="B456" i="2"/>
  <c r="C456" i="2"/>
  <c r="D456" i="2"/>
  <c r="E456" i="2"/>
  <c r="F456" i="2"/>
  <c r="G456" i="2"/>
  <c r="H456" i="2"/>
  <c r="I456" i="2"/>
  <c r="J456" i="2"/>
  <c r="K456" i="2"/>
  <c r="L456" i="2"/>
  <c r="A457" i="2"/>
  <c r="B457" i="2"/>
  <c r="C457" i="2"/>
  <c r="D457" i="2"/>
  <c r="E457" i="2"/>
  <c r="F457" i="2"/>
  <c r="G457" i="2"/>
  <c r="H457" i="2"/>
  <c r="I457" i="2"/>
  <c r="J457" i="2"/>
  <c r="K457" i="2"/>
  <c r="L457" i="2"/>
  <c r="A458" i="2"/>
  <c r="B458" i="2"/>
  <c r="C458" i="2"/>
  <c r="D458" i="2"/>
  <c r="E458" i="2"/>
  <c r="F458" i="2"/>
  <c r="G458" i="2"/>
  <c r="H458" i="2"/>
  <c r="I458" i="2"/>
  <c r="J458" i="2"/>
  <c r="K458" i="2"/>
  <c r="L458" i="2"/>
  <c r="A459" i="2"/>
  <c r="B459" i="2"/>
  <c r="C459" i="2"/>
  <c r="D459" i="2"/>
  <c r="E459" i="2"/>
  <c r="F459" i="2"/>
  <c r="G459" i="2"/>
  <c r="H459" i="2"/>
  <c r="I459" i="2"/>
  <c r="J459" i="2"/>
  <c r="K459" i="2"/>
  <c r="L459" i="2"/>
  <c r="A460" i="2"/>
  <c r="B460" i="2"/>
  <c r="C460" i="2"/>
  <c r="D460" i="2"/>
  <c r="E460" i="2"/>
  <c r="F460" i="2"/>
  <c r="G460" i="2"/>
  <c r="H460" i="2"/>
  <c r="I460" i="2"/>
  <c r="J460" i="2"/>
  <c r="K460" i="2"/>
  <c r="L460" i="2"/>
  <c r="A461" i="2"/>
  <c r="B461" i="2"/>
  <c r="C461" i="2"/>
  <c r="D461" i="2"/>
  <c r="E461" i="2"/>
  <c r="F461" i="2"/>
  <c r="G461" i="2"/>
  <c r="H461" i="2"/>
  <c r="I461" i="2"/>
  <c r="J461" i="2"/>
  <c r="K461" i="2"/>
  <c r="L461" i="2"/>
  <c r="A462" i="2"/>
  <c r="B462" i="2"/>
  <c r="C462" i="2"/>
  <c r="D462" i="2"/>
  <c r="E462" i="2"/>
  <c r="F462" i="2"/>
  <c r="G462" i="2"/>
  <c r="H462" i="2"/>
  <c r="I462" i="2"/>
  <c r="J462" i="2"/>
  <c r="K462" i="2"/>
  <c r="L462" i="2"/>
  <c r="A463" i="2"/>
  <c r="B463" i="2"/>
  <c r="C463" i="2"/>
  <c r="D463" i="2"/>
  <c r="E463" i="2"/>
  <c r="F463" i="2"/>
  <c r="G463" i="2"/>
  <c r="H463" i="2"/>
  <c r="I463" i="2"/>
  <c r="J463" i="2"/>
  <c r="K463" i="2"/>
  <c r="L463" i="2"/>
  <c r="A464" i="2"/>
  <c r="B464" i="2"/>
  <c r="C464" i="2"/>
  <c r="D464" i="2"/>
  <c r="E464" i="2"/>
  <c r="F464" i="2"/>
  <c r="G464" i="2"/>
  <c r="H464" i="2"/>
  <c r="I464" i="2"/>
  <c r="J464" i="2"/>
  <c r="K464" i="2"/>
  <c r="L464" i="2"/>
  <c r="A465" i="2"/>
  <c r="B465" i="2"/>
  <c r="C465" i="2"/>
  <c r="D465" i="2"/>
  <c r="E465" i="2"/>
  <c r="F465" i="2"/>
  <c r="G465" i="2"/>
  <c r="H465" i="2"/>
  <c r="I465" i="2"/>
  <c r="J465" i="2"/>
  <c r="K465" i="2"/>
  <c r="L465" i="2"/>
  <c r="A466" i="2"/>
  <c r="B466" i="2"/>
  <c r="C466" i="2"/>
  <c r="D466" i="2"/>
  <c r="E466" i="2"/>
  <c r="F466" i="2"/>
  <c r="G466" i="2"/>
  <c r="H466" i="2"/>
  <c r="I466" i="2"/>
  <c r="J466" i="2"/>
  <c r="K466" i="2"/>
  <c r="L466" i="2"/>
  <c r="A467" i="2"/>
  <c r="B467" i="2"/>
  <c r="C467" i="2"/>
  <c r="D467" i="2"/>
  <c r="E467" i="2"/>
  <c r="F467" i="2"/>
  <c r="G467" i="2"/>
  <c r="H467" i="2"/>
  <c r="I467" i="2"/>
  <c r="J467" i="2"/>
  <c r="K467" i="2"/>
  <c r="L467" i="2"/>
  <c r="A468" i="2"/>
  <c r="B468" i="2"/>
  <c r="C468" i="2"/>
  <c r="D468" i="2"/>
  <c r="E468" i="2"/>
  <c r="F468" i="2"/>
  <c r="G468" i="2"/>
  <c r="H468" i="2"/>
  <c r="I468" i="2"/>
  <c r="J468" i="2"/>
  <c r="K468" i="2"/>
  <c r="L468" i="2"/>
  <c r="A469" i="2"/>
  <c r="B469" i="2"/>
  <c r="C469" i="2"/>
  <c r="D469" i="2"/>
  <c r="E469" i="2"/>
  <c r="F469" i="2"/>
  <c r="G469" i="2"/>
  <c r="H469" i="2"/>
  <c r="I469" i="2"/>
  <c r="J469" i="2"/>
  <c r="K469" i="2"/>
  <c r="L469" i="2"/>
  <c r="A470" i="2"/>
  <c r="B470" i="2"/>
  <c r="C470" i="2"/>
  <c r="D470" i="2"/>
  <c r="E470" i="2"/>
  <c r="F470" i="2"/>
  <c r="G470" i="2"/>
  <c r="H470" i="2"/>
  <c r="I470" i="2"/>
  <c r="J470" i="2"/>
  <c r="K470" i="2"/>
  <c r="L470" i="2"/>
  <c r="A471" i="2"/>
  <c r="B471" i="2"/>
  <c r="C471" i="2"/>
  <c r="D471" i="2"/>
  <c r="E471" i="2"/>
  <c r="F471" i="2"/>
  <c r="G471" i="2"/>
  <c r="H471" i="2"/>
  <c r="I471" i="2"/>
  <c r="J471" i="2"/>
  <c r="K471" i="2"/>
  <c r="L471" i="2"/>
  <c r="A472" i="2"/>
  <c r="B472" i="2"/>
  <c r="C472" i="2"/>
  <c r="D472" i="2"/>
  <c r="E472" i="2"/>
  <c r="F472" i="2"/>
  <c r="G472" i="2"/>
  <c r="H472" i="2"/>
  <c r="I472" i="2"/>
  <c r="J472" i="2"/>
  <c r="K472" i="2"/>
  <c r="L472" i="2"/>
  <c r="A473" i="2"/>
  <c r="B473" i="2"/>
  <c r="C473" i="2"/>
  <c r="D473" i="2"/>
  <c r="E473" i="2"/>
  <c r="F473" i="2"/>
  <c r="G473" i="2"/>
  <c r="H473" i="2"/>
  <c r="I473" i="2"/>
  <c r="J473" i="2"/>
  <c r="K473" i="2"/>
  <c r="L473" i="2"/>
  <c r="A474" i="2"/>
  <c r="B474" i="2"/>
  <c r="C474" i="2"/>
  <c r="D474" i="2"/>
  <c r="E474" i="2"/>
  <c r="F474" i="2"/>
  <c r="G474" i="2"/>
  <c r="H474" i="2"/>
  <c r="I474" i="2"/>
  <c r="J474" i="2"/>
  <c r="K474" i="2"/>
  <c r="L474" i="2"/>
  <c r="A475" i="2"/>
  <c r="B475" i="2"/>
  <c r="C475" i="2"/>
  <c r="D475" i="2"/>
  <c r="E475" i="2"/>
  <c r="F475" i="2"/>
  <c r="G475" i="2"/>
  <c r="H475" i="2"/>
  <c r="I475" i="2"/>
  <c r="J475" i="2"/>
  <c r="K475" i="2"/>
  <c r="L475" i="2"/>
  <c r="A476" i="2"/>
  <c r="B476" i="2"/>
  <c r="C476" i="2"/>
  <c r="D476" i="2"/>
  <c r="E476" i="2"/>
  <c r="F476" i="2"/>
  <c r="G476" i="2"/>
  <c r="H476" i="2"/>
  <c r="I476" i="2"/>
  <c r="J476" i="2"/>
  <c r="K476" i="2"/>
  <c r="L476" i="2"/>
  <c r="A477" i="2"/>
  <c r="B477" i="2"/>
  <c r="C477" i="2"/>
  <c r="D477" i="2"/>
  <c r="E477" i="2"/>
  <c r="F477" i="2"/>
  <c r="G477" i="2"/>
  <c r="H477" i="2"/>
  <c r="I477" i="2"/>
  <c r="J477" i="2"/>
  <c r="K477" i="2"/>
  <c r="L477" i="2"/>
  <c r="A478" i="2"/>
  <c r="B478" i="2"/>
  <c r="C478" i="2"/>
  <c r="D478" i="2"/>
  <c r="E478" i="2"/>
  <c r="F478" i="2"/>
  <c r="G478" i="2"/>
  <c r="H478" i="2"/>
  <c r="I478" i="2"/>
  <c r="J478" i="2"/>
  <c r="K478" i="2"/>
  <c r="L478" i="2"/>
  <c r="A479" i="2"/>
  <c r="B479" i="2"/>
  <c r="C479" i="2"/>
  <c r="D479" i="2"/>
  <c r="E479" i="2"/>
  <c r="F479" i="2"/>
  <c r="G479" i="2"/>
  <c r="H479" i="2"/>
  <c r="I479" i="2"/>
  <c r="J479" i="2"/>
  <c r="K479" i="2"/>
  <c r="L479" i="2"/>
  <c r="A480" i="2"/>
  <c r="B480" i="2"/>
  <c r="C480" i="2"/>
  <c r="D480" i="2"/>
  <c r="E480" i="2"/>
  <c r="F480" i="2"/>
  <c r="G480" i="2"/>
  <c r="H480" i="2"/>
  <c r="I480" i="2"/>
  <c r="J480" i="2"/>
  <c r="K480" i="2"/>
  <c r="L480" i="2"/>
  <c r="A481" i="2"/>
  <c r="B481" i="2"/>
  <c r="C481" i="2"/>
  <c r="D481" i="2"/>
  <c r="E481" i="2"/>
  <c r="F481" i="2"/>
  <c r="G481" i="2"/>
  <c r="H481" i="2"/>
  <c r="I481" i="2"/>
  <c r="J481" i="2"/>
  <c r="K481" i="2"/>
  <c r="L481" i="2"/>
  <c r="A482" i="2"/>
  <c r="B482" i="2"/>
  <c r="C482" i="2"/>
  <c r="D482" i="2"/>
  <c r="E482" i="2"/>
  <c r="F482" i="2"/>
  <c r="G482" i="2"/>
  <c r="H482" i="2"/>
  <c r="I482" i="2"/>
  <c r="J482" i="2"/>
  <c r="K482" i="2"/>
  <c r="L482" i="2"/>
  <c r="A483" i="2"/>
  <c r="B483" i="2"/>
  <c r="C483" i="2"/>
  <c r="D483" i="2"/>
  <c r="E483" i="2"/>
  <c r="F483" i="2"/>
  <c r="G483" i="2"/>
  <c r="H483" i="2"/>
  <c r="I483" i="2"/>
  <c r="J483" i="2"/>
  <c r="K483" i="2"/>
  <c r="L483" i="2"/>
  <c r="A484" i="2"/>
  <c r="B484" i="2"/>
  <c r="C484" i="2"/>
  <c r="D484" i="2"/>
  <c r="E484" i="2"/>
  <c r="F484" i="2"/>
  <c r="G484" i="2"/>
  <c r="H484" i="2"/>
  <c r="I484" i="2"/>
  <c r="J484" i="2"/>
  <c r="K484" i="2"/>
  <c r="L484" i="2"/>
  <c r="A485" i="2"/>
  <c r="B485" i="2"/>
  <c r="C485" i="2"/>
  <c r="D485" i="2"/>
  <c r="E485" i="2"/>
  <c r="F485" i="2"/>
  <c r="G485" i="2"/>
  <c r="H485" i="2"/>
  <c r="I485" i="2"/>
  <c r="J485" i="2"/>
  <c r="K485" i="2"/>
  <c r="L485" i="2"/>
  <c r="A486" i="2"/>
  <c r="B486" i="2"/>
  <c r="C486" i="2"/>
  <c r="D486" i="2"/>
  <c r="E486" i="2"/>
  <c r="F486" i="2"/>
  <c r="G486" i="2"/>
  <c r="H486" i="2"/>
  <c r="I486" i="2"/>
  <c r="J486" i="2"/>
  <c r="K486" i="2"/>
  <c r="L486" i="2"/>
  <c r="A487" i="2"/>
  <c r="B487" i="2"/>
  <c r="C487" i="2"/>
  <c r="D487" i="2"/>
  <c r="E487" i="2"/>
  <c r="F487" i="2"/>
  <c r="G487" i="2"/>
  <c r="H487" i="2"/>
  <c r="I487" i="2"/>
  <c r="J487" i="2"/>
  <c r="K487" i="2"/>
  <c r="L487" i="2"/>
  <c r="A488" i="2"/>
  <c r="B488" i="2"/>
  <c r="C488" i="2"/>
  <c r="D488" i="2"/>
  <c r="E488" i="2"/>
  <c r="F488" i="2"/>
  <c r="G488" i="2"/>
  <c r="H488" i="2"/>
  <c r="I488" i="2"/>
  <c r="J488" i="2"/>
  <c r="K488" i="2"/>
  <c r="L488" i="2"/>
  <c r="A489" i="2"/>
  <c r="B489" i="2"/>
  <c r="C489" i="2"/>
  <c r="D489" i="2"/>
  <c r="E489" i="2"/>
  <c r="F489" i="2"/>
  <c r="G489" i="2"/>
  <c r="H489" i="2"/>
  <c r="I489" i="2"/>
  <c r="J489" i="2"/>
  <c r="K489" i="2"/>
  <c r="L489" i="2"/>
  <c r="A490" i="2"/>
  <c r="B490" i="2"/>
  <c r="C490" i="2"/>
  <c r="D490" i="2"/>
  <c r="E490" i="2"/>
  <c r="F490" i="2"/>
  <c r="G490" i="2"/>
  <c r="H490" i="2"/>
  <c r="I490" i="2"/>
  <c r="J490" i="2"/>
  <c r="K490" i="2"/>
  <c r="L490" i="2"/>
  <c r="A491" i="2"/>
  <c r="B491" i="2"/>
  <c r="C491" i="2"/>
  <c r="D491" i="2"/>
  <c r="E491" i="2"/>
  <c r="F491" i="2"/>
  <c r="G491" i="2"/>
  <c r="H491" i="2"/>
  <c r="I491" i="2"/>
  <c r="J491" i="2"/>
  <c r="K491" i="2"/>
  <c r="L491" i="2"/>
  <c r="A492" i="2"/>
  <c r="B492" i="2"/>
  <c r="C492" i="2"/>
  <c r="D492" i="2"/>
  <c r="E492" i="2"/>
  <c r="F492" i="2"/>
  <c r="G492" i="2"/>
  <c r="H492" i="2"/>
  <c r="I492" i="2"/>
  <c r="J492" i="2"/>
  <c r="K492" i="2"/>
  <c r="L492" i="2"/>
  <c r="A493" i="2"/>
  <c r="B493" i="2"/>
  <c r="C493" i="2"/>
  <c r="D493" i="2"/>
  <c r="E493" i="2"/>
  <c r="F493" i="2"/>
  <c r="G493" i="2"/>
  <c r="H493" i="2"/>
  <c r="I493" i="2"/>
  <c r="J493" i="2"/>
  <c r="K493" i="2"/>
  <c r="L493" i="2"/>
  <c r="A494" i="2"/>
  <c r="B494" i="2"/>
  <c r="C494" i="2"/>
  <c r="D494" i="2"/>
  <c r="E494" i="2"/>
  <c r="F494" i="2"/>
  <c r="G494" i="2"/>
  <c r="H494" i="2"/>
  <c r="I494" i="2"/>
  <c r="J494" i="2"/>
  <c r="K494" i="2"/>
  <c r="L494" i="2"/>
  <c r="A495" i="2"/>
  <c r="B495" i="2"/>
  <c r="C495" i="2"/>
  <c r="D495" i="2"/>
  <c r="E495" i="2"/>
  <c r="F495" i="2"/>
  <c r="G495" i="2"/>
  <c r="H495" i="2"/>
  <c r="I495" i="2"/>
  <c r="J495" i="2"/>
  <c r="K495" i="2"/>
  <c r="L495" i="2"/>
  <c r="A496" i="2"/>
  <c r="B496" i="2"/>
  <c r="C496" i="2"/>
  <c r="D496" i="2"/>
  <c r="E496" i="2"/>
  <c r="F496" i="2"/>
  <c r="G496" i="2"/>
  <c r="H496" i="2"/>
  <c r="I496" i="2"/>
  <c r="J496" i="2"/>
  <c r="K496" i="2"/>
  <c r="L496" i="2"/>
  <c r="A497" i="2"/>
  <c r="B497" i="2"/>
  <c r="C497" i="2"/>
  <c r="D497" i="2"/>
  <c r="E497" i="2"/>
  <c r="F497" i="2"/>
  <c r="G497" i="2"/>
  <c r="H497" i="2"/>
  <c r="I497" i="2"/>
  <c r="J497" i="2"/>
  <c r="K497" i="2"/>
  <c r="L497" i="2"/>
  <c r="A498" i="2"/>
  <c r="B498" i="2"/>
  <c r="C498" i="2"/>
  <c r="D498" i="2"/>
  <c r="E498" i="2"/>
  <c r="F498" i="2"/>
  <c r="G498" i="2"/>
  <c r="H498" i="2"/>
  <c r="I498" i="2"/>
  <c r="J498" i="2"/>
  <c r="K498" i="2"/>
  <c r="L498" i="2"/>
  <c r="A499" i="2"/>
  <c r="B499" i="2"/>
  <c r="C499" i="2"/>
  <c r="D499" i="2"/>
  <c r="E499" i="2"/>
  <c r="F499" i="2"/>
  <c r="G499" i="2"/>
  <c r="H499" i="2"/>
  <c r="I499" i="2"/>
  <c r="J499" i="2"/>
  <c r="K499" i="2"/>
  <c r="L499" i="2"/>
  <c r="A500" i="2"/>
  <c r="B500" i="2"/>
  <c r="C500" i="2"/>
  <c r="D500" i="2"/>
  <c r="E500" i="2"/>
  <c r="F500" i="2"/>
  <c r="G500" i="2"/>
  <c r="H500" i="2"/>
  <c r="I500" i="2"/>
  <c r="J500" i="2"/>
  <c r="K500" i="2"/>
  <c r="L500" i="2"/>
  <c r="A501" i="2"/>
  <c r="B501" i="2"/>
  <c r="C501" i="2"/>
  <c r="D501" i="2"/>
  <c r="E501" i="2"/>
  <c r="F501" i="2"/>
  <c r="G501" i="2"/>
  <c r="H501" i="2"/>
  <c r="I501" i="2"/>
  <c r="J501" i="2"/>
  <c r="K501" i="2"/>
  <c r="L501" i="2"/>
  <c r="A502" i="2"/>
  <c r="B502" i="2"/>
  <c r="C502" i="2"/>
  <c r="D502" i="2"/>
  <c r="E502" i="2"/>
  <c r="F502" i="2"/>
  <c r="G502" i="2"/>
  <c r="H502" i="2"/>
  <c r="I502" i="2"/>
  <c r="J502" i="2"/>
  <c r="K502" i="2"/>
  <c r="L502" i="2"/>
  <c r="A503" i="2"/>
  <c r="B503" i="2"/>
  <c r="C503" i="2"/>
  <c r="D503" i="2"/>
  <c r="E503" i="2"/>
  <c r="F503" i="2"/>
  <c r="G503" i="2"/>
  <c r="H503" i="2"/>
  <c r="I503" i="2"/>
  <c r="J503" i="2"/>
  <c r="K503" i="2"/>
  <c r="L503" i="2"/>
  <c r="A504" i="2"/>
  <c r="B504" i="2"/>
  <c r="C504" i="2"/>
  <c r="D504" i="2"/>
  <c r="E504" i="2"/>
  <c r="F504" i="2"/>
  <c r="G504" i="2"/>
  <c r="H504" i="2"/>
  <c r="I504" i="2"/>
  <c r="J504" i="2"/>
  <c r="K504" i="2"/>
  <c r="L504" i="2"/>
  <c r="A505" i="2"/>
  <c r="B505" i="2"/>
  <c r="C505" i="2"/>
  <c r="D505" i="2"/>
  <c r="E505" i="2"/>
  <c r="F505" i="2"/>
  <c r="G505" i="2"/>
  <c r="H505" i="2"/>
  <c r="I505" i="2"/>
  <c r="J505" i="2"/>
  <c r="K505" i="2"/>
  <c r="L505" i="2"/>
  <c r="A506" i="2"/>
  <c r="B506" i="2"/>
  <c r="C506" i="2"/>
  <c r="D506" i="2"/>
  <c r="E506" i="2"/>
  <c r="F506" i="2"/>
  <c r="G506" i="2"/>
  <c r="H506" i="2"/>
  <c r="I506" i="2"/>
  <c r="J506" i="2"/>
  <c r="K506" i="2"/>
  <c r="L506" i="2"/>
  <c r="A507" i="2"/>
  <c r="B507" i="2"/>
  <c r="C507" i="2"/>
  <c r="D507" i="2"/>
  <c r="E507" i="2"/>
  <c r="F507" i="2"/>
  <c r="G507" i="2"/>
  <c r="H507" i="2"/>
  <c r="I507" i="2"/>
  <c r="J507" i="2"/>
  <c r="K507" i="2"/>
  <c r="L507" i="2"/>
  <c r="A508" i="2"/>
  <c r="B508" i="2"/>
  <c r="C508" i="2"/>
  <c r="D508" i="2"/>
  <c r="E508" i="2"/>
  <c r="F508" i="2"/>
  <c r="G508" i="2"/>
  <c r="H508" i="2"/>
  <c r="I508" i="2"/>
  <c r="J508" i="2"/>
  <c r="K508" i="2"/>
  <c r="L508" i="2"/>
  <c r="A509" i="2"/>
  <c r="B509" i="2"/>
  <c r="C509" i="2"/>
  <c r="D509" i="2"/>
  <c r="E509" i="2"/>
  <c r="F509" i="2"/>
  <c r="G509" i="2"/>
  <c r="H509" i="2"/>
  <c r="I509" i="2"/>
  <c r="J509" i="2"/>
  <c r="K509" i="2"/>
  <c r="L509" i="2"/>
  <c r="A510" i="2"/>
  <c r="B510" i="2"/>
  <c r="C510" i="2"/>
  <c r="D510" i="2"/>
  <c r="E510" i="2"/>
  <c r="F510" i="2"/>
  <c r="G510" i="2"/>
  <c r="H510" i="2"/>
  <c r="I510" i="2"/>
  <c r="J510" i="2"/>
  <c r="K510" i="2"/>
  <c r="L510" i="2"/>
  <c r="A511" i="2"/>
  <c r="B511" i="2"/>
  <c r="C511" i="2"/>
  <c r="D511" i="2"/>
  <c r="E511" i="2"/>
  <c r="F511" i="2"/>
  <c r="G511" i="2"/>
  <c r="H511" i="2"/>
  <c r="I511" i="2"/>
  <c r="J511" i="2"/>
  <c r="K511" i="2"/>
  <c r="L511" i="2"/>
  <c r="A512" i="2"/>
  <c r="B512" i="2"/>
  <c r="C512" i="2"/>
  <c r="D512" i="2"/>
  <c r="E512" i="2"/>
  <c r="F512" i="2"/>
  <c r="G512" i="2"/>
  <c r="H512" i="2"/>
  <c r="I512" i="2"/>
  <c r="J512" i="2"/>
  <c r="K512" i="2"/>
  <c r="L512" i="2"/>
  <c r="A513" i="2"/>
  <c r="B513" i="2"/>
  <c r="C513" i="2"/>
  <c r="D513" i="2"/>
  <c r="E513" i="2"/>
  <c r="F513" i="2"/>
  <c r="G513" i="2"/>
  <c r="H513" i="2"/>
  <c r="I513" i="2"/>
  <c r="J513" i="2"/>
  <c r="K513" i="2"/>
  <c r="L513" i="2"/>
  <c r="A514" i="2"/>
  <c r="B514" i="2"/>
  <c r="C514" i="2"/>
  <c r="D514" i="2"/>
  <c r="E514" i="2"/>
  <c r="F514" i="2"/>
  <c r="G514" i="2"/>
  <c r="H514" i="2"/>
  <c r="I514" i="2"/>
  <c r="J514" i="2"/>
  <c r="K514" i="2"/>
  <c r="L514" i="2"/>
  <c r="A515" i="2"/>
  <c r="B515" i="2"/>
  <c r="C515" i="2"/>
  <c r="D515" i="2"/>
  <c r="E515" i="2"/>
  <c r="F515" i="2"/>
  <c r="G515" i="2"/>
  <c r="H515" i="2"/>
  <c r="I515" i="2"/>
  <c r="J515" i="2"/>
  <c r="K515" i="2"/>
  <c r="L515" i="2"/>
  <c r="A516" i="2"/>
  <c r="B516" i="2"/>
  <c r="C516" i="2"/>
  <c r="D516" i="2"/>
  <c r="E516" i="2"/>
  <c r="F516" i="2"/>
  <c r="G516" i="2"/>
  <c r="H516" i="2"/>
  <c r="I516" i="2"/>
  <c r="J516" i="2"/>
  <c r="K516" i="2"/>
  <c r="L516" i="2"/>
  <c r="A517" i="2"/>
  <c r="B517" i="2"/>
  <c r="C517" i="2"/>
  <c r="D517" i="2"/>
  <c r="E517" i="2"/>
  <c r="F517" i="2"/>
  <c r="G517" i="2"/>
  <c r="H517" i="2"/>
  <c r="I517" i="2"/>
  <c r="J517" i="2"/>
  <c r="K517" i="2"/>
  <c r="L517" i="2"/>
  <c r="A518" i="2"/>
  <c r="B518" i="2"/>
  <c r="C518" i="2"/>
  <c r="D518" i="2"/>
  <c r="E518" i="2"/>
  <c r="F518" i="2"/>
  <c r="G518" i="2"/>
  <c r="H518" i="2"/>
  <c r="I518" i="2"/>
  <c r="J518" i="2"/>
  <c r="K518" i="2"/>
  <c r="L518" i="2"/>
  <c r="A519" i="2"/>
  <c r="B519" i="2"/>
  <c r="C519" i="2"/>
  <c r="D519" i="2"/>
  <c r="E519" i="2"/>
  <c r="F519" i="2"/>
  <c r="G519" i="2"/>
  <c r="H519" i="2"/>
  <c r="I519" i="2"/>
  <c r="J519" i="2"/>
  <c r="K519" i="2"/>
  <c r="L519" i="2"/>
  <c r="A520" i="2"/>
  <c r="B520" i="2"/>
  <c r="C520" i="2"/>
  <c r="D520" i="2"/>
  <c r="E520" i="2"/>
  <c r="F520" i="2"/>
  <c r="G520" i="2"/>
  <c r="H520" i="2"/>
  <c r="I520" i="2"/>
  <c r="J520" i="2"/>
  <c r="K520" i="2"/>
  <c r="L520" i="2"/>
  <c r="A521" i="2"/>
  <c r="B521" i="2"/>
  <c r="C521" i="2"/>
  <c r="D521" i="2"/>
  <c r="E521" i="2"/>
  <c r="F521" i="2"/>
  <c r="G521" i="2"/>
  <c r="H521" i="2"/>
  <c r="I521" i="2"/>
  <c r="J521" i="2"/>
  <c r="K521" i="2"/>
  <c r="L521" i="2"/>
  <c r="A522" i="2"/>
  <c r="B522" i="2"/>
  <c r="C522" i="2"/>
  <c r="D522" i="2"/>
  <c r="E522" i="2"/>
  <c r="F522" i="2"/>
  <c r="G522" i="2"/>
  <c r="H522" i="2"/>
  <c r="I522" i="2"/>
  <c r="J522" i="2"/>
  <c r="K522" i="2"/>
  <c r="L522" i="2"/>
  <c r="A523" i="2"/>
  <c r="B523" i="2"/>
  <c r="C523" i="2"/>
  <c r="D523" i="2"/>
  <c r="E523" i="2"/>
  <c r="F523" i="2"/>
  <c r="G523" i="2"/>
  <c r="H523" i="2"/>
  <c r="I523" i="2"/>
  <c r="J523" i="2"/>
  <c r="K523" i="2"/>
  <c r="L523" i="2"/>
  <c r="A524" i="2"/>
  <c r="B524" i="2"/>
  <c r="C524" i="2"/>
  <c r="D524" i="2"/>
  <c r="E524" i="2"/>
  <c r="F524" i="2"/>
  <c r="G524" i="2"/>
  <c r="H524" i="2"/>
  <c r="I524" i="2"/>
  <c r="J524" i="2"/>
  <c r="K524" i="2"/>
  <c r="L524" i="2"/>
  <c r="A525" i="2"/>
  <c r="B525" i="2"/>
  <c r="C525" i="2"/>
  <c r="D525" i="2"/>
  <c r="E525" i="2"/>
  <c r="F525" i="2"/>
  <c r="G525" i="2"/>
  <c r="H525" i="2"/>
  <c r="I525" i="2"/>
  <c r="J525" i="2"/>
  <c r="K525" i="2"/>
  <c r="L525" i="2"/>
  <c r="A526" i="2"/>
  <c r="B526" i="2"/>
  <c r="C526" i="2"/>
  <c r="D526" i="2"/>
  <c r="E526" i="2"/>
  <c r="F526" i="2"/>
  <c r="G526" i="2"/>
  <c r="H526" i="2"/>
  <c r="I526" i="2"/>
  <c r="J526" i="2"/>
  <c r="K526" i="2"/>
  <c r="L526" i="2"/>
  <c r="A527" i="2"/>
  <c r="B527" i="2"/>
  <c r="C527" i="2"/>
  <c r="D527" i="2"/>
  <c r="E527" i="2"/>
  <c r="F527" i="2"/>
  <c r="G527" i="2"/>
  <c r="H527" i="2"/>
  <c r="I527" i="2"/>
  <c r="J527" i="2"/>
  <c r="K527" i="2"/>
  <c r="L527" i="2"/>
  <c r="A528" i="2"/>
  <c r="B528" i="2"/>
  <c r="C528" i="2"/>
  <c r="D528" i="2"/>
  <c r="E528" i="2"/>
  <c r="F528" i="2"/>
  <c r="G528" i="2"/>
  <c r="H528" i="2"/>
  <c r="I528" i="2"/>
  <c r="J528" i="2"/>
  <c r="K528" i="2"/>
  <c r="L528" i="2"/>
  <c r="A529" i="2"/>
  <c r="B529" i="2"/>
  <c r="C529" i="2"/>
  <c r="D529" i="2"/>
  <c r="E529" i="2"/>
  <c r="F529" i="2"/>
  <c r="G529" i="2"/>
  <c r="H529" i="2"/>
  <c r="I529" i="2"/>
  <c r="J529" i="2"/>
  <c r="K529" i="2"/>
  <c r="L529" i="2"/>
  <c r="A530" i="2"/>
  <c r="B530" i="2"/>
  <c r="C530" i="2"/>
  <c r="D530" i="2"/>
  <c r="E530" i="2"/>
  <c r="F530" i="2"/>
  <c r="G530" i="2"/>
  <c r="H530" i="2"/>
  <c r="I530" i="2"/>
  <c r="J530" i="2"/>
  <c r="K530" i="2"/>
  <c r="L530" i="2"/>
  <c r="A531" i="2"/>
  <c r="B531" i="2"/>
  <c r="C531" i="2"/>
  <c r="D531" i="2"/>
  <c r="E531" i="2"/>
  <c r="F531" i="2"/>
  <c r="G531" i="2"/>
  <c r="H531" i="2"/>
  <c r="I531" i="2"/>
  <c r="J531" i="2"/>
  <c r="K531" i="2"/>
  <c r="L531" i="2"/>
  <c r="A532" i="2"/>
  <c r="B532" i="2"/>
  <c r="C532" i="2"/>
  <c r="D532" i="2"/>
  <c r="E532" i="2"/>
  <c r="F532" i="2"/>
  <c r="G532" i="2"/>
  <c r="H532" i="2"/>
  <c r="I532" i="2"/>
  <c r="J532" i="2"/>
  <c r="K532" i="2"/>
  <c r="L532" i="2"/>
  <c r="A533" i="2"/>
  <c r="B533" i="2"/>
  <c r="C533" i="2"/>
  <c r="D533" i="2"/>
  <c r="E533" i="2"/>
  <c r="F533" i="2"/>
  <c r="G533" i="2"/>
  <c r="H533" i="2"/>
  <c r="I533" i="2"/>
  <c r="J533" i="2"/>
  <c r="K533" i="2"/>
  <c r="L533" i="2"/>
  <c r="A534" i="2"/>
  <c r="B534" i="2"/>
  <c r="C534" i="2"/>
  <c r="D534" i="2"/>
  <c r="E534" i="2"/>
  <c r="F534" i="2"/>
  <c r="G534" i="2"/>
  <c r="H534" i="2"/>
  <c r="I534" i="2"/>
  <c r="J534" i="2"/>
  <c r="K534" i="2"/>
  <c r="L534" i="2"/>
  <c r="A535" i="2"/>
  <c r="B535" i="2"/>
  <c r="C535" i="2"/>
  <c r="D535" i="2"/>
  <c r="E535" i="2"/>
  <c r="F535" i="2"/>
  <c r="G535" i="2"/>
  <c r="H535" i="2"/>
  <c r="I535" i="2"/>
  <c r="J535" i="2"/>
  <c r="K535" i="2"/>
  <c r="L535" i="2"/>
  <c r="A536" i="2"/>
  <c r="B536" i="2"/>
  <c r="C536" i="2"/>
  <c r="D536" i="2"/>
  <c r="E536" i="2"/>
  <c r="F536" i="2"/>
  <c r="G536" i="2"/>
  <c r="H536" i="2"/>
  <c r="I536" i="2"/>
  <c r="J536" i="2"/>
  <c r="K536" i="2"/>
  <c r="L536" i="2"/>
  <c r="A537" i="2"/>
  <c r="B537" i="2"/>
  <c r="C537" i="2"/>
  <c r="D537" i="2"/>
  <c r="E537" i="2"/>
  <c r="F537" i="2"/>
  <c r="G537" i="2"/>
  <c r="H537" i="2"/>
  <c r="I537" i="2"/>
  <c r="J537" i="2"/>
  <c r="K537" i="2"/>
  <c r="L537" i="2"/>
  <c r="A538" i="2"/>
  <c r="B538" i="2"/>
  <c r="C538" i="2"/>
  <c r="D538" i="2"/>
  <c r="E538" i="2"/>
  <c r="F538" i="2"/>
  <c r="G538" i="2"/>
  <c r="H538" i="2"/>
  <c r="I538" i="2"/>
  <c r="J538" i="2"/>
  <c r="K538" i="2"/>
  <c r="L538" i="2"/>
  <c r="A539" i="2"/>
  <c r="B539" i="2"/>
  <c r="C539" i="2"/>
  <c r="D539" i="2"/>
  <c r="E539" i="2"/>
  <c r="F539" i="2"/>
  <c r="G539" i="2"/>
  <c r="H539" i="2"/>
  <c r="I539" i="2"/>
  <c r="J539" i="2"/>
  <c r="K539" i="2"/>
  <c r="L539" i="2"/>
  <c r="A540" i="2"/>
  <c r="B540" i="2"/>
  <c r="C540" i="2"/>
  <c r="D540" i="2"/>
  <c r="E540" i="2"/>
  <c r="F540" i="2"/>
  <c r="G540" i="2"/>
  <c r="H540" i="2"/>
  <c r="I540" i="2"/>
  <c r="J540" i="2"/>
  <c r="K540" i="2"/>
  <c r="L540" i="2"/>
  <c r="A541" i="2"/>
  <c r="B541" i="2"/>
  <c r="C541" i="2"/>
  <c r="D541" i="2"/>
  <c r="E541" i="2"/>
  <c r="F541" i="2"/>
  <c r="G541" i="2"/>
  <c r="H541" i="2"/>
  <c r="I541" i="2"/>
  <c r="J541" i="2"/>
  <c r="K541" i="2"/>
  <c r="L541" i="2"/>
  <c r="A542" i="2"/>
  <c r="B542" i="2"/>
  <c r="C542" i="2"/>
  <c r="D542" i="2"/>
  <c r="E542" i="2"/>
  <c r="F542" i="2"/>
  <c r="G542" i="2"/>
  <c r="H542" i="2"/>
  <c r="I542" i="2"/>
  <c r="J542" i="2"/>
  <c r="K542" i="2"/>
  <c r="L542" i="2"/>
  <c r="A543" i="2"/>
  <c r="B543" i="2"/>
  <c r="C543" i="2"/>
  <c r="D543" i="2"/>
  <c r="E543" i="2"/>
  <c r="F543" i="2"/>
  <c r="G543" i="2"/>
  <c r="H543" i="2"/>
  <c r="I543" i="2"/>
  <c r="J543" i="2"/>
  <c r="K543" i="2"/>
  <c r="L543" i="2"/>
  <c r="A544" i="2"/>
  <c r="B544" i="2"/>
  <c r="C544" i="2"/>
  <c r="D544" i="2"/>
  <c r="E544" i="2"/>
  <c r="F544" i="2"/>
  <c r="G544" i="2"/>
  <c r="H544" i="2"/>
  <c r="I544" i="2"/>
  <c r="J544" i="2"/>
  <c r="K544" i="2"/>
  <c r="L544" i="2"/>
  <c r="A545" i="2"/>
  <c r="B545" i="2"/>
  <c r="C545" i="2"/>
  <c r="D545" i="2"/>
  <c r="E545" i="2"/>
  <c r="F545" i="2"/>
  <c r="G545" i="2"/>
  <c r="H545" i="2"/>
  <c r="I545" i="2"/>
  <c r="J545" i="2"/>
  <c r="K545" i="2"/>
  <c r="L545" i="2"/>
  <c r="A546" i="2"/>
  <c r="B546" i="2"/>
  <c r="C546" i="2"/>
  <c r="D546" i="2"/>
  <c r="E546" i="2"/>
  <c r="F546" i="2"/>
  <c r="G546" i="2"/>
  <c r="H546" i="2"/>
  <c r="I546" i="2"/>
  <c r="J546" i="2"/>
  <c r="K546" i="2"/>
  <c r="L546" i="2"/>
  <c r="A547" i="2"/>
  <c r="B547" i="2"/>
  <c r="C547" i="2"/>
  <c r="D547" i="2"/>
  <c r="E547" i="2"/>
  <c r="F547" i="2"/>
  <c r="G547" i="2"/>
  <c r="H547" i="2"/>
  <c r="I547" i="2"/>
  <c r="J547" i="2"/>
  <c r="K547" i="2"/>
  <c r="L547" i="2"/>
  <c r="A548" i="2"/>
  <c r="B548" i="2"/>
  <c r="C548" i="2"/>
  <c r="D548" i="2"/>
  <c r="E548" i="2"/>
  <c r="F548" i="2"/>
  <c r="G548" i="2"/>
  <c r="H548" i="2"/>
  <c r="I548" i="2"/>
  <c r="J548" i="2"/>
  <c r="K548" i="2"/>
  <c r="L548" i="2"/>
  <c r="A549" i="2"/>
  <c r="B549" i="2"/>
  <c r="C549" i="2"/>
  <c r="D549" i="2"/>
  <c r="E549" i="2"/>
  <c r="F549" i="2"/>
  <c r="G549" i="2"/>
  <c r="H549" i="2"/>
  <c r="I549" i="2"/>
  <c r="J549" i="2"/>
  <c r="K549" i="2"/>
  <c r="L549" i="2"/>
  <c r="A550" i="2"/>
  <c r="B550" i="2"/>
  <c r="C550" i="2"/>
  <c r="D550" i="2"/>
  <c r="E550" i="2"/>
  <c r="F550" i="2"/>
  <c r="G550" i="2"/>
  <c r="H550" i="2"/>
  <c r="I550" i="2"/>
  <c r="J550" i="2"/>
  <c r="K550" i="2"/>
  <c r="L550" i="2"/>
  <c r="A551" i="2"/>
  <c r="B551" i="2"/>
  <c r="C551" i="2"/>
  <c r="D551" i="2"/>
  <c r="E551" i="2"/>
  <c r="F551" i="2"/>
  <c r="G551" i="2"/>
  <c r="H551" i="2"/>
  <c r="I551" i="2"/>
  <c r="J551" i="2"/>
  <c r="K551" i="2"/>
  <c r="L551" i="2"/>
  <c r="A552" i="2"/>
  <c r="B552" i="2"/>
  <c r="C552" i="2"/>
  <c r="D552" i="2"/>
  <c r="E552" i="2"/>
  <c r="F552" i="2"/>
  <c r="G552" i="2"/>
  <c r="H552" i="2"/>
  <c r="I552" i="2"/>
  <c r="J552" i="2"/>
  <c r="K552" i="2"/>
  <c r="L552" i="2"/>
  <c r="A553" i="2"/>
  <c r="B553" i="2"/>
  <c r="C553" i="2"/>
  <c r="D553" i="2"/>
  <c r="E553" i="2"/>
  <c r="F553" i="2"/>
  <c r="G553" i="2"/>
  <c r="H553" i="2"/>
  <c r="I553" i="2"/>
  <c r="J553" i="2"/>
  <c r="K553" i="2"/>
  <c r="L553" i="2"/>
  <c r="A554" i="2"/>
  <c r="B554" i="2"/>
  <c r="C554" i="2"/>
  <c r="D554" i="2"/>
  <c r="E554" i="2"/>
  <c r="F554" i="2"/>
  <c r="G554" i="2"/>
  <c r="H554" i="2"/>
  <c r="I554" i="2"/>
  <c r="J554" i="2"/>
  <c r="K554" i="2"/>
  <c r="L554" i="2"/>
  <c r="A555" i="2"/>
  <c r="B555" i="2"/>
  <c r="C555" i="2"/>
  <c r="D555" i="2"/>
  <c r="E555" i="2"/>
  <c r="F555" i="2"/>
  <c r="G555" i="2"/>
  <c r="H555" i="2"/>
  <c r="I555" i="2"/>
  <c r="J555" i="2"/>
  <c r="K555" i="2"/>
  <c r="L555" i="2"/>
  <c r="A556" i="2"/>
  <c r="B556" i="2"/>
  <c r="C556" i="2"/>
  <c r="D556" i="2"/>
  <c r="E556" i="2"/>
  <c r="F556" i="2"/>
  <c r="G556" i="2"/>
  <c r="H556" i="2"/>
  <c r="I556" i="2"/>
  <c r="J556" i="2"/>
  <c r="K556" i="2"/>
  <c r="L556" i="2"/>
  <c r="A557" i="2"/>
  <c r="B557" i="2"/>
  <c r="C557" i="2"/>
  <c r="D557" i="2"/>
  <c r="E557" i="2"/>
  <c r="F557" i="2"/>
  <c r="G557" i="2"/>
  <c r="H557" i="2"/>
  <c r="I557" i="2"/>
  <c r="J557" i="2"/>
  <c r="K557" i="2"/>
  <c r="L557" i="2"/>
  <c r="A558" i="2"/>
  <c r="B558" i="2"/>
  <c r="C558" i="2"/>
  <c r="D558" i="2"/>
  <c r="E558" i="2"/>
  <c r="F558" i="2"/>
  <c r="G558" i="2"/>
  <c r="H558" i="2"/>
  <c r="I558" i="2"/>
  <c r="J558" i="2"/>
  <c r="K558" i="2"/>
  <c r="L558" i="2"/>
  <c r="A559" i="2"/>
  <c r="B559" i="2"/>
  <c r="C559" i="2"/>
  <c r="D559" i="2"/>
  <c r="E559" i="2"/>
  <c r="F559" i="2"/>
  <c r="G559" i="2"/>
  <c r="H559" i="2"/>
  <c r="I559" i="2"/>
  <c r="J559" i="2"/>
  <c r="K559" i="2"/>
  <c r="L559" i="2"/>
  <c r="A560" i="2"/>
  <c r="B560" i="2"/>
  <c r="C560" i="2"/>
  <c r="D560" i="2"/>
  <c r="E560" i="2"/>
  <c r="F560" i="2"/>
  <c r="G560" i="2"/>
  <c r="H560" i="2"/>
  <c r="I560" i="2"/>
  <c r="J560" i="2"/>
  <c r="K560" i="2"/>
  <c r="L560" i="2"/>
  <c r="A561" i="2"/>
  <c r="B561" i="2"/>
  <c r="C561" i="2"/>
  <c r="D561" i="2"/>
  <c r="E561" i="2"/>
  <c r="F561" i="2"/>
  <c r="G561" i="2"/>
  <c r="H561" i="2"/>
  <c r="I561" i="2"/>
  <c r="J561" i="2"/>
  <c r="K561" i="2"/>
  <c r="L561" i="2"/>
  <c r="A562" i="2"/>
  <c r="B562" i="2"/>
  <c r="C562" i="2"/>
  <c r="D562" i="2"/>
  <c r="E562" i="2"/>
  <c r="F562" i="2"/>
  <c r="G562" i="2"/>
  <c r="H562" i="2"/>
  <c r="I562" i="2"/>
  <c r="J562" i="2"/>
  <c r="K562" i="2"/>
  <c r="L562" i="2"/>
  <c r="A563" i="2"/>
  <c r="B563" i="2"/>
  <c r="C563" i="2"/>
  <c r="D563" i="2"/>
  <c r="E563" i="2"/>
  <c r="F563" i="2"/>
  <c r="G563" i="2"/>
  <c r="H563" i="2"/>
  <c r="I563" i="2"/>
  <c r="J563" i="2"/>
  <c r="K563" i="2"/>
  <c r="L563" i="2"/>
  <c r="A564" i="2"/>
  <c r="B564" i="2"/>
  <c r="C564" i="2"/>
  <c r="D564" i="2"/>
  <c r="E564" i="2"/>
  <c r="F564" i="2"/>
  <c r="G564" i="2"/>
  <c r="H564" i="2"/>
  <c r="I564" i="2"/>
  <c r="J564" i="2"/>
  <c r="K564" i="2"/>
  <c r="L564" i="2"/>
  <c r="A565" i="2"/>
  <c r="B565" i="2"/>
  <c r="C565" i="2"/>
  <c r="D565" i="2"/>
  <c r="E565" i="2"/>
  <c r="F565" i="2"/>
  <c r="G565" i="2"/>
  <c r="H565" i="2"/>
  <c r="I565" i="2"/>
  <c r="J565" i="2"/>
  <c r="K565" i="2"/>
  <c r="L565" i="2"/>
  <c r="A566" i="2"/>
  <c r="B566" i="2"/>
  <c r="C566" i="2"/>
  <c r="D566" i="2"/>
  <c r="E566" i="2"/>
  <c r="F566" i="2"/>
  <c r="G566" i="2"/>
  <c r="H566" i="2"/>
  <c r="I566" i="2"/>
  <c r="J566" i="2"/>
  <c r="K566" i="2"/>
  <c r="L566" i="2"/>
  <c r="A567" i="2"/>
  <c r="B567" i="2"/>
  <c r="C567" i="2"/>
  <c r="D567" i="2"/>
  <c r="E567" i="2"/>
  <c r="F567" i="2"/>
  <c r="G567" i="2"/>
  <c r="H567" i="2"/>
  <c r="I567" i="2"/>
  <c r="J567" i="2"/>
  <c r="K567" i="2"/>
  <c r="L567" i="2"/>
  <c r="A568" i="2"/>
  <c r="B568" i="2"/>
  <c r="C568" i="2"/>
  <c r="D568" i="2"/>
  <c r="E568" i="2"/>
  <c r="F568" i="2"/>
  <c r="G568" i="2"/>
  <c r="H568" i="2"/>
  <c r="I568" i="2"/>
  <c r="J568" i="2"/>
  <c r="K568" i="2"/>
  <c r="L568" i="2"/>
  <c r="A569" i="2"/>
  <c r="B569" i="2"/>
  <c r="C569" i="2"/>
  <c r="D569" i="2"/>
  <c r="E569" i="2"/>
  <c r="F569" i="2"/>
  <c r="G569" i="2"/>
  <c r="H569" i="2"/>
  <c r="I569" i="2"/>
  <c r="J569" i="2"/>
  <c r="K569" i="2"/>
  <c r="L569" i="2"/>
  <c r="A570" i="2"/>
  <c r="B570" i="2"/>
  <c r="C570" i="2"/>
  <c r="D570" i="2"/>
  <c r="E570" i="2"/>
  <c r="F570" i="2"/>
  <c r="G570" i="2"/>
  <c r="H570" i="2"/>
  <c r="I570" i="2"/>
  <c r="J570" i="2"/>
  <c r="K570" i="2"/>
  <c r="L570" i="2"/>
  <c r="A571" i="2"/>
  <c r="B571" i="2"/>
  <c r="C571" i="2"/>
  <c r="D571" i="2"/>
  <c r="E571" i="2"/>
  <c r="F571" i="2"/>
  <c r="G571" i="2"/>
  <c r="H571" i="2"/>
  <c r="I571" i="2"/>
  <c r="J571" i="2"/>
  <c r="K571" i="2"/>
  <c r="L571" i="2"/>
  <c r="A572" i="2"/>
  <c r="B572" i="2"/>
  <c r="C572" i="2"/>
  <c r="D572" i="2"/>
  <c r="E572" i="2"/>
  <c r="F572" i="2"/>
  <c r="G572" i="2"/>
  <c r="H572" i="2"/>
  <c r="I572" i="2"/>
  <c r="J572" i="2"/>
  <c r="K572" i="2"/>
  <c r="L572" i="2"/>
  <c r="A573" i="2"/>
  <c r="B573" i="2"/>
  <c r="C573" i="2"/>
  <c r="D573" i="2"/>
  <c r="E573" i="2"/>
  <c r="F573" i="2"/>
  <c r="G573" i="2"/>
  <c r="H573" i="2"/>
  <c r="I573" i="2"/>
  <c r="J573" i="2"/>
  <c r="K573" i="2"/>
  <c r="L573" i="2"/>
  <c r="A574" i="2"/>
  <c r="B574" i="2"/>
  <c r="C574" i="2"/>
  <c r="D574" i="2"/>
  <c r="E574" i="2"/>
  <c r="F574" i="2"/>
  <c r="G574" i="2"/>
  <c r="H574" i="2"/>
  <c r="I574" i="2"/>
  <c r="J574" i="2"/>
  <c r="K574" i="2"/>
  <c r="L574" i="2"/>
  <c r="A575" i="2"/>
  <c r="B575" i="2"/>
  <c r="C575" i="2"/>
  <c r="D575" i="2"/>
  <c r="E575" i="2"/>
  <c r="F575" i="2"/>
  <c r="G575" i="2"/>
  <c r="H575" i="2"/>
  <c r="I575" i="2"/>
  <c r="J575" i="2"/>
  <c r="K575" i="2"/>
  <c r="L575" i="2"/>
  <c r="A576" i="2"/>
  <c r="B576" i="2"/>
  <c r="C576" i="2"/>
  <c r="D576" i="2"/>
  <c r="E576" i="2"/>
  <c r="F576" i="2"/>
  <c r="G576" i="2"/>
  <c r="H576" i="2"/>
  <c r="I576" i="2"/>
  <c r="J576" i="2"/>
  <c r="K576" i="2"/>
  <c r="L576" i="2"/>
  <c r="A577" i="2"/>
  <c r="B577" i="2"/>
  <c r="C577" i="2"/>
  <c r="D577" i="2"/>
  <c r="E577" i="2"/>
  <c r="F577" i="2"/>
  <c r="G577" i="2"/>
  <c r="H577" i="2"/>
  <c r="I577" i="2"/>
  <c r="J577" i="2"/>
  <c r="K577" i="2"/>
  <c r="L577" i="2"/>
  <c r="A578" i="2"/>
  <c r="B578" i="2"/>
  <c r="C578" i="2"/>
  <c r="D578" i="2"/>
  <c r="E578" i="2"/>
  <c r="F578" i="2"/>
  <c r="G578" i="2"/>
  <c r="H578" i="2"/>
  <c r="I578" i="2"/>
  <c r="J578" i="2"/>
  <c r="K578" i="2"/>
  <c r="L578" i="2"/>
  <c r="A579" i="2"/>
  <c r="B579" i="2"/>
  <c r="C579" i="2"/>
  <c r="D579" i="2"/>
  <c r="E579" i="2"/>
  <c r="F579" i="2"/>
  <c r="G579" i="2"/>
  <c r="H579" i="2"/>
  <c r="I579" i="2"/>
  <c r="J579" i="2"/>
  <c r="K579" i="2"/>
  <c r="L579" i="2"/>
  <c r="A580" i="2"/>
  <c r="B580" i="2"/>
  <c r="C580" i="2"/>
  <c r="D580" i="2"/>
  <c r="E580" i="2"/>
  <c r="F580" i="2"/>
  <c r="G580" i="2"/>
  <c r="H580" i="2"/>
  <c r="I580" i="2"/>
  <c r="J580" i="2"/>
  <c r="K580" i="2"/>
  <c r="L580" i="2"/>
  <c r="A581" i="2"/>
  <c r="B581" i="2"/>
  <c r="C581" i="2"/>
  <c r="D581" i="2"/>
  <c r="E581" i="2"/>
  <c r="F581" i="2"/>
  <c r="G581" i="2"/>
  <c r="H581" i="2"/>
  <c r="I581" i="2"/>
  <c r="J581" i="2"/>
  <c r="K581" i="2"/>
  <c r="L581" i="2"/>
  <c r="A582" i="2"/>
  <c r="B582" i="2"/>
  <c r="C582" i="2"/>
  <c r="D582" i="2"/>
  <c r="E582" i="2"/>
  <c r="F582" i="2"/>
  <c r="G582" i="2"/>
  <c r="H582" i="2"/>
  <c r="I582" i="2"/>
  <c r="J582" i="2"/>
  <c r="K582" i="2"/>
  <c r="L582" i="2"/>
  <c r="A583" i="2"/>
  <c r="B583" i="2"/>
  <c r="C583" i="2"/>
  <c r="D583" i="2"/>
  <c r="E583" i="2"/>
  <c r="F583" i="2"/>
  <c r="G583" i="2"/>
  <c r="H583" i="2"/>
  <c r="I583" i="2"/>
  <c r="J583" i="2"/>
  <c r="K583" i="2"/>
  <c r="L583" i="2"/>
  <c r="A584" i="2"/>
  <c r="B584" i="2"/>
  <c r="C584" i="2"/>
  <c r="D584" i="2"/>
  <c r="E584" i="2"/>
  <c r="F584" i="2"/>
  <c r="G584" i="2"/>
  <c r="H584" i="2"/>
  <c r="I584" i="2"/>
  <c r="J584" i="2"/>
  <c r="K584" i="2"/>
  <c r="L584" i="2"/>
  <c r="A585" i="2"/>
  <c r="B585" i="2"/>
  <c r="C585" i="2"/>
  <c r="D585" i="2"/>
  <c r="E585" i="2"/>
  <c r="F585" i="2"/>
  <c r="G585" i="2"/>
  <c r="H585" i="2"/>
  <c r="I585" i="2"/>
  <c r="J585" i="2"/>
  <c r="K585" i="2"/>
  <c r="L585" i="2"/>
  <c r="A586" i="2"/>
  <c r="B586" i="2"/>
  <c r="C586" i="2"/>
  <c r="D586" i="2"/>
  <c r="E586" i="2"/>
  <c r="F586" i="2"/>
  <c r="G586" i="2"/>
  <c r="H586" i="2"/>
  <c r="I586" i="2"/>
  <c r="J586" i="2"/>
  <c r="K586" i="2"/>
  <c r="L586" i="2"/>
  <c r="A587" i="2"/>
  <c r="B587" i="2"/>
  <c r="C587" i="2"/>
  <c r="D587" i="2"/>
  <c r="E587" i="2"/>
  <c r="F587" i="2"/>
  <c r="G587" i="2"/>
  <c r="H587" i="2"/>
  <c r="I587" i="2"/>
  <c r="J587" i="2"/>
  <c r="K587" i="2"/>
  <c r="L587" i="2"/>
  <c r="A588" i="2"/>
  <c r="B588" i="2"/>
  <c r="C588" i="2"/>
  <c r="D588" i="2"/>
  <c r="E588" i="2"/>
  <c r="F588" i="2"/>
  <c r="G588" i="2"/>
  <c r="H588" i="2"/>
  <c r="I588" i="2"/>
  <c r="J588" i="2"/>
  <c r="K588" i="2"/>
  <c r="L588" i="2"/>
  <c r="A589" i="2"/>
  <c r="B589" i="2"/>
  <c r="C589" i="2"/>
  <c r="D589" i="2"/>
  <c r="E589" i="2"/>
  <c r="F589" i="2"/>
  <c r="G589" i="2"/>
  <c r="H589" i="2"/>
  <c r="I589" i="2"/>
  <c r="J589" i="2"/>
  <c r="K589" i="2"/>
  <c r="L589" i="2"/>
  <c r="A590" i="2"/>
  <c r="B590" i="2"/>
  <c r="C590" i="2"/>
  <c r="D590" i="2"/>
  <c r="E590" i="2"/>
  <c r="F590" i="2"/>
  <c r="G590" i="2"/>
  <c r="H590" i="2"/>
  <c r="I590" i="2"/>
  <c r="J590" i="2"/>
  <c r="K590" i="2"/>
  <c r="L590" i="2"/>
  <c r="A591" i="2"/>
  <c r="B591" i="2"/>
  <c r="C591" i="2"/>
  <c r="D591" i="2"/>
  <c r="E591" i="2"/>
  <c r="F591" i="2"/>
  <c r="G591" i="2"/>
  <c r="H591" i="2"/>
  <c r="I591" i="2"/>
  <c r="J591" i="2"/>
  <c r="K591" i="2"/>
  <c r="L591" i="2"/>
  <c r="A592" i="2"/>
  <c r="B592" i="2"/>
  <c r="C592" i="2"/>
  <c r="D592" i="2"/>
  <c r="E592" i="2"/>
  <c r="F592" i="2"/>
  <c r="G592" i="2"/>
  <c r="H592" i="2"/>
  <c r="I592" i="2"/>
  <c r="J592" i="2"/>
  <c r="K592" i="2"/>
  <c r="L592" i="2"/>
  <c r="A593" i="2"/>
  <c r="B593" i="2"/>
  <c r="C593" i="2"/>
  <c r="D593" i="2"/>
  <c r="E593" i="2"/>
  <c r="F593" i="2"/>
  <c r="G593" i="2"/>
  <c r="H593" i="2"/>
  <c r="I593" i="2"/>
  <c r="J593" i="2"/>
  <c r="K593" i="2"/>
  <c r="L593" i="2"/>
  <c r="A594" i="2"/>
  <c r="B594" i="2"/>
  <c r="C594" i="2"/>
  <c r="D594" i="2"/>
  <c r="E594" i="2"/>
  <c r="F594" i="2"/>
  <c r="G594" i="2"/>
  <c r="H594" i="2"/>
  <c r="I594" i="2"/>
  <c r="J594" i="2"/>
  <c r="K594" i="2"/>
  <c r="L594" i="2"/>
  <c r="A595" i="2"/>
  <c r="B595" i="2"/>
  <c r="C595" i="2"/>
  <c r="D595" i="2"/>
  <c r="E595" i="2"/>
  <c r="F595" i="2"/>
  <c r="G595" i="2"/>
  <c r="H595" i="2"/>
  <c r="I595" i="2"/>
  <c r="J595" i="2"/>
  <c r="K595" i="2"/>
  <c r="L595" i="2"/>
  <c r="A596" i="2"/>
  <c r="B596" i="2"/>
  <c r="C596" i="2"/>
  <c r="D596" i="2"/>
  <c r="E596" i="2"/>
  <c r="F596" i="2"/>
  <c r="G596" i="2"/>
  <c r="H596" i="2"/>
  <c r="I596" i="2"/>
  <c r="J596" i="2"/>
  <c r="K596" i="2"/>
  <c r="L596" i="2"/>
  <c r="A597" i="2"/>
  <c r="B597" i="2"/>
  <c r="C597" i="2"/>
  <c r="D597" i="2"/>
  <c r="E597" i="2"/>
  <c r="F597" i="2"/>
  <c r="G597" i="2"/>
  <c r="H597" i="2"/>
  <c r="I597" i="2"/>
  <c r="J597" i="2"/>
  <c r="K597" i="2"/>
  <c r="L597" i="2"/>
  <c r="A598" i="2"/>
  <c r="B598" i="2"/>
  <c r="C598" i="2"/>
  <c r="D598" i="2"/>
  <c r="E598" i="2"/>
  <c r="F598" i="2"/>
  <c r="G598" i="2"/>
  <c r="H598" i="2"/>
  <c r="I598" i="2"/>
  <c r="J598" i="2"/>
  <c r="K598" i="2"/>
  <c r="L598" i="2"/>
  <c r="A599" i="2"/>
  <c r="B599" i="2"/>
  <c r="C599" i="2"/>
  <c r="D599" i="2"/>
  <c r="E599" i="2"/>
  <c r="F599" i="2"/>
  <c r="G599" i="2"/>
  <c r="H599" i="2"/>
  <c r="I599" i="2"/>
  <c r="J599" i="2"/>
  <c r="K599" i="2"/>
  <c r="L599" i="2"/>
  <c r="A600" i="2"/>
  <c r="B600" i="2"/>
  <c r="C600" i="2"/>
  <c r="D600" i="2"/>
  <c r="E600" i="2"/>
  <c r="F600" i="2"/>
  <c r="G600" i="2"/>
  <c r="H600" i="2"/>
  <c r="I600" i="2"/>
  <c r="J600" i="2"/>
  <c r="K600" i="2"/>
  <c r="L600" i="2"/>
  <c r="A601" i="2"/>
  <c r="B601" i="2"/>
  <c r="C601" i="2"/>
  <c r="D601" i="2"/>
  <c r="E601" i="2"/>
  <c r="F601" i="2"/>
  <c r="G601" i="2"/>
  <c r="H601" i="2"/>
  <c r="I601" i="2"/>
  <c r="J601" i="2"/>
  <c r="K601" i="2"/>
  <c r="L601" i="2"/>
  <c r="A602" i="2"/>
  <c r="B602" i="2"/>
  <c r="C602" i="2"/>
  <c r="D602" i="2"/>
  <c r="E602" i="2"/>
  <c r="F602" i="2"/>
  <c r="G602" i="2"/>
  <c r="H602" i="2"/>
  <c r="I602" i="2"/>
  <c r="J602" i="2"/>
  <c r="K602" i="2"/>
  <c r="L602" i="2"/>
  <c r="A603" i="2"/>
  <c r="B603" i="2"/>
  <c r="C603" i="2"/>
  <c r="D603" i="2"/>
  <c r="E603" i="2"/>
  <c r="F603" i="2"/>
  <c r="G603" i="2"/>
  <c r="H603" i="2"/>
  <c r="I603" i="2"/>
  <c r="J603" i="2"/>
  <c r="K603" i="2"/>
  <c r="L603" i="2"/>
  <c r="A604" i="2"/>
  <c r="B604" i="2"/>
  <c r="C604" i="2"/>
  <c r="D604" i="2"/>
  <c r="E604" i="2"/>
  <c r="F604" i="2"/>
  <c r="G604" i="2"/>
  <c r="H604" i="2"/>
  <c r="I604" i="2"/>
  <c r="J604" i="2"/>
  <c r="K604" i="2"/>
  <c r="L604" i="2"/>
  <c r="A605" i="2"/>
  <c r="B605" i="2"/>
  <c r="C605" i="2"/>
  <c r="D605" i="2"/>
  <c r="E605" i="2"/>
  <c r="F605" i="2"/>
  <c r="G605" i="2"/>
  <c r="H605" i="2"/>
  <c r="I605" i="2"/>
  <c r="J605" i="2"/>
  <c r="K605" i="2"/>
  <c r="L605" i="2"/>
  <c r="A606" i="2"/>
  <c r="B606" i="2"/>
  <c r="C606" i="2"/>
  <c r="D606" i="2"/>
  <c r="E606" i="2"/>
  <c r="F606" i="2"/>
  <c r="G606" i="2"/>
  <c r="H606" i="2"/>
  <c r="I606" i="2"/>
  <c r="J606" i="2"/>
  <c r="K606" i="2"/>
  <c r="L606" i="2"/>
  <c r="A607" i="2"/>
  <c r="B607" i="2"/>
  <c r="C607" i="2"/>
  <c r="D607" i="2"/>
  <c r="E607" i="2"/>
  <c r="F607" i="2"/>
  <c r="G607" i="2"/>
  <c r="H607" i="2"/>
  <c r="I607" i="2"/>
  <c r="J607" i="2"/>
  <c r="K607" i="2"/>
  <c r="L607" i="2"/>
  <c r="A608" i="2"/>
  <c r="B608" i="2"/>
  <c r="C608" i="2"/>
  <c r="D608" i="2"/>
  <c r="E608" i="2"/>
  <c r="F608" i="2"/>
  <c r="G608" i="2"/>
  <c r="H608" i="2"/>
  <c r="I608" i="2"/>
  <c r="J608" i="2"/>
  <c r="K608" i="2"/>
  <c r="L608" i="2"/>
  <c r="A609" i="2"/>
  <c r="B609" i="2"/>
  <c r="C609" i="2"/>
  <c r="D609" i="2"/>
  <c r="E609" i="2"/>
  <c r="F609" i="2"/>
  <c r="G609" i="2"/>
  <c r="H609" i="2"/>
  <c r="I609" i="2"/>
  <c r="J609" i="2"/>
  <c r="K609" i="2"/>
  <c r="L609" i="2"/>
  <c r="A610" i="2"/>
  <c r="B610" i="2"/>
  <c r="C610" i="2"/>
  <c r="D610" i="2"/>
  <c r="E610" i="2"/>
  <c r="F610" i="2"/>
  <c r="G610" i="2"/>
  <c r="H610" i="2"/>
  <c r="I610" i="2"/>
  <c r="J610" i="2"/>
  <c r="K610" i="2"/>
  <c r="L610" i="2"/>
  <c r="A611" i="2"/>
  <c r="B611" i="2"/>
  <c r="C611" i="2"/>
  <c r="D611" i="2"/>
  <c r="E611" i="2"/>
  <c r="F611" i="2"/>
  <c r="G611" i="2"/>
  <c r="H611" i="2"/>
  <c r="I611" i="2"/>
  <c r="J611" i="2"/>
  <c r="K611" i="2"/>
  <c r="L611" i="2"/>
  <c r="A612" i="2"/>
  <c r="B612" i="2"/>
  <c r="C612" i="2"/>
  <c r="D612" i="2"/>
  <c r="E612" i="2"/>
  <c r="F612" i="2"/>
  <c r="G612" i="2"/>
  <c r="H612" i="2"/>
  <c r="I612" i="2"/>
  <c r="J612" i="2"/>
  <c r="K612" i="2"/>
  <c r="L612" i="2"/>
  <c r="A613" i="2"/>
  <c r="B613" i="2"/>
  <c r="C613" i="2"/>
  <c r="D613" i="2"/>
  <c r="E613" i="2"/>
  <c r="F613" i="2"/>
  <c r="G613" i="2"/>
  <c r="H613" i="2"/>
  <c r="I613" i="2"/>
  <c r="J613" i="2"/>
  <c r="K613" i="2"/>
  <c r="L613" i="2"/>
  <c r="A614" i="2"/>
  <c r="B614" i="2"/>
  <c r="C614" i="2"/>
  <c r="D614" i="2"/>
  <c r="E614" i="2"/>
  <c r="F614" i="2"/>
  <c r="G614" i="2"/>
  <c r="H614" i="2"/>
  <c r="I614" i="2"/>
  <c r="J614" i="2"/>
  <c r="K614" i="2"/>
  <c r="L614" i="2"/>
  <c r="A615" i="2"/>
  <c r="B615" i="2"/>
  <c r="C615" i="2"/>
  <c r="D615" i="2"/>
  <c r="E615" i="2"/>
  <c r="F615" i="2"/>
  <c r="G615" i="2"/>
  <c r="H615" i="2"/>
  <c r="I615" i="2"/>
  <c r="J615" i="2"/>
  <c r="K615" i="2"/>
  <c r="L615" i="2"/>
  <c r="A616" i="2"/>
  <c r="B616" i="2"/>
  <c r="C616" i="2"/>
  <c r="D616" i="2"/>
  <c r="E616" i="2"/>
  <c r="F616" i="2"/>
  <c r="G616" i="2"/>
  <c r="H616" i="2"/>
  <c r="I616" i="2"/>
  <c r="J616" i="2"/>
  <c r="K616" i="2"/>
  <c r="L616" i="2"/>
  <c r="A617" i="2"/>
  <c r="B617" i="2"/>
  <c r="C617" i="2"/>
  <c r="D617" i="2"/>
  <c r="E617" i="2"/>
  <c r="F617" i="2"/>
  <c r="G617" i="2"/>
  <c r="H617" i="2"/>
  <c r="I617" i="2"/>
  <c r="J617" i="2"/>
  <c r="K617" i="2"/>
  <c r="L617" i="2"/>
  <c r="A618" i="2"/>
  <c r="B618" i="2"/>
  <c r="C618" i="2"/>
  <c r="D618" i="2"/>
  <c r="E618" i="2"/>
  <c r="F618" i="2"/>
  <c r="G618" i="2"/>
  <c r="H618" i="2"/>
  <c r="I618" i="2"/>
  <c r="J618" i="2"/>
  <c r="K618" i="2"/>
  <c r="L618" i="2"/>
  <c r="A619" i="2"/>
  <c r="B619" i="2"/>
  <c r="C619" i="2"/>
  <c r="D619" i="2"/>
  <c r="E619" i="2"/>
  <c r="F619" i="2"/>
  <c r="G619" i="2"/>
  <c r="H619" i="2"/>
  <c r="I619" i="2"/>
  <c r="J619" i="2"/>
  <c r="K619" i="2"/>
  <c r="L619" i="2"/>
  <c r="A620" i="2"/>
  <c r="B620" i="2"/>
  <c r="C620" i="2"/>
  <c r="D620" i="2"/>
  <c r="E620" i="2"/>
  <c r="F620" i="2"/>
  <c r="G620" i="2"/>
  <c r="H620" i="2"/>
  <c r="I620" i="2"/>
  <c r="J620" i="2"/>
  <c r="K620" i="2"/>
  <c r="L620" i="2"/>
  <c r="A621" i="2"/>
  <c r="B621" i="2"/>
  <c r="C621" i="2"/>
  <c r="D621" i="2"/>
  <c r="E621" i="2"/>
  <c r="F621" i="2"/>
  <c r="G621" i="2"/>
  <c r="H621" i="2"/>
  <c r="I621" i="2"/>
  <c r="J621" i="2"/>
  <c r="K621" i="2"/>
  <c r="L621" i="2"/>
  <c r="A622" i="2"/>
  <c r="B622" i="2"/>
  <c r="C622" i="2"/>
  <c r="D622" i="2"/>
  <c r="E622" i="2"/>
  <c r="F622" i="2"/>
  <c r="G622" i="2"/>
  <c r="H622" i="2"/>
  <c r="I622" i="2"/>
  <c r="J622" i="2"/>
  <c r="K622" i="2"/>
  <c r="L622" i="2"/>
  <c r="A623" i="2"/>
  <c r="B623" i="2"/>
  <c r="C623" i="2"/>
  <c r="D623" i="2"/>
  <c r="E623" i="2"/>
  <c r="F623" i="2"/>
  <c r="G623" i="2"/>
  <c r="H623" i="2"/>
  <c r="I623" i="2"/>
  <c r="J623" i="2"/>
  <c r="K623" i="2"/>
  <c r="L623" i="2"/>
  <c r="A624" i="2"/>
  <c r="B624" i="2"/>
  <c r="C624" i="2"/>
  <c r="D624" i="2"/>
  <c r="E624" i="2"/>
  <c r="F624" i="2"/>
  <c r="G624" i="2"/>
  <c r="H624" i="2"/>
  <c r="I624" i="2"/>
  <c r="J624" i="2"/>
  <c r="K624" i="2"/>
  <c r="L624" i="2"/>
  <c r="A625" i="2"/>
  <c r="B625" i="2"/>
  <c r="C625" i="2"/>
  <c r="D625" i="2"/>
  <c r="E625" i="2"/>
  <c r="F625" i="2"/>
  <c r="G625" i="2"/>
  <c r="H625" i="2"/>
  <c r="I625" i="2"/>
  <c r="J625" i="2"/>
  <c r="K625" i="2"/>
  <c r="L625" i="2"/>
  <c r="A626" i="2"/>
  <c r="B626" i="2"/>
  <c r="C626" i="2"/>
  <c r="D626" i="2"/>
  <c r="E626" i="2"/>
  <c r="F626" i="2"/>
  <c r="G626" i="2"/>
  <c r="H626" i="2"/>
  <c r="I626" i="2"/>
  <c r="J626" i="2"/>
  <c r="K626" i="2"/>
  <c r="L626" i="2"/>
  <c r="A627" i="2"/>
  <c r="B627" i="2"/>
  <c r="C627" i="2"/>
  <c r="D627" i="2"/>
  <c r="E627" i="2"/>
  <c r="F627" i="2"/>
  <c r="G627" i="2"/>
  <c r="H627" i="2"/>
  <c r="I627" i="2"/>
  <c r="J627" i="2"/>
  <c r="K627" i="2"/>
  <c r="L627" i="2"/>
  <c r="A628" i="2"/>
  <c r="B628" i="2"/>
  <c r="C628" i="2"/>
  <c r="D628" i="2"/>
  <c r="E628" i="2"/>
  <c r="F628" i="2"/>
  <c r="G628" i="2"/>
  <c r="H628" i="2"/>
  <c r="I628" i="2"/>
  <c r="J628" i="2"/>
  <c r="K628" i="2"/>
  <c r="L628" i="2"/>
  <c r="A629" i="2"/>
  <c r="B629" i="2"/>
  <c r="C629" i="2"/>
  <c r="D629" i="2"/>
  <c r="E629" i="2"/>
  <c r="F629" i="2"/>
  <c r="G629" i="2"/>
  <c r="H629" i="2"/>
  <c r="I629" i="2"/>
  <c r="J629" i="2"/>
  <c r="K629" i="2"/>
  <c r="L629" i="2"/>
  <c r="A630" i="2"/>
  <c r="B630" i="2"/>
  <c r="C630" i="2"/>
  <c r="D630" i="2"/>
  <c r="E630" i="2"/>
  <c r="F630" i="2"/>
  <c r="G630" i="2"/>
  <c r="H630" i="2"/>
  <c r="I630" i="2"/>
  <c r="J630" i="2"/>
  <c r="K630" i="2"/>
  <c r="L630" i="2"/>
  <c r="A631" i="2"/>
  <c r="B631" i="2"/>
  <c r="C631" i="2"/>
  <c r="D631" i="2"/>
  <c r="E631" i="2"/>
  <c r="F631" i="2"/>
  <c r="G631" i="2"/>
  <c r="H631" i="2"/>
  <c r="I631" i="2"/>
  <c r="J631" i="2"/>
  <c r="K631" i="2"/>
  <c r="L631" i="2"/>
  <c r="A632" i="2"/>
  <c r="B632" i="2"/>
  <c r="C632" i="2"/>
  <c r="D632" i="2"/>
  <c r="E632" i="2"/>
  <c r="F632" i="2"/>
  <c r="G632" i="2"/>
  <c r="H632" i="2"/>
  <c r="I632" i="2"/>
  <c r="J632" i="2"/>
  <c r="K632" i="2"/>
  <c r="L632" i="2"/>
  <c r="A633" i="2"/>
  <c r="B633" i="2"/>
  <c r="C633" i="2"/>
  <c r="D633" i="2"/>
  <c r="E633" i="2"/>
  <c r="F633" i="2"/>
  <c r="G633" i="2"/>
  <c r="H633" i="2"/>
  <c r="I633" i="2"/>
  <c r="J633" i="2"/>
  <c r="K633" i="2"/>
  <c r="L633" i="2"/>
  <c r="A634" i="2"/>
  <c r="B634" i="2"/>
  <c r="C634" i="2"/>
  <c r="D634" i="2"/>
  <c r="E634" i="2"/>
  <c r="F634" i="2"/>
  <c r="G634" i="2"/>
  <c r="H634" i="2"/>
  <c r="I634" i="2"/>
  <c r="J634" i="2"/>
  <c r="K634" i="2"/>
  <c r="L634" i="2"/>
  <c r="A635" i="2"/>
  <c r="B635" i="2"/>
  <c r="C635" i="2"/>
  <c r="D635" i="2"/>
  <c r="E635" i="2"/>
  <c r="F635" i="2"/>
  <c r="G635" i="2"/>
  <c r="H635" i="2"/>
  <c r="I635" i="2"/>
  <c r="J635" i="2"/>
  <c r="K635" i="2"/>
  <c r="L635" i="2"/>
  <c r="A636" i="2"/>
  <c r="B636" i="2"/>
  <c r="C636" i="2"/>
  <c r="D636" i="2"/>
  <c r="E636" i="2"/>
  <c r="F636" i="2"/>
  <c r="G636" i="2"/>
  <c r="H636" i="2"/>
  <c r="I636" i="2"/>
  <c r="J636" i="2"/>
  <c r="K636" i="2"/>
  <c r="L636" i="2"/>
  <c r="A637" i="2"/>
  <c r="B637" i="2"/>
  <c r="C637" i="2"/>
  <c r="D637" i="2"/>
  <c r="E637" i="2"/>
  <c r="F637" i="2"/>
  <c r="G637" i="2"/>
  <c r="H637" i="2"/>
  <c r="I637" i="2"/>
  <c r="J637" i="2"/>
  <c r="K637" i="2"/>
  <c r="L637" i="2"/>
  <c r="A638" i="2"/>
  <c r="B638" i="2"/>
  <c r="C638" i="2"/>
  <c r="D638" i="2"/>
  <c r="E638" i="2"/>
  <c r="F638" i="2"/>
  <c r="G638" i="2"/>
  <c r="H638" i="2"/>
  <c r="I638" i="2"/>
  <c r="J638" i="2"/>
  <c r="K638" i="2"/>
  <c r="L638" i="2"/>
  <c r="A639" i="2"/>
  <c r="B639" i="2"/>
  <c r="C639" i="2"/>
  <c r="D639" i="2"/>
  <c r="E639" i="2"/>
  <c r="F639" i="2"/>
  <c r="G639" i="2"/>
  <c r="H639" i="2"/>
  <c r="I639" i="2"/>
  <c r="J639" i="2"/>
  <c r="K639" i="2"/>
  <c r="L639" i="2"/>
  <c r="A640" i="2"/>
  <c r="B640" i="2"/>
  <c r="C640" i="2"/>
  <c r="D640" i="2"/>
  <c r="E640" i="2"/>
  <c r="F640" i="2"/>
  <c r="G640" i="2"/>
  <c r="H640" i="2"/>
  <c r="I640" i="2"/>
  <c r="J640" i="2"/>
  <c r="K640" i="2"/>
  <c r="L640" i="2"/>
  <c r="A641" i="2"/>
  <c r="B641" i="2"/>
  <c r="C641" i="2"/>
  <c r="D641" i="2"/>
  <c r="E641" i="2"/>
  <c r="F641" i="2"/>
  <c r="G641" i="2"/>
  <c r="H641" i="2"/>
  <c r="I641" i="2"/>
  <c r="J641" i="2"/>
  <c r="K641" i="2"/>
  <c r="L641" i="2"/>
  <c r="A642" i="2"/>
  <c r="B642" i="2"/>
  <c r="C642" i="2"/>
  <c r="D642" i="2"/>
  <c r="E642" i="2"/>
  <c r="F642" i="2"/>
  <c r="G642" i="2"/>
  <c r="H642" i="2"/>
  <c r="I642" i="2"/>
  <c r="J642" i="2"/>
  <c r="K642" i="2"/>
  <c r="L642" i="2"/>
  <c r="A643" i="2"/>
  <c r="B643" i="2"/>
  <c r="C643" i="2"/>
  <c r="D643" i="2"/>
  <c r="E643" i="2"/>
  <c r="F643" i="2"/>
  <c r="G643" i="2"/>
  <c r="H643" i="2"/>
  <c r="I643" i="2"/>
  <c r="J643" i="2"/>
  <c r="K643" i="2"/>
  <c r="L643" i="2"/>
  <c r="A644" i="2"/>
  <c r="B644" i="2"/>
  <c r="C644" i="2"/>
  <c r="D644" i="2"/>
  <c r="E644" i="2"/>
  <c r="F644" i="2"/>
  <c r="G644" i="2"/>
  <c r="H644" i="2"/>
  <c r="I644" i="2"/>
  <c r="J644" i="2"/>
  <c r="K644" i="2"/>
  <c r="L644" i="2"/>
  <c r="A645" i="2"/>
  <c r="B645" i="2"/>
  <c r="C645" i="2"/>
  <c r="D645" i="2"/>
  <c r="E645" i="2"/>
  <c r="F645" i="2"/>
  <c r="G645" i="2"/>
  <c r="H645" i="2"/>
  <c r="I645" i="2"/>
  <c r="J645" i="2"/>
  <c r="K645" i="2"/>
  <c r="L645" i="2"/>
  <c r="A646" i="2"/>
  <c r="B646" i="2"/>
  <c r="C646" i="2"/>
  <c r="D646" i="2"/>
  <c r="E646" i="2"/>
  <c r="F646" i="2"/>
  <c r="G646" i="2"/>
  <c r="H646" i="2"/>
  <c r="I646" i="2"/>
  <c r="J646" i="2"/>
  <c r="K646" i="2"/>
  <c r="L646" i="2"/>
  <c r="A647" i="2"/>
  <c r="B647" i="2"/>
  <c r="C647" i="2"/>
  <c r="D647" i="2"/>
  <c r="E647" i="2"/>
  <c r="F647" i="2"/>
  <c r="G647" i="2"/>
  <c r="H647" i="2"/>
  <c r="I647" i="2"/>
  <c r="J647" i="2"/>
  <c r="K647" i="2"/>
  <c r="L647" i="2"/>
  <c r="A648" i="2"/>
  <c r="B648" i="2"/>
  <c r="C648" i="2"/>
  <c r="D648" i="2"/>
  <c r="E648" i="2"/>
  <c r="F648" i="2"/>
  <c r="G648" i="2"/>
  <c r="H648" i="2"/>
  <c r="I648" i="2"/>
  <c r="J648" i="2"/>
  <c r="K648" i="2"/>
  <c r="L648" i="2"/>
  <c r="A649" i="2"/>
  <c r="B649" i="2"/>
  <c r="C649" i="2"/>
  <c r="D649" i="2"/>
  <c r="E649" i="2"/>
  <c r="F649" i="2"/>
  <c r="G649" i="2"/>
  <c r="H649" i="2"/>
  <c r="I649" i="2"/>
  <c r="J649" i="2"/>
  <c r="K649" i="2"/>
  <c r="L649" i="2"/>
  <c r="A650" i="2"/>
  <c r="B650" i="2"/>
  <c r="C650" i="2"/>
  <c r="D650" i="2"/>
  <c r="E650" i="2"/>
  <c r="F650" i="2"/>
  <c r="G650" i="2"/>
  <c r="H650" i="2"/>
  <c r="I650" i="2"/>
  <c r="J650" i="2"/>
  <c r="K650" i="2"/>
  <c r="L650" i="2"/>
  <c r="A651" i="2"/>
  <c r="B651" i="2"/>
  <c r="C651" i="2"/>
  <c r="D651" i="2"/>
  <c r="E651" i="2"/>
  <c r="F651" i="2"/>
  <c r="G651" i="2"/>
  <c r="H651" i="2"/>
  <c r="I651" i="2"/>
  <c r="J651" i="2"/>
  <c r="K651" i="2"/>
  <c r="L651" i="2"/>
  <c r="A652" i="2"/>
  <c r="B652" i="2"/>
  <c r="C652" i="2"/>
  <c r="D652" i="2"/>
  <c r="E652" i="2"/>
  <c r="F652" i="2"/>
  <c r="G652" i="2"/>
  <c r="H652" i="2"/>
  <c r="I652" i="2"/>
  <c r="J652" i="2"/>
  <c r="K652" i="2"/>
  <c r="L652" i="2"/>
  <c r="A653" i="2"/>
  <c r="B653" i="2"/>
  <c r="C653" i="2"/>
  <c r="D653" i="2"/>
  <c r="E653" i="2"/>
  <c r="F653" i="2"/>
  <c r="G653" i="2"/>
  <c r="H653" i="2"/>
  <c r="I653" i="2"/>
  <c r="J653" i="2"/>
  <c r="K653" i="2"/>
  <c r="L653" i="2"/>
  <c r="A654" i="2"/>
  <c r="B654" i="2"/>
  <c r="C654" i="2"/>
  <c r="D654" i="2"/>
  <c r="E654" i="2"/>
  <c r="F654" i="2"/>
  <c r="G654" i="2"/>
  <c r="H654" i="2"/>
  <c r="I654" i="2"/>
  <c r="J654" i="2"/>
  <c r="K654" i="2"/>
  <c r="L654" i="2"/>
  <c r="A655" i="2"/>
  <c r="B655" i="2"/>
  <c r="C655" i="2"/>
  <c r="D655" i="2"/>
  <c r="E655" i="2"/>
  <c r="F655" i="2"/>
  <c r="G655" i="2"/>
  <c r="H655" i="2"/>
  <c r="I655" i="2"/>
  <c r="J655" i="2"/>
  <c r="K655" i="2"/>
  <c r="L655" i="2"/>
  <c r="A656" i="2"/>
  <c r="B656" i="2"/>
  <c r="C656" i="2"/>
  <c r="D656" i="2"/>
  <c r="E656" i="2"/>
  <c r="F656" i="2"/>
  <c r="G656" i="2"/>
  <c r="H656" i="2"/>
  <c r="I656" i="2"/>
  <c r="J656" i="2"/>
  <c r="K656" i="2"/>
  <c r="L656" i="2"/>
  <c r="A657" i="2"/>
  <c r="B657" i="2"/>
  <c r="C657" i="2"/>
  <c r="D657" i="2"/>
  <c r="E657" i="2"/>
  <c r="F657" i="2"/>
  <c r="G657" i="2"/>
  <c r="H657" i="2"/>
  <c r="I657" i="2"/>
  <c r="J657" i="2"/>
  <c r="K657" i="2"/>
  <c r="L657" i="2"/>
  <c r="A658" i="2"/>
  <c r="B658" i="2"/>
  <c r="C658" i="2"/>
  <c r="D658" i="2"/>
  <c r="E658" i="2"/>
  <c r="F658" i="2"/>
  <c r="G658" i="2"/>
  <c r="H658" i="2"/>
  <c r="I658" i="2"/>
  <c r="J658" i="2"/>
  <c r="K658" i="2"/>
  <c r="L658" i="2"/>
  <c r="A659" i="2"/>
  <c r="B659" i="2"/>
  <c r="C659" i="2"/>
  <c r="D659" i="2"/>
  <c r="E659" i="2"/>
  <c r="F659" i="2"/>
  <c r="G659" i="2"/>
  <c r="H659" i="2"/>
  <c r="I659" i="2"/>
  <c r="J659" i="2"/>
  <c r="K659" i="2"/>
  <c r="L659" i="2"/>
  <c r="A660" i="2"/>
  <c r="B660" i="2"/>
  <c r="C660" i="2"/>
  <c r="D660" i="2"/>
  <c r="E660" i="2"/>
  <c r="F660" i="2"/>
  <c r="G660" i="2"/>
  <c r="H660" i="2"/>
  <c r="I660" i="2"/>
  <c r="J660" i="2"/>
  <c r="K660" i="2"/>
  <c r="L660" i="2"/>
  <c r="A661" i="2"/>
  <c r="B661" i="2"/>
  <c r="C661" i="2"/>
  <c r="D661" i="2"/>
  <c r="E661" i="2"/>
  <c r="F661" i="2"/>
  <c r="G661" i="2"/>
  <c r="H661" i="2"/>
  <c r="I661" i="2"/>
  <c r="J661" i="2"/>
  <c r="K661" i="2"/>
  <c r="L661" i="2"/>
  <c r="A662" i="2"/>
  <c r="B662" i="2"/>
  <c r="C662" i="2"/>
  <c r="D662" i="2"/>
  <c r="E662" i="2"/>
  <c r="F662" i="2"/>
  <c r="G662" i="2"/>
  <c r="H662" i="2"/>
  <c r="I662" i="2"/>
  <c r="J662" i="2"/>
  <c r="K662" i="2"/>
  <c r="L662" i="2"/>
  <c r="A663" i="2"/>
  <c r="B663" i="2"/>
  <c r="C663" i="2"/>
  <c r="D663" i="2"/>
  <c r="E663" i="2"/>
  <c r="F663" i="2"/>
  <c r="G663" i="2"/>
  <c r="H663" i="2"/>
  <c r="I663" i="2"/>
  <c r="J663" i="2"/>
  <c r="K663" i="2"/>
  <c r="L663" i="2"/>
  <c r="A664" i="2"/>
  <c r="B664" i="2"/>
  <c r="C664" i="2"/>
  <c r="D664" i="2"/>
  <c r="E664" i="2"/>
  <c r="F664" i="2"/>
  <c r="G664" i="2"/>
  <c r="H664" i="2"/>
  <c r="I664" i="2"/>
  <c r="J664" i="2"/>
  <c r="K664" i="2"/>
  <c r="L664" i="2"/>
  <c r="A665" i="2"/>
  <c r="B665" i="2"/>
  <c r="C665" i="2"/>
  <c r="D665" i="2"/>
  <c r="E665" i="2"/>
  <c r="F665" i="2"/>
  <c r="G665" i="2"/>
  <c r="H665" i="2"/>
  <c r="I665" i="2"/>
  <c r="J665" i="2"/>
  <c r="K665" i="2"/>
  <c r="L665" i="2"/>
  <c r="A666" i="2"/>
  <c r="B666" i="2"/>
  <c r="C666" i="2"/>
  <c r="D666" i="2"/>
  <c r="E666" i="2"/>
  <c r="F666" i="2"/>
  <c r="G666" i="2"/>
  <c r="H666" i="2"/>
  <c r="I666" i="2"/>
  <c r="J666" i="2"/>
  <c r="K666" i="2"/>
  <c r="L666" i="2"/>
  <c r="A667" i="2"/>
  <c r="B667" i="2"/>
  <c r="C667" i="2"/>
  <c r="D667" i="2"/>
  <c r="E667" i="2"/>
  <c r="F667" i="2"/>
  <c r="G667" i="2"/>
  <c r="H667" i="2"/>
  <c r="I667" i="2"/>
  <c r="J667" i="2"/>
  <c r="K667" i="2"/>
  <c r="L667" i="2"/>
  <c r="A668" i="2"/>
  <c r="B668" i="2"/>
  <c r="C668" i="2"/>
  <c r="D668" i="2"/>
  <c r="E668" i="2"/>
  <c r="F668" i="2"/>
  <c r="G668" i="2"/>
  <c r="H668" i="2"/>
  <c r="I668" i="2"/>
  <c r="J668" i="2"/>
  <c r="K668" i="2"/>
  <c r="L668" i="2"/>
  <c r="A669" i="2"/>
  <c r="B669" i="2"/>
  <c r="C669" i="2"/>
  <c r="D669" i="2"/>
  <c r="E669" i="2"/>
  <c r="F669" i="2"/>
  <c r="G669" i="2"/>
  <c r="H669" i="2"/>
  <c r="I669" i="2"/>
  <c r="J669" i="2"/>
  <c r="K669" i="2"/>
  <c r="L669" i="2"/>
  <c r="A670" i="2"/>
  <c r="B670" i="2"/>
  <c r="C670" i="2"/>
  <c r="D670" i="2"/>
  <c r="E670" i="2"/>
  <c r="F670" i="2"/>
  <c r="G670" i="2"/>
  <c r="H670" i="2"/>
  <c r="I670" i="2"/>
  <c r="J670" i="2"/>
  <c r="K670" i="2"/>
  <c r="L670" i="2"/>
  <c r="A671" i="2"/>
  <c r="B671" i="2"/>
  <c r="C671" i="2"/>
  <c r="D671" i="2"/>
  <c r="E671" i="2"/>
  <c r="F671" i="2"/>
  <c r="G671" i="2"/>
  <c r="H671" i="2"/>
  <c r="I671" i="2"/>
  <c r="J671" i="2"/>
  <c r="K671" i="2"/>
  <c r="L671" i="2"/>
  <c r="A672" i="2"/>
  <c r="B672" i="2"/>
  <c r="C672" i="2"/>
  <c r="D672" i="2"/>
  <c r="E672" i="2"/>
  <c r="F672" i="2"/>
  <c r="G672" i="2"/>
  <c r="H672" i="2"/>
  <c r="I672" i="2"/>
  <c r="J672" i="2"/>
  <c r="K672" i="2"/>
  <c r="L672" i="2"/>
  <c r="A673" i="2"/>
  <c r="B673" i="2"/>
  <c r="C673" i="2"/>
  <c r="D673" i="2"/>
  <c r="E673" i="2"/>
  <c r="F673" i="2"/>
  <c r="G673" i="2"/>
  <c r="H673" i="2"/>
  <c r="I673" i="2"/>
  <c r="J673" i="2"/>
  <c r="K673" i="2"/>
  <c r="L673" i="2"/>
  <c r="A674" i="2"/>
  <c r="B674" i="2"/>
  <c r="C674" i="2"/>
  <c r="D674" i="2"/>
  <c r="E674" i="2"/>
  <c r="F674" i="2"/>
  <c r="G674" i="2"/>
  <c r="H674" i="2"/>
  <c r="I674" i="2"/>
  <c r="J674" i="2"/>
  <c r="K674" i="2"/>
  <c r="L674" i="2"/>
  <c r="A675" i="2"/>
  <c r="B675" i="2"/>
  <c r="C675" i="2"/>
  <c r="D675" i="2"/>
  <c r="E675" i="2"/>
  <c r="F675" i="2"/>
  <c r="G675" i="2"/>
  <c r="H675" i="2"/>
  <c r="I675" i="2"/>
  <c r="J675" i="2"/>
  <c r="K675" i="2"/>
  <c r="L675" i="2"/>
  <c r="A676" i="2"/>
  <c r="B676" i="2"/>
  <c r="C676" i="2"/>
  <c r="D676" i="2"/>
  <c r="E676" i="2"/>
  <c r="F676" i="2"/>
  <c r="G676" i="2"/>
  <c r="H676" i="2"/>
  <c r="I676" i="2"/>
  <c r="J676" i="2"/>
  <c r="K676" i="2"/>
  <c r="L676" i="2"/>
  <c r="A677" i="2"/>
  <c r="B677" i="2"/>
  <c r="C677" i="2"/>
  <c r="D677" i="2"/>
  <c r="E677" i="2"/>
  <c r="F677" i="2"/>
  <c r="G677" i="2"/>
  <c r="H677" i="2"/>
  <c r="I677" i="2"/>
  <c r="J677" i="2"/>
  <c r="K677" i="2"/>
  <c r="L677" i="2"/>
  <c r="A678" i="2"/>
  <c r="B678" i="2"/>
  <c r="C678" i="2"/>
  <c r="D678" i="2"/>
  <c r="E678" i="2"/>
  <c r="F678" i="2"/>
  <c r="G678" i="2"/>
  <c r="H678" i="2"/>
  <c r="I678" i="2"/>
  <c r="J678" i="2"/>
  <c r="K678" i="2"/>
  <c r="L678" i="2"/>
  <c r="A679" i="2"/>
  <c r="B679" i="2"/>
  <c r="C679" i="2"/>
  <c r="D679" i="2"/>
  <c r="E679" i="2"/>
  <c r="F679" i="2"/>
  <c r="G679" i="2"/>
  <c r="H679" i="2"/>
  <c r="I679" i="2"/>
  <c r="J679" i="2"/>
  <c r="K679" i="2"/>
  <c r="L679" i="2"/>
  <c r="A680" i="2"/>
  <c r="B680" i="2"/>
  <c r="C680" i="2"/>
  <c r="D680" i="2"/>
  <c r="E680" i="2"/>
  <c r="F680" i="2"/>
  <c r="G680" i="2"/>
  <c r="H680" i="2"/>
  <c r="I680" i="2"/>
  <c r="J680" i="2"/>
  <c r="K680" i="2"/>
  <c r="L680" i="2"/>
  <c r="A681" i="2"/>
  <c r="B681" i="2"/>
  <c r="C681" i="2"/>
  <c r="D681" i="2"/>
  <c r="E681" i="2"/>
  <c r="F681" i="2"/>
  <c r="G681" i="2"/>
  <c r="H681" i="2"/>
  <c r="I681" i="2"/>
  <c r="J681" i="2"/>
  <c r="K681" i="2"/>
  <c r="L681" i="2"/>
  <c r="A682" i="2"/>
  <c r="B682" i="2"/>
  <c r="C682" i="2"/>
  <c r="D682" i="2"/>
  <c r="E682" i="2"/>
  <c r="F682" i="2"/>
  <c r="G682" i="2"/>
  <c r="H682" i="2"/>
  <c r="I682" i="2"/>
  <c r="J682" i="2"/>
  <c r="K682" i="2"/>
  <c r="L682" i="2"/>
  <c r="A683" i="2"/>
  <c r="B683" i="2"/>
  <c r="C683" i="2"/>
  <c r="D683" i="2"/>
  <c r="E683" i="2"/>
  <c r="F683" i="2"/>
  <c r="G683" i="2"/>
  <c r="H683" i="2"/>
  <c r="I683" i="2"/>
  <c r="J683" i="2"/>
  <c r="K683" i="2"/>
  <c r="L683" i="2"/>
  <c r="A684" i="2"/>
  <c r="B684" i="2"/>
  <c r="C684" i="2"/>
  <c r="D684" i="2"/>
  <c r="E684" i="2"/>
  <c r="F684" i="2"/>
  <c r="G684" i="2"/>
  <c r="H684" i="2"/>
  <c r="I684" i="2"/>
  <c r="J684" i="2"/>
  <c r="K684" i="2"/>
  <c r="L684" i="2"/>
  <c r="A685" i="2"/>
  <c r="B685" i="2"/>
  <c r="C685" i="2"/>
  <c r="D685" i="2"/>
  <c r="E685" i="2"/>
  <c r="F685" i="2"/>
  <c r="G685" i="2"/>
  <c r="H685" i="2"/>
  <c r="I685" i="2"/>
  <c r="J685" i="2"/>
  <c r="K685" i="2"/>
  <c r="L685" i="2"/>
  <c r="A686" i="2"/>
  <c r="B686" i="2"/>
  <c r="C686" i="2"/>
  <c r="D686" i="2"/>
  <c r="E686" i="2"/>
  <c r="F686" i="2"/>
  <c r="G686" i="2"/>
  <c r="H686" i="2"/>
  <c r="I686" i="2"/>
  <c r="J686" i="2"/>
  <c r="K686" i="2"/>
  <c r="L686" i="2"/>
  <c r="A687" i="2"/>
  <c r="B687" i="2"/>
  <c r="C687" i="2"/>
  <c r="D687" i="2"/>
  <c r="E687" i="2"/>
  <c r="F687" i="2"/>
  <c r="G687" i="2"/>
  <c r="H687" i="2"/>
  <c r="I687" i="2"/>
  <c r="J687" i="2"/>
  <c r="K687" i="2"/>
  <c r="L687" i="2"/>
  <c r="A688" i="2"/>
  <c r="B688" i="2"/>
  <c r="C688" i="2"/>
  <c r="D688" i="2"/>
  <c r="E688" i="2"/>
  <c r="F688" i="2"/>
  <c r="G688" i="2"/>
  <c r="H688" i="2"/>
  <c r="I688" i="2"/>
  <c r="J688" i="2"/>
  <c r="K688" i="2"/>
  <c r="L688" i="2"/>
  <c r="A689" i="2"/>
  <c r="B689" i="2"/>
  <c r="C689" i="2"/>
  <c r="D689" i="2"/>
  <c r="E689" i="2"/>
  <c r="F689" i="2"/>
  <c r="G689" i="2"/>
  <c r="H689" i="2"/>
  <c r="I689" i="2"/>
  <c r="J689" i="2"/>
  <c r="K689" i="2"/>
  <c r="L689" i="2"/>
  <c r="A690" i="2"/>
  <c r="B690" i="2"/>
  <c r="C690" i="2"/>
  <c r="D690" i="2"/>
  <c r="E690" i="2"/>
  <c r="F690" i="2"/>
  <c r="G690" i="2"/>
  <c r="H690" i="2"/>
  <c r="I690" i="2"/>
  <c r="J690" i="2"/>
  <c r="K690" i="2"/>
  <c r="L690" i="2"/>
  <c r="A691" i="2"/>
  <c r="B691" i="2"/>
  <c r="C691" i="2"/>
  <c r="D691" i="2"/>
  <c r="E691" i="2"/>
  <c r="F691" i="2"/>
  <c r="G691" i="2"/>
  <c r="H691" i="2"/>
  <c r="I691" i="2"/>
  <c r="J691" i="2"/>
  <c r="K691" i="2"/>
  <c r="L691" i="2"/>
  <c r="A692" i="2"/>
  <c r="B692" i="2"/>
  <c r="C692" i="2"/>
  <c r="D692" i="2"/>
  <c r="E692" i="2"/>
  <c r="F692" i="2"/>
  <c r="G692" i="2"/>
  <c r="H692" i="2"/>
  <c r="I692" i="2"/>
  <c r="J692" i="2"/>
  <c r="K692" i="2"/>
  <c r="L692" i="2"/>
  <c r="A693" i="2"/>
  <c r="B693" i="2"/>
  <c r="C693" i="2"/>
  <c r="D693" i="2"/>
  <c r="E693" i="2"/>
  <c r="F693" i="2"/>
  <c r="G693" i="2"/>
  <c r="H693" i="2"/>
  <c r="I693" i="2"/>
  <c r="J693" i="2"/>
  <c r="K693" i="2"/>
  <c r="L693" i="2"/>
  <c r="A694" i="2"/>
  <c r="B694" i="2"/>
  <c r="C694" i="2"/>
  <c r="D694" i="2"/>
  <c r="E694" i="2"/>
  <c r="F694" i="2"/>
  <c r="G694" i="2"/>
  <c r="H694" i="2"/>
  <c r="I694" i="2"/>
  <c r="J694" i="2"/>
  <c r="K694" i="2"/>
  <c r="L694" i="2"/>
  <c r="A695" i="2"/>
  <c r="B695" i="2"/>
  <c r="C695" i="2"/>
  <c r="D695" i="2"/>
  <c r="E695" i="2"/>
  <c r="F695" i="2"/>
  <c r="G695" i="2"/>
  <c r="H695" i="2"/>
  <c r="I695" i="2"/>
  <c r="J695" i="2"/>
  <c r="K695" i="2"/>
  <c r="L695" i="2"/>
  <c r="A696" i="2"/>
  <c r="B696" i="2"/>
  <c r="C696" i="2"/>
  <c r="D696" i="2"/>
  <c r="E696" i="2"/>
  <c r="F696" i="2"/>
  <c r="G696" i="2"/>
  <c r="H696" i="2"/>
  <c r="I696" i="2"/>
  <c r="J696" i="2"/>
  <c r="K696" i="2"/>
  <c r="L696" i="2"/>
  <c r="A697" i="2"/>
  <c r="B697" i="2"/>
  <c r="C697" i="2"/>
  <c r="D697" i="2"/>
  <c r="E697" i="2"/>
  <c r="F697" i="2"/>
  <c r="G697" i="2"/>
  <c r="H697" i="2"/>
  <c r="I697" i="2"/>
  <c r="J697" i="2"/>
  <c r="K697" i="2"/>
  <c r="L697" i="2"/>
  <c r="A698" i="2"/>
  <c r="B698" i="2"/>
  <c r="C698" i="2"/>
  <c r="D698" i="2"/>
  <c r="E698" i="2"/>
  <c r="F698" i="2"/>
  <c r="G698" i="2"/>
  <c r="H698" i="2"/>
  <c r="I698" i="2"/>
  <c r="J698" i="2"/>
  <c r="K698" i="2"/>
  <c r="L698" i="2"/>
  <c r="A699" i="2"/>
  <c r="B699" i="2"/>
  <c r="C699" i="2"/>
  <c r="D699" i="2"/>
  <c r="E699" i="2"/>
  <c r="F699" i="2"/>
  <c r="G699" i="2"/>
  <c r="H699" i="2"/>
  <c r="I699" i="2"/>
  <c r="J699" i="2"/>
  <c r="K699" i="2"/>
  <c r="L699" i="2"/>
  <c r="A700" i="2"/>
  <c r="B700" i="2"/>
  <c r="C700" i="2"/>
  <c r="D700" i="2"/>
  <c r="E700" i="2"/>
  <c r="F700" i="2"/>
  <c r="G700" i="2"/>
  <c r="H700" i="2"/>
  <c r="I700" i="2"/>
  <c r="J700" i="2"/>
  <c r="K700" i="2"/>
  <c r="L700" i="2"/>
  <c r="A701" i="2"/>
  <c r="B701" i="2"/>
  <c r="C701" i="2"/>
  <c r="D701" i="2"/>
  <c r="E701" i="2"/>
  <c r="F701" i="2"/>
  <c r="G701" i="2"/>
  <c r="H701" i="2"/>
  <c r="I701" i="2"/>
  <c r="J701" i="2"/>
  <c r="K701" i="2"/>
  <c r="L701" i="2"/>
  <c r="A702" i="2"/>
  <c r="B702" i="2"/>
  <c r="C702" i="2"/>
  <c r="D702" i="2"/>
  <c r="E702" i="2"/>
  <c r="F702" i="2"/>
  <c r="G702" i="2"/>
  <c r="H702" i="2"/>
  <c r="I702" i="2"/>
  <c r="J702" i="2"/>
  <c r="K702" i="2"/>
  <c r="L702" i="2"/>
  <c r="A703" i="2"/>
  <c r="B703" i="2"/>
  <c r="C703" i="2"/>
  <c r="D703" i="2"/>
  <c r="E703" i="2"/>
  <c r="F703" i="2"/>
  <c r="G703" i="2"/>
  <c r="H703" i="2"/>
  <c r="I703" i="2"/>
  <c r="J703" i="2"/>
  <c r="K703" i="2"/>
  <c r="L703" i="2"/>
  <c r="A704" i="2"/>
  <c r="B704" i="2"/>
  <c r="C704" i="2"/>
  <c r="D704" i="2"/>
  <c r="E704" i="2"/>
  <c r="F704" i="2"/>
  <c r="G704" i="2"/>
  <c r="H704" i="2"/>
  <c r="I704" i="2"/>
  <c r="J704" i="2"/>
  <c r="K704" i="2"/>
  <c r="L704" i="2"/>
  <c r="A705" i="2"/>
  <c r="B705" i="2"/>
  <c r="C705" i="2"/>
  <c r="D705" i="2"/>
  <c r="E705" i="2"/>
  <c r="F705" i="2"/>
  <c r="G705" i="2"/>
  <c r="H705" i="2"/>
  <c r="I705" i="2"/>
  <c r="J705" i="2"/>
  <c r="K705" i="2"/>
  <c r="L705" i="2"/>
  <c r="A706" i="2"/>
  <c r="B706" i="2"/>
  <c r="C706" i="2"/>
  <c r="D706" i="2"/>
  <c r="E706" i="2"/>
  <c r="F706" i="2"/>
  <c r="G706" i="2"/>
  <c r="H706" i="2"/>
  <c r="I706" i="2"/>
  <c r="J706" i="2"/>
  <c r="K706" i="2"/>
  <c r="L706" i="2"/>
  <c r="A707" i="2"/>
  <c r="B707" i="2"/>
  <c r="C707" i="2"/>
  <c r="D707" i="2"/>
  <c r="E707" i="2"/>
  <c r="F707" i="2"/>
  <c r="G707" i="2"/>
  <c r="H707" i="2"/>
  <c r="I707" i="2"/>
  <c r="J707" i="2"/>
  <c r="K707" i="2"/>
  <c r="L707" i="2"/>
  <c r="A708" i="2"/>
  <c r="B708" i="2"/>
  <c r="C708" i="2"/>
  <c r="D708" i="2"/>
  <c r="E708" i="2"/>
  <c r="F708" i="2"/>
  <c r="G708" i="2"/>
  <c r="H708" i="2"/>
  <c r="I708" i="2"/>
  <c r="J708" i="2"/>
  <c r="K708" i="2"/>
  <c r="L708" i="2"/>
  <c r="A709" i="2"/>
  <c r="B709" i="2"/>
  <c r="C709" i="2"/>
  <c r="D709" i="2"/>
  <c r="E709" i="2"/>
  <c r="F709" i="2"/>
  <c r="G709" i="2"/>
  <c r="H709" i="2"/>
  <c r="I709" i="2"/>
  <c r="J709" i="2"/>
  <c r="K709" i="2"/>
  <c r="L709" i="2"/>
  <c r="A710" i="2"/>
  <c r="B710" i="2"/>
  <c r="C710" i="2"/>
  <c r="D710" i="2"/>
  <c r="E710" i="2"/>
  <c r="F710" i="2"/>
  <c r="G710" i="2"/>
  <c r="H710" i="2"/>
  <c r="I710" i="2"/>
  <c r="J710" i="2"/>
  <c r="K710" i="2"/>
  <c r="L710" i="2"/>
  <c r="A711" i="2"/>
  <c r="B711" i="2"/>
  <c r="C711" i="2"/>
  <c r="D711" i="2"/>
  <c r="E711" i="2"/>
  <c r="F711" i="2"/>
  <c r="G711" i="2"/>
  <c r="H711" i="2"/>
  <c r="I711" i="2"/>
  <c r="J711" i="2"/>
  <c r="K711" i="2"/>
  <c r="L711" i="2"/>
  <c r="A712" i="2"/>
  <c r="B712" i="2"/>
  <c r="C712" i="2"/>
  <c r="D712" i="2"/>
  <c r="E712" i="2"/>
  <c r="F712" i="2"/>
  <c r="G712" i="2"/>
  <c r="H712" i="2"/>
  <c r="I712" i="2"/>
  <c r="J712" i="2"/>
  <c r="K712" i="2"/>
  <c r="L712" i="2"/>
  <c r="A713" i="2"/>
  <c r="B713" i="2"/>
  <c r="C713" i="2"/>
  <c r="D713" i="2"/>
  <c r="E713" i="2"/>
  <c r="F713" i="2"/>
  <c r="G713" i="2"/>
  <c r="H713" i="2"/>
  <c r="I713" i="2"/>
  <c r="J713" i="2"/>
  <c r="K713" i="2"/>
  <c r="L713" i="2"/>
  <c r="A714" i="2"/>
  <c r="B714" i="2"/>
  <c r="C714" i="2"/>
  <c r="D714" i="2"/>
  <c r="E714" i="2"/>
  <c r="F714" i="2"/>
  <c r="G714" i="2"/>
  <c r="H714" i="2"/>
  <c r="I714" i="2"/>
  <c r="J714" i="2"/>
  <c r="K714" i="2"/>
  <c r="L714" i="2"/>
  <c r="A715" i="2"/>
  <c r="B715" i="2"/>
  <c r="C715" i="2"/>
  <c r="D715" i="2"/>
  <c r="E715" i="2"/>
  <c r="F715" i="2"/>
  <c r="G715" i="2"/>
  <c r="H715" i="2"/>
  <c r="I715" i="2"/>
  <c r="J715" i="2"/>
  <c r="K715" i="2"/>
  <c r="L715" i="2"/>
  <c r="A716" i="2"/>
  <c r="B716" i="2"/>
  <c r="C716" i="2"/>
  <c r="D716" i="2"/>
  <c r="E716" i="2"/>
  <c r="F716" i="2"/>
  <c r="G716" i="2"/>
  <c r="H716" i="2"/>
  <c r="I716" i="2"/>
  <c r="J716" i="2"/>
  <c r="K716" i="2"/>
  <c r="L716" i="2"/>
  <c r="A717" i="2"/>
  <c r="B717" i="2"/>
  <c r="C717" i="2"/>
  <c r="D717" i="2"/>
  <c r="E717" i="2"/>
  <c r="F717" i="2"/>
  <c r="G717" i="2"/>
  <c r="H717" i="2"/>
  <c r="I717" i="2"/>
  <c r="J717" i="2"/>
  <c r="K717" i="2"/>
  <c r="L717" i="2"/>
  <c r="A718" i="2"/>
  <c r="B718" i="2"/>
  <c r="C718" i="2"/>
  <c r="D718" i="2"/>
  <c r="E718" i="2"/>
  <c r="F718" i="2"/>
  <c r="G718" i="2"/>
  <c r="H718" i="2"/>
  <c r="I718" i="2"/>
  <c r="J718" i="2"/>
  <c r="K718" i="2"/>
  <c r="L718" i="2"/>
  <c r="A719" i="2"/>
  <c r="B719" i="2"/>
  <c r="C719" i="2"/>
  <c r="D719" i="2"/>
  <c r="E719" i="2"/>
  <c r="F719" i="2"/>
  <c r="G719" i="2"/>
  <c r="H719" i="2"/>
  <c r="I719" i="2"/>
  <c r="J719" i="2"/>
  <c r="K719" i="2"/>
  <c r="L719" i="2"/>
  <c r="A720" i="2"/>
  <c r="B720" i="2"/>
  <c r="C720" i="2"/>
  <c r="D720" i="2"/>
  <c r="E720" i="2"/>
  <c r="F720" i="2"/>
  <c r="G720" i="2"/>
  <c r="H720" i="2"/>
  <c r="I720" i="2"/>
  <c r="J720" i="2"/>
  <c r="K720" i="2"/>
  <c r="L720" i="2"/>
  <c r="A721" i="2"/>
  <c r="B721" i="2"/>
  <c r="C721" i="2"/>
  <c r="D721" i="2"/>
  <c r="E721" i="2"/>
  <c r="F721" i="2"/>
  <c r="G721" i="2"/>
  <c r="H721" i="2"/>
  <c r="I721" i="2"/>
  <c r="J721" i="2"/>
  <c r="K721" i="2"/>
  <c r="L721" i="2"/>
  <c r="A722" i="2"/>
  <c r="B722" i="2"/>
  <c r="C722" i="2"/>
  <c r="D722" i="2"/>
  <c r="E722" i="2"/>
  <c r="F722" i="2"/>
  <c r="G722" i="2"/>
  <c r="H722" i="2"/>
  <c r="I722" i="2"/>
  <c r="J722" i="2"/>
  <c r="K722" i="2"/>
  <c r="L722" i="2"/>
  <c r="A723" i="2"/>
  <c r="B723" i="2"/>
  <c r="C723" i="2"/>
  <c r="D723" i="2"/>
  <c r="E723" i="2"/>
  <c r="F723" i="2"/>
  <c r="G723" i="2"/>
  <c r="H723" i="2"/>
  <c r="I723" i="2"/>
  <c r="J723" i="2"/>
  <c r="K723" i="2"/>
  <c r="L723" i="2"/>
  <c r="A724" i="2"/>
  <c r="B724" i="2"/>
  <c r="C724" i="2"/>
  <c r="D724" i="2"/>
  <c r="E724" i="2"/>
  <c r="F724" i="2"/>
  <c r="G724" i="2"/>
  <c r="H724" i="2"/>
  <c r="I724" i="2"/>
  <c r="J724" i="2"/>
  <c r="K724" i="2"/>
  <c r="L724" i="2"/>
  <c r="A725" i="2"/>
  <c r="B725" i="2"/>
  <c r="C725" i="2"/>
  <c r="D725" i="2"/>
  <c r="E725" i="2"/>
  <c r="F725" i="2"/>
  <c r="G725" i="2"/>
  <c r="H725" i="2"/>
  <c r="I725" i="2"/>
  <c r="J725" i="2"/>
  <c r="K725" i="2"/>
  <c r="L725" i="2"/>
  <c r="A726" i="2"/>
  <c r="B726" i="2"/>
  <c r="C726" i="2"/>
  <c r="D726" i="2"/>
  <c r="E726" i="2"/>
  <c r="F726" i="2"/>
  <c r="G726" i="2"/>
  <c r="H726" i="2"/>
  <c r="I726" i="2"/>
  <c r="J726" i="2"/>
  <c r="K726" i="2"/>
  <c r="L726" i="2"/>
  <c r="A727" i="2"/>
  <c r="B727" i="2"/>
  <c r="C727" i="2"/>
  <c r="D727" i="2"/>
  <c r="E727" i="2"/>
  <c r="F727" i="2"/>
  <c r="G727" i="2"/>
  <c r="H727" i="2"/>
  <c r="I727" i="2"/>
  <c r="J727" i="2"/>
  <c r="K727" i="2"/>
  <c r="L727" i="2"/>
  <c r="A728" i="2"/>
  <c r="B728" i="2"/>
  <c r="C728" i="2"/>
  <c r="D728" i="2"/>
  <c r="E728" i="2"/>
  <c r="F728" i="2"/>
  <c r="G728" i="2"/>
  <c r="H728" i="2"/>
  <c r="I728" i="2"/>
  <c r="J728" i="2"/>
  <c r="K728" i="2"/>
  <c r="L728" i="2"/>
  <c r="A729" i="2"/>
  <c r="B729" i="2"/>
  <c r="C729" i="2"/>
  <c r="D729" i="2"/>
  <c r="E729" i="2"/>
  <c r="F729" i="2"/>
  <c r="G729" i="2"/>
  <c r="H729" i="2"/>
  <c r="I729" i="2"/>
  <c r="J729" i="2"/>
  <c r="K729" i="2"/>
  <c r="L729" i="2"/>
  <c r="A730" i="2"/>
  <c r="B730" i="2"/>
  <c r="C730" i="2"/>
  <c r="D730" i="2"/>
  <c r="E730" i="2"/>
  <c r="F730" i="2"/>
  <c r="G730" i="2"/>
  <c r="H730" i="2"/>
  <c r="I730" i="2"/>
  <c r="J730" i="2"/>
  <c r="K730" i="2"/>
  <c r="L730" i="2"/>
  <c r="A731" i="2"/>
  <c r="B731" i="2"/>
  <c r="C731" i="2"/>
  <c r="D731" i="2"/>
  <c r="E731" i="2"/>
  <c r="F731" i="2"/>
  <c r="G731" i="2"/>
  <c r="H731" i="2"/>
  <c r="I731" i="2"/>
  <c r="J731" i="2"/>
  <c r="K731" i="2"/>
  <c r="L731" i="2"/>
  <c r="A732" i="2"/>
  <c r="B732" i="2"/>
  <c r="C732" i="2"/>
  <c r="D732" i="2"/>
  <c r="E732" i="2"/>
  <c r="F732" i="2"/>
  <c r="G732" i="2"/>
  <c r="H732" i="2"/>
  <c r="I732" i="2"/>
  <c r="J732" i="2"/>
  <c r="K732" i="2"/>
  <c r="L732" i="2"/>
  <c r="A733" i="2"/>
  <c r="B733" i="2"/>
  <c r="C733" i="2"/>
  <c r="D733" i="2"/>
  <c r="E733" i="2"/>
  <c r="F733" i="2"/>
  <c r="G733" i="2"/>
  <c r="H733" i="2"/>
  <c r="I733" i="2"/>
  <c r="J733" i="2"/>
  <c r="K733" i="2"/>
  <c r="L733" i="2"/>
  <c r="A734" i="2"/>
  <c r="B734" i="2"/>
  <c r="C734" i="2"/>
  <c r="D734" i="2"/>
  <c r="E734" i="2"/>
  <c r="F734" i="2"/>
  <c r="G734" i="2"/>
  <c r="H734" i="2"/>
  <c r="I734" i="2"/>
  <c r="J734" i="2"/>
  <c r="K734" i="2"/>
  <c r="L734" i="2"/>
  <c r="A735" i="2"/>
  <c r="B735" i="2"/>
  <c r="C735" i="2"/>
  <c r="D735" i="2"/>
  <c r="E735" i="2"/>
  <c r="F735" i="2"/>
  <c r="G735" i="2"/>
  <c r="H735" i="2"/>
  <c r="I735" i="2"/>
  <c r="J735" i="2"/>
  <c r="K735" i="2"/>
  <c r="L735" i="2"/>
  <c r="A736" i="2"/>
  <c r="B736" i="2"/>
  <c r="C736" i="2"/>
  <c r="D736" i="2"/>
  <c r="E736" i="2"/>
  <c r="F736" i="2"/>
  <c r="G736" i="2"/>
  <c r="H736" i="2"/>
  <c r="I736" i="2"/>
  <c r="J736" i="2"/>
  <c r="K736" i="2"/>
  <c r="L736" i="2"/>
  <c r="A737" i="2"/>
  <c r="B737" i="2"/>
  <c r="C737" i="2"/>
  <c r="D737" i="2"/>
  <c r="E737" i="2"/>
  <c r="F737" i="2"/>
  <c r="G737" i="2"/>
  <c r="H737" i="2"/>
  <c r="I737" i="2"/>
  <c r="J737" i="2"/>
  <c r="K737" i="2"/>
  <c r="L737" i="2"/>
  <c r="A738" i="2"/>
  <c r="B738" i="2"/>
  <c r="C738" i="2"/>
  <c r="D738" i="2"/>
  <c r="E738" i="2"/>
  <c r="F738" i="2"/>
  <c r="G738" i="2"/>
  <c r="H738" i="2"/>
  <c r="I738" i="2"/>
  <c r="J738" i="2"/>
  <c r="K738" i="2"/>
  <c r="L738" i="2"/>
  <c r="A739" i="2"/>
  <c r="B739" i="2"/>
  <c r="C739" i="2"/>
  <c r="D739" i="2"/>
  <c r="E739" i="2"/>
  <c r="F739" i="2"/>
  <c r="G739" i="2"/>
  <c r="H739" i="2"/>
  <c r="I739" i="2"/>
  <c r="J739" i="2"/>
  <c r="K739" i="2"/>
  <c r="L739" i="2"/>
  <c r="A740" i="2"/>
  <c r="B740" i="2"/>
  <c r="C740" i="2"/>
  <c r="D740" i="2"/>
  <c r="E740" i="2"/>
  <c r="F740" i="2"/>
  <c r="G740" i="2"/>
  <c r="H740" i="2"/>
  <c r="I740" i="2"/>
  <c r="J740" i="2"/>
  <c r="K740" i="2"/>
  <c r="L740" i="2"/>
  <c r="A741" i="2"/>
  <c r="B741" i="2"/>
  <c r="C741" i="2"/>
  <c r="D741" i="2"/>
  <c r="E741" i="2"/>
  <c r="F741" i="2"/>
  <c r="G741" i="2"/>
  <c r="H741" i="2"/>
  <c r="I741" i="2"/>
  <c r="J741" i="2"/>
  <c r="K741" i="2"/>
  <c r="L741" i="2"/>
  <c r="A742" i="2"/>
  <c r="B742" i="2"/>
  <c r="C742" i="2"/>
  <c r="D742" i="2"/>
  <c r="E742" i="2"/>
  <c r="F742" i="2"/>
  <c r="G742" i="2"/>
  <c r="H742" i="2"/>
  <c r="I742" i="2"/>
  <c r="J742" i="2"/>
  <c r="K742" i="2"/>
  <c r="L742" i="2"/>
  <c r="A743" i="2"/>
  <c r="B743" i="2"/>
  <c r="C743" i="2"/>
  <c r="D743" i="2"/>
  <c r="E743" i="2"/>
  <c r="F743" i="2"/>
  <c r="G743" i="2"/>
  <c r="H743" i="2"/>
  <c r="I743" i="2"/>
  <c r="J743" i="2"/>
  <c r="K743" i="2"/>
  <c r="L743" i="2"/>
  <c r="A744" i="2"/>
  <c r="B744" i="2"/>
  <c r="C744" i="2"/>
  <c r="D744" i="2"/>
  <c r="E744" i="2"/>
  <c r="F744" i="2"/>
  <c r="G744" i="2"/>
  <c r="H744" i="2"/>
  <c r="I744" i="2"/>
  <c r="J744" i="2"/>
  <c r="K744" i="2"/>
  <c r="L744" i="2"/>
  <c r="A745" i="2"/>
  <c r="B745" i="2"/>
  <c r="C745" i="2"/>
  <c r="D745" i="2"/>
  <c r="E745" i="2"/>
  <c r="F745" i="2"/>
  <c r="G745" i="2"/>
  <c r="H745" i="2"/>
  <c r="I745" i="2"/>
  <c r="J745" i="2"/>
  <c r="K745" i="2"/>
  <c r="L745" i="2"/>
  <c r="A746" i="2"/>
  <c r="B746" i="2"/>
  <c r="C746" i="2"/>
  <c r="D746" i="2"/>
  <c r="E746" i="2"/>
  <c r="F746" i="2"/>
  <c r="G746" i="2"/>
  <c r="H746" i="2"/>
  <c r="I746" i="2"/>
  <c r="J746" i="2"/>
  <c r="K746" i="2"/>
  <c r="L746" i="2"/>
  <c r="A747" i="2"/>
  <c r="B747" i="2"/>
  <c r="C747" i="2"/>
  <c r="D747" i="2"/>
  <c r="E747" i="2"/>
  <c r="F747" i="2"/>
  <c r="G747" i="2"/>
  <c r="H747" i="2"/>
  <c r="I747" i="2"/>
  <c r="J747" i="2"/>
  <c r="K747" i="2"/>
  <c r="L747" i="2"/>
  <c r="A748" i="2"/>
  <c r="B748" i="2"/>
  <c r="C748" i="2"/>
  <c r="D748" i="2"/>
  <c r="E748" i="2"/>
  <c r="F748" i="2"/>
  <c r="G748" i="2"/>
  <c r="H748" i="2"/>
  <c r="I748" i="2"/>
  <c r="J748" i="2"/>
  <c r="K748" i="2"/>
  <c r="L748" i="2"/>
  <c r="A749" i="2"/>
  <c r="B749" i="2"/>
  <c r="C749" i="2"/>
  <c r="D749" i="2"/>
  <c r="E749" i="2"/>
  <c r="F749" i="2"/>
  <c r="G749" i="2"/>
  <c r="H749" i="2"/>
  <c r="I749" i="2"/>
  <c r="J749" i="2"/>
  <c r="K749" i="2"/>
  <c r="L749" i="2"/>
  <c r="A750" i="2"/>
  <c r="B750" i="2"/>
  <c r="C750" i="2"/>
  <c r="D750" i="2"/>
  <c r="E750" i="2"/>
  <c r="F750" i="2"/>
  <c r="G750" i="2"/>
  <c r="H750" i="2"/>
  <c r="I750" i="2"/>
  <c r="J750" i="2"/>
  <c r="K750" i="2"/>
  <c r="L750" i="2"/>
  <c r="A751" i="2"/>
  <c r="B751" i="2"/>
  <c r="C751" i="2"/>
  <c r="D751" i="2"/>
  <c r="E751" i="2"/>
  <c r="F751" i="2"/>
  <c r="G751" i="2"/>
  <c r="H751" i="2"/>
  <c r="I751" i="2"/>
  <c r="J751" i="2"/>
  <c r="K751" i="2"/>
  <c r="L751" i="2"/>
  <c r="A752" i="2"/>
  <c r="B752" i="2"/>
  <c r="C752" i="2"/>
  <c r="D752" i="2"/>
  <c r="E752" i="2"/>
  <c r="F752" i="2"/>
  <c r="G752" i="2"/>
  <c r="H752" i="2"/>
  <c r="I752" i="2"/>
  <c r="J752" i="2"/>
  <c r="K752" i="2"/>
  <c r="L752" i="2"/>
  <c r="A753" i="2"/>
  <c r="B753" i="2"/>
  <c r="C753" i="2"/>
  <c r="D753" i="2"/>
  <c r="E753" i="2"/>
  <c r="F753" i="2"/>
  <c r="G753" i="2"/>
  <c r="H753" i="2"/>
  <c r="I753" i="2"/>
  <c r="J753" i="2"/>
  <c r="K753" i="2"/>
  <c r="L753" i="2"/>
  <c r="A754" i="2"/>
  <c r="B754" i="2"/>
  <c r="C754" i="2"/>
  <c r="D754" i="2"/>
  <c r="E754" i="2"/>
  <c r="F754" i="2"/>
  <c r="G754" i="2"/>
  <c r="H754" i="2"/>
  <c r="I754" i="2"/>
  <c r="J754" i="2"/>
  <c r="K754" i="2"/>
  <c r="L754" i="2"/>
  <c r="A755" i="2"/>
  <c r="B755" i="2"/>
  <c r="C755" i="2"/>
  <c r="D755" i="2"/>
  <c r="E755" i="2"/>
  <c r="F755" i="2"/>
  <c r="G755" i="2"/>
  <c r="H755" i="2"/>
  <c r="I755" i="2"/>
  <c r="J755" i="2"/>
  <c r="K755" i="2"/>
  <c r="L755" i="2"/>
  <c r="A756" i="2"/>
  <c r="B756" i="2"/>
  <c r="C756" i="2"/>
  <c r="D756" i="2"/>
  <c r="E756" i="2"/>
  <c r="F756" i="2"/>
  <c r="G756" i="2"/>
  <c r="H756" i="2"/>
  <c r="I756" i="2"/>
  <c r="J756" i="2"/>
  <c r="K756" i="2"/>
  <c r="L756" i="2"/>
  <c r="A757" i="2"/>
  <c r="B757" i="2"/>
  <c r="C757" i="2"/>
  <c r="D757" i="2"/>
  <c r="E757" i="2"/>
  <c r="F757" i="2"/>
  <c r="G757" i="2"/>
  <c r="H757" i="2"/>
  <c r="I757" i="2"/>
  <c r="J757" i="2"/>
  <c r="K757" i="2"/>
  <c r="L757" i="2"/>
  <c r="A758" i="2"/>
  <c r="B758" i="2"/>
  <c r="C758" i="2"/>
  <c r="D758" i="2"/>
  <c r="E758" i="2"/>
  <c r="F758" i="2"/>
  <c r="G758" i="2"/>
  <c r="H758" i="2"/>
  <c r="I758" i="2"/>
  <c r="J758" i="2"/>
  <c r="K758" i="2"/>
  <c r="L758" i="2"/>
  <c r="A759" i="2"/>
  <c r="B759" i="2"/>
  <c r="C759" i="2"/>
  <c r="D759" i="2"/>
  <c r="E759" i="2"/>
  <c r="F759" i="2"/>
  <c r="G759" i="2"/>
  <c r="H759" i="2"/>
  <c r="I759" i="2"/>
  <c r="J759" i="2"/>
  <c r="K759" i="2"/>
  <c r="L759" i="2"/>
  <c r="A760" i="2"/>
  <c r="B760" i="2"/>
  <c r="C760" i="2"/>
  <c r="D760" i="2"/>
  <c r="E760" i="2"/>
  <c r="F760" i="2"/>
  <c r="G760" i="2"/>
  <c r="H760" i="2"/>
  <c r="I760" i="2"/>
  <c r="J760" i="2"/>
  <c r="K760" i="2"/>
  <c r="L760" i="2"/>
  <c r="A761" i="2"/>
  <c r="B761" i="2"/>
  <c r="C761" i="2"/>
  <c r="D761" i="2"/>
  <c r="E761" i="2"/>
  <c r="F761" i="2"/>
  <c r="G761" i="2"/>
  <c r="H761" i="2"/>
  <c r="I761" i="2"/>
  <c r="J761" i="2"/>
  <c r="K761" i="2"/>
  <c r="L761" i="2"/>
  <c r="A762" i="2"/>
  <c r="B762" i="2"/>
  <c r="C762" i="2"/>
  <c r="D762" i="2"/>
  <c r="E762" i="2"/>
  <c r="F762" i="2"/>
  <c r="G762" i="2"/>
  <c r="H762" i="2"/>
  <c r="I762" i="2"/>
  <c r="J762" i="2"/>
  <c r="K762" i="2"/>
  <c r="L762" i="2"/>
  <c r="A763" i="2"/>
  <c r="B763" i="2"/>
  <c r="C763" i="2"/>
  <c r="D763" i="2"/>
  <c r="E763" i="2"/>
  <c r="F763" i="2"/>
  <c r="G763" i="2"/>
  <c r="H763" i="2"/>
  <c r="I763" i="2"/>
  <c r="J763" i="2"/>
  <c r="K763" i="2"/>
  <c r="L763" i="2"/>
  <c r="A764" i="2"/>
  <c r="B764" i="2"/>
  <c r="C764" i="2"/>
  <c r="D764" i="2"/>
  <c r="E764" i="2"/>
  <c r="F764" i="2"/>
  <c r="G764" i="2"/>
  <c r="H764" i="2"/>
  <c r="I764" i="2"/>
  <c r="J764" i="2"/>
  <c r="K764" i="2"/>
  <c r="L764" i="2"/>
  <c r="A765" i="2"/>
  <c r="B765" i="2"/>
  <c r="C765" i="2"/>
  <c r="D765" i="2"/>
  <c r="E765" i="2"/>
  <c r="F765" i="2"/>
  <c r="G765" i="2"/>
  <c r="H765" i="2"/>
  <c r="I765" i="2"/>
  <c r="J765" i="2"/>
  <c r="K765" i="2"/>
  <c r="L765" i="2"/>
  <c r="A766" i="2"/>
  <c r="B766" i="2"/>
  <c r="C766" i="2"/>
  <c r="D766" i="2"/>
  <c r="E766" i="2"/>
  <c r="F766" i="2"/>
  <c r="G766" i="2"/>
  <c r="H766" i="2"/>
  <c r="I766" i="2"/>
  <c r="J766" i="2"/>
  <c r="K766" i="2"/>
  <c r="L766" i="2"/>
  <c r="A767" i="2"/>
  <c r="B767" i="2"/>
  <c r="C767" i="2"/>
  <c r="D767" i="2"/>
  <c r="E767" i="2"/>
  <c r="F767" i="2"/>
  <c r="G767" i="2"/>
  <c r="H767" i="2"/>
  <c r="I767" i="2"/>
  <c r="J767" i="2"/>
  <c r="K767" i="2"/>
  <c r="L767" i="2"/>
  <c r="A768" i="2"/>
  <c r="B768" i="2"/>
  <c r="C768" i="2"/>
  <c r="D768" i="2"/>
  <c r="E768" i="2"/>
  <c r="F768" i="2"/>
  <c r="G768" i="2"/>
  <c r="H768" i="2"/>
  <c r="I768" i="2"/>
  <c r="J768" i="2"/>
  <c r="K768" i="2"/>
  <c r="L768" i="2"/>
  <c r="A769" i="2"/>
  <c r="B769" i="2"/>
  <c r="C769" i="2"/>
  <c r="D769" i="2"/>
  <c r="E769" i="2"/>
  <c r="F769" i="2"/>
  <c r="G769" i="2"/>
  <c r="H769" i="2"/>
  <c r="I769" i="2"/>
  <c r="J769" i="2"/>
  <c r="K769" i="2"/>
  <c r="L769" i="2"/>
  <c r="A770" i="2"/>
  <c r="B770" i="2"/>
  <c r="C770" i="2"/>
  <c r="D770" i="2"/>
  <c r="E770" i="2"/>
  <c r="F770" i="2"/>
  <c r="G770" i="2"/>
  <c r="H770" i="2"/>
  <c r="I770" i="2"/>
  <c r="J770" i="2"/>
  <c r="K770" i="2"/>
  <c r="L770" i="2"/>
  <c r="A771" i="2"/>
  <c r="B771" i="2"/>
  <c r="C771" i="2"/>
  <c r="D771" i="2"/>
  <c r="E771" i="2"/>
  <c r="F771" i="2"/>
  <c r="G771" i="2"/>
  <c r="H771" i="2"/>
  <c r="I771" i="2"/>
  <c r="J771" i="2"/>
  <c r="K771" i="2"/>
  <c r="L771" i="2"/>
  <c r="A772" i="2"/>
  <c r="B772" i="2"/>
  <c r="C772" i="2"/>
  <c r="D772" i="2"/>
  <c r="E772" i="2"/>
  <c r="F772" i="2"/>
  <c r="G772" i="2"/>
  <c r="H772" i="2"/>
  <c r="I772" i="2"/>
  <c r="J772" i="2"/>
  <c r="K772" i="2"/>
  <c r="L772" i="2"/>
  <c r="A773" i="2"/>
  <c r="B773" i="2"/>
  <c r="C773" i="2"/>
  <c r="D773" i="2"/>
  <c r="E773" i="2"/>
  <c r="F773" i="2"/>
  <c r="G773" i="2"/>
  <c r="H773" i="2"/>
  <c r="I773" i="2"/>
  <c r="J773" i="2"/>
  <c r="K773" i="2"/>
  <c r="L773" i="2"/>
  <c r="A774" i="2"/>
  <c r="B774" i="2"/>
  <c r="C774" i="2"/>
  <c r="D774" i="2"/>
  <c r="E774" i="2"/>
  <c r="F774" i="2"/>
  <c r="G774" i="2"/>
  <c r="H774" i="2"/>
  <c r="I774" i="2"/>
  <c r="J774" i="2"/>
  <c r="K774" i="2"/>
  <c r="L774" i="2"/>
  <c r="A775" i="2"/>
  <c r="B775" i="2"/>
  <c r="C775" i="2"/>
  <c r="D775" i="2"/>
  <c r="E775" i="2"/>
  <c r="F775" i="2"/>
  <c r="G775" i="2"/>
  <c r="H775" i="2"/>
  <c r="I775" i="2"/>
  <c r="J775" i="2"/>
  <c r="K775" i="2"/>
  <c r="L775" i="2"/>
  <c r="A776" i="2"/>
  <c r="B776" i="2"/>
  <c r="C776" i="2"/>
  <c r="D776" i="2"/>
  <c r="E776" i="2"/>
  <c r="F776" i="2"/>
  <c r="G776" i="2"/>
  <c r="H776" i="2"/>
  <c r="I776" i="2"/>
  <c r="J776" i="2"/>
  <c r="K776" i="2"/>
  <c r="L776" i="2"/>
  <c r="A777" i="2"/>
  <c r="B777" i="2"/>
  <c r="C777" i="2"/>
  <c r="D777" i="2"/>
  <c r="E777" i="2"/>
  <c r="F777" i="2"/>
  <c r="G777" i="2"/>
  <c r="H777" i="2"/>
  <c r="I777" i="2"/>
  <c r="J777" i="2"/>
  <c r="K777" i="2"/>
  <c r="L777" i="2"/>
  <c r="A778" i="2"/>
  <c r="B778" i="2"/>
  <c r="C778" i="2"/>
  <c r="D778" i="2"/>
  <c r="E778" i="2"/>
  <c r="F778" i="2"/>
  <c r="G778" i="2"/>
  <c r="H778" i="2"/>
  <c r="I778" i="2"/>
  <c r="J778" i="2"/>
  <c r="K778" i="2"/>
  <c r="L778" i="2"/>
  <c r="A779" i="2"/>
  <c r="B779" i="2"/>
  <c r="C779" i="2"/>
  <c r="D779" i="2"/>
  <c r="E779" i="2"/>
  <c r="F779" i="2"/>
  <c r="G779" i="2"/>
  <c r="H779" i="2"/>
  <c r="I779" i="2"/>
  <c r="J779" i="2"/>
  <c r="K779" i="2"/>
  <c r="L779" i="2"/>
  <c r="A780" i="2"/>
  <c r="B780" i="2"/>
  <c r="C780" i="2"/>
  <c r="D780" i="2"/>
  <c r="E780" i="2"/>
  <c r="F780" i="2"/>
  <c r="G780" i="2"/>
  <c r="H780" i="2"/>
  <c r="I780" i="2"/>
  <c r="J780" i="2"/>
  <c r="K780" i="2"/>
  <c r="L780" i="2"/>
  <c r="A781" i="2"/>
  <c r="B781" i="2"/>
  <c r="C781" i="2"/>
  <c r="D781" i="2"/>
  <c r="E781" i="2"/>
  <c r="F781" i="2"/>
  <c r="G781" i="2"/>
  <c r="H781" i="2"/>
  <c r="I781" i="2"/>
  <c r="J781" i="2"/>
  <c r="K781" i="2"/>
  <c r="L781" i="2"/>
  <c r="A782" i="2"/>
  <c r="B782" i="2"/>
  <c r="C782" i="2"/>
  <c r="D782" i="2"/>
  <c r="E782" i="2"/>
  <c r="F782" i="2"/>
  <c r="G782" i="2"/>
  <c r="H782" i="2"/>
  <c r="I782" i="2"/>
  <c r="J782" i="2"/>
  <c r="K782" i="2"/>
  <c r="L782" i="2"/>
  <c r="A783" i="2"/>
  <c r="B783" i="2"/>
  <c r="C783" i="2"/>
  <c r="D783" i="2"/>
  <c r="E783" i="2"/>
  <c r="F783" i="2"/>
  <c r="G783" i="2"/>
  <c r="H783" i="2"/>
  <c r="I783" i="2"/>
  <c r="J783" i="2"/>
  <c r="K783" i="2"/>
  <c r="L783" i="2"/>
  <c r="A784" i="2"/>
  <c r="B784" i="2"/>
  <c r="C784" i="2"/>
  <c r="D784" i="2"/>
  <c r="E784" i="2"/>
  <c r="F784" i="2"/>
  <c r="G784" i="2"/>
  <c r="H784" i="2"/>
  <c r="I784" i="2"/>
  <c r="J784" i="2"/>
  <c r="K784" i="2"/>
  <c r="L784" i="2"/>
  <c r="A785" i="2"/>
  <c r="B785" i="2"/>
  <c r="C785" i="2"/>
  <c r="D785" i="2"/>
  <c r="E785" i="2"/>
  <c r="F785" i="2"/>
  <c r="G785" i="2"/>
  <c r="H785" i="2"/>
  <c r="I785" i="2"/>
  <c r="J785" i="2"/>
  <c r="K785" i="2"/>
  <c r="L785" i="2"/>
  <c r="A786" i="2"/>
  <c r="B786" i="2"/>
  <c r="C786" i="2"/>
  <c r="D786" i="2"/>
  <c r="E786" i="2"/>
  <c r="F786" i="2"/>
  <c r="G786" i="2"/>
  <c r="H786" i="2"/>
  <c r="I786" i="2"/>
  <c r="J786" i="2"/>
  <c r="K786" i="2"/>
  <c r="L786" i="2"/>
  <c r="A787" i="2"/>
  <c r="B787" i="2"/>
  <c r="C787" i="2"/>
  <c r="D787" i="2"/>
  <c r="E787" i="2"/>
  <c r="F787" i="2"/>
  <c r="G787" i="2"/>
  <c r="H787" i="2"/>
  <c r="I787" i="2"/>
  <c r="J787" i="2"/>
  <c r="K787" i="2"/>
  <c r="L787" i="2"/>
  <c r="A788" i="2"/>
  <c r="B788" i="2"/>
  <c r="C788" i="2"/>
  <c r="D788" i="2"/>
  <c r="E788" i="2"/>
  <c r="F788" i="2"/>
  <c r="G788" i="2"/>
  <c r="H788" i="2"/>
  <c r="I788" i="2"/>
  <c r="J788" i="2"/>
  <c r="K788" i="2"/>
  <c r="L788" i="2"/>
  <c r="A789" i="2"/>
  <c r="B789" i="2"/>
  <c r="C789" i="2"/>
  <c r="D789" i="2"/>
  <c r="E789" i="2"/>
  <c r="F789" i="2"/>
  <c r="G789" i="2"/>
  <c r="H789" i="2"/>
  <c r="I789" i="2"/>
  <c r="J789" i="2"/>
  <c r="K789" i="2"/>
  <c r="L789" i="2"/>
  <c r="A790" i="2"/>
  <c r="B790" i="2"/>
  <c r="C790" i="2"/>
  <c r="D790" i="2"/>
  <c r="E790" i="2"/>
  <c r="F790" i="2"/>
  <c r="G790" i="2"/>
  <c r="H790" i="2"/>
  <c r="I790" i="2"/>
  <c r="J790" i="2"/>
  <c r="K790" i="2"/>
  <c r="L790" i="2"/>
  <c r="A791" i="2"/>
  <c r="B791" i="2"/>
  <c r="C791" i="2"/>
  <c r="D791" i="2"/>
  <c r="E791" i="2"/>
  <c r="F791" i="2"/>
  <c r="G791" i="2"/>
  <c r="H791" i="2"/>
  <c r="I791" i="2"/>
  <c r="J791" i="2"/>
  <c r="K791" i="2"/>
  <c r="L791" i="2"/>
  <c r="A792" i="2"/>
  <c r="B792" i="2"/>
  <c r="C792" i="2"/>
  <c r="D792" i="2"/>
  <c r="E792" i="2"/>
  <c r="F792" i="2"/>
  <c r="G792" i="2"/>
  <c r="H792" i="2"/>
  <c r="I792" i="2"/>
  <c r="J792" i="2"/>
  <c r="K792" i="2"/>
  <c r="L792" i="2"/>
  <c r="A793" i="2"/>
  <c r="B793" i="2"/>
  <c r="C793" i="2"/>
  <c r="D793" i="2"/>
  <c r="E793" i="2"/>
  <c r="F793" i="2"/>
  <c r="G793" i="2"/>
  <c r="H793" i="2"/>
  <c r="I793" i="2"/>
  <c r="J793" i="2"/>
  <c r="K793" i="2"/>
  <c r="L793" i="2"/>
  <c r="A794" i="2"/>
  <c r="B794" i="2"/>
  <c r="C794" i="2"/>
  <c r="D794" i="2"/>
  <c r="E794" i="2"/>
  <c r="F794" i="2"/>
  <c r="G794" i="2"/>
  <c r="H794" i="2"/>
  <c r="I794" i="2"/>
  <c r="J794" i="2"/>
  <c r="K794" i="2"/>
  <c r="L794" i="2"/>
  <c r="A795" i="2"/>
  <c r="B795" i="2"/>
  <c r="C795" i="2"/>
  <c r="D795" i="2"/>
  <c r="E795" i="2"/>
  <c r="F795" i="2"/>
  <c r="G795" i="2"/>
  <c r="H795" i="2"/>
  <c r="I795" i="2"/>
  <c r="J795" i="2"/>
  <c r="K795" i="2"/>
  <c r="L795" i="2"/>
  <c r="A796" i="2"/>
  <c r="B796" i="2"/>
  <c r="C796" i="2"/>
  <c r="D796" i="2"/>
  <c r="E796" i="2"/>
  <c r="F796" i="2"/>
  <c r="G796" i="2"/>
  <c r="H796" i="2"/>
  <c r="I796" i="2"/>
  <c r="J796" i="2"/>
  <c r="K796" i="2"/>
  <c r="L796" i="2"/>
  <c r="A797" i="2"/>
  <c r="B797" i="2"/>
  <c r="C797" i="2"/>
  <c r="D797" i="2"/>
  <c r="E797" i="2"/>
  <c r="F797" i="2"/>
  <c r="G797" i="2"/>
  <c r="H797" i="2"/>
  <c r="I797" i="2"/>
  <c r="J797" i="2"/>
  <c r="K797" i="2"/>
  <c r="L797" i="2"/>
  <c r="A798" i="2"/>
  <c r="B798" i="2"/>
  <c r="C798" i="2"/>
  <c r="D798" i="2"/>
  <c r="E798" i="2"/>
  <c r="F798" i="2"/>
  <c r="G798" i="2"/>
  <c r="H798" i="2"/>
  <c r="I798" i="2"/>
  <c r="J798" i="2"/>
  <c r="K798" i="2"/>
  <c r="L798" i="2"/>
  <c r="A799" i="2"/>
  <c r="B799" i="2"/>
  <c r="C799" i="2"/>
  <c r="D799" i="2"/>
  <c r="E799" i="2"/>
  <c r="F799" i="2"/>
  <c r="G799" i="2"/>
  <c r="H799" i="2"/>
  <c r="I799" i="2"/>
  <c r="J799" i="2"/>
  <c r="K799" i="2"/>
  <c r="L799" i="2"/>
  <c r="A800" i="2"/>
  <c r="B800" i="2"/>
  <c r="C800" i="2"/>
  <c r="D800" i="2"/>
  <c r="E800" i="2"/>
  <c r="F800" i="2"/>
  <c r="G800" i="2"/>
  <c r="H800" i="2"/>
  <c r="I800" i="2"/>
  <c r="J800" i="2"/>
  <c r="K800" i="2"/>
  <c r="L800" i="2"/>
  <c r="A801" i="2"/>
  <c r="B801" i="2"/>
  <c r="C801" i="2"/>
  <c r="D801" i="2"/>
  <c r="E801" i="2"/>
  <c r="F801" i="2"/>
  <c r="G801" i="2"/>
  <c r="H801" i="2"/>
  <c r="I801" i="2"/>
  <c r="J801" i="2"/>
  <c r="K801" i="2"/>
  <c r="L801" i="2"/>
  <c r="A802" i="2"/>
  <c r="B802" i="2"/>
  <c r="C802" i="2"/>
  <c r="D802" i="2"/>
  <c r="E802" i="2"/>
  <c r="F802" i="2"/>
  <c r="G802" i="2"/>
  <c r="H802" i="2"/>
  <c r="I802" i="2"/>
  <c r="J802" i="2"/>
  <c r="K802" i="2"/>
  <c r="L802" i="2"/>
  <c r="A803" i="2"/>
  <c r="B803" i="2"/>
  <c r="C803" i="2"/>
  <c r="D803" i="2"/>
  <c r="E803" i="2"/>
  <c r="F803" i="2"/>
  <c r="G803" i="2"/>
  <c r="H803" i="2"/>
  <c r="I803" i="2"/>
  <c r="J803" i="2"/>
  <c r="K803" i="2"/>
  <c r="L803" i="2"/>
  <c r="A804" i="2"/>
  <c r="B804" i="2"/>
  <c r="C804" i="2"/>
  <c r="D804" i="2"/>
  <c r="E804" i="2"/>
  <c r="F804" i="2"/>
  <c r="G804" i="2"/>
  <c r="H804" i="2"/>
  <c r="I804" i="2"/>
  <c r="J804" i="2"/>
  <c r="K804" i="2"/>
  <c r="L804" i="2"/>
  <c r="A805" i="2"/>
  <c r="B805" i="2"/>
  <c r="C805" i="2"/>
  <c r="D805" i="2"/>
  <c r="E805" i="2"/>
  <c r="F805" i="2"/>
  <c r="G805" i="2"/>
  <c r="H805" i="2"/>
  <c r="I805" i="2"/>
  <c r="J805" i="2"/>
  <c r="K805" i="2"/>
  <c r="L805" i="2"/>
  <c r="A806" i="2"/>
  <c r="B806" i="2"/>
  <c r="C806" i="2"/>
  <c r="D806" i="2"/>
  <c r="E806" i="2"/>
  <c r="F806" i="2"/>
  <c r="G806" i="2"/>
  <c r="H806" i="2"/>
  <c r="I806" i="2"/>
  <c r="J806" i="2"/>
  <c r="K806" i="2"/>
  <c r="L806" i="2"/>
  <c r="A807" i="2"/>
  <c r="B807" i="2"/>
  <c r="C807" i="2"/>
  <c r="D807" i="2"/>
  <c r="E807" i="2"/>
  <c r="F807" i="2"/>
  <c r="G807" i="2"/>
  <c r="H807" i="2"/>
  <c r="I807" i="2"/>
  <c r="J807" i="2"/>
  <c r="K807" i="2"/>
  <c r="L807" i="2"/>
  <c r="A808" i="2"/>
  <c r="B808" i="2"/>
  <c r="C808" i="2"/>
  <c r="D808" i="2"/>
  <c r="E808" i="2"/>
  <c r="F808" i="2"/>
  <c r="G808" i="2"/>
  <c r="H808" i="2"/>
  <c r="I808" i="2"/>
  <c r="J808" i="2"/>
  <c r="K808" i="2"/>
  <c r="L808" i="2"/>
  <c r="A809" i="2"/>
  <c r="B809" i="2"/>
  <c r="C809" i="2"/>
  <c r="D809" i="2"/>
  <c r="E809" i="2"/>
  <c r="F809" i="2"/>
  <c r="G809" i="2"/>
  <c r="H809" i="2"/>
  <c r="I809" i="2"/>
  <c r="J809" i="2"/>
  <c r="K809" i="2"/>
  <c r="L809" i="2"/>
  <c r="A810" i="2"/>
  <c r="B810" i="2"/>
  <c r="C810" i="2"/>
  <c r="D810" i="2"/>
  <c r="E810" i="2"/>
  <c r="F810" i="2"/>
  <c r="G810" i="2"/>
  <c r="H810" i="2"/>
  <c r="I810" i="2"/>
  <c r="J810" i="2"/>
  <c r="K810" i="2"/>
  <c r="L810" i="2"/>
  <c r="A811" i="2"/>
  <c r="B811" i="2"/>
  <c r="C811" i="2"/>
  <c r="D811" i="2"/>
  <c r="E811" i="2"/>
  <c r="F811" i="2"/>
  <c r="G811" i="2"/>
  <c r="H811" i="2"/>
  <c r="I811" i="2"/>
  <c r="J811" i="2"/>
  <c r="K811" i="2"/>
  <c r="L811" i="2"/>
  <c r="A812" i="2"/>
  <c r="B812" i="2"/>
  <c r="C812" i="2"/>
  <c r="D812" i="2"/>
  <c r="E812" i="2"/>
  <c r="F812" i="2"/>
  <c r="G812" i="2"/>
  <c r="H812" i="2"/>
  <c r="I812" i="2"/>
  <c r="J812" i="2"/>
  <c r="K812" i="2"/>
  <c r="L812" i="2"/>
  <c r="A813" i="2"/>
  <c r="B813" i="2"/>
  <c r="C813" i="2"/>
  <c r="D813" i="2"/>
  <c r="E813" i="2"/>
  <c r="F813" i="2"/>
  <c r="G813" i="2"/>
  <c r="H813" i="2"/>
  <c r="I813" i="2"/>
  <c r="J813" i="2"/>
  <c r="K813" i="2"/>
  <c r="L813" i="2"/>
  <c r="A814" i="2"/>
  <c r="B814" i="2"/>
  <c r="C814" i="2"/>
  <c r="D814" i="2"/>
  <c r="E814" i="2"/>
  <c r="F814" i="2"/>
  <c r="G814" i="2"/>
  <c r="H814" i="2"/>
  <c r="I814" i="2"/>
  <c r="J814" i="2"/>
  <c r="K814" i="2"/>
  <c r="L814" i="2"/>
  <c r="A815" i="2"/>
  <c r="B815" i="2"/>
  <c r="C815" i="2"/>
  <c r="D815" i="2"/>
  <c r="E815" i="2"/>
  <c r="F815" i="2"/>
  <c r="G815" i="2"/>
  <c r="H815" i="2"/>
  <c r="I815" i="2"/>
  <c r="J815" i="2"/>
  <c r="K815" i="2"/>
  <c r="L815" i="2"/>
  <c r="A816" i="2"/>
  <c r="B816" i="2"/>
  <c r="C816" i="2"/>
  <c r="D816" i="2"/>
  <c r="E816" i="2"/>
  <c r="F816" i="2"/>
  <c r="G816" i="2"/>
  <c r="H816" i="2"/>
  <c r="I816" i="2"/>
  <c r="J816" i="2"/>
  <c r="K816" i="2"/>
  <c r="L816" i="2"/>
  <c r="A817" i="2"/>
  <c r="B817" i="2"/>
  <c r="C817" i="2"/>
  <c r="D817" i="2"/>
  <c r="E817" i="2"/>
  <c r="F817" i="2"/>
  <c r="G817" i="2"/>
  <c r="H817" i="2"/>
  <c r="I817" i="2"/>
  <c r="J817" i="2"/>
  <c r="K817" i="2"/>
  <c r="L817" i="2"/>
  <c r="A818" i="2"/>
  <c r="B818" i="2"/>
  <c r="C818" i="2"/>
  <c r="D818" i="2"/>
  <c r="E818" i="2"/>
  <c r="F818" i="2"/>
  <c r="G818" i="2"/>
  <c r="H818" i="2"/>
  <c r="I818" i="2"/>
  <c r="J818" i="2"/>
  <c r="K818" i="2"/>
  <c r="L818" i="2"/>
  <c r="A819" i="2"/>
  <c r="B819" i="2"/>
  <c r="C819" i="2"/>
  <c r="D819" i="2"/>
  <c r="E819" i="2"/>
  <c r="F819" i="2"/>
  <c r="G819" i="2"/>
  <c r="H819" i="2"/>
  <c r="I819" i="2"/>
  <c r="J819" i="2"/>
  <c r="K819" i="2"/>
  <c r="L819" i="2"/>
  <c r="A820" i="2"/>
  <c r="B820" i="2"/>
  <c r="C820" i="2"/>
  <c r="D820" i="2"/>
  <c r="E820" i="2"/>
  <c r="F820" i="2"/>
  <c r="G820" i="2"/>
  <c r="H820" i="2"/>
  <c r="I820" i="2"/>
  <c r="J820" i="2"/>
  <c r="K820" i="2"/>
  <c r="L820" i="2"/>
  <c r="A821" i="2"/>
  <c r="B821" i="2"/>
  <c r="C821" i="2"/>
  <c r="D821" i="2"/>
  <c r="E821" i="2"/>
  <c r="F821" i="2"/>
  <c r="G821" i="2"/>
  <c r="H821" i="2"/>
  <c r="I821" i="2"/>
  <c r="J821" i="2"/>
  <c r="K821" i="2"/>
  <c r="L821" i="2"/>
  <c r="A822" i="2"/>
  <c r="B822" i="2"/>
  <c r="C822" i="2"/>
  <c r="D822" i="2"/>
  <c r="E822" i="2"/>
  <c r="F822" i="2"/>
  <c r="G822" i="2"/>
  <c r="H822" i="2"/>
  <c r="I822" i="2"/>
  <c r="J822" i="2"/>
  <c r="K822" i="2"/>
  <c r="L822" i="2"/>
  <c r="A823" i="2"/>
  <c r="B823" i="2"/>
  <c r="C823" i="2"/>
  <c r="D823" i="2"/>
  <c r="E823" i="2"/>
  <c r="F823" i="2"/>
  <c r="G823" i="2"/>
  <c r="H823" i="2"/>
  <c r="I823" i="2"/>
  <c r="J823" i="2"/>
  <c r="K823" i="2"/>
  <c r="L823" i="2"/>
  <c r="A824" i="2"/>
  <c r="B824" i="2"/>
  <c r="C824" i="2"/>
  <c r="D824" i="2"/>
  <c r="E824" i="2"/>
  <c r="F824" i="2"/>
  <c r="G824" i="2"/>
  <c r="H824" i="2"/>
  <c r="I824" i="2"/>
  <c r="J824" i="2"/>
  <c r="K824" i="2"/>
  <c r="L824" i="2"/>
  <c r="A825" i="2"/>
  <c r="B825" i="2"/>
  <c r="C825" i="2"/>
  <c r="D825" i="2"/>
  <c r="E825" i="2"/>
  <c r="F825" i="2"/>
  <c r="G825" i="2"/>
  <c r="H825" i="2"/>
  <c r="I825" i="2"/>
  <c r="J825" i="2"/>
  <c r="K825" i="2"/>
  <c r="L825" i="2"/>
  <c r="A826" i="2"/>
  <c r="B826" i="2"/>
  <c r="C826" i="2"/>
  <c r="D826" i="2"/>
  <c r="E826" i="2"/>
  <c r="F826" i="2"/>
  <c r="G826" i="2"/>
  <c r="H826" i="2"/>
  <c r="I826" i="2"/>
  <c r="J826" i="2"/>
  <c r="K826" i="2"/>
  <c r="L826" i="2"/>
  <c r="A827" i="2"/>
  <c r="B827" i="2"/>
  <c r="C827" i="2"/>
  <c r="D827" i="2"/>
  <c r="E827" i="2"/>
  <c r="F827" i="2"/>
  <c r="G827" i="2"/>
  <c r="H827" i="2"/>
  <c r="I827" i="2"/>
  <c r="J827" i="2"/>
  <c r="K827" i="2"/>
  <c r="L827" i="2"/>
  <c r="A828" i="2"/>
  <c r="B828" i="2"/>
  <c r="C828" i="2"/>
  <c r="D828" i="2"/>
  <c r="E828" i="2"/>
  <c r="F828" i="2"/>
  <c r="G828" i="2"/>
  <c r="H828" i="2"/>
  <c r="I828" i="2"/>
  <c r="J828" i="2"/>
  <c r="K828" i="2"/>
  <c r="L828" i="2"/>
  <c r="A829" i="2"/>
  <c r="B829" i="2"/>
  <c r="C829" i="2"/>
  <c r="D829" i="2"/>
  <c r="E829" i="2"/>
  <c r="F829" i="2"/>
  <c r="G829" i="2"/>
  <c r="H829" i="2"/>
  <c r="I829" i="2"/>
  <c r="J829" i="2"/>
  <c r="K829" i="2"/>
  <c r="L829" i="2"/>
  <c r="A830" i="2"/>
  <c r="B830" i="2"/>
  <c r="C830" i="2"/>
  <c r="D830" i="2"/>
  <c r="E830" i="2"/>
  <c r="F830" i="2"/>
  <c r="G830" i="2"/>
  <c r="H830" i="2"/>
  <c r="I830" i="2"/>
  <c r="J830" i="2"/>
  <c r="K830" i="2"/>
  <c r="L830" i="2"/>
  <c r="A831" i="2"/>
  <c r="B831" i="2"/>
  <c r="C831" i="2"/>
  <c r="D831" i="2"/>
  <c r="E831" i="2"/>
  <c r="F831" i="2"/>
  <c r="G831" i="2"/>
  <c r="H831" i="2"/>
  <c r="I831" i="2"/>
  <c r="J831" i="2"/>
  <c r="K831" i="2"/>
  <c r="L831" i="2"/>
  <c r="A832" i="2"/>
  <c r="B832" i="2"/>
  <c r="C832" i="2"/>
  <c r="D832" i="2"/>
  <c r="E832" i="2"/>
  <c r="F832" i="2"/>
  <c r="G832" i="2"/>
  <c r="H832" i="2"/>
  <c r="I832" i="2"/>
  <c r="J832" i="2"/>
  <c r="K832" i="2"/>
  <c r="L832" i="2"/>
  <c r="A833" i="2"/>
  <c r="B833" i="2"/>
  <c r="C833" i="2"/>
  <c r="D833" i="2"/>
  <c r="E833" i="2"/>
  <c r="F833" i="2"/>
  <c r="G833" i="2"/>
  <c r="H833" i="2"/>
  <c r="I833" i="2"/>
  <c r="J833" i="2"/>
  <c r="K833" i="2"/>
  <c r="L833" i="2"/>
  <c r="A834" i="2"/>
  <c r="B834" i="2"/>
  <c r="C834" i="2"/>
  <c r="D834" i="2"/>
  <c r="E834" i="2"/>
  <c r="F834" i="2"/>
  <c r="G834" i="2"/>
  <c r="H834" i="2"/>
  <c r="I834" i="2"/>
  <c r="J834" i="2"/>
  <c r="K834" i="2"/>
  <c r="L834" i="2"/>
  <c r="A835" i="2"/>
  <c r="B835" i="2"/>
  <c r="C835" i="2"/>
  <c r="D835" i="2"/>
  <c r="E835" i="2"/>
  <c r="F835" i="2"/>
  <c r="G835" i="2"/>
  <c r="H835" i="2"/>
  <c r="I835" i="2"/>
  <c r="J835" i="2"/>
  <c r="K835" i="2"/>
  <c r="L835" i="2"/>
  <c r="A836" i="2"/>
  <c r="B836" i="2"/>
  <c r="C836" i="2"/>
  <c r="D836" i="2"/>
  <c r="E836" i="2"/>
  <c r="F836" i="2"/>
  <c r="G836" i="2"/>
  <c r="H836" i="2"/>
  <c r="I836" i="2"/>
  <c r="J836" i="2"/>
  <c r="K836" i="2"/>
  <c r="L836" i="2"/>
  <c r="A837" i="2"/>
  <c r="B837" i="2"/>
  <c r="C837" i="2"/>
  <c r="D837" i="2"/>
  <c r="E837" i="2"/>
  <c r="F837" i="2"/>
  <c r="G837" i="2"/>
  <c r="H837" i="2"/>
  <c r="I837" i="2"/>
  <c r="J837" i="2"/>
  <c r="K837" i="2"/>
  <c r="L837" i="2"/>
  <c r="A838" i="2"/>
  <c r="B838" i="2"/>
  <c r="C838" i="2"/>
  <c r="D838" i="2"/>
  <c r="E838" i="2"/>
  <c r="F838" i="2"/>
  <c r="G838" i="2"/>
  <c r="H838" i="2"/>
  <c r="I838" i="2"/>
  <c r="J838" i="2"/>
  <c r="K838" i="2"/>
  <c r="L838" i="2"/>
  <c r="A839" i="2"/>
  <c r="B839" i="2"/>
  <c r="C839" i="2"/>
  <c r="D839" i="2"/>
  <c r="E839" i="2"/>
  <c r="F839" i="2"/>
  <c r="G839" i="2"/>
  <c r="H839" i="2"/>
  <c r="I839" i="2"/>
  <c r="J839" i="2"/>
  <c r="K839" i="2"/>
  <c r="L839" i="2"/>
  <c r="A840" i="2"/>
  <c r="B840" i="2"/>
  <c r="C840" i="2"/>
  <c r="D840" i="2"/>
  <c r="E840" i="2"/>
  <c r="F840" i="2"/>
  <c r="G840" i="2"/>
  <c r="H840" i="2"/>
  <c r="I840" i="2"/>
  <c r="J840" i="2"/>
  <c r="K840" i="2"/>
  <c r="L840" i="2"/>
  <c r="A841" i="2"/>
  <c r="B841" i="2"/>
  <c r="C841" i="2"/>
  <c r="D841" i="2"/>
  <c r="E841" i="2"/>
  <c r="F841" i="2"/>
  <c r="G841" i="2"/>
  <c r="H841" i="2"/>
  <c r="I841" i="2"/>
  <c r="J841" i="2"/>
  <c r="K841" i="2"/>
  <c r="L841" i="2"/>
  <c r="A842" i="2"/>
  <c r="B842" i="2"/>
  <c r="C842" i="2"/>
  <c r="D842" i="2"/>
  <c r="E842" i="2"/>
  <c r="F842" i="2"/>
  <c r="G842" i="2"/>
  <c r="H842" i="2"/>
  <c r="I842" i="2"/>
  <c r="J842" i="2"/>
  <c r="K842" i="2"/>
  <c r="L842" i="2"/>
  <c r="A843" i="2"/>
  <c r="B843" i="2"/>
  <c r="C843" i="2"/>
  <c r="D843" i="2"/>
  <c r="E843" i="2"/>
  <c r="F843" i="2"/>
  <c r="G843" i="2"/>
  <c r="H843" i="2"/>
  <c r="I843" i="2"/>
  <c r="J843" i="2"/>
  <c r="K843" i="2"/>
  <c r="L843" i="2"/>
  <c r="A844" i="2"/>
  <c r="B844" i="2"/>
  <c r="C844" i="2"/>
  <c r="D844" i="2"/>
  <c r="E844" i="2"/>
  <c r="F844" i="2"/>
  <c r="G844" i="2"/>
  <c r="H844" i="2"/>
  <c r="I844" i="2"/>
  <c r="J844" i="2"/>
  <c r="K844" i="2"/>
  <c r="L844" i="2"/>
  <c r="A845" i="2"/>
  <c r="B845" i="2"/>
  <c r="C845" i="2"/>
  <c r="D845" i="2"/>
  <c r="E845" i="2"/>
  <c r="F845" i="2"/>
  <c r="G845" i="2"/>
  <c r="H845" i="2"/>
  <c r="I845" i="2"/>
  <c r="J845" i="2"/>
  <c r="K845" i="2"/>
  <c r="L845" i="2"/>
  <c r="A846" i="2"/>
  <c r="B846" i="2"/>
  <c r="C846" i="2"/>
  <c r="D846" i="2"/>
  <c r="E846" i="2"/>
  <c r="F846" i="2"/>
  <c r="G846" i="2"/>
  <c r="H846" i="2"/>
  <c r="I846" i="2"/>
  <c r="J846" i="2"/>
  <c r="K846" i="2"/>
  <c r="L846" i="2"/>
  <c r="A847" i="2"/>
  <c r="B847" i="2"/>
  <c r="C847" i="2"/>
  <c r="D847" i="2"/>
  <c r="E847" i="2"/>
  <c r="F847" i="2"/>
  <c r="G847" i="2"/>
  <c r="H847" i="2"/>
  <c r="I847" i="2"/>
  <c r="J847" i="2"/>
  <c r="K847" i="2"/>
  <c r="L847" i="2"/>
  <c r="A848" i="2"/>
  <c r="B848" i="2"/>
  <c r="C848" i="2"/>
  <c r="D848" i="2"/>
  <c r="E848" i="2"/>
  <c r="F848" i="2"/>
  <c r="G848" i="2"/>
  <c r="H848" i="2"/>
  <c r="I848" i="2"/>
  <c r="J848" i="2"/>
  <c r="K848" i="2"/>
  <c r="L848" i="2"/>
  <c r="A849" i="2"/>
  <c r="B849" i="2"/>
  <c r="C849" i="2"/>
  <c r="D849" i="2"/>
  <c r="E849" i="2"/>
  <c r="F849" i="2"/>
  <c r="G849" i="2"/>
  <c r="H849" i="2"/>
  <c r="I849" i="2"/>
  <c r="J849" i="2"/>
  <c r="K849" i="2"/>
  <c r="L849" i="2"/>
  <c r="A850" i="2"/>
  <c r="B850" i="2"/>
  <c r="C850" i="2"/>
  <c r="D850" i="2"/>
  <c r="E850" i="2"/>
  <c r="F850" i="2"/>
  <c r="G850" i="2"/>
  <c r="H850" i="2"/>
  <c r="I850" i="2"/>
  <c r="J850" i="2"/>
  <c r="K850" i="2"/>
  <c r="L850" i="2"/>
  <c r="A851" i="2"/>
  <c r="B851" i="2"/>
  <c r="C851" i="2"/>
  <c r="D851" i="2"/>
  <c r="E851" i="2"/>
  <c r="F851" i="2"/>
  <c r="G851" i="2"/>
  <c r="H851" i="2"/>
  <c r="I851" i="2"/>
  <c r="J851" i="2"/>
  <c r="K851" i="2"/>
  <c r="L851" i="2"/>
  <c r="A852" i="2"/>
  <c r="B852" i="2"/>
  <c r="C852" i="2"/>
  <c r="D852" i="2"/>
  <c r="E852" i="2"/>
  <c r="F852" i="2"/>
  <c r="G852" i="2"/>
  <c r="H852" i="2"/>
  <c r="I852" i="2"/>
  <c r="J852" i="2"/>
  <c r="K852" i="2"/>
  <c r="L852" i="2"/>
  <c r="A853" i="2"/>
  <c r="B853" i="2"/>
  <c r="C853" i="2"/>
  <c r="D853" i="2"/>
  <c r="E853" i="2"/>
  <c r="F853" i="2"/>
  <c r="G853" i="2"/>
  <c r="H853" i="2"/>
  <c r="I853" i="2"/>
  <c r="J853" i="2"/>
  <c r="K853" i="2"/>
  <c r="L853" i="2"/>
  <c r="A854" i="2"/>
  <c r="B854" i="2"/>
  <c r="C854" i="2"/>
  <c r="D854" i="2"/>
  <c r="E854" i="2"/>
  <c r="F854" i="2"/>
  <c r="G854" i="2"/>
  <c r="H854" i="2"/>
  <c r="I854" i="2"/>
  <c r="J854" i="2"/>
  <c r="K854" i="2"/>
  <c r="L854" i="2"/>
  <c r="A855" i="2"/>
  <c r="B855" i="2"/>
  <c r="C855" i="2"/>
  <c r="D855" i="2"/>
  <c r="E855" i="2"/>
  <c r="F855" i="2"/>
  <c r="G855" i="2"/>
  <c r="H855" i="2"/>
  <c r="I855" i="2"/>
  <c r="J855" i="2"/>
  <c r="K855" i="2"/>
  <c r="L855" i="2"/>
  <c r="A856" i="2"/>
  <c r="B856" i="2"/>
  <c r="C856" i="2"/>
  <c r="D856" i="2"/>
  <c r="E856" i="2"/>
  <c r="F856" i="2"/>
  <c r="G856" i="2"/>
  <c r="H856" i="2"/>
  <c r="I856" i="2"/>
  <c r="J856" i="2"/>
  <c r="K856" i="2"/>
  <c r="L856" i="2"/>
  <c r="A857" i="2"/>
  <c r="B857" i="2"/>
  <c r="C857" i="2"/>
  <c r="D857" i="2"/>
  <c r="E857" i="2"/>
  <c r="F857" i="2"/>
  <c r="G857" i="2"/>
  <c r="H857" i="2"/>
  <c r="I857" i="2"/>
  <c r="J857" i="2"/>
  <c r="K857" i="2"/>
  <c r="L857" i="2"/>
  <c r="A858" i="2"/>
  <c r="B858" i="2"/>
  <c r="C858" i="2"/>
  <c r="D858" i="2"/>
  <c r="E858" i="2"/>
  <c r="F858" i="2"/>
  <c r="G858" i="2"/>
  <c r="H858" i="2"/>
  <c r="I858" i="2"/>
  <c r="J858" i="2"/>
  <c r="K858" i="2"/>
  <c r="L858" i="2"/>
  <c r="A859" i="2"/>
  <c r="B859" i="2"/>
  <c r="C859" i="2"/>
  <c r="D859" i="2"/>
  <c r="E859" i="2"/>
  <c r="F859" i="2"/>
  <c r="G859" i="2"/>
  <c r="H859" i="2"/>
  <c r="I859" i="2"/>
  <c r="J859" i="2"/>
  <c r="K859" i="2"/>
  <c r="L859" i="2"/>
  <c r="A860" i="2"/>
  <c r="B860" i="2"/>
  <c r="C860" i="2"/>
  <c r="D860" i="2"/>
  <c r="E860" i="2"/>
  <c r="F860" i="2"/>
  <c r="G860" i="2"/>
  <c r="H860" i="2"/>
  <c r="I860" i="2"/>
  <c r="J860" i="2"/>
  <c r="K860" i="2"/>
  <c r="L860" i="2"/>
  <c r="A861" i="2"/>
  <c r="B861" i="2"/>
  <c r="C861" i="2"/>
  <c r="D861" i="2"/>
  <c r="E861" i="2"/>
  <c r="F861" i="2"/>
  <c r="G861" i="2"/>
  <c r="H861" i="2"/>
  <c r="I861" i="2"/>
  <c r="J861" i="2"/>
  <c r="K861" i="2"/>
  <c r="L861" i="2"/>
  <c r="A862" i="2"/>
  <c r="B862" i="2"/>
  <c r="C862" i="2"/>
  <c r="D862" i="2"/>
  <c r="E862" i="2"/>
  <c r="F862" i="2"/>
  <c r="G862" i="2"/>
  <c r="H862" i="2"/>
  <c r="I862" i="2"/>
  <c r="J862" i="2"/>
  <c r="K862" i="2"/>
  <c r="L862" i="2"/>
  <c r="A863" i="2"/>
  <c r="B863" i="2"/>
  <c r="C863" i="2"/>
  <c r="D863" i="2"/>
  <c r="E863" i="2"/>
  <c r="F863" i="2"/>
  <c r="G863" i="2"/>
  <c r="H863" i="2"/>
  <c r="I863" i="2"/>
  <c r="J863" i="2"/>
  <c r="K863" i="2"/>
  <c r="L863" i="2"/>
  <c r="A864" i="2"/>
  <c r="B864" i="2"/>
  <c r="C864" i="2"/>
  <c r="D864" i="2"/>
  <c r="E864" i="2"/>
  <c r="F864" i="2"/>
  <c r="G864" i="2"/>
  <c r="H864" i="2"/>
  <c r="I864" i="2"/>
  <c r="J864" i="2"/>
  <c r="K864" i="2"/>
  <c r="L864" i="2"/>
  <c r="A865" i="2"/>
  <c r="B865" i="2"/>
  <c r="C865" i="2"/>
  <c r="D865" i="2"/>
  <c r="E865" i="2"/>
  <c r="F865" i="2"/>
  <c r="G865" i="2"/>
  <c r="H865" i="2"/>
  <c r="I865" i="2"/>
  <c r="J865" i="2"/>
  <c r="K865" i="2"/>
  <c r="L865" i="2"/>
  <c r="A866" i="2"/>
  <c r="B866" i="2"/>
  <c r="C866" i="2"/>
  <c r="D866" i="2"/>
  <c r="E866" i="2"/>
  <c r="F866" i="2"/>
  <c r="G866" i="2"/>
  <c r="H866" i="2"/>
  <c r="I866" i="2"/>
  <c r="J866" i="2"/>
  <c r="K866" i="2"/>
  <c r="L866" i="2"/>
  <c r="A867" i="2"/>
  <c r="B867" i="2"/>
  <c r="C867" i="2"/>
  <c r="D867" i="2"/>
  <c r="E867" i="2"/>
  <c r="F867" i="2"/>
  <c r="G867" i="2"/>
  <c r="H867" i="2"/>
  <c r="I867" i="2"/>
  <c r="J867" i="2"/>
  <c r="K867" i="2"/>
  <c r="L867" i="2"/>
  <c r="A868" i="2"/>
  <c r="B868" i="2"/>
  <c r="C868" i="2"/>
  <c r="D868" i="2"/>
  <c r="E868" i="2"/>
  <c r="F868" i="2"/>
  <c r="G868" i="2"/>
  <c r="H868" i="2"/>
  <c r="I868" i="2"/>
  <c r="J868" i="2"/>
  <c r="K868" i="2"/>
  <c r="L868" i="2"/>
  <c r="A869" i="2"/>
  <c r="B869" i="2"/>
  <c r="C869" i="2"/>
  <c r="D869" i="2"/>
  <c r="E869" i="2"/>
  <c r="F869" i="2"/>
  <c r="G869" i="2"/>
  <c r="H869" i="2"/>
  <c r="I869" i="2"/>
  <c r="J869" i="2"/>
  <c r="K869" i="2"/>
  <c r="L869" i="2"/>
  <c r="A870" i="2"/>
  <c r="B870" i="2"/>
  <c r="C870" i="2"/>
  <c r="D870" i="2"/>
  <c r="E870" i="2"/>
  <c r="F870" i="2"/>
  <c r="G870" i="2"/>
  <c r="H870" i="2"/>
  <c r="I870" i="2"/>
  <c r="J870" i="2"/>
  <c r="K870" i="2"/>
  <c r="L870" i="2"/>
  <c r="A871" i="2"/>
  <c r="B871" i="2"/>
  <c r="C871" i="2"/>
  <c r="D871" i="2"/>
  <c r="E871" i="2"/>
  <c r="F871" i="2"/>
  <c r="G871" i="2"/>
  <c r="H871" i="2"/>
  <c r="I871" i="2"/>
  <c r="J871" i="2"/>
  <c r="K871" i="2"/>
  <c r="L871" i="2"/>
  <c r="A872" i="2"/>
  <c r="B872" i="2"/>
  <c r="C872" i="2"/>
  <c r="D872" i="2"/>
  <c r="E872" i="2"/>
  <c r="F872" i="2"/>
  <c r="G872" i="2"/>
  <c r="H872" i="2"/>
  <c r="I872" i="2"/>
  <c r="J872" i="2"/>
  <c r="K872" i="2"/>
  <c r="L872" i="2"/>
  <c r="A873" i="2"/>
  <c r="B873" i="2"/>
  <c r="C873" i="2"/>
  <c r="D873" i="2"/>
  <c r="E873" i="2"/>
  <c r="F873" i="2"/>
  <c r="G873" i="2"/>
  <c r="H873" i="2"/>
  <c r="I873" i="2"/>
  <c r="J873" i="2"/>
  <c r="K873" i="2"/>
  <c r="L873" i="2"/>
  <c r="A874" i="2"/>
  <c r="B874" i="2"/>
  <c r="C874" i="2"/>
  <c r="D874" i="2"/>
  <c r="E874" i="2"/>
  <c r="F874" i="2"/>
  <c r="G874" i="2"/>
  <c r="H874" i="2"/>
  <c r="I874" i="2"/>
  <c r="J874" i="2"/>
  <c r="K874" i="2"/>
  <c r="L874" i="2"/>
  <c r="A875" i="2"/>
  <c r="B875" i="2"/>
  <c r="C875" i="2"/>
  <c r="D875" i="2"/>
  <c r="E875" i="2"/>
  <c r="F875" i="2"/>
  <c r="G875" i="2"/>
  <c r="H875" i="2"/>
  <c r="I875" i="2"/>
  <c r="J875" i="2"/>
  <c r="K875" i="2"/>
  <c r="L875" i="2"/>
  <c r="A876" i="2"/>
  <c r="B876" i="2"/>
  <c r="C876" i="2"/>
  <c r="D876" i="2"/>
  <c r="E876" i="2"/>
  <c r="F876" i="2"/>
  <c r="G876" i="2"/>
  <c r="H876" i="2"/>
  <c r="I876" i="2"/>
  <c r="J876" i="2"/>
  <c r="K876" i="2"/>
  <c r="L876" i="2"/>
  <c r="A877" i="2"/>
  <c r="B877" i="2"/>
  <c r="C877" i="2"/>
  <c r="D877" i="2"/>
  <c r="E877" i="2"/>
  <c r="F877" i="2"/>
  <c r="G877" i="2"/>
  <c r="H877" i="2"/>
  <c r="I877" i="2"/>
  <c r="J877" i="2"/>
  <c r="K877" i="2"/>
  <c r="L877" i="2"/>
  <c r="A878" i="2"/>
  <c r="B878" i="2"/>
  <c r="C878" i="2"/>
  <c r="D878" i="2"/>
  <c r="E878" i="2"/>
  <c r="F878" i="2"/>
  <c r="G878" i="2"/>
  <c r="H878" i="2"/>
  <c r="I878" i="2"/>
  <c r="J878" i="2"/>
  <c r="K878" i="2"/>
  <c r="L878" i="2"/>
  <c r="A879" i="2"/>
  <c r="B879" i="2"/>
  <c r="C879" i="2"/>
  <c r="D879" i="2"/>
  <c r="E879" i="2"/>
  <c r="F879" i="2"/>
  <c r="G879" i="2"/>
  <c r="H879" i="2"/>
  <c r="I879" i="2"/>
  <c r="J879" i="2"/>
  <c r="K879" i="2"/>
  <c r="L879" i="2"/>
  <c r="A880" i="2"/>
  <c r="B880" i="2"/>
  <c r="C880" i="2"/>
  <c r="D880" i="2"/>
  <c r="E880" i="2"/>
  <c r="F880" i="2"/>
  <c r="G880" i="2"/>
  <c r="H880" i="2"/>
  <c r="I880" i="2"/>
  <c r="J880" i="2"/>
  <c r="K880" i="2"/>
  <c r="L880" i="2"/>
  <c r="A881" i="2"/>
  <c r="B881" i="2"/>
  <c r="C881" i="2"/>
  <c r="D881" i="2"/>
  <c r="E881" i="2"/>
  <c r="F881" i="2"/>
  <c r="G881" i="2"/>
  <c r="H881" i="2"/>
  <c r="I881" i="2"/>
  <c r="J881" i="2"/>
  <c r="K881" i="2"/>
  <c r="L881" i="2"/>
  <c r="A882" i="2"/>
  <c r="B882" i="2"/>
  <c r="C882" i="2"/>
  <c r="D882" i="2"/>
  <c r="E882" i="2"/>
  <c r="F882" i="2"/>
  <c r="G882" i="2"/>
  <c r="H882" i="2"/>
  <c r="I882" i="2"/>
  <c r="J882" i="2"/>
  <c r="K882" i="2"/>
  <c r="L882" i="2"/>
  <c r="A883" i="2"/>
  <c r="B883" i="2"/>
  <c r="C883" i="2"/>
  <c r="D883" i="2"/>
  <c r="E883" i="2"/>
  <c r="F883" i="2"/>
  <c r="G883" i="2"/>
  <c r="H883" i="2"/>
  <c r="I883" i="2"/>
  <c r="J883" i="2"/>
  <c r="K883" i="2"/>
  <c r="L883" i="2"/>
  <c r="A884" i="2"/>
  <c r="B884" i="2"/>
  <c r="C884" i="2"/>
  <c r="D884" i="2"/>
  <c r="E884" i="2"/>
  <c r="F884" i="2"/>
  <c r="G884" i="2"/>
  <c r="H884" i="2"/>
  <c r="I884" i="2"/>
  <c r="J884" i="2"/>
  <c r="K884" i="2"/>
  <c r="L884" i="2"/>
  <c r="A885" i="2"/>
  <c r="B885" i="2"/>
  <c r="C885" i="2"/>
  <c r="D885" i="2"/>
  <c r="E885" i="2"/>
  <c r="F885" i="2"/>
  <c r="G885" i="2"/>
  <c r="H885" i="2"/>
  <c r="I885" i="2"/>
  <c r="J885" i="2"/>
  <c r="K885" i="2"/>
  <c r="L885" i="2"/>
  <c r="A886" i="2"/>
  <c r="B886" i="2"/>
  <c r="C886" i="2"/>
  <c r="D886" i="2"/>
  <c r="E886" i="2"/>
  <c r="F886" i="2"/>
  <c r="G886" i="2"/>
  <c r="H886" i="2"/>
  <c r="I886" i="2"/>
  <c r="J886" i="2"/>
  <c r="K886" i="2"/>
  <c r="L886" i="2"/>
  <c r="A887" i="2"/>
  <c r="B887" i="2"/>
  <c r="C887" i="2"/>
  <c r="D887" i="2"/>
  <c r="E887" i="2"/>
  <c r="F887" i="2"/>
  <c r="G887" i="2"/>
  <c r="H887" i="2"/>
  <c r="I887" i="2"/>
  <c r="J887" i="2"/>
  <c r="K887" i="2"/>
  <c r="L887" i="2"/>
  <c r="A888" i="2"/>
  <c r="B888" i="2"/>
  <c r="C888" i="2"/>
  <c r="D888" i="2"/>
  <c r="E888" i="2"/>
  <c r="F888" i="2"/>
  <c r="G888" i="2"/>
  <c r="H888" i="2"/>
  <c r="I888" i="2"/>
  <c r="J888" i="2"/>
  <c r="K888" i="2"/>
  <c r="L888" i="2"/>
  <c r="A889" i="2"/>
  <c r="B889" i="2"/>
  <c r="C889" i="2"/>
  <c r="D889" i="2"/>
  <c r="E889" i="2"/>
  <c r="F889" i="2"/>
  <c r="G889" i="2"/>
  <c r="H889" i="2"/>
  <c r="I889" i="2"/>
  <c r="J889" i="2"/>
  <c r="K889" i="2"/>
  <c r="L889" i="2"/>
  <c r="A890" i="2"/>
  <c r="B890" i="2"/>
  <c r="C890" i="2"/>
  <c r="D890" i="2"/>
  <c r="E890" i="2"/>
  <c r="F890" i="2"/>
  <c r="G890" i="2"/>
  <c r="H890" i="2"/>
  <c r="I890" i="2"/>
  <c r="J890" i="2"/>
  <c r="K890" i="2"/>
  <c r="L890" i="2"/>
  <c r="A891" i="2"/>
  <c r="B891" i="2"/>
  <c r="C891" i="2"/>
  <c r="D891" i="2"/>
  <c r="E891" i="2"/>
  <c r="F891" i="2"/>
  <c r="G891" i="2"/>
  <c r="H891" i="2"/>
  <c r="I891" i="2"/>
  <c r="J891" i="2"/>
  <c r="K891" i="2"/>
  <c r="L891" i="2"/>
  <c r="A892" i="2"/>
  <c r="B892" i="2"/>
  <c r="C892" i="2"/>
  <c r="D892" i="2"/>
  <c r="E892" i="2"/>
  <c r="F892" i="2"/>
  <c r="G892" i="2"/>
  <c r="H892" i="2"/>
  <c r="I892" i="2"/>
  <c r="J892" i="2"/>
  <c r="K892" i="2"/>
  <c r="L892" i="2"/>
  <c r="A893" i="2"/>
  <c r="B893" i="2"/>
  <c r="C893" i="2"/>
  <c r="D893" i="2"/>
  <c r="E893" i="2"/>
  <c r="F893" i="2"/>
  <c r="G893" i="2"/>
  <c r="H893" i="2"/>
  <c r="I893" i="2"/>
  <c r="J893" i="2"/>
  <c r="K893" i="2"/>
  <c r="L893" i="2"/>
  <c r="A894" i="2"/>
  <c r="B894" i="2"/>
  <c r="C894" i="2"/>
  <c r="D894" i="2"/>
  <c r="E894" i="2"/>
  <c r="F894" i="2"/>
  <c r="G894" i="2"/>
  <c r="H894" i="2"/>
  <c r="I894" i="2"/>
  <c r="J894" i="2"/>
  <c r="K894" i="2"/>
  <c r="L894" i="2"/>
  <c r="A895" i="2"/>
  <c r="B895" i="2"/>
  <c r="C895" i="2"/>
  <c r="D895" i="2"/>
  <c r="E895" i="2"/>
  <c r="F895" i="2"/>
  <c r="G895" i="2"/>
  <c r="H895" i="2"/>
  <c r="I895" i="2"/>
  <c r="J895" i="2"/>
  <c r="K895" i="2"/>
  <c r="L895" i="2"/>
  <c r="A896" i="2"/>
  <c r="B896" i="2"/>
  <c r="C896" i="2"/>
  <c r="D896" i="2"/>
  <c r="E896" i="2"/>
  <c r="F896" i="2"/>
  <c r="G896" i="2"/>
  <c r="H896" i="2"/>
  <c r="I896" i="2"/>
  <c r="J896" i="2"/>
  <c r="K896" i="2"/>
  <c r="L896" i="2"/>
  <c r="A897" i="2"/>
  <c r="B897" i="2"/>
  <c r="C897" i="2"/>
  <c r="D897" i="2"/>
  <c r="E897" i="2"/>
  <c r="F897" i="2"/>
  <c r="G897" i="2"/>
  <c r="H897" i="2"/>
  <c r="I897" i="2"/>
  <c r="J897" i="2"/>
  <c r="K897" i="2"/>
  <c r="L897" i="2"/>
  <c r="A898" i="2"/>
  <c r="B898" i="2"/>
  <c r="C898" i="2"/>
  <c r="D898" i="2"/>
  <c r="E898" i="2"/>
  <c r="F898" i="2"/>
  <c r="G898" i="2"/>
  <c r="H898" i="2"/>
  <c r="I898" i="2"/>
  <c r="J898" i="2"/>
  <c r="K898" i="2"/>
  <c r="L898" i="2"/>
  <c r="A899" i="2"/>
  <c r="B899" i="2"/>
  <c r="C899" i="2"/>
  <c r="D899" i="2"/>
  <c r="E899" i="2"/>
  <c r="F899" i="2"/>
  <c r="G899" i="2"/>
  <c r="H899" i="2"/>
  <c r="I899" i="2"/>
  <c r="J899" i="2"/>
  <c r="K899" i="2"/>
  <c r="L899" i="2"/>
  <c r="A900" i="2"/>
  <c r="B900" i="2"/>
  <c r="C900" i="2"/>
  <c r="D900" i="2"/>
  <c r="E900" i="2"/>
  <c r="F900" i="2"/>
  <c r="G900" i="2"/>
  <c r="H900" i="2"/>
  <c r="I900" i="2"/>
  <c r="J900" i="2"/>
  <c r="K900" i="2"/>
  <c r="L900" i="2"/>
  <c r="A901" i="2"/>
  <c r="B901" i="2"/>
  <c r="C901" i="2"/>
  <c r="D901" i="2"/>
  <c r="E901" i="2"/>
  <c r="F901" i="2"/>
  <c r="G901" i="2"/>
  <c r="H901" i="2"/>
  <c r="I901" i="2"/>
  <c r="J901" i="2"/>
  <c r="K901" i="2"/>
  <c r="L901" i="2"/>
  <c r="A902" i="2"/>
  <c r="B902" i="2"/>
  <c r="C902" i="2"/>
  <c r="D902" i="2"/>
  <c r="E902" i="2"/>
  <c r="F902" i="2"/>
  <c r="G902" i="2"/>
  <c r="H902" i="2"/>
  <c r="I902" i="2"/>
  <c r="J902" i="2"/>
  <c r="K902" i="2"/>
  <c r="L902" i="2"/>
  <c r="A903" i="2"/>
  <c r="B903" i="2"/>
  <c r="C903" i="2"/>
  <c r="D903" i="2"/>
  <c r="E903" i="2"/>
  <c r="F903" i="2"/>
  <c r="G903" i="2"/>
  <c r="H903" i="2"/>
  <c r="I903" i="2"/>
  <c r="J903" i="2"/>
  <c r="K903" i="2"/>
  <c r="L903" i="2"/>
  <c r="A904" i="2"/>
  <c r="B904" i="2"/>
  <c r="C904" i="2"/>
  <c r="D904" i="2"/>
  <c r="E904" i="2"/>
  <c r="F904" i="2"/>
  <c r="G904" i="2"/>
  <c r="H904" i="2"/>
  <c r="I904" i="2"/>
  <c r="J904" i="2"/>
  <c r="K904" i="2"/>
  <c r="L904" i="2"/>
  <c r="A905" i="2"/>
  <c r="B905" i="2"/>
  <c r="C905" i="2"/>
  <c r="D905" i="2"/>
  <c r="E905" i="2"/>
  <c r="F905" i="2"/>
  <c r="G905" i="2"/>
  <c r="H905" i="2"/>
  <c r="I905" i="2"/>
  <c r="J905" i="2"/>
  <c r="K905" i="2"/>
  <c r="L905" i="2"/>
  <c r="A906" i="2"/>
  <c r="B906" i="2"/>
  <c r="C906" i="2"/>
  <c r="D906" i="2"/>
  <c r="E906" i="2"/>
  <c r="F906" i="2"/>
  <c r="G906" i="2"/>
  <c r="H906" i="2"/>
  <c r="I906" i="2"/>
  <c r="J906" i="2"/>
  <c r="K906" i="2"/>
  <c r="L906" i="2"/>
  <c r="A907" i="2"/>
  <c r="B907" i="2"/>
  <c r="C907" i="2"/>
  <c r="D907" i="2"/>
  <c r="E907" i="2"/>
  <c r="F907" i="2"/>
  <c r="G907" i="2"/>
  <c r="H907" i="2"/>
  <c r="I907" i="2"/>
  <c r="J907" i="2"/>
  <c r="K907" i="2"/>
  <c r="L907" i="2"/>
  <c r="A908" i="2"/>
  <c r="B908" i="2"/>
  <c r="C908" i="2"/>
  <c r="D908" i="2"/>
  <c r="E908" i="2"/>
  <c r="F908" i="2"/>
  <c r="G908" i="2"/>
  <c r="H908" i="2"/>
  <c r="I908" i="2"/>
  <c r="J908" i="2"/>
  <c r="K908" i="2"/>
  <c r="L908" i="2"/>
  <c r="A909" i="2"/>
  <c r="B909" i="2"/>
  <c r="C909" i="2"/>
  <c r="D909" i="2"/>
  <c r="E909" i="2"/>
  <c r="F909" i="2"/>
  <c r="G909" i="2"/>
  <c r="H909" i="2"/>
  <c r="I909" i="2"/>
  <c r="J909" i="2"/>
  <c r="K909" i="2"/>
  <c r="L909" i="2"/>
  <c r="A910" i="2"/>
  <c r="B910" i="2"/>
  <c r="C910" i="2"/>
  <c r="D910" i="2"/>
  <c r="E910" i="2"/>
  <c r="F910" i="2"/>
  <c r="G910" i="2"/>
  <c r="H910" i="2"/>
  <c r="I910" i="2"/>
  <c r="J910" i="2"/>
  <c r="K910" i="2"/>
  <c r="L910" i="2"/>
  <c r="A911" i="2"/>
  <c r="B911" i="2"/>
  <c r="C911" i="2"/>
  <c r="D911" i="2"/>
  <c r="E911" i="2"/>
  <c r="F911" i="2"/>
  <c r="G911" i="2"/>
  <c r="H911" i="2"/>
  <c r="I911" i="2"/>
  <c r="J911" i="2"/>
  <c r="K911" i="2"/>
  <c r="L911" i="2"/>
  <c r="A912" i="2"/>
  <c r="B912" i="2"/>
  <c r="C912" i="2"/>
  <c r="D912" i="2"/>
  <c r="E912" i="2"/>
  <c r="F912" i="2"/>
  <c r="G912" i="2"/>
  <c r="H912" i="2"/>
  <c r="I912" i="2"/>
  <c r="J912" i="2"/>
  <c r="K912" i="2"/>
  <c r="L912" i="2"/>
  <c r="A913" i="2"/>
  <c r="B913" i="2"/>
  <c r="C913" i="2"/>
  <c r="D913" i="2"/>
  <c r="E913" i="2"/>
  <c r="F913" i="2"/>
  <c r="G913" i="2"/>
  <c r="H913" i="2"/>
  <c r="I913" i="2"/>
  <c r="J913" i="2"/>
  <c r="K913" i="2"/>
  <c r="L913" i="2"/>
  <c r="A914" i="2"/>
  <c r="B914" i="2"/>
  <c r="C914" i="2"/>
  <c r="D914" i="2"/>
  <c r="E914" i="2"/>
  <c r="F914" i="2"/>
  <c r="G914" i="2"/>
  <c r="H914" i="2"/>
  <c r="I914" i="2"/>
  <c r="J914" i="2"/>
  <c r="K914" i="2"/>
  <c r="L914" i="2"/>
  <c r="A915" i="2"/>
  <c r="B915" i="2"/>
  <c r="C915" i="2"/>
  <c r="D915" i="2"/>
  <c r="E915" i="2"/>
  <c r="F915" i="2"/>
  <c r="G915" i="2"/>
  <c r="H915" i="2"/>
  <c r="I915" i="2"/>
  <c r="J915" i="2"/>
  <c r="K915" i="2"/>
  <c r="L915" i="2"/>
  <c r="A916" i="2"/>
  <c r="B916" i="2"/>
  <c r="C916" i="2"/>
  <c r="D916" i="2"/>
  <c r="E916" i="2"/>
  <c r="F916" i="2"/>
  <c r="G916" i="2"/>
  <c r="H916" i="2"/>
  <c r="I916" i="2"/>
  <c r="J916" i="2"/>
  <c r="K916" i="2"/>
  <c r="L916" i="2"/>
  <c r="A917" i="2"/>
  <c r="B917" i="2"/>
  <c r="C917" i="2"/>
  <c r="D917" i="2"/>
  <c r="E917" i="2"/>
  <c r="F917" i="2"/>
  <c r="G917" i="2"/>
  <c r="H917" i="2"/>
  <c r="I917" i="2"/>
  <c r="J917" i="2"/>
  <c r="K917" i="2"/>
  <c r="L917" i="2"/>
  <c r="A918" i="2"/>
  <c r="B918" i="2"/>
  <c r="C918" i="2"/>
  <c r="D918" i="2"/>
  <c r="E918" i="2"/>
  <c r="F918" i="2"/>
  <c r="G918" i="2"/>
  <c r="H918" i="2"/>
  <c r="I918" i="2"/>
  <c r="J918" i="2"/>
  <c r="K918" i="2"/>
  <c r="L918" i="2"/>
  <c r="A919" i="2"/>
  <c r="B919" i="2"/>
  <c r="C919" i="2"/>
  <c r="D919" i="2"/>
  <c r="E919" i="2"/>
  <c r="F919" i="2"/>
  <c r="G919" i="2"/>
  <c r="H919" i="2"/>
  <c r="I919" i="2"/>
  <c r="J919" i="2"/>
  <c r="K919" i="2"/>
  <c r="L919" i="2"/>
  <c r="A920" i="2"/>
  <c r="B920" i="2"/>
  <c r="C920" i="2"/>
  <c r="D920" i="2"/>
  <c r="E920" i="2"/>
  <c r="F920" i="2"/>
  <c r="G920" i="2"/>
  <c r="H920" i="2"/>
  <c r="I920" i="2"/>
  <c r="J920" i="2"/>
  <c r="K920" i="2"/>
  <c r="L920" i="2"/>
  <c r="A921" i="2"/>
  <c r="B921" i="2"/>
  <c r="C921" i="2"/>
  <c r="D921" i="2"/>
  <c r="E921" i="2"/>
  <c r="F921" i="2"/>
  <c r="G921" i="2"/>
  <c r="H921" i="2"/>
  <c r="I921" i="2"/>
  <c r="J921" i="2"/>
  <c r="K921" i="2"/>
  <c r="L921" i="2"/>
  <c r="A922" i="2"/>
  <c r="B922" i="2"/>
  <c r="C922" i="2"/>
  <c r="D922" i="2"/>
  <c r="E922" i="2"/>
  <c r="F922" i="2"/>
  <c r="G922" i="2"/>
  <c r="H922" i="2"/>
  <c r="I922" i="2"/>
  <c r="J922" i="2"/>
  <c r="K922" i="2"/>
  <c r="L922" i="2"/>
  <c r="A923" i="2"/>
  <c r="B923" i="2"/>
  <c r="C923" i="2"/>
  <c r="D923" i="2"/>
  <c r="E923" i="2"/>
  <c r="F923" i="2"/>
  <c r="G923" i="2"/>
  <c r="H923" i="2"/>
  <c r="I923" i="2"/>
  <c r="J923" i="2"/>
  <c r="K923" i="2"/>
  <c r="L923" i="2"/>
  <c r="A924" i="2"/>
  <c r="B924" i="2"/>
  <c r="C924" i="2"/>
  <c r="D924" i="2"/>
  <c r="E924" i="2"/>
  <c r="F924" i="2"/>
  <c r="G924" i="2"/>
  <c r="H924" i="2"/>
  <c r="I924" i="2"/>
  <c r="J924" i="2"/>
  <c r="K924" i="2"/>
  <c r="L924" i="2"/>
  <c r="A925" i="2"/>
  <c r="B925" i="2"/>
  <c r="C925" i="2"/>
  <c r="D925" i="2"/>
  <c r="E925" i="2"/>
  <c r="F925" i="2"/>
  <c r="G925" i="2"/>
  <c r="H925" i="2"/>
  <c r="I925" i="2"/>
  <c r="J925" i="2"/>
  <c r="K925" i="2"/>
  <c r="L925" i="2"/>
  <c r="A926" i="2"/>
  <c r="B926" i="2"/>
  <c r="C926" i="2"/>
  <c r="D926" i="2"/>
  <c r="E926" i="2"/>
  <c r="F926" i="2"/>
  <c r="G926" i="2"/>
  <c r="H926" i="2"/>
  <c r="I926" i="2"/>
  <c r="J926" i="2"/>
  <c r="K926" i="2"/>
  <c r="L926" i="2"/>
  <c r="A927" i="2"/>
  <c r="B927" i="2"/>
  <c r="C927" i="2"/>
  <c r="D927" i="2"/>
  <c r="E927" i="2"/>
  <c r="F927" i="2"/>
  <c r="G927" i="2"/>
  <c r="H927" i="2"/>
  <c r="I927" i="2"/>
  <c r="J927" i="2"/>
  <c r="K927" i="2"/>
  <c r="L927" i="2"/>
  <c r="A928" i="2"/>
  <c r="B928" i="2"/>
  <c r="C928" i="2"/>
  <c r="D928" i="2"/>
  <c r="E928" i="2"/>
  <c r="F928" i="2"/>
  <c r="G928" i="2"/>
  <c r="H928" i="2"/>
  <c r="I928" i="2"/>
  <c r="J928" i="2"/>
  <c r="K928" i="2"/>
  <c r="L928" i="2"/>
  <c r="A929" i="2"/>
  <c r="B929" i="2"/>
  <c r="C929" i="2"/>
  <c r="D929" i="2"/>
  <c r="E929" i="2"/>
  <c r="F929" i="2"/>
  <c r="G929" i="2"/>
  <c r="H929" i="2"/>
  <c r="I929" i="2"/>
  <c r="J929" i="2"/>
  <c r="K929" i="2"/>
  <c r="L929" i="2"/>
  <c r="A930" i="2"/>
  <c r="B930" i="2"/>
  <c r="C930" i="2"/>
  <c r="D930" i="2"/>
  <c r="E930" i="2"/>
  <c r="F930" i="2"/>
  <c r="G930" i="2"/>
  <c r="H930" i="2"/>
  <c r="I930" i="2"/>
  <c r="J930" i="2"/>
  <c r="K930" i="2"/>
  <c r="L930" i="2"/>
  <c r="A931" i="2"/>
  <c r="B931" i="2"/>
  <c r="C931" i="2"/>
  <c r="D931" i="2"/>
  <c r="E931" i="2"/>
  <c r="F931" i="2"/>
  <c r="G931" i="2"/>
  <c r="H931" i="2"/>
  <c r="I931" i="2"/>
  <c r="J931" i="2"/>
  <c r="K931" i="2"/>
  <c r="L931" i="2"/>
  <c r="A932" i="2"/>
  <c r="B932" i="2"/>
  <c r="C932" i="2"/>
  <c r="D932" i="2"/>
  <c r="E932" i="2"/>
  <c r="F932" i="2"/>
  <c r="G932" i="2"/>
  <c r="H932" i="2"/>
  <c r="I932" i="2"/>
  <c r="J932" i="2"/>
  <c r="K932" i="2"/>
  <c r="L932" i="2"/>
  <c r="A933" i="2"/>
  <c r="B933" i="2"/>
  <c r="C933" i="2"/>
  <c r="D933" i="2"/>
  <c r="E933" i="2"/>
  <c r="F933" i="2"/>
  <c r="G933" i="2"/>
  <c r="H933" i="2"/>
  <c r="I933" i="2"/>
  <c r="J933" i="2"/>
  <c r="K933" i="2"/>
  <c r="L933" i="2"/>
  <c r="A934" i="2"/>
  <c r="B934" i="2"/>
  <c r="C934" i="2"/>
  <c r="D934" i="2"/>
  <c r="E934" i="2"/>
  <c r="F934" i="2"/>
  <c r="G934" i="2"/>
  <c r="H934" i="2"/>
  <c r="I934" i="2"/>
  <c r="J934" i="2"/>
  <c r="K934" i="2"/>
  <c r="L934" i="2"/>
  <c r="A935" i="2"/>
  <c r="B935" i="2"/>
  <c r="C935" i="2"/>
  <c r="D935" i="2"/>
  <c r="E935" i="2"/>
  <c r="F935" i="2"/>
  <c r="G935" i="2"/>
  <c r="H935" i="2"/>
  <c r="I935" i="2"/>
  <c r="J935" i="2"/>
  <c r="K935" i="2"/>
  <c r="L935" i="2"/>
  <c r="A936" i="2"/>
  <c r="B936" i="2"/>
  <c r="C936" i="2"/>
  <c r="D936" i="2"/>
  <c r="E936" i="2"/>
  <c r="F936" i="2"/>
  <c r="G936" i="2"/>
  <c r="H936" i="2"/>
  <c r="I936" i="2"/>
  <c r="J936" i="2"/>
  <c r="K936" i="2"/>
  <c r="L936" i="2"/>
  <c r="A937" i="2"/>
  <c r="B937" i="2"/>
  <c r="C937" i="2"/>
  <c r="D937" i="2"/>
  <c r="E937" i="2"/>
  <c r="F937" i="2"/>
  <c r="G937" i="2"/>
  <c r="H937" i="2"/>
  <c r="I937" i="2"/>
  <c r="J937" i="2"/>
  <c r="K937" i="2"/>
  <c r="L937" i="2"/>
  <c r="A938" i="2"/>
  <c r="B938" i="2"/>
  <c r="C938" i="2"/>
  <c r="D938" i="2"/>
  <c r="E938" i="2"/>
  <c r="F938" i="2"/>
  <c r="G938" i="2"/>
  <c r="H938" i="2"/>
  <c r="I938" i="2"/>
  <c r="J938" i="2"/>
  <c r="K938" i="2"/>
  <c r="L938" i="2"/>
  <c r="A939" i="2"/>
  <c r="B939" i="2"/>
  <c r="C939" i="2"/>
  <c r="D939" i="2"/>
  <c r="E939" i="2"/>
  <c r="F939" i="2"/>
  <c r="G939" i="2"/>
  <c r="H939" i="2"/>
  <c r="I939" i="2"/>
  <c r="J939" i="2"/>
  <c r="K939" i="2"/>
  <c r="L939" i="2"/>
  <c r="A940" i="2"/>
  <c r="B940" i="2"/>
  <c r="C940" i="2"/>
  <c r="D940" i="2"/>
  <c r="E940" i="2"/>
  <c r="F940" i="2"/>
  <c r="G940" i="2"/>
  <c r="H940" i="2"/>
  <c r="I940" i="2"/>
  <c r="J940" i="2"/>
  <c r="K940" i="2"/>
  <c r="L940" i="2"/>
  <c r="A941" i="2"/>
  <c r="B941" i="2"/>
  <c r="C941" i="2"/>
  <c r="D941" i="2"/>
  <c r="E941" i="2"/>
  <c r="F941" i="2"/>
  <c r="G941" i="2"/>
  <c r="H941" i="2"/>
  <c r="I941" i="2"/>
  <c r="J941" i="2"/>
  <c r="K941" i="2"/>
  <c r="L941" i="2"/>
  <c r="A942" i="2"/>
  <c r="B942" i="2"/>
  <c r="C942" i="2"/>
  <c r="D942" i="2"/>
  <c r="E942" i="2"/>
  <c r="F942" i="2"/>
  <c r="G942" i="2"/>
  <c r="H942" i="2"/>
  <c r="I942" i="2"/>
  <c r="J942" i="2"/>
  <c r="K942" i="2"/>
  <c r="L942" i="2"/>
  <c r="A943" i="2"/>
  <c r="B943" i="2"/>
  <c r="C943" i="2"/>
  <c r="D943" i="2"/>
  <c r="E943" i="2"/>
  <c r="F943" i="2"/>
  <c r="G943" i="2"/>
  <c r="H943" i="2"/>
  <c r="I943" i="2"/>
  <c r="J943" i="2"/>
  <c r="K943" i="2"/>
  <c r="L943" i="2"/>
  <c r="A944" i="2"/>
  <c r="B944" i="2"/>
  <c r="C944" i="2"/>
  <c r="D944" i="2"/>
  <c r="E944" i="2"/>
  <c r="F944" i="2"/>
  <c r="G944" i="2"/>
  <c r="H944" i="2"/>
  <c r="I944" i="2"/>
  <c r="J944" i="2"/>
  <c r="K944" i="2"/>
  <c r="L944" i="2"/>
  <c r="A945" i="2"/>
  <c r="B945" i="2"/>
  <c r="C945" i="2"/>
  <c r="D945" i="2"/>
  <c r="E945" i="2"/>
  <c r="F945" i="2"/>
  <c r="G945" i="2"/>
  <c r="H945" i="2"/>
  <c r="I945" i="2"/>
  <c r="J945" i="2"/>
  <c r="K945" i="2"/>
  <c r="L945" i="2"/>
  <c r="A946" i="2"/>
  <c r="B946" i="2"/>
  <c r="C946" i="2"/>
  <c r="D946" i="2"/>
  <c r="E946" i="2"/>
  <c r="F946" i="2"/>
  <c r="G946" i="2"/>
  <c r="H946" i="2"/>
  <c r="I946" i="2"/>
  <c r="J946" i="2"/>
  <c r="K946" i="2"/>
  <c r="L946" i="2"/>
  <c r="A947" i="2"/>
  <c r="B947" i="2"/>
  <c r="C947" i="2"/>
  <c r="D947" i="2"/>
  <c r="E947" i="2"/>
  <c r="F947" i="2"/>
  <c r="G947" i="2"/>
  <c r="H947" i="2"/>
  <c r="I947" i="2"/>
  <c r="J947" i="2"/>
  <c r="K947" i="2"/>
  <c r="L947" i="2"/>
  <c r="A948" i="2"/>
  <c r="B948" i="2"/>
  <c r="C948" i="2"/>
  <c r="D948" i="2"/>
  <c r="E948" i="2"/>
  <c r="F948" i="2"/>
  <c r="G948" i="2"/>
  <c r="H948" i="2"/>
  <c r="I948" i="2"/>
  <c r="J948" i="2"/>
  <c r="K948" i="2"/>
  <c r="L948" i="2"/>
  <c r="A949" i="2"/>
  <c r="B949" i="2"/>
  <c r="C949" i="2"/>
  <c r="D949" i="2"/>
  <c r="E949" i="2"/>
  <c r="F949" i="2"/>
  <c r="G949" i="2"/>
  <c r="H949" i="2"/>
  <c r="I949" i="2"/>
  <c r="J949" i="2"/>
  <c r="K949" i="2"/>
  <c r="L949" i="2"/>
  <c r="A950" i="2"/>
  <c r="B950" i="2"/>
  <c r="C950" i="2"/>
  <c r="D950" i="2"/>
  <c r="E950" i="2"/>
  <c r="F950" i="2"/>
  <c r="G950" i="2"/>
  <c r="H950" i="2"/>
  <c r="I950" i="2"/>
  <c r="J950" i="2"/>
  <c r="K950" i="2"/>
  <c r="L950" i="2"/>
  <c r="A951" i="2"/>
  <c r="B951" i="2"/>
  <c r="C951" i="2"/>
  <c r="D951" i="2"/>
  <c r="E951" i="2"/>
  <c r="F951" i="2"/>
  <c r="G951" i="2"/>
  <c r="H951" i="2"/>
  <c r="I951" i="2"/>
  <c r="J951" i="2"/>
  <c r="K951" i="2"/>
  <c r="L951" i="2"/>
  <c r="A952" i="2"/>
  <c r="B952" i="2"/>
  <c r="C952" i="2"/>
  <c r="D952" i="2"/>
  <c r="E952" i="2"/>
  <c r="F952" i="2"/>
  <c r="G952" i="2"/>
  <c r="H952" i="2"/>
  <c r="I952" i="2"/>
  <c r="J952" i="2"/>
  <c r="K952" i="2"/>
  <c r="L952" i="2"/>
  <c r="A953" i="2"/>
  <c r="B953" i="2"/>
  <c r="C953" i="2"/>
  <c r="D953" i="2"/>
  <c r="E953" i="2"/>
  <c r="F953" i="2"/>
  <c r="G953" i="2"/>
  <c r="H953" i="2"/>
  <c r="I953" i="2"/>
  <c r="J953" i="2"/>
  <c r="K953" i="2"/>
  <c r="L953" i="2"/>
  <c r="A954" i="2"/>
  <c r="B954" i="2"/>
  <c r="C954" i="2"/>
  <c r="D954" i="2"/>
  <c r="E954" i="2"/>
  <c r="F954" i="2"/>
  <c r="G954" i="2"/>
  <c r="H954" i="2"/>
  <c r="I954" i="2"/>
  <c r="J954" i="2"/>
  <c r="K954" i="2"/>
  <c r="L954" i="2"/>
  <c r="A955" i="2"/>
  <c r="B955" i="2"/>
  <c r="C955" i="2"/>
  <c r="D955" i="2"/>
  <c r="E955" i="2"/>
  <c r="F955" i="2"/>
  <c r="G955" i="2"/>
  <c r="H955" i="2"/>
  <c r="I955" i="2"/>
  <c r="J955" i="2"/>
  <c r="K955" i="2"/>
  <c r="L955" i="2"/>
  <c r="A956" i="2"/>
  <c r="B956" i="2"/>
  <c r="C956" i="2"/>
  <c r="D956" i="2"/>
  <c r="E956" i="2"/>
  <c r="F956" i="2"/>
  <c r="G956" i="2"/>
  <c r="H956" i="2"/>
  <c r="I956" i="2"/>
  <c r="J956" i="2"/>
  <c r="K956" i="2"/>
  <c r="L956" i="2"/>
  <c r="A957" i="2"/>
  <c r="B957" i="2"/>
  <c r="C957" i="2"/>
  <c r="D957" i="2"/>
  <c r="E957" i="2"/>
  <c r="F957" i="2"/>
  <c r="G957" i="2"/>
  <c r="H957" i="2"/>
  <c r="I957" i="2"/>
  <c r="J957" i="2"/>
  <c r="K957" i="2"/>
  <c r="L957" i="2"/>
  <c r="A958" i="2"/>
  <c r="B958" i="2"/>
  <c r="C958" i="2"/>
  <c r="D958" i="2"/>
  <c r="E958" i="2"/>
  <c r="F958" i="2"/>
  <c r="G958" i="2"/>
  <c r="H958" i="2"/>
  <c r="I958" i="2"/>
  <c r="J958" i="2"/>
  <c r="K958" i="2"/>
  <c r="L958" i="2"/>
  <c r="A959" i="2"/>
  <c r="B959" i="2"/>
  <c r="C959" i="2"/>
  <c r="D959" i="2"/>
  <c r="E959" i="2"/>
  <c r="F959" i="2"/>
  <c r="G959" i="2"/>
  <c r="H959" i="2"/>
  <c r="I959" i="2"/>
  <c r="J959" i="2"/>
  <c r="K959" i="2"/>
  <c r="L959" i="2"/>
  <c r="A960" i="2"/>
  <c r="B960" i="2"/>
  <c r="C960" i="2"/>
  <c r="D960" i="2"/>
  <c r="E960" i="2"/>
  <c r="F960" i="2"/>
  <c r="G960" i="2"/>
  <c r="H960" i="2"/>
  <c r="I960" i="2"/>
  <c r="J960" i="2"/>
  <c r="K960" i="2"/>
  <c r="L960" i="2"/>
  <c r="A961" i="2"/>
  <c r="B961" i="2"/>
  <c r="C961" i="2"/>
  <c r="D961" i="2"/>
  <c r="E961" i="2"/>
  <c r="F961" i="2"/>
  <c r="G961" i="2"/>
  <c r="H961" i="2"/>
  <c r="I961" i="2"/>
  <c r="J961" i="2"/>
  <c r="K961" i="2"/>
  <c r="L961" i="2"/>
  <c r="A962" i="2"/>
  <c r="B962" i="2"/>
  <c r="C962" i="2"/>
  <c r="D962" i="2"/>
  <c r="E962" i="2"/>
  <c r="F962" i="2"/>
  <c r="G962" i="2"/>
  <c r="H962" i="2"/>
  <c r="I962" i="2"/>
  <c r="J962" i="2"/>
  <c r="K962" i="2"/>
  <c r="L962" i="2"/>
  <c r="A963" i="2"/>
  <c r="B963" i="2"/>
  <c r="C963" i="2"/>
  <c r="D963" i="2"/>
  <c r="E963" i="2"/>
  <c r="F963" i="2"/>
  <c r="G963" i="2"/>
  <c r="H963" i="2"/>
  <c r="I963" i="2"/>
  <c r="J963" i="2"/>
  <c r="K963" i="2"/>
  <c r="L963" i="2"/>
  <c r="A964" i="2"/>
  <c r="B964" i="2"/>
  <c r="C964" i="2"/>
  <c r="D964" i="2"/>
  <c r="E964" i="2"/>
  <c r="F964" i="2"/>
  <c r="G964" i="2"/>
  <c r="H964" i="2"/>
  <c r="I964" i="2"/>
  <c r="J964" i="2"/>
  <c r="K964" i="2"/>
  <c r="L964" i="2"/>
  <c r="A965" i="2"/>
  <c r="B965" i="2"/>
  <c r="C965" i="2"/>
  <c r="D965" i="2"/>
  <c r="E965" i="2"/>
  <c r="F965" i="2"/>
  <c r="G965" i="2"/>
  <c r="H965" i="2"/>
  <c r="I965" i="2"/>
  <c r="J965" i="2"/>
  <c r="K965" i="2"/>
  <c r="L965" i="2"/>
  <c r="A966" i="2"/>
  <c r="B966" i="2"/>
  <c r="C966" i="2"/>
  <c r="D966" i="2"/>
  <c r="E966" i="2"/>
  <c r="F966" i="2"/>
  <c r="G966" i="2"/>
  <c r="H966" i="2"/>
  <c r="I966" i="2"/>
  <c r="J966" i="2"/>
  <c r="K966" i="2"/>
  <c r="L966" i="2"/>
  <c r="A967" i="2"/>
  <c r="B967" i="2"/>
  <c r="C967" i="2"/>
  <c r="D967" i="2"/>
  <c r="E967" i="2"/>
  <c r="F967" i="2"/>
  <c r="G967" i="2"/>
  <c r="H967" i="2"/>
  <c r="I967" i="2"/>
  <c r="J967" i="2"/>
  <c r="K967" i="2"/>
  <c r="L967" i="2"/>
  <c r="A968" i="2"/>
  <c r="B968" i="2"/>
  <c r="C968" i="2"/>
  <c r="D968" i="2"/>
  <c r="E968" i="2"/>
  <c r="F968" i="2"/>
  <c r="G968" i="2"/>
  <c r="H968" i="2"/>
  <c r="I968" i="2"/>
  <c r="J968" i="2"/>
  <c r="K968" i="2"/>
  <c r="L968" i="2"/>
  <c r="A969" i="2"/>
  <c r="B969" i="2"/>
  <c r="C969" i="2"/>
  <c r="D969" i="2"/>
  <c r="E969" i="2"/>
  <c r="F969" i="2"/>
  <c r="G969" i="2"/>
  <c r="H969" i="2"/>
  <c r="I969" i="2"/>
  <c r="J969" i="2"/>
  <c r="K969" i="2"/>
  <c r="L969" i="2"/>
  <c r="A970" i="2"/>
  <c r="B970" i="2"/>
  <c r="C970" i="2"/>
  <c r="D970" i="2"/>
  <c r="E970" i="2"/>
  <c r="F970" i="2"/>
  <c r="G970" i="2"/>
  <c r="H970" i="2"/>
  <c r="I970" i="2"/>
  <c r="J970" i="2"/>
  <c r="K970" i="2"/>
  <c r="L970" i="2"/>
  <c r="A971" i="2"/>
  <c r="B971" i="2"/>
  <c r="C971" i="2"/>
  <c r="D971" i="2"/>
  <c r="E971" i="2"/>
  <c r="F971" i="2"/>
  <c r="G971" i="2"/>
  <c r="H971" i="2"/>
  <c r="I971" i="2"/>
  <c r="J971" i="2"/>
  <c r="K971" i="2"/>
  <c r="L971" i="2"/>
  <c r="A972" i="2"/>
  <c r="B972" i="2"/>
  <c r="C972" i="2"/>
  <c r="D972" i="2"/>
  <c r="E972" i="2"/>
  <c r="F972" i="2"/>
  <c r="G972" i="2"/>
  <c r="H972" i="2"/>
  <c r="I972" i="2"/>
  <c r="J972" i="2"/>
  <c r="K972" i="2"/>
  <c r="L972" i="2"/>
  <c r="A973" i="2"/>
  <c r="B973" i="2"/>
  <c r="C973" i="2"/>
  <c r="D973" i="2"/>
  <c r="E973" i="2"/>
  <c r="F973" i="2"/>
  <c r="G973" i="2"/>
  <c r="H973" i="2"/>
  <c r="I973" i="2"/>
  <c r="J973" i="2"/>
  <c r="K973" i="2"/>
  <c r="L973" i="2"/>
  <c r="A974" i="2"/>
  <c r="B974" i="2"/>
  <c r="C974" i="2"/>
  <c r="D974" i="2"/>
  <c r="E974" i="2"/>
  <c r="F974" i="2"/>
  <c r="G974" i="2"/>
  <c r="H974" i="2"/>
  <c r="I974" i="2"/>
  <c r="J974" i="2"/>
  <c r="K974" i="2"/>
  <c r="L974" i="2"/>
  <c r="A975" i="2"/>
  <c r="B975" i="2"/>
  <c r="C975" i="2"/>
  <c r="D975" i="2"/>
  <c r="E975" i="2"/>
  <c r="F975" i="2"/>
  <c r="G975" i="2"/>
  <c r="H975" i="2"/>
  <c r="I975" i="2"/>
  <c r="J975" i="2"/>
  <c r="K975" i="2"/>
  <c r="L975" i="2"/>
  <c r="A976" i="2"/>
  <c r="B976" i="2"/>
  <c r="C976" i="2"/>
  <c r="D976" i="2"/>
  <c r="E976" i="2"/>
  <c r="F976" i="2"/>
  <c r="G976" i="2"/>
  <c r="H976" i="2"/>
  <c r="I976" i="2"/>
  <c r="J976" i="2"/>
  <c r="K976" i="2"/>
  <c r="L976" i="2"/>
  <c r="A977" i="2"/>
  <c r="B977" i="2"/>
  <c r="C977" i="2"/>
  <c r="D977" i="2"/>
  <c r="E977" i="2"/>
  <c r="F977" i="2"/>
  <c r="G977" i="2"/>
  <c r="H977" i="2"/>
  <c r="I977" i="2"/>
  <c r="J977" i="2"/>
  <c r="K977" i="2"/>
  <c r="L977" i="2"/>
  <c r="A978" i="2"/>
  <c r="B978" i="2"/>
  <c r="C978" i="2"/>
  <c r="D978" i="2"/>
  <c r="E978" i="2"/>
  <c r="F978" i="2"/>
  <c r="G978" i="2"/>
  <c r="H978" i="2"/>
  <c r="I978" i="2"/>
  <c r="J978" i="2"/>
  <c r="K978" i="2"/>
  <c r="L978" i="2"/>
  <c r="A979" i="2"/>
  <c r="B979" i="2"/>
  <c r="C979" i="2"/>
  <c r="D979" i="2"/>
  <c r="E979" i="2"/>
  <c r="F979" i="2"/>
  <c r="G979" i="2"/>
  <c r="H979" i="2"/>
  <c r="I979" i="2"/>
  <c r="J979" i="2"/>
  <c r="K979" i="2"/>
  <c r="L979" i="2"/>
  <c r="A980" i="2"/>
  <c r="B980" i="2"/>
  <c r="C980" i="2"/>
  <c r="D980" i="2"/>
  <c r="E980" i="2"/>
  <c r="F980" i="2"/>
  <c r="G980" i="2"/>
  <c r="H980" i="2"/>
  <c r="I980" i="2"/>
  <c r="J980" i="2"/>
  <c r="K980" i="2"/>
  <c r="L980" i="2"/>
  <c r="A981" i="2"/>
  <c r="B981" i="2"/>
  <c r="C981" i="2"/>
  <c r="D981" i="2"/>
  <c r="E981" i="2"/>
  <c r="F981" i="2"/>
  <c r="G981" i="2"/>
  <c r="H981" i="2"/>
  <c r="I981" i="2"/>
  <c r="J981" i="2"/>
  <c r="K981" i="2"/>
  <c r="L981" i="2"/>
  <c r="A982" i="2"/>
  <c r="B982" i="2"/>
  <c r="C982" i="2"/>
  <c r="D982" i="2"/>
  <c r="E982" i="2"/>
  <c r="F982" i="2"/>
  <c r="G982" i="2"/>
  <c r="H982" i="2"/>
  <c r="I982" i="2"/>
  <c r="J982" i="2"/>
  <c r="K982" i="2"/>
  <c r="L982" i="2"/>
  <c r="A983" i="2"/>
  <c r="B983" i="2"/>
  <c r="C983" i="2"/>
  <c r="D983" i="2"/>
  <c r="E983" i="2"/>
  <c r="F983" i="2"/>
  <c r="G983" i="2"/>
  <c r="H983" i="2"/>
  <c r="I983" i="2"/>
  <c r="J983" i="2"/>
  <c r="K983" i="2"/>
  <c r="L983" i="2"/>
  <c r="A984" i="2"/>
  <c r="B984" i="2"/>
  <c r="C984" i="2"/>
  <c r="D984" i="2"/>
  <c r="E984" i="2"/>
  <c r="F984" i="2"/>
  <c r="G984" i="2"/>
  <c r="H984" i="2"/>
  <c r="I984" i="2"/>
  <c r="J984" i="2"/>
  <c r="K984" i="2"/>
  <c r="L984" i="2"/>
  <c r="A985" i="2"/>
  <c r="B985" i="2"/>
  <c r="C985" i="2"/>
  <c r="D985" i="2"/>
  <c r="E985" i="2"/>
  <c r="F985" i="2"/>
  <c r="G985" i="2"/>
  <c r="H985" i="2"/>
  <c r="I985" i="2"/>
  <c r="J985" i="2"/>
  <c r="K985" i="2"/>
  <c r="L985" i="2"/>
  <c r="A986" i="2"/>
  <c r="B986" i="2"/>
  <c r="C986" i="2"/>
  <c r="D986" i="2"/>
  <c r="E986" i="2"/>
  <c r="F986" i="2"/>
  <c r="G986" i="2"/>
  <c r="H986" i="2"/>
  <c r="I986" i="2"/>
  <c r="J986" i="2"/>
  <c r="K986" i="2"/>
  <c r="L986" i="2"/>
  <c r="A987" i="2"/>
  <c r="B987" i="2"/>
  <c r="C987" i="2"/>
  <c r="D987" i="2"/>
  <c r="E987" i="2"/>
  <c r="F987" i="2"/>
  <c r="G987" i="2"/>
  <c r="H987" i="2"/>
  <c r="I987" i="2"/>
  <c r="J987" i="2"/>
  <c r="K987" i="2"/>
  <c r="L987" i="2"/>
  <c r="A988" i="2"/>
  <c r="B988" i="2"/>
  <c r="C988" i="2"/>
  <c r="D988" i="2"/>
  <c r="E988" i="2"/>
  <c r="F988" i="2"/>
  <c r="G988" i="2"/>
  <c r="H988" i="2"/>
  <c r="I988" i="2"/>
  <c r="J988" i="2"/>
  <c r="K988" i="2"/>
  <c r="L988" i="2"/>
  <c r="A989" i="2"/>
  <c r="B989" i="2"/>
  <c r="C989" i="2"/>
  <c r="D989" i="2"/>
  <c r="E989" i="2"/>
  <c r="F989" i="2"/>
  <c r="G989" i="2"/>
  <c r="H989" i="2"/>
  <c r="I989" i="2"/>
  <c r="J989" i="2"/>
  <c r="K989" i="2"/>
  <c r="L989" i="2"/>
  <c r="A990" i="2"/>
  <c r="B990" i="2"/>
  <c r="C990" i="2"/>
  <c r="D990" i="2"/>
  <c r="E990" i="2"/>
  <c r="F990" i="2"/>
  <c r="G990" i="2"/>
  <c r="H990" i="2"/>
  <c r="I990" i="2"/>
  <c r="J990" i="2"/>
  <c r="K990" i="2"/>
  <c r="L990" i="2"/>
  <c r="A991" i="2"/>
  <c r="B991" i="2"/>
  <c r="C991" i="2"/>
  <c r="D991" i="2"/>
  <c r="E991" i="2"/>
  <c r="F991" i="2"/>
  <c r="G991" i="2"/>
  <c r="H991" i="2"/>
  <c r="I991" i="2"/>
  <c r="J991" i="2"/>
  <c r="K991" i="2"/>
  <c r="L991" i="2"/>
  <c r="A992" i="2"/>
  <c r="B992" i="2"/>
  <c r="C992" i="2"/>
  <c r="D992" i="2"/>
  <c r="E992" i="2"/>
  <c r="F992" i="2"/>
  <c r="G992" i="2"/>
  <c r="H992" i="2"/>
  <c r="I992" i="2"/>
  <c r="J992" i="2"/>
  <c r="K992" i="2"/>
  <c r="L992" i="2"/>
  <c r="A993" i="2"/>
  <c r="B993" i="2"/>
  <c r="C993" i="2"/>
  <c r="D993" i="2"/>
  <c r="E993" i="2"/>
  <c r="F993" i="2"/>
  <c r="G993" i="2"/>
  <c r="H993" i="2"/>
  <c r="I993" i="2"/>
  <c r="J993" i="2"/>
  <c r="K993" i="2"/>
  <c r="L993" i="2"/>
  <c r="A994" i="2"/>
  <c r="B994" i="2"/>
  <c r="C994" i="2"/>
  <c r="D994" i="2"/>
  <c r="E994" i="2"/>
  <c r="F994" i="2"/>
  <c r="G994" i="2"/>
  <c r="H994" i="2"/>
  <c r="I994" i="2"/>
  <c r="J994" i="2"/>
  <c r="K994" i="2"/>
  <c r="L994" i="2"/>
  <c r="A995" i="2"/>
  <c r="B995" i="2"/>
  <c r="C995" i="2"/>
  <c r="D995" i="2"/>
  <c r="E995" i="2"/>
  <c r="F995" i="2"/>
  <c r="G995" i="2"/>
  <c r="H995" i="2"/>
  <c r="I995" i="2"/>
  <c r="J995" i="2"/>
  <c r="K995" i="2"/>
  <c r="L995" i="2"/>
  <c r="A996" i="2"/>
  <c r="B996" i="2"/>
  <c r="C996" i="2"/>
  <c r="D996" i="2"/>
  <c r="E996" i="2"/>
  <c r="F996" i="2"/>
  <c r="G996" i="2"/>
  <c r="H996" i="2"/>
  <c r="I996" i="2"/>
  <c r="J996" i="2"/>
  <c r="K996" i="2"/>
  <c r="L996" i="2"/>
  <c r="A997" i="2"/>
  <c r="B997" i="2"/>
  <c r="C997" i="2"/>
  <c r="D997" i="2"/>
  <c r="E997" i="2"/>
  <c r="F997" i="2"/>
  <c r="G997" i="2"/>
  <c r="H997" i="2"/>
  <c r="I997" i="2"/>
  <c r="J997" i="2"/>
  <c r="K997" i="2"/>
  <c r="L997" i="2"/>
  <c r="A998" i="2"/>
  <c r="B998" i="2"/>
  <c r="C998" i="2"/>
  <c r="D998" i="2"/>
  <c r="E998" i="2"/>
  <c r="F998" i="2"/>
  <c r="G998" i="2"/>
  <c r="H998" i="2"/>
  <c r="I998" i="2"/>
  <c r="J998" i="2"/>
  <c r="K998" i="2"/>
  <c r="L998" i="2"/>
  <c r="A999" i="2"/>
  <c r="B999" i="2"/>
  <c r="C999" i="2"/>
  <c r="D999" i="2"/>
  <c r="E999" i="2"/>
  <c r="F999" i="2"/>
  <c r="G999" i="2"/>
  <c r="H999" i="2"/>
  <c r="I999" i="2"/>
  <c r="J999" i="2"/>
  <c r="K999" i="2"/>
  <c r="L999" i="2"/>
  <c r="A1000" i="2"/>
  <c r="B1000" i="2"/>
  <c r="C1000" i="2"/>
  <c r="D1000" i="2"/>
  <c r="E1000" i="2"/>
  <c r="F1000" i="2"/>
  <c r="G1000" i="2"/>
  <c r="H1000" i="2"/>
  <c r="I1000" i="2"/>
  <c r="J1000" i="2"/>
  <c r="K1000" i="2"/>
  <c r="L1000" i="2"/>
  <c r="A1001" i="2"/>
  <c r="B1001" i="2"/>
  <c r="C1001" i="2"/>
  <c r="D1001" i="2"/>
  <c r="E1001" i="2"/>
  <c r="F1001" i="2"/>
  <c r="G1001" i="2"/>
  <c r="H1001" i="2"/>
  <c r="I1001" i="2"/>
  <c r="J1001" i="2"/>
  <c r="K1001" i="2"/>
  <c r="L1001" i="2"/>
  <c r="A1002" i="2"/>
  <c r="B1002" i="2"/>
  <c r="C1002" i="2"/>
  <c r="D1002" i="2"/>
  <c r="E1002" i="2"/>
  <c r="F1002" i="2"/>
  <c r="G1002" i="2"/>
  <c r="H1002" i="2"/>
  <c r="I1002" i="2"/>
  <c r="J1002" i="2"/>
  <c r="K1002" i="2"/>
  <c r="L1002" i="2"/>
  <c r="A1003" i="2"/>
  <c r="B1003" i="2"/>
  <c r="C1003" i="2"/>
  <c r="D1003" i="2"/>
  <c r="E1003" i="2"/>
  <c r="F1003" i="2"/>
  <c r="G1003" i="2"/>
  <c r="H1003" i="2"/>
  <c r="I1003" i="2"/>
  <c r="J1003" i="2"/>
  <c r="K1003" i="2"/>
  <c r="L1003" i="2"/>
  <c r="A1004" i="2"/>
  <c r="B1004" i="2"/>
  <c r="C1004" i="2"/>
  <c r="D1004" i="2"/>
  <c r="E1004" i="2"/>
  <c r="F1004" i="2"/>
  <c r="G1004" i="2"/>
  <c r="H1004" i="2"/>
  <c r="I1004" i="2"/>
  <c r="J1004" i="2"/>
  <c r="K1004" i="2"/>
  <c r="L1004" i="2"/>
  <c r="A1005" i="2"/>
  <c r="B1005" i="2"/>
  <c r="C1005" i="2"/>
  <c r="D1005" i="2"/>
  <c r="E1005" i="2"/>
  <c r="F1005" i="2"/>
  <c r="G1005" i="2"/>
  <c r="H1005" i="2"/>
  <c r="I1005" i="2"/>
  <c r="J1005" i="2"/>
  <c r="K1005" i="2"/>
  <c r="L1005" i="2"/>
  <c r="A1006" i="2"/>
  <c r="B1006" i="2"/>
  <c r="C1006" i="2"/>
  <c r="D1006" i="2"/>
  <c r="E1006" i="2"/>
  <c r="F1006" i="2"/>
  <c r="G1006" i="2"/>
  <c r="H1006" i="2"/>
  <c r="I1006" i="2"/>
  <c r="J1006" i="2"/>
  <c r="K1006" i="2"/>
  <c r="L1006" i="2"/>
  <c r="A1007" i="2"/>
  <c r="B1007" i="2"/>
  <c r="C1007" i="2"/>
  <c r="D1007" i="2"/>
  <c r="E1007" i="2"/>
  <c r="F1007" i="2"/>
  <c r="G1007" i="2"/>
  <c r="H1007" i="2"/>
  <c r="I1007" i="2"/>
  <c r="J1007" i="2"/>
  <c r="K1007" i="2"/>
  <c r="L1007" i="2"/>
  <c r="A1008" i="2"/>
  <c r="B1008" i="2"/>
  <c r="C1008" i="2"/>
  <c r="D1008" i="2"/>
  <c r="E1008" i="2"/>
  <c r="F1008" i="2"/>
  <c r="G1008" i="2"/>
  <c r="H1008" i="2"/>
  <c r="I1008" i="2"/>
  <c r="J1008" i="2"/>
  <c r="K1008" i="2"/>
  <c r="L1008" i="2"/>
  <c r="A1009" i="2"/>
  <c r="B1009" i="2"/>
  <c r="C1009" i="2"/>
  <c r="D1009" i="2"/>
  <c r="E1009" i="2"/>
  <c r="F1009" i="2"/>
  <c r="G1009" i="2"/>
  <c r="H1009" i="2"/>
  <c r="I1009" i="2"/>
  <c r="J1009" i="2"/>
  <c r="K1009" i="2"/>
  <c r="L1009" i="2"/>
  <c r="A1010" i="2"/>
  <c r="B1010" i="2"/>
  <c r="C1010" i="2"/>
  <c r="D1010" i="2"/>
  <c r="E1010" i="2"/>
  <c r="F1010" i="2"/>
  <c r="G1010" i="2"/>
  <c r="H1010" i="2"/>
  <c r="I1010" i="2"/>
  <c r="J1010" i="2"/>
  <c r="K1010" i="2"/>
  <c r="L1010" i="2"/>
  <c r="A1011" i="2"/>
  <c r="B1011" i="2"/>
  <c r="C1011" i="2"/>
  <c r="D1011" i="2"/>
  <c r="E1011" i="2"/>
  <c r="F1011" i="2"/>
  <c r="G1011" i="2"/>
  <c r="H1011" i="2"/>
  <c r="I1011" i="2"/>
  <c r="J1011" i="2"/>
  <c r="K1011" i="2"/>
  <c r="L1011" i="2"/>
  <c r="A1012" i="2"/>
  <c r="B1012" i="2"/>
  <c r="C1012" i="2"/>
  <c r="D1012" i="2"/>
  <c r="E1012" i="2"/>
  <c r="F1012" i="2"/>
  <c r="G1012" i="2"/>
  <c r="H1012" i="2"/>
  <c r="I1012" i="2"/>
  <c r="J1012" i="2"/>
  <c r="K1012" i="2"/>
  <c r="L1012" i="2"/>
  <c r="A1013" i="2"/>
  <c r="B1013" i="2"/>
  <c r="C1013" i="2"/>
  <c r="D1013" i="2"/>
  <c r="E1013" i="2"/>
  <c r="F1013" i="2"/>
  <c r="G1013" i="2"/>
  <c r="H1013" i="2"/>
  <c r="I1013" i="2"/>
  <c r="J1013" i="2"/>
  <c r="K1013" i="2"/>
  <c r="L1013" i="2"/>
  <c r="A1014" i="2"/>
  <c r="B1014" i="2"/>
  <c r="C1014" i="2"/>
  <c r="D1014" i="2"/>
  <c r="E1014" i="2"/>
  <c r="F1014" i="2"/>
  <c r="G1014" i="2"/>
  <c r="H1014" i="2"/>
  <c r="I1014" i="2"/>
  <c r="J1014" i="2"/>
  <c r="K1014" i="2"/>
  <c r="L1014" i="2"/>
  <c r="A1015" i="2"/>
  <c r="B1015" i="2"/>
  <c r="C1015" i="2"/>
  <c r="D1015" i="2"/>
  <c r="E1015" i="2"/>
  <c r="F1015" i="2"/>
  <c r="G1015" i="2"/>
  <c r="H1015" i="2"/>
  <c r="I1015" i="2"/>
  <c r="J1015" i="2"/>
  <c r="K1015" i="2"/>
  <c r="L1015" i="2"/>
  <c r="A1016" i="2"/>
  <c r="B1016" i="2"/>
  <c r="C1016" i="2"/>
  <c r="D1016" i="2"/>
  <c r="E1016" i="2"/>
  <c r="F1016" i="2"/>
  <c r="G1016" i="2"/>
  <c r="H1016" i="2"/>
  <c r="I1016" i="2"/>
  <c r="J1016" i="2"/>
  <c r="K1016" i="2"/>
  <c r="L1016" i="2"/>
  <c r="A1017" i="2"/>
  <c r="B1017" i="2"/>
  <c r="C1017" i="2"/>
  <c r="D1017" i="2"/>
  <c r="E1017" i="2"/>
  <c r="F1017" i="2"/>
  <c r="G1017" i="2"/>
  <c r="H1017" i="2"/>
  <c r="I1017" i="2"/>
  <c r="J1017" i="2"/>
  <c r="K1017" i="2"/>
  <c r="L1017" i="2"/>
  <c r="A1018" i="2"/>
  <c r="B1018" i="2"/>
  <c r="C1018" i="2"/>
  <c r="D1018" i="2"/>
  <c r="E1018" i="2"/>
  <c r="F1018" i="2"/>
  <c r="G1018" i="2"/>
  <c r="H1018" i="2"/>
  <c r="I1018" i="2"/>
  <c r="J1018" i="2"/>
  <c r="K1018" i="2"/>
  <c r="L1018" i="2"/>
  <c r="A1019" i="2"/>
  <c r="B1019" i="2"/>
  <c r="C1019" i="2"/>
  <c r="D1019" i="2"/>
  <c r="E1019" i="2"/>
  <c r="F1019" i="2"/>
  <c r="G1019" i="2"/>
  <c r="H1019" i="2"/>
  <c r="I1019" i="2"/>
  <c r="J1019" i="2"/>
  <c r="K1019" i="2"/>
  <c r="L1019" i="2"/>
  <c r="A1020" i="2"/>
  <c r="B1020" i="2"/>
  <c r="C1020" i="2"/>
  <c r="D1020" i="2"/>
  <c r="E1020" i="2"/>
  <c r="F1020" i="2"/>
  <c r="G1020" i="2"/>
  <c r="H1020" i="2"/>
  <c r="I1020" i="2"/>
  <c r="J1020" i="2"/>
  <c r="K1020" i="2"/>
  <c r="L1020" i="2"/>
  <c r="A1021" i="2"/>
  <c r="B1021" i="2"/>
  <c r="C1021" i="2"/>
  <c r="D1021" i="2"/>
  <c r="E1021" i="2"/>
  <c r="F1021" i="2"/>
  <c r="G1021" i="2"/>
  <c r="H1021" i="2"/>
  <c r="I1021" i="2"/>
  <c r="J1021" i="2"/>
  <c r="K1021" i="2"/>
  <c r="L1021" i="2"/>
  <c r="A1022" i="2"/>
  <c r="B1022" i="2"/>
  <c r="C1022" i="2"/>
  <c r="D1022" i="2"/>
  <c r="E1022" i="2"/>
  <c r="F1022" i="2"/>
  <c r="G1022" i="2"/>
  <c r="H1022" i="2"/>
  <c r="I1022" i="2"/>
  <c r="J1022" i="2"/>
  <c r="K1022" i="2"/>
  <c r="L1022" i="2"/>
  <c r="A1023" i="2"/>
  <c r="B1023" i="2"/>
  <c r="C1023" i="2"/>
  <c r="D1023" i="2"/>
  <c r="E1023" i="2"/>
  <c r="F1023" i="2"/>
  <c r="G1023" i="2"/>
  <c r="H1023" i="2"/>
  <c r="I1023" i="2"/>
  <c r="J1023" i="2"/>
  <c r="K1023" i="2"/>
  <c r="L1023" i="2"/>
  <c r="A1024" i="2"/>
  <c r="B1024" i="2"/>
  <c r="C1024" i="2"/>
  <c r="D1024" i="2"/>
  <c r="E1024" i="2"/>
  <c r="F1024" i="2"/>
  <c r="G1024" i="2"/>
  <c r="H1024" i="2"/>
  <c r="I1024" i="2"/>
  <c r="J1024" i="2"/>
  <c r="K1024" i="2"/>
  <c r="L1024" i="2"/>
  <c r="A1025" i="2"/>
  <c r="B1025" i="2"/>
  <c r="C1025" i="2"/>
  <c r="D1025" i="2"/>
  <c r="E1025" i="2"/>
  <c r="F1025" i="2"/>
  <c r="G1025" i="2"/>
  <c r="H1025" i="2"/>
  <c r="I1025" i="2"/>
  <c r="J1025" i="2"/>
  <c r="K1025" i="2"/>
  <c r="L1025" i="2"/>
  <c r="A1026" i="2"/>
  <c r="B1026" i="2"/>
  <c r="C1026" i="2"/>
  <c r="D1026" i="2"/>
  <c r="E1026" i="2"/>
  <c r="F1026" i="2"/>
  <c r="G1026" i="2"/>
  <c r="H1026" i="2"/>
  <c r="I1026" i="2"/>
  <c r="J1026" i="2"/>
  <c r="K1026" i="2"/>
  <c r="L1026" i="2"/>
  <c r="A1027" i="2"/>
  <c r="B1027" i="2"/>
  <c r="C1027" i="2"/>
  <c r="D1027" i="2"/>
  <c r="E1027" i="2"/>
  <c r="F1027" i="2"/>
  <c r="G1027" i="2"/>
  <c r="H1027" i="2"/>
  <c r="I1027" i="2"/>
  <c r="J1027" i="2"/>
  <c r="K1027" i="2"/>
  <c r="L1027" i="2"/>
  <c r="A1028" i="2"/>
  <c r="B1028" i="2"/>
  <c r="C1028" i="2"/>
  <c r="D1028" i="2"/>
  <c r="E1028" i="2"/>
  <c r="F1028" i="2"/>
  <c r="G1028" i="2"/>
  <c r="H1028" i="2"/>
  <c r="I1028" i="2"/>
  <c r="J1028" i="2"/>
  <c r="K1028" i="2"/>
  <c r="L1028" i="2"/>
  <c r="A1029" i="2"/>
  <c r="B1029" i="2"/>
  <c r="C1029" i="2"/>
  <c r="D1029" i="2"/>
  <c r="E1029" i="2"/>
  <c r="F1029" i="2"/>
  <c r="G1029" i="2"/>
  <c r="H1029" i="2"/>
  <c r="I1029" i="2"/>
  <c r="J1029" i="2"/>
  <c r="K1029" i="2"/>
  <c r="L1029" i="2"/>
  <c r="A1030" i="2"/>
  <c r="B1030" i="2"/>
  <c r="C1030" i="2"/>
  <c r="D1030" i="2"/>
  <c r="E1030" i="2"/>
  <c r="F1030" i="2"/>
  <c r="G1030" i="2"/>
  <c r="H1030" i="2"/>
  <c r="I1030" i="2"/>
  <c r="J1030" i="2"/>
  <c r="K1030" i="2"/>
  <c r="L1030" i="2"/>
  <c r="A1031" i="2"/>
  <c r="B1031" i="2"/>
  <c r="C1031" i="2"/>
  <c r="D1031" i="2"/>
  <c r="E1031" i="2"/>
  <c r="F1031" i="2"/>
  <c r="G1031" i="2"/>
  <c r="H1031" i="2"/>
  <c r="I1031" i="2"/>
  <c r="J1031" i="2"/>
  <c r="K1031" i="2"/>
  <c r="L1031" i="2"/>
  <c r="A1032" i="2"/>
  <c r="B1032" i="2"/>
  <c r="C1032" i="2"/>
  <c r="D1032" i="2"/>
  <c r="E1032" i="2"/>
  <c r="F1032" i="2"/>
  <c r="G1032" i="2"/>
  <c r="H1032" i="2"/>
  <c r="I1032" i="2"/>
  <c r="J1032" i="2"/>
  <c r="K1032" i="2"/>
  <c r="L1032" i="2"/>
  <c r="A1033" i="2"/>
  <c r="B1033" i="2"/>
  <c r="C1033" i="2"/>
  <c r="D1033" i="2"/>
  <c r="E1033" i="2"/>
  <c r="F1033" i="2"/>
  <c r="G1033" i="2"/>
  <c r="H1033" i="2"/>
  <c r="I1033" i="2"/>
  <c r="J1033" i="2"/>
  <c r="K1033" i="2"/>
  <c r="L1033" i="2"/>
  <c r="A1034" i="2"/>
  <c r="B1034" i="2"/>
  <c r="C1034" i="2"/>
  <c r="D1034" i="2"/>
  <c r="E1034" i="2"/>
  <c r="F1034" i="2"/>
  <c r="G1034" i="2"/>
  <c r="H1034" i="2"/>
  <c r="I1034" i="2"/>
  <c r="J1034" i="2"/>
  <c r="K1034" i="2"/>
  <c r="L1034" i="2"/>
  <c r="A1035" i="2"/>
  <c r="B1035" i="2"/>
  <c r="C1035" i="2"/>
  <c r="D1035" i="2"/>
  <c r="E1035" i="2"/>
  <c r="F1035" i="2"/>
  <c r="G1035" i="2"/>
  <c r="H1035" i="2"/>
  <c r="I1035" i="2"/>
  <c r="J1035" i="2"/>
  <c r="K1035" i="2"/>
  <c r="L1035" i="2"/>
  <c r="A1036" i="2"/>
  <c r="B1036" i="2"/>
  <c r="C1036" i="2"/>
  <c r="D1036" i="2"/>
  <c r="E1036" i="2"/>
  <c r="F1036" i="2"/>
  <c r="G1036" i="2"/>
  <c r="H1036" i="2"/>
  <c r="I1036" i="2"/>
  <c r="J1036" i="2"/>
  <c r="K1036" i="2"/>
  <c r="L1036" i="2"/>
  <c r="A1037" i="2"/>
  <c r="B1037" i="2"/>
  <c r="C1037" i="2"/>
  <c r="D1037" i="2"/>
  <c r="E1037" i="2"/>
  <c r="F1037" i="2"/>
  <c r="G1037" i="2"/>
  <c r="H1037" i="2"/>
  <c r="I1037" i="2"/>
  <c r="J1037" i="2"/>
  <c r="K1037" i="2"/>
  <c r="L1037" i="2"/>
  <c r="A1038" i="2"/>
  <c r="B1038" i="2"/>
  <c r="C1038" i="2"/>
  <c r="D1038" i="2"/>
  <c r="E1038" i="2"/>
  <c r="F1038" i="2"/>
  <c r="G1038" i="2"/>
  <c r="H1038" i="2"/>
  <c r="I1038" i="2"/>
  <c r="J1038" i="2"/>
  <c r="K1038" i="2"/>
  <c r="L1038" i="2"/>
  <c r="A1039" i="2"/>
  <c r="B1039" i="2"/>
  <c r="C1039" i="2"/>
  <c r="D1039" i="2"/>
  <c r="E1039" i="2"/>
  <c r="F1039" i="2"/>
  <c r="G1039" i="2"/>
  <c r="H1039" i="2"/>
  <c r="I1039" i="2"/>
  <c r="J1039" i="2"/>
  <c r="K1039" i="2"/>
  <c r="L1039" i="2"/>
  <c r="A1040" i="2"/>
  <c r="B1040" i="2"/>
  <c r="C1040" i="2"/>
  <c r="D1040" i="2"/>
  <c r="E1040" i="2"/>
  <c r="F1040" i="2"/>
  <c r="G1040" i="2"/>
  <c r="H1040" i="2"/>
  <c r="I1040" i="2"/>
  <c r="J1040" i="2"/>
  <c r="K1040" i="2"/>
  <c r="L1040" i="2"/>
  <c r="A1041" i="2"/>
  <c r="B1041" i="2"/>
  <c r="C1041" i="2"/>
  <c r="D1041" i="2"/>
  <c r="E1041" i="2"/>
  <c r="F1041" i="2"/>
  <c r="G1041" i="2"/>
  <c r="H1041" i="2"/>
  <c r="I1041" i="2"/>
  <c r="J1041" i="2"/>
  <c r="K1041" i="2"/>
  <c r="L1041" i="2"/>
  <c r="A1042" i="2"/>
  <c r="B1042" i="2"/>
  <c r="C1042" i="2"/>
  <c r="D1042" i="2"/>
  <c r="E1042" i="2"/>
  <c r="F1042" i="2"/>
  <c r="G1042" i="2"/>
  <c r="H1042" i="2"/>
  <c r="I1042" i="2"/>
  <c r="J1042" i="2"/>
  <c r="K1042" i="2"/>
  <c r="L1042" i="2"/>
  <c r="A1043" i="2"/>
  <c r="B1043" i="2"/>
  <c r="C1043" i="2"/>
  <c r="D1043" i="2"/>
  <c r="E1043" i="2"/>
  <c r="F1043" i="2"/>
  <c r="G1043" i="2"/>
  <c r="H1043" i="2"/>
  <c r="I1043" i="2"/>
  <c r="J1043" i="2"/>
  <c r="K1043" i="2"/>
  <c r="L1043" i="2"/>
  <c r="A1044" i="2"/>
  <c r="B1044" i="2"/>
  <c r="C1044" i="2"/>
  <c r="D1044" i="2"/>
  <c r="E1044" i="2"/>
  <c r="F1044" i="2"/>
  <c r="G1044" i="2"/>
  <c r="H1044" i="2"/>
  <c r="I1044" i="2"/>
  <c r="J1044" i="2"/>
  <c r="K1044" i="2"/>
  <c r="L1044" i="2"/>
  <c r="A1045" i="2"/>
  <c r="B1045" i="2"/>
  <c r="C1045" i="2"/>
  <c r="D1045" i="2"/>
  <c r="E1045" i="2"/>
  <c r="F1045" i="2"/>
  <c r="G1045" i="2"/>
  <c r="H1045" i="2"/>
  <c r="I1045" i="2"/>
  <c r="J1045" i="2"/>
  <c r="K1045" i="2"/>
  <c r="L1045" i="2"/>
  <c r="A1046" i="2"/>
  <c r="B1046" i="2"/>
  <c r="C1046" i="2"/>
  <c r="D1046" i="2"/>
  <c r="E1046" i="2"/>
  <c r="F1046" i="2"/>
  <c r="G1046" i="2"/>
  <c r="H1046" i="2"/>
  <c r="I1046" i="2"/>
  <c r="J1046" i="2"/>
  <c r="K1046" i="2"/>
  <c r="L1046" i="2"/>
  <c r="A1047" i="2"/>
  <c r="B1047" i="2"/>
  <c r="C1047" i="2"/>
  <c r="D1047" i="2"/>
  <c r="E1047" i="2"/>
  <c r="F1047" i="2"/>
  <c r="G1047" i="2"/>
  <c r="H1047" i="2"/>
  <c r="I1047" i="2"/>
  <c r="J1047" i="2"/>
  <c r="K1047" i="2"/>
  <c r="L1047" i="2"/>
  <c r="A1048" i="2"/>
  <c r="B1048" i="2"/>
  <c r="C1048" i="2"/>
  <c r="D1048" i="2"/>
  <c r="E1048" i="2"/>
  <c r="F1048" i="2"/>
  <c r="G1048" i="2"/>
  <c r="H1048" i="2"/>
  <c r="I1048" i="2"/>
  <c r="J1048" i="2"/>
  <c r="K1048" i="2"/>
  <c r="L1048" i="2"/>
  <c r="A1049" i="2"/>
  <c r="B1049" i="2"/>
  <c r="C1049" i="2"/>
  <c r="D1049" i="2"/>
  <c r="E1049" i="2"/>
  <c r="F1049" i="2"/>
  <c r="G1049" i="2"/>
  <c r="H1049" i="2"/>
  <c r="I1049" i="2"/>
  <c r="J1049" i="2"/>
  <c r="K1049" i="2"/>
  <c r="L1049" i="2"/>
  <c r="A1050" i="2"/>
  <c r="B1050" i="2"/>
  <c r="C1050" i="2"/>
  <c r="D1050" i="2"/>
  <c r="E1050" i="2"/>
  <c r="F1050" i="2"/>
  <c r="G1050" i="2"/>
  <c r="H1050" i="2"/>
  <c r="I1050" i="2"/>
  <c r="J1050" i="2"/>
  <c r="K1050" i="2"/>
  <c r="L1050" i="2"/>
  <c r="A1051" i="2"/>
  <c r="B1051" i="2"/>
  <c r="C1051" i="2"/>
  <c r="D1051" i="2"/>
  <c r="E1051" i="2"/>
  <c r="F1051" i="2"/>
  <c r="G1051" i="2"/>
  <c r="H1051" i="2"/>
  <c r="I1051" i="2"/>
  <c r="J1051" i="2"/>
  <c r="K1051" i="2"/>
  <c r="L1051" i="2"/>
  <c r="A1052" i="2"/>
  <c r="B1052" i="2"/>
  <c r="C1052" i="2"/>
  <c r="D1052" i="2"/>
  <c r="E1052" i="2"/>
  <c r="F1052" i="2"/>
  <c r="G1052" i="2"/>
  <c r="H1052" i="2"/>
  <c r="I1052" i="2"/>
  <c r="J1052" i="2"/>
  <c r="K1052" i="2"/>
  <c r="L1052" i="2"/>
  <c r="A1053" i="2"/>
  <c r="B1053" i="2"/>
  <c r="C1053" i="2"/>
  <c r="D1053" i="2"/>
  <c r="E1053" i="2"/>
  <c r="F1053" i="2"/>
  <c r="G1053" i="2"/>
  <c r="H1053" i="2"/>
  <c r="I1053" i="2"/>
  <c r="J1053" i="2"/>
  <c r="K1053" i="2"/>
  <c r="L1053" i="2"/>
  <c r="A1054" i="2"/>
  <c r="B1054" i="2"/>
  <c r="C1054" i="2"/>
  <c r="D1054" i="2"/>
  <c r="E1054" i="2"/>
  <c r="F1054" i="2"/>
  <c r="G1054" i="2"/>
  <c r="H1054" i="2"/>
  <c r="I1054" i="2"/>
  <c r="J1054" i="2"/>
  <c r="K1054" i="2"/>
  <c r="L1054" i="2"/>
  <c r="A1055" i="2"/>
  <c r="B1055" i="2"/>
  <c r="C1055" i="2"/>
  <c r="D1055" i="2"/>
  <c r="E1055" i="2"/>
  <c r="F1055" i="2"/>
  <c r="G1055" i="2"/>
  <c r="H1055" i="2"/>
  <c r="I1055" i="2"/>
  <c r="J1055" i="2"/>
  <c r="K1055" i="2"/>
  <c r="L1055" i="2"/>
  <c r="A1056" i="2"/>
  <c r="B1056" i="2"/>
  <c r="C1056" i="2"/>
  <c r="D1056" i="2"/>
  <c r="E1056" i="2"/>
  <c r="F1056" i="2"/>
  <c r="G1056" i="2"/>
  <c r="H1056" i="2"/>
  <c r="I1056" i="2"/>
  <c r="J1056" i="2"/>
  <c r="K1056" i="2"/>
  <c r="L1056" i="2"/>
  <c r="A1057" i="2"/>
  <c r="B1057" i="2"/>
  <c r="C1057" i="2"/>
  <c r="D1057" i="2"/>
  <c r="E1057" i="2"/>
  <c r="F1057" i="2"/>
  <c r="G1057" i="2"/>
  <c r="H1057" i="2"/>
  <c r="I1057" i="2"/>
  <c r="J1057" i="2"/>
  <c r="K1057" i="2"/>
  <c r="L1057" i="2"/>
  <c r="A1058" i="2"/>
  <c r="B1058" i="2"/>
  <c r="C1058" i="2"/>
  <c r="D1058" i="2"/>
  <c r="E1058" i="2"/>
  <c r="F1058" i="2"/>
  <c r="G1058" i="2"/>
  <c r="H1058" i="2"/>
  <c r="I1058" i="2"/>
  <c r="J1058" i="2"/>
  <c r="K1058" i="2"/>
  <c r="L1058" i="2"/>
  <c r="A1059" i="2"/>
  <c r="B1059" i="2"/>
  <c r="C1059" i="2"/>
  <c r="D1059" i="2"/>
  <c r="E1059" i="2"/>
  <c r="F1059" i="2"/>
  <c r="G1059" i="2"/>
  <c r="H1059" i="2"/>
  <c r="I1059" i="2"/>
  <c r="J1059" i="2"/>
  <c r="K1059" i="2"/>
  <c r="L1059" i="2"/>
  <c r="A1060" i="2"/>
  <c r="B1060" i="2"/>
  <c r="C1060" i="2"/>
  <c r="D1060" i="2"/>
  <c r="E1060" i="2"/>
  <c r="F1060" i="2"/>
  <c r="G1060" i="2"/>
  <c r="H1060" i="2"/>
  <c r="I1060" i="2"/>
  <c r="J1060" i="2"/>
  <c r="K1060" i="2"/>
  <c r="L1060" i="2"/>
  <c r="A1061" i="2"/>
  <c r="B1061" i="2"/>
  <c r="C1061" i="2"/>
  <c r="D1061" i="2"/>
  <c r="E1061" i="2"/>
  <c r="F1061" i="2"/>
  <c r="G1061" i="2"/>
  <c r="H1061" i="2"/>
  <c r="I1061" i="2"/>
  <c r="J1061" i="2"/>
  <c r="K1061" i="2"/>
  <c r="L1061" i="2"/>
  <c r="A1062" i="2"/>
  <c r="B1062" i="2"/>
  <c r="C1062" i="2"/>
  <c r="D1062" i="2"/>
  <c r="E1062" i="2"/>
  <c r="F1062" i="2"/>
  <c r="G1062" i="2"/>
  <c r="H1062" i="2"/>
  <c r="I1062" i="2"/>
  <c r="J1062" i="2"/>
  <c r="K1062" i="2"/>
  <c r="L1062" i="2"/>
  <c r="A1063" i="2"/>
  <c r="B1063" i="2"/>
  <c r="C1063" i="2"/>
  <c r="D1063" i="2"/>
  <c r="E1063" i="2"/>
  <c r="F1063" i="2"/>
  <c r="G1063" i="2"/>
  <c r="H1063" i="2"/>
  <c r="I1063" i="2"/>
  <c r="J1063" i="2"/>
  <c r="K1063" i="2"/>
  <c r="L1063" i="2"/>
  <c r="A1064" i="2"/>
  <c r="B1064" i="2"/>
  <c r="C1064" i="2"/>
  <c r="D1064" i="2"/>
  <c r="E1064" i="2"/>
  <c r="F1064" i="2"/>
  <c r="G1064" i="2"/>
  <c r="H1064" i="2"/>
  <c r="I1064" i="2"/>
  <c r="J1064" i="2"/>
  <c r="K1064" i="2"/>
  <c r="L1064" i="2"/>
  <c r="A1065" i="2"/>
  <c r="B1065" i="2"/>
  <c r="C1065" i="2"/>
  <c r="D1065" i="2"/>
  <c r="E1065" i="2"/>
  <c r="F1065" i="2"/>
  <c r="G1065" i="2"/>
  <c r="H1065" i="2"/>
  <c r="I1065" i="2"/>
  <c r="J1065" i="2"/>
  <c r="K1065" i="2"/>
  <c r="L1065" i="2"/>
  <c r="A1066" i="2"/>
  <c r="B1066" i="2"/>
  <c r="C1066" i="2"/>
  <c r="D1066" i="2"/>
  <c r="E1066" i="2"/>
  <c r="F1066" i="2"/>
  <c r="G1066" i="2"/>
  <c r="H1066" i="2"/>
  <c r="I1066" i="2"/>
  <c r="J1066" i="2"/>
  <c r="K1066" i="2"/>
  <c r="L1066" i="2"/>
  <c r="A1067" i="2"/>
  <c r="B1067" i="2"/>
  <c r="C1067" i="2"/>
  <c r="D1067" i="2"/>
  <c r="E1067" i="2"/>
  <c r="F1067" i="2"/>
  <c r="G1067" i="2"/>
  <c r="H1067" i="2"/>
  <c r="I1067" i="2"/>
  <c r="J1067" i="2"/>
  <c r="K1067" i="2"/>
  <c r="L1067" i="2"/>
  <c r="A1068" i="2"/>
  <c r="B1068" i="2"/>
  <c r="C1068" i="2"/>
  <c r="D1068" i="2"/>
  <c r="E1068" i="2"/>
  <c r="F1068" i="2"/>
  <c r="G1068" i="2"/>
  <c r="H1068" i="2"/>
  <c r="I1068" i="2"/>
  <c r="J1068" i="2"/>
  <c r="K1068" i="2"/>
  <c r="L1068" i="2"/>
  <c r="A1069" i="2"/>
  <c r="B1069" i="2"/>
  <c r="C1069" i="2"/>
  <c r="D1069" i="2"/>
  <c r="E1069" i="2"/>
  <c r="F1069" i="2"/>
  <c r="G1069" i="2"/>
  <c r="H1069" i="2"/>
  <c r="I1069" i="2"/>
  <c r="J1069" i="2"/>
  <c r="K1069" i="2"/>
  <c r="L1069" i="2"/>
  <c r="A1070" i="2"/>
  <c r="B1070" i="2"/>
  <c r="C1070" i="2"/>
  <c r="D1070" i="2"/>
  <c r="E1070" i="2"/>
  <c r="F1070" i="2"/>
  <c r="G1070" i="2"/>
  <c r="H1070" i="2"/>
  <c r="I1070" i="2"/>
  <c r="J1070" i="2"/>
  <c r="K1070" i="2"/>
  <c r="L1070" i="2"/>
  <c r="A1071" i="2"/>
  <c r="B1071" i="2"/>
  <c r="C1071" i="2"/>
  <c r="D1071" i="2"/>
  <c r="E1071" i="2"/>
  <c r="F1071" i="2"/>
  <c r="G1071" i="2"/>
  <c r="H1071" i="2"/>
  <c r="I1071" i="2"/>
  <c r="J1071" i="2"/>
  <c r="K1071" i="2"/>
  <c r="L1071" i="2"/>
  <c r="A1072" i="2"/>
  <c r="B1072" i="2"/>
  <c r="C1072" i="2"/>
  <c r="D1072" i="2"/>
  <c r="E1072" i="2"/>
  <c r="F1072" i="2"/>
  <c r="G1072" i="2"/>
  <c r="H1072" i="2"/>
  <c r="I1072" i="2"/>
  <c r="J1072" i="2"/>
  <c r="K1072" i="2"/>
  <c r="L1072" i="2"/>
  <c r="A1073" i="2"/>
  <c r="B1073" i="2"/>
  <c r="C1073" i="2"/>
  <c r="D1073" i="2"/>
  <c r="E1073" i="2"/>
  <c r="F1073" i="2"/>
  <c r="G1073" i="2"/>
  <c r="H1073" i="2"/>
  <c r="I1073" i="2"/>
  <c r="J1073" i="2"/>
  <c r="K1073" i="2"/>
  <c r="L1073" i="2"/>
  <c r="A1074" i="2"/>
  <c r="B1074" i="2"/>
  <c r="C1074" i="2"/>
  <c r="D1074" i="2"/>
  <c r="E1074" i="2"/>
  <c r="F1074" i="2"/>
  <c r="G1074" i="2"/>
  <c r="H1074" i="2"/>
  <c r="I1074" i="2"/>
  <c r="J1074" i="2"/>
  <c r="K1074" i="2"/>
  <c r="L1074" i="2"/>
  <c r="A1075" i="2"/>
  <c r="B1075" i="2"/>
  <c r="C1075" i="2"/>
  <c r="D1075" i="2"/>
  <c r="E1075" i="2"/>
  <c r="F1075" i="2"/>
  <c r="G1075" i="2"/>
  <c r="H1075" i="2"/>
  <c r="I1075" i="2"/>
  <c r="J1075" i="2"/>
  <c r="K1075" i="2"/>
  <c r="L1075" i="2"/>
  <c r="A1076" i="2"/>
  <c r="B1076" i="2"/>
  <c r="C1076" i="2"/>
  <c r="D1076" i="2"/>
  <c r="E1076" i="2"/>
  <c r="F1076" i="2"/>
  <c r="G1076" i="2"/>
  <c r="H1076" i="2"/>
  <c r="I1076" i="2"/>
  <c r="J1076" i="2"/>
  <c r="K1076" i="2"/>
  <c r="L1076" i="2"/>
  <c r="A1077" i="2"/>
  <c r="B1077" i="2"/>
  <c r="C1077" i="2"/>
  <c r="D1077" i="2"/>
  <c r="E1077" i="2"/>
  <c r="F1077" i="2"/>
  <c r="G1077" i="2"/>
  <c r="H1077" i="2"/>
  <c r="I1077" i="2"/>
  <c r="J1077" i="2"/>
  <c r="K1077" i="2"/>
  <c r="L1077" i="2"/>
  <c r="A1078" i="2"/>
  <c r="B1078" i="2"/>
  <c r="C1078" i="2"/>
  <c r="D1078" i="2"/>
  <c r="E1078" i="2"/>
  <c r="F1078" i="2"/>
  <c r="G1078" i="2"/>
  <c r="H1078" i="2"/>
  <c r="I1078" i="2"/>
  <c r="J1078" i="2"/>
  <c r="K1078" i="2"/>
  <c r="L1078" i="2"/>
  <c r="A1079" i="2"/>
  <c r="B1079" i="2"/>
  <c r="C1079" i="2"/>
  <c r="D1079" i="2"/>
  <c r="E1079" i="2"/>
  <c r="F1079" i="2"/>
  <c r="G1079" i="2"/>
  <c r="H1079" i="2"/>
  <c r="I1079" i="2"/>
  <c r="J1079" i="2"/>
  <c r="K1079" i="2"/>
  <c r="L1079" i="2"/>
  <c r="A1080" i="2"/>
  <c r="B1080" i="2"/>
  <c r="C1080" i="2"/>
  <c r="D1080" i="2"/>
  <c r="E1080" i="2"/>
  <c r="F1080" i="2"/>
  <c r="G1080" i="2"/>
  <c r="H1080" i="2"/>
  <c r="I1080" i="2"/>
  <c r="J1080" i="2"/>
  <c r="K1080" i="2"/>
  <c r="L1080" i="2"/>
  <c r="A1081" i="2"/>
  <c r="B1081" i="2"/>
  <c r="C1081" i="2"/>
  <c r="D1081" i="2"/>
  <c r="E1081" i="2"/>
  <c r="F1081" i="2"/>
  <c r="G1081" i="2"/>
  <c r="H1081" i="2"/>
  <c r="I1081" i="2"/>
  <c r="J1081" i="2"/>
  <c r="K1081" i="2"/>
  <c r="L1081" i="2"/>
  <c r="A1082" i="2"/>
  <c r="B1082" i="2"/>
  <c r="C1082" i="2"/>
  <c r="D1082" i="2"/>
  <c r="E1082" i="2"/>
  <c r="F1082" i="2"/>
  <c r="G1082" i="2"/>
  <c r="H1082" i="2"/>
  <c r="I1082" i="2"/>
  <c r="J1082" i="2"/>
  <c r="K1082" i="2"/>
  <c r="L1082" i="2"/>
  <c r="A1083" i="2"/>
  <c r="B1083" i="2"/>
  <c r="C1083" i="2"/>
  <c r="D1083" i="2"/>
  <c r="E1083" i="2"/>
  <c r="F1083" i="2"/>
  <c r="G1083" i="2"/>
  <c r="H1083" i="2"/>
  <c r="I1083" i="2"/>
  <c r="J1083" i="2"/>
  <c r="K1083" i="2"/>
  <c r="L1083" i="2"/>
  <c r="A1084" i="2"/>
  <c r="B1084" i="2"/>
  <c r="C1084" i="2"/>
  <c r="D1084" i="2"/>
  <c r="E1084" i="2"/>
  <c r="F1084" i="2"/>
  <c r="G1084" i="2"/>
  <c r="H1084" i="2"/>
  <c r="I1084" i="2"/>
  <c r="J1084" i="2"/>
  <c r="K1084" i="2"/>
  <c r="L1084" i="2"/>
  <c r="A1085" i="2"/>
  <c r="B1085" i="2"/>
  <c r="C1085" i="2"/>
  <c r="D1085" i="2"/>
  <c r="E1085" i="2"/>
  <c r="F1085" i="2"/>
  <c r="G1085" i="2"/>
  <c r="H1085" i="2"/>
  <c r="I1085" i="2"/>
  <c r="J1085" i="2"/>
  <c r="K1085" i="2"/>
  <c r="L1085" i="2"/>
  <c r="A1086" i="2"/>
  <c r="B1086" i="2"/>
  <c r="C1086" i="2"/>
  <c r="D1086" i="2"/>
  <c r="E1086" i="2"/>
  <c r="F1086" i="2"/>
  <c r="G1086" i="2"/>
  <c r="H1086" i="2"/>
  <c r="I1086" i="2"/>
  <c r="J1086" i="2"/>
  <c r="K1086" i="2"/>
  <c r="L1086" i="2"/>
  <c r="A1087" i="2"/>
  <c r="B1087" i="2"/>
  <c r="C1087" i="2"/>
  <c r="D1087" i="2"/>
  <c r="E1087" i="2"/>
  <c r="F1087" i="2"/>
  <c r="G1087" i="2"/>
  <c r="H1087" i="2"/>
  <c r="I1087" i="2"/>
  <c r="J1087" i="2"/>
  <c r="K1087" i="2"/>
  <c r="L1087" i="2"/>
  <c r="A1088" i="2"/>
  <c r="B1088" i="2"/>
  <c r="C1088" i="2"/>
  <c r="D1088" i="2"/>
  <c r="E1088" i="2"/>
  <c r="F1088" i="2"/>
  <c r="G1088" i="2"/>
  <c r="H1088" i="2"/>
  <c r="I1088" i="2"/>
  <c r="J1088" i="2"/>
  <c r="K1088" i="2"/>
  <c r="L1088" i="2"/>
  <c r="A1089" i="2"/>
  <c r="B1089" i="2"/>
  <c r="C1089" i="2"/>
  <c r="D1089" i="2"/>
  <c r="E1089" i="2"/>
  <c r="F1089" i="2"/>
  <c r="G1089" i="2"/>
  <c r="H1089" i="2"/>
  <c r="I1089" i="2"/>
  <c r="J1089" i="2"/>
  <c r="K1089" i="2"/>
  <c r="L1089" i="2"/>
  <c r="A1090" i="2"/>
  <c r="B1090" i="2"/>
  <c r="C1090" i="2"/>
  <c r="D1090" i="2"/>
  <c r="E1090" i="2"/>
  <c r="F1090" i="2"/>
  <c r="G1090" i="2"/>
  <c r="H1090" i="2"/>
  <c r="I1090" i="2"/>
  <c r="J1090" i="2"/>
  <c r="K1090" i="2"/>
  <c r="L1090" i="2"/>
  <c r="A1091" i="2"/>
  <c r="B1091" i="2"/>
  <c r="C1091" i="2"/>
  <c r="D1091" i="2"/>
  <c r="E1091" i="2"/>
  <c r="F1091" i="2"/>
  <c r="G1091" i="2"/>
  <c r="H1091" i="2"/>
  <c r="I1091" i="2"/>
  <c r="J1091" i="2"/>
  <c r="K1091" i="2"/>
  <c r="L1091" i="2"/>
  <c r="A1092" i="2"/>
  <c r="B1092" i="2"/>
  <c r="C1092" i="2"/>
  <c r="D1092" i="2"/>
  <c r="E1092" i="2"/>
  <c r="F1092" i="2"/>
  <c r="G1092" i="2"/>
  <c r="H1092" i="2"/>
  <c r="I1092" i="2"/>
  <c r="J1092" i="2"/>
  <c r="K1092" i="2"/>
  <c r="L1092" i="2"/>
  <c r="A1093" i="2"/>
  <c r="B1093" i="2"/>
  <c r="C1093" i="2"/>
  <c r="D1093" i="2"/>
  <c r="E1093" i="2"/>
  <c r="F1093" i="2"/>
  <c r="G1093" i="2"/>
  <c r="H1093" i="2"/>
  <c r="I1093" i="2"/>
  <c r="J1093" i="2"/>
  <c r="K1093" i="2"/>
  <c r="L1093" i="2"/>
  <c r="A1094" i="2"/>
  <c r="B1094" i="2"/>
  <c r="C1094" i="2"/>
  <c r="D1094" i="2"/>
  <c r="E1094" i="2"/>
  <c r="F1094" i="2"/>
  <c r="G1094" i="2"/>
  <c r="H1094" i="2"/>
  <c r="I1094" i="2"/>
  <c r="J1094" i="2"/>
  <c r="K1094" i="2"/>
  <c r="L1094" i="2"/>
  <c r="A1095" i="2"/>
  <c r="B1095" i="2"/>
  <c r="C1095" i="2"/>
  <c r="D1095" i="2"/>
  <c r="E1095" i="2"/>
  <c r="F1095" i="2"/>
  <c r="G1095" i="2"/>
  <c r="H1095" i="2"/>
  <c r="I1095" i="2"/>
  <c r="J1095" i="2"/>
  <c r="K1095" i="2"/>
  <c r="L1095" i="2"/>
  <c r="A1096" i="2"/>
  <c r="B1096" i="2"/>
  <c r="C1096" i="2"/>
  <c r="D1096" i="2"/>
  <c r="E1096" i="2"/>
  <c r="F1096" i="2"/>
  <c r="G1096" i="2"/>
  <c r="H1096" i="2"/>
  <c r="I1096" i="2"/>
  <c r="J1096" i="2"/>
  <c r="K1096" i="2"/>
  <c r="L1096" i="2"/>
  <c r="A1097" i="2"/>
  <c r="B1097" i="2"/>
  <c r="C1097" i="2"/>
  <c r="D1097" i="2"/>
  <c r="E1097" i="2"/>
  <c r="F1097" i="2"/>
  <c r="G1097" i="2"/>
  <c r="H1097" i="2"/>
  <c r="I1097" i="2"/>
  <c r="J1097" i="2"/>
  <c r="K1097" i="2"/>
  <c r="L1097" i="2"/>
  <c r="A1098" i="2"/>
  <c r="B1098" i="2"/>
  <c r="C1098" i="2"/>
  <c r="D1098" i="2"/>
  <c r="E1098" i="2"/>
  <c r="F1098" i="2"/>
  <c r="G1098" i="2"/>
  <c r="H1098" i="2"/>
  <c r="I1098" i="2"/>
  <c r="J1098" i="2"/>
  <c r="K1098" i="2"/>
  <c r="L1098" i="2"/>
  <c r="A1099" i="2"/>
  <c r="B1099" i="2"/>
  <c r="C1099" i="2"/>
  <c r="D1099" i="2"/>
  <c r="E1099" i="2"/>
  <c r="F1099" i="2"/>
  <c r="G1099" i="2"/>
  <c r="H1099" i="2"/>
  <c r="I1099" i="2"/>
  <c r="J1099" i="2"/>
  <c r="K1099" i="2"/>
  <c r="L1099" i="2"/>
  <c r="A1100" i="2"/>
  <c r="B1100" i="2"/>
  <c r="C1100" i="2"/>
  <c r="D1100" i="2"/>
  <c r="E1100" i="2"/>
  <c r="F1100" i="2"/>
  <c r="G1100" i="2"/>
  <c r="H1100" i="2"/>
  <c r="I1100" i="2"/>
  <c r="J1100" i="2"/>
  <c r="K1100" i="2"/>
  <c r="L1100" i="2"/>
  <c r="A1101" i="2"/>
  <c r="B1101" i="2"/>
  <c r="C1101" i="2"/>
  <c r="D1101" i="2"/>
  <c r="E1101" i="2"/>
  <c r="F1101" i="2"/>
  <c r="G1101" i="2"/>
  <c r="H1101" i="2"/>
  <c r="I1101" i="2"/>
  <c r="J1101" i="2"/>
  <c r="K1101" i="2"/>
  <c r="L1101" i="2"/>
  <c r="A1102" i="2"/>
  <c r="B1102" i="2"/>
  <c r="C1102" i="2"/>
  <c r="D1102" i="2"/>
  <c r="E1102" i="2"/>
  <c r="F1102" i="2"/>
  <c r="G1102" i="2"/>
  <c r="H1102" i="2"/>
  <c r="I1102" i="2"/>
  <c r="J1102" i="2"/>
  <c r="K1102" i="2"/>
  <c r="L1102" i="2"/>
  <c r="A1103" i="2"/>
  <c r="B1103" i="2"/>
  <c r="C1103" i="2"/>
  <c r="D1103" i="2"/>
  <c r="E1103" i="2"/>
  <c r="F1103" i="2"/>
  <c r="G1103" i="2"/>
  <c r="H1103" i="2"/>
  <c r="I1103" i="2"/>
  <c r="J1103" i="2"/>
  <c r="K1103" i="2"/>
  <c r="L1103" i="2"/>
  <c r="A1104" i="2"/>
  <c r="B1104" i="2"/>
  <c r="C1104" i="2"/>
  <c r="D1104" i="2"/>
  <c r="E1104" i="2"/>
  <c r="F1104" i="2"/>
  <c r="G1104" i="2"/>
  <c r="H1104" i="2"/>
  <c r="I1104" i="2"/>
  <c r="J1104" i="2"/>
  <c r="K1104" i="2"/>
  <c r="L1104" i="2"/>
  <c r="A1105" i="2"/>
  <c r="B1105" i="2"/>
  <c r="C1105" i="2"/>
  <c r="D1105" i="2"/>
  <c r="E1105" i="2"/>
  <c r="F1105" i="2"/>
  <c r="G1105" i="2"/>
  <c r="H1105" i="2"/>
  <c r="I1105" i="2"/>
  <c r="J1105" i="2"/>
  <c r="K1105" i="2"/>
  <c r="L1105" i="2"/>
  <c r="A1106" i="2"/>
  <c r="B1106" i="2"/>
  <c r="C1106" i="2"/>
  <c r="D1106" i="2"/>
  <c r="E1106" i="2"/>
  <c r="F1106" i="2"/>
  <c r="G1106" i="2"/>
  <c r="H1106" i="2"/>
  <c r="I1106" i="2"/>
  <c r="J1106" i="2"/>
  <c r="K1106" i="2"/>
  <c r="L1106" i="2"/>
  <c r="A1107" i="2"/>
  <c r="B1107" i="2"/>
  <c r="C1107" i="2"/>
  <c r="D1107" i="2"/>
  <c r="E1107" i="2"/>
  <c r="F1107" i="2"/>
  <c r="G1107" i="2"/>
  <c r="H1107" i="2"/>
  <c r="I1107" i="2"/>
  <c r="J1107" i="2"/>
  <c r="K1107" i="2"/>
  <c r="L1107" i="2"/>
  <c r="A1108" i="2"/>
  <c r="B1108" i="2"/>
  <c r="C1108" i="2"/>
  <c r="D1108" i="2"/>
  <c r="E1108" i="2"/>
  <c r="F1108" i="2"/>
  <c r="G1108" i="2"/>
  <c r="H1108" i="2"/>
  <c r="I1108" i="2"/>
  <c r="J1108" i="2"/>
  <c r="K1108" i="2"/>
  <c r="L1108" i="2"/>
  <c r="A1109" i="2"/>
  <c r="B1109" i="2"/>
  <c r="C1109" i="2"/>
  <c r="D1109" i="2"/>
  <c r="E1109" i="2"/>
  <c r="F1109" i="2"/>
  <c r="G1109" i="2"/>
  <c r="H1109" i="2"/>
  <c r="I1109" i="2"/>
  <c r="J1109" i="2"/>
  <c r="K1109" i="2"/>
  <c r="L1109" i="2"/>
  <c r="A1110" i="2"/>
  <c r="B1110" i="2"/>
  <c r="C1110" i="2"/>
  <c r="D1110" i="2"/>
  <c r="E1110" i="2"/>
  <c r="F1110" i="2"/>
  <c r="G1110" i="2"/>
  <c r="H1110" i="2"/>
  <c r="I1110" i="2"/>
  <c r="J1110" i="2"/>
  <c r="K1110" i="2"/>
  <c r="L1110" i="2"/>
  <c r="A1111" i="2"/>
  <c r="B1111" i="2"/>
  <c r="C1111" i="2"/>
  <c r="D1111" i="2"/>
  <c r="E1111" i="2"/>
  <c r="F1111" i="2"/>
  <c r="G1111" i="2"/>
  <c r="H1111" i="2"/>
  <c r="I1111" i="2"/>
  <c r="J1111" i="2"/>
  <c r="K1111" i="2"/>
  <c r="L1111" i="2"/>
  <c r="A1112" i="2"/>
  <c r="B1112" i="2"/>
  <c r="C1112" i="2"/>
  <c r="D1112" i="2"/>
  <c r="E1112" i="2"/>
  <c r="F1112" i="2"/>
  <c r="G1112" i="2"/>
  <c r="H1112" i="2"/>
  <c r="I1112" i="2"/>
  <c r="J1112" i="2"/>
  <c r="K1112" i="2"/>
  <c r="L1112" i="2"/>
  <c r="A1113" i="2"/>
  <c r="B1113" i="2"/>
  <c r="C1113" i="2"/>
  <c r="D1113" i="2"/>
  <c r="E1113" i="2"/>
  <c r="F1113" i="2"/>
  <c r="G1113" i="2"/>
  <c r="H1113" i="2"/>
  <c r="I1113" i="2"/>
  <c r="J1113" i="2"/>
  <c r="K1113" i="2"/>
  <c r="L1113" i="2"/>
  <c r="A1114" i="2"/>
  <c r="B1114" i="2"/>
  <c r="C1114" i="2"/>
  <c r="D1114" i="2"/>
  <c r="E1114" i="2"/>
  <c r="F1114" i="2"/>
  <c r="G1114" i="2"/>
  <c r="H1114" i="2"/>
  <c r="I1114" i="2"/>
  <c r="J1114" i="2"/>
  <c r="K1114" i="2"/>
  <c r="L1114" i="2"/>
  <c r="A1115" i="2"/>
  <c r="B1115" i="2"/>
  <c r="C1115" i="2"/>
  <c r="D1115" i="2"/>
  <c r="E1115" i="2"/>
  <c r="F1115" i="2"/>
  <c r="G1115" i="2"/>
  <c r="H1115" i="2"/>
  <c r="I1115" i="2"/>
  <c r="J1115" i="2"/>
  <c r="K1115" i="2"/>
  <c r="L1115" i="2"/>
  <c r="A1116" i="2"/>
  <c r="B1116" i="2"/>
  <c r="C1116" i="2"/>
  <c r="D1116" i="2"/>
  <c r="E1116" i="2"/>
  <c r="F1116" i="2"/>
  <c r="G1116" i="2"/>
  <c r="H1116" i="2"/>
  <c r="I1116" i="2"/>
  <c r="J1116" i="2"/>
  <c r="K1116" i="2"/>
  <c r="L1116" i="2"/>
  <c r="A1117" i="2"/>
  <c r="B1117" i="2"/>
  <c r="C1117" i="2"/>
  <c r="D1117" i="2"/>
  <c r="E1117" i="2"/>
  <c r="F1117" i="2"/>
  <c r="G1117" i="2"/>
  <c r="H1117" i="2"/>
  <c r="I1117" i="2"/>
  <c r="J1117" i="2"/>
  <c r="K1117" i="2"/>
  <c r="L1117" i="2"/>
  <c r="A1118" i="2"/>
  <c r="B1118" i="2"/>
  <c r="C1118" i="2"/>
  <c r="D1118" i="2"/>
  <c r="E1118" i="2"/>
  <c r="F1118" i="2"/>
  <c r="G1118" i="2"/>
  <c r="H1118" i="2"/>
  <c r="I1118" i="2"/>
  <c r="J1118" i="2"/>
  <c r="K1118" i="2"/>
  <c r="L1118" i="2"/>
  <c r="A1119" i="2"/>
  <c r="B1119" i="2"/>
  <c r="C1119" i="2"/>
  <c r="D1119" i="2"/>
  <c r="E1119" i="2"/>
  <c r="F1119" i="2"/>
  <c r="G1119" i="2"/>
  <c r="H1119" i="2"/>
  <c r="I1119" i="2"/>
  <c r="J1119" i="2"/>
  <c r="K1119" i="2"/>
  <c r="L1119" i="2"/>
  <c r="A1120" i="2"/>
  <c r="B1120" i="2"/>
  <c r="C1120" i="2"/>
  <c r="D1120" i="2"/>
  <c r="E1120" i="2"/>
  <c r="F1120" i="2"/>
  <c r="G1120" i="2"/>
  <c r="H1120" i="2"/>
  <c r="I1120" i="2"/>
  <c r="J1120" i="2"/>
  <c r="K1120" i="2"/>
  <c r="L1120" i="2"/>
  <c r="A1121" i="2"/>
  <c r="B1121" i="2"/>
  <c r="C1121" i="2"/>
  <c r="D1121" i="2"/>
  <c r="E1121" i="2"/>
  <c r="F1121" i="2"/>
  <c r="G1121" i="2"/>
  <c r="H1121" i="2"/>
  <c r="I1121" i="2"/>
  <c r="J1121" i="2"/>
  <c r="K1121" i="2"/>
  <c r="L1121" i="2"/>
  <c r="A1122" i="2"/>
  <c r="B1122" i="2"/>
  <c r="C1122" i="2"/>
  <c r="D1122" i="2"/>
  <c r="E1122" i="2"/>
  <c r="F1122" i="2"/>
  <c r="G1122" i="2"/>
  <c r="H1122" i="2"/>
  <c r="I1122" i="2"/>
  <c r="J1122" i="2"/>
  <c r="K1122" i="2"/>
  <c r="L1122" i="2"/>
  <c r="A1123" i="2"/>
  <c r="B1123" i="2"/>
  <c r="C1123" i="2"/>
  <c r="D1123" i="2"/>
  <c r="E1123" i="2"/>
  <c r="F1123" i="2"/>
  <c r="G1123" i="2"/>
  <c r="H1123" i="2"/>
  <c r="I1123" i="2"/>
  <c r="J1123" i="2"/>
  <c r="K1123" i="2"/>
  <c r="L1123" i="2"/>
  <c r="A1124" i="2"/>
  <c r="B1124" i="2"/>
  <c r="C1124" i="2"/>
  <c r="D1124" i="2"/>
  <c r="E1124" i="2"/>
  <c r="F1124" i="2"/>
  <c r="G1124" i="2"/>
  <c r="H1124" i="2"/>
  <c r="I1124" i="2"/>
  <c r="J1124" i="2"/>
  <c r="K1124" i="2"/>
  <c r="L1124" i="2"/>
  <c r="A1125" i="2"/>
  <c r="B1125" i="2"/>
  <c r="C1125" i="2"/>
  <c r="D1125" i="2"/>
  <c r="E1125" i="2"/>
  <c r="F1125" i="2"/>
  <c r="G1125" i="2"/>
  <c r="H1125" i="2"/>
  <c r="I1125" i="2"/>
  <c r="J1125" i="2"/>
  <c r="K1125" i="2"/>
  <c r="L1125" i="2"/>
  <c r="A1126" i="2"/>
  <c r="B1126" i="2"/>
  <c r="C1126" i="2"/>
  <c r="D1126" i="2"/>
  <c r="E1126" i="2"/>
  <c r="F1126" i="2"/>
  <c r="G1126" i="2"/>
  <c r="H1126" i="2"/>
  <c r="I1126" i="2"/>
  <c r="J1126" i="2"/>
  <c r="K1126" i="2"/>
  <c r="L1126" i="2"/>
  <c r="A1127" i="2"/>
  <c r="B1127" i="2"/>
  <c r="C1127" i="2"/>
  <c r="D1127" i="2"/>
  <c r="E1127" i="2"/>
  <c r="F1127" i="2"/>
  <c r="G1127" i="2"/>
  <c r="H1127" i="2"/>
  <c r="I1127" i="2"/>
  <c r="J1127" i="2"/>
  <c r="K1127" i="2"/>
  <c r="L1127" i="2"/>
  <c r="A1128" i="2"/>
  <c r="B1128" i="2"/>
  <c r="C1128" i="2"/>
  <c r="D1128" i="2"/>
  <c r="E1128" i="2"/>
  <c r="F1128" i="2"/>
  <c r="G1128" i="2"/>
  <c r="H1128" i="2"/>
  <c r="I1128" i="2"/>
  <c r="J1128" i="2"/>
  <c r="K1128" i="2"/>
  <c r="L1128" i="2"/>
  <c r="A1129" i="2"/>
  <c r="B1129" i="2"/>
  <c r="C1129" i="2"/>
  <c r="D1129" i="2"/>
  <c r="E1129" i="2"/>
  <c r="F1129" i="2"/>
  <c r="G1129" i="2"/>
  <c r="H1129" i="2"/>
  <c r="I1129" i="2"/>
  <c r="J1129" i="2"/>
  <c r="K1129" i="2"/>
  <c r="L1129" i="2"/>
  <c r="A1130" i="2"/>
  <c r="B1130" i="2"/>
  <c r="C1130" i="2"/>
  <c r="D1130" i="2"/>
  <c r="E1130" i="2"/>
  <c r="F1130" i="2"/>
  <c r="G1130" i="2"/>
  <c r="H1130" i="2"/>
  <c r="I1130" i="2"/>
  <c r="J1130" i="2"/>
  <c r="K1130" i="2"/>
  <c r="L1130" i="2"/>
  <c r="A1131" i="2"/>
  <c r="B1131" i="2"/>
  <c r="C1131" i="2"/>
  <c r="D1131" i="2"/>
  <c r="E1131" i="2"/>
  <c r="F1131" i="2"/>
  <c r="G1131" i="2"/>
  <c r="H1131" i="2"/>
  <c r="I1131" i="2"/>
  <c r="J1131" i="2"/>
  <c r="K1131" i="2"/>
  <c r="L1131" i="2"/>
  <c r="A1132" i="2"/>
  <c r="B1132" i="2"/>
  <c r="C1132" i="2"/>
  <c r="D1132" i="2"/>
  <c r="E1132" i="2"/>
  <c r="F1132" i="2"/>
  <c r="G1132" i="2"/>
  <c r="H1132" i="2"/>
  <c r="I1132" i="2"/>
  <c r="J1132" i="2"/>
  <c r="K1132" i="2"/>
  <c r="L1132" i="2"/>
  <c r="A1133" i="2"/>
  <c r="B1133" i="2"/>
  <c r="C1133" i="2"/>
  <c r="D1133" i="2"/>
  <c r="E1133" i="2"/>
  <c r="F1133" i="2"/>
  <c r="G1133" i="2"/>
  <c r="H1133" i="2"/>
  <c r="I1133" i="2"/>
  <c r="J1133" i="2"/>
  <c r="K1133" i="2"/>
  <c r="L1133" i="2"/>
  <c r="A1134" i="2"/>
  <c r="B1134" i="2"/>
  <c r="C1134" i="2"/>
  <c r="D1134" i="2"/>
  <c r="E1134" i="2"/>
  <c r="F1134" i="2"/>
  <c r="G1134" i="2"/>
  <c r="H1134" i="2"/>
  <c r="I1134" i="2"/>
  <c r="J1134" i="2"/>
  <c r="K1134" i="2"/>
  <c r="L1134" i="2"/>
  <c r="A1135" i="2"/>
  <c r="B1135" i="2"/>
  <c r="C1135" i="2"/>
  <c r="D1135" i="2"/>
  <c r="E1135" i="2"/>
  <c r="F1135" i="2"/>
  <c r="G1135" i="2"/>
  <c r="H1135" i="2"/>
  <c r="I1135" i="2"/>
  <c r="J1135" i="2"/>
  <c r="K1135" i="2"/>
  <c r="L1135" i="2"/>
  <c r="A1136" i="2"/>
  <c r="B1136" i="2"/>
  <c r="C1136" i="2"/>
  <c r="D1136" i="2"/>
  <c r="E1136" i="2"/>
  <c r="F1136" i="2"/>
  <c r="G1136" i="2"/>
  <c r="H1136" i="2"/>
  <c r="I1136" i="2"/>
  <c r="J1136" i="2"/>
  <c r="K1136" i="2"/>
  <c r="L1136" i="2"/>
  <c r="A1137" i="2"/>
  <c r="B1137" i="2"/>
  <c r="C1137" i="2"/>
  <c r="D1137" i="2"/>
  <c r="E1137" i="2"/>
  <c r="F1137" i="2"/>
  <c r="G1137" i="2"/>
  <c r="H1137" i="2"/>
  <c r="I1137" i="2"/>
  <c r="J1137" i="2"/>
  <c r="K1137" i="2"/>
  <c r="L1137" i="2"/>
  <c r="A1138" i="2"/>
  <c r="B1138" i="2"/>
  <c r="C1138" i="2"/>
  <c r="D1138" i="2"/>
  <c r="E1138" i="2"/>
  <c r="F1138" i="2"/>
  <c r="G1138" i="2"/>
  <c r="H1138" i="2"/>
  <c r="I1138" i="2"/>
  <c r="J1138" i="2"/>
  <c r="K1138" i="2"/>
  <c r="L1138" i="2"/>
  <c r="A1139" i="2"/>
  <c r="B1139" i="2"/>
  <c r="C1139" i="2"/>
  <c r="D1139" i="2"/>
  <c r="E1139" i="2"/>
  <c r="F1139" i="2"/>
  <c r="G1139" i="2"/>
  <c r="H1139" i="2"/>
  <c r="I1139" i="2"/>
  <c r="J1139" i="2"/>
  <c r="K1139" i="2"/>
  <c r="L1139" i="2"/>
  <c r="A1140" i="2"/>
  <c r="B1140" i="2"/>
  <c r="C1140" i="2"/>
  <c r="D1140" i="2"/>
  <c r="E1140" i="2"/>
  <c r="F1140" i="2"/>
  <c r="G1140" i="2"/>
  <c r="H1140" i="2"/>
  <c r="I1140" i="2"/>
  <c r="J1140" i="2"/>
  <c r="K1140" i="2"/>
  <c r="L1140" i="2"/>
  <c r="A1141" i="2"/>
  <c r="B1141" i="2"/>
  <c r="C1141" i="2"/>
  <c r="D1141" i="2"/>
  <c r="E1141" i="2"/>
  <c r="F1141" i="2"/>
  <c r="G1141" i="2"/>
  <c r="H1141" i="2"/>
  <c r="I1141" i="2"/>
  <c r="J1141" i="2"/>
  <c r="K1141" i="2"/>
  <c r="L1141" i="2"/>
  <c r="A1142" i="2"/>
  <c r="B1142" i="2"/>
  <c r="C1142" i="2"/>
  <c r="D1142" i="2"/>
  <c r="E1142" i="2"/>
  <c r="F1142" i="2"/>
  <c r="G1142" i="2"/>
  <c r="H1142" i="2"/>
  <c r="I1142" i="2"/>
  <c r="J1142" i="2"/>
  <c r="K1142" i="2"/>
  <c r="L1142" i="2"/>
  <c r="A1143" i="2"/>
  <c r="B1143" i="2"/>
  <c r="C1143" i="2"/>
  <c r="D1143" i="2"/>
  <c r="E1143" i="2"/>
  <c r="F1143" i="2"/>
  <c r="G1143" i="2"/>
  <c r="H1143" i="2"/>
  <c r="I1143" i="2"/>
  <c r="J1143" i="2"/>
  <c r="K1143" i="2"/>
  <c r="L1143" i="2"/>
  <c r="A1144" i="2"/>
  <c r="B1144" i="2"/>
  <c r="C1144" i="2"/>
  <c r="D1144" i="2"/>
  <c r="E1144" i="2"/>
  <c r="F1144" i="2"/>
  <c r="G1144" i="2"/>
  <c r="H1144" i="2"/>
  <c r="I1144" i="2"/>
  <c r="J1144" i="2"/>
  <c r="K1144" i="2"/>
  <c r="L1144" i="2"/>
  <c r="A1145" i="2"/>
  <c r="B1145" i="2"/>
  <c r="C1145" i="2"/>
  <c r="D1145" i="2"/>
  <c r="E1145" i="2"/>
  <c r="F1145" i="2"/>
  <c r="G1145" i="2"/>
  <c r="H1145" i="2"/>
  <c r="I1145" i="2"/>
  <c r="J1145" i="2"/>
  <c r="K1145" i="2"/>
  <c r="L1145" i="2"/>
  <c r="A1146" i="2"/>
  <c r="B1146" i="2"/>
  <c r="C1146" i="2"/>
  <c r="D1146" i="2"/>
  <c r="E1146" i="2"/>
  <c r="F1146" i="2"/>
  <c r="G1146" i="2"/>
  <c r="H1146" i="2"/>
  <c r="I1146" i="2"/>
  <c r="J1146" i="2"/>
  <c r="K1146" i="2"/>
  <c r="L1146" i="2"/>
  <c r="A1147" i="2"/>
  <c r="B1147" i="2"/>
  <c r="C1147" i="2"/>
  <c r="D1147" i="2"/>
  <c r="E1147" i="2"/>
  <c r="F1147" i="2"/>
  <c r="G1147" i="2"/>
  <c r="H1147" i="2"/>
  <c r="I1147" i="2"/>
  <c r="J1147" i="2"/>
  <c r="K1147" i="2"/>
  <c r="L1147" i="2"/>
  <c r="A1148" i="2"/>
  <c r="B1148" i="2"/>
  <c r="C1148" i="2"/>
  <c r="D1148" i="2"/>
  <c r="E1148" i="2"/>
  <c r="F1148" i="2"/>
  <c r="G1148" i="2"/>
  <c r="H1148" i="2"/>
  <c r="I1148" i="2"/>
  <c r="J1148" i="2"/>
  <c r="K1148" i="2"/>
  <c r="L1148" i="2"/>
  <c r="A1149" i="2"/>
  <c r="B1149" i="2"/>
  <c r="C1149" i="2"/>
  <c r="D1149" i="2"/>
  <c r="E1149" i="2"/>
  <c r="F1149" i="2"/>
  <c r="G1149" i="2"/>
  <c r="H1149" i="2"/>
  <c r="I1149" i="2"/>
  <c r="J1149" i="2"/>
  <c r="K1149" i="2"/>
  <c r="L1149" i="2"/>
  <c r="A1150" i="2"/>
  <c r="B1150" i="2"/>
  <c r="C1150" i="2"/>
  <c r="D1150" i="2"/>
  <c r="E1150" i="2"/>
  <c r="F1150" i="2"/>
  <c r="G1150" i="2"/>
  <c r="H1150" i="2"/>
  <c r="I1150" i="2"/>
  <c r="J1150" i="2"/>
  <c r="K1150" i="2"/>
  <c r="L1150" i="2"/>
  <c r="A1151" i="2"/>
  <c r="B1151" i="2"/>
  <c r="C1151" i="2"/>
  <c r="D1151" i="2"/>
  <c r="E1151" i="2"/>
  <c r="F1151" i="2"/>
  <c r="G1151" i="2"/>
  <c r="H1151" i="2"/>
  <c r="I1151" i="2"/>
  <c r="J1151" i="2"/>
  <c r="K1151" i="2"/>
  <c r="L1151" i="2"/>
  <c r="A1152" i="2"/>
  <c r="B1152" i="2"/>
  <c r="C1152" i="2"/>
  <c r="D1152" i="2"/>
  <c r="E1152" i="2"/>
  <c r="F1152" i="2"/>
  <c r="G1152" i="2"/>
  <c r="H1152" i="2"/>
  <c r="I1152" i="2"/>
  <c r="J1152" i="2"/>
  <c r="K1152" i="2"/>
  <c r="L1152" i="2"/>
  <c r="A1153" i="2"/>
  <c r="B1153" i="2"/>
  <c r="C1153" i="2"/>
  <c r="D1153" i="2"/>
  <c r="E1153" i="2"/>
  <c r="F1153" i="2"/>
  <c r="G1153" i="2"/>
  <c r="H1153" i="2"/>
  <c r="I1153" i="2"/>
  <c r="J1153" i="2"/>
  <c r="K1153" i="2"/>
  <c r="L1153" i="2"/>
  <c r="A1154" i="2"/>
  <c r="B1154" i="2"/>
  <c r="C1154" i="2"/>
  <c r="D1154" i="2"/>
  <c r="E1154" i="2"/>
  <c r="F1154" i="2"/>
  <c r="G1154" i="2"/>
  <c r="H1154" i="2"/>
  <c r="I1154" i="2"/>
  <c r="J1154" i="2"/>
  <c r="K1154" i="2"/>
  <c r="L1154" i="2"/>
  <c r="A1155" i="2"/>
  <c r="B1155" i="2"/>
  <c r="C1155" i="2"/>
  <c r="D1155" i="2"/>
  <c r="E1155" i="2"/>
  <c r="F1155" i="2"/>
  <c r="G1155" i="2"/>
  <c r="H1155" i="2"/>
  <c r="I1155" i="2"/>
  <c r="J1155" i="2"/>
  <c r="K1155" i="2"/>
  <c r="L1155" i="2"/>
  <c r="A1156" i="2"/>
  <c r="B1156" i="2"/>
  <c r="C1156" i="2"/>
  <c r="D1156" i="2"/>
  <c r="E1156" i="2"/>
  <c r="F1156" i="2"/>
  <c r="G1156" i="2"/>
  <c r="H1156" i="2"/>
  <c r="I1156" i="2"/>
  <c r="J1156" i="2"/>
  <c r="K1156" i="2"/>
  <c r="L1156" i="2"/>
  <c r="A1157" i="2"/>
  <c r="B1157" i="2"/>
  <c r="C1157" i="2"/>
  <c r="D1157" i="2"/>
  <c r="E1157" i="2"/>
  <c r="F1157" i="2"/>
  <c r="G1157" i="2"/>
  <c r="H1157" i="2"/>
  <c r="I1157" i="2"/>
  <c r="J1157" i="2"/>
  <c r="K1157" i="2"/>
  <c r="L1157" i="2"/>
  <c r="A1158" i="2"/>
  <c r="B1158" i="2"/>
  <c r="C1158" i="2"/>
  <c r="D1158" i="2"/>
  <c r="E1158" i="2"/>
  <c r="F1158" i="2"/>
  <c r="G1158" i="2"/>
  <c r="H1158" i="2"/>
  <c r="I1158" i="2"/>
  <c r="J1158" i="2"/>
  <c r="K1158" i="2"/>
  <c r="L1158" i="2"/>
  <c r="A1159" i="2"/>
  <c r="B1159" i="2"/>
  <c r="C1159" i="2"/>
  <c r="D1159" i="2"/>
  <c r="E1159" i="2"/>
  <c r="F1159" i="2"/>
  <c r="G1159" i="2"/>
  <c r="H1159" i="2"/>
  <c r="I1159" i="2"/>
  <c r="J1159" i="2"/>
  <c r="K1159" i="2"/>
  <c r="L1159" i="2"/>
  <c r="A1160" i="2"/>
  <c r="B1160" i="2"/>
  <c r="C1160" i="2"/>
  <c r="D1160" i="2"/>
  <c r="E1160" i="2"/>
  <c r="F1160" i="2"/>
  <c r="G1160" i="2"/>
  <c r="H1160" i="2"/>
  <c r="I1160" i="2"/>
  <c r="J1160" i="2"/>
  <c r="K1160" i="2"/>
  <c r="L1160" i="2"/>
  <c r="A1161" i="2"/>
  <c r="B1161" i="2"/>
  <c r="C1161" i="2"/>
  <c r="D1161" i="2"/>
  <c r="E1161" i="2"/>
  <c r="F1161" i="2"/>
  <c r="G1161" i="2"/>
  <c r="H1161" i="2"/>
  <c r="I1161" i="2"/>
  <c r="J1161" i="2"/>
  <c r="K1161" i="2"/>
  <c r="L1161" i="2"/>
  <c r="A1162" i="2"/>
  <c r="B1162" i="2"/>
  <c r="C1162" i="2"/>
  <c r="D1162" i="2"/>
  <c r="E1162" i="2"/>
  <c r="F1162" i="2"/>
  <c r="G1162" i="2"/>
  <c r="H1162" i="2"/>
  <c r="I1162" i="2"/>
  <c r="J1162" i="2"/>
  <c r="K1162" i="2"/>
  <c r="L1162" i="2"/>
  <c r="A1163" i="2"/>
  <c r="B1163" i="2"/>
  <c r="C1163" i="2"/>
  <c r="D1163" i="2"/>
  <c r="E1163" i="2"/>
  <c r="F1163" i="2"/>
  <c r="G1163" i="2"/>
  <c r="H1163" i="2"/>
  <c r="I1163" i="2"/>
  <c r="J1163" i="2"/>
  <c r="K1163" i="2"/>
  <c r="L1163" i="2"/>
  <c r="A1164" i="2"/>
  <c r="B1164" i="2"/>
  <c r="C1164" i="2"/>
  <c r="D1164" i="2"/>
  <c r="E1164" i="2"/>
  <c r="F1164" i="2"/>
  <c r="G1164" i="2"/>
  <c r="H1164" i="2"/>
  <c r="I1164" i="2"/>
  <c r="J1164" i="2"/>
  <c r="K1164" i="2"/>
  <c r="L1164" i="2"/>
  <c r="A1165" i="2"/>
  <c r="B1165" i="2"/>
  <c r="C1165" i="2"/>
  <c r="D1165" i="2"/>
  <c r="E1165" i="2"/>
  <c r="F1165" i="2"/>
  <c r="G1165" i="2"/>
  <c r="H1165" i="2"/>
  <c r="I1165" i="2"/>
  <c r="J1165" i="2"/>
  <c r="K1165" i="2"/>
  <c r="L1165" i="2"/>
  <c r="A1166" i="2"/>
  <c r="B1166" i="2"/>
  <c r="C1166" i="2"/>
  <c r="D1166" i="2"/>
  <c r="E1166" i="2"/>
  <c r="F1166" i="2"/>
  <c r="G1166" i="2"/>
  <c r="H1166" i="2"/>
  <c r="I1166" i="2"/>
  <c r="J1166" i="2"/>
  <c r="K1166" i="2"/>
  <c r="L1166" i="2"/>
  <c r="A1167" i="2"/>
  <c r="B1167" i="2"/>
  <c r="C1167" i="2"/>
  <c r="D1167" i="2"/>
  <c r="E1167" i="2"/>
  <c r="F1167" i="2"/>
  <c r="G1167" i="2"/>
  <c r="H1167" i="2"/>
  <c r="I1167" i="2"/>
  <c r="J1167" i="2"/>
  <c r="K1167" i="2"/>
  <c r="L1167" i="2"/>
  <c r="A1168" i="2"/>
  <c r="B1168" i="2"/>
  <c r="C1168" i="2"/>
  <c r="D1168" i="2"/>
  <c r="E1168" i="2"/>
  <c r="F1168" i="2"/>
  <c r="G1168" i="2"/>
  <c r="H1168" i="2"/>
  <c r="I1168" i="2"/>
  <c r="J1168" i="2"/>
  <c r="K1168" i="2"/>
  <c r="L1168" i="2"/>
  <c r="A1169" i="2"/>
  <c r="B1169" i="2"/>
  <c r="C1169" i="2"/>
  <c r="D1169" i="2"/>
  <c r="E1169" i="2"/>
  <c r="F1169" i="2"/>
  <c r="G1169" i="2"/>
  <c r="H1169" i="2"/>
  <c r="I1169" i="2"/>
  <c r="J1169" i="2"/>
  <c r="K1169" i="2"/>
  <c r="L1169" i="2"/>
  <c r="A1170" i="2"/>
  <c r="B1170" i="2"/>
  <c r="C1170" i="2"/>
  <c r="D1170" i="2"/>
  <c r="E1170" i="2"/>
  <c r="F1170" i="2"/>
  <c r="G1170" i="2"/>
  <c r="H1170" i="2"/>
  <c r="I1170" i="2"/>
  <c r="J1170" i="2"/>
  <c r="K1170" i="2"/>
  <c r="L1170" i="2"/>
  <c r="A1171" i="2"/>
  <c r="B1171" i="2"/>
  <c r="C1171" i="2"/>
  <c r="D1171" i="2"/>
  <c r="E1171" i="2"/>
  <c r="F1171" i="2"/>
  <c r="G1171" i="2"/>
  <c r="H1171" i="2"/>
  <c r="I1171" i="2"/>
  <c r="J1171" i="2"/>
  <c r="K1171" i="2"/>
  <c r="L1171" i="2"/>
  <c r="A1172" i="2"/>
  <c r="B1172" i="2"/>
  <c r="C1172" i="2"/>
  <c r="D1172" i="2"/>
  <c r="E1172" i="2"/>
  <c r="F1172" i="2"/>
  <c r="G1172" i="2"/>
  <c r="H1172" i="2"/>
  <c r="I1172" i="2"/>
  <c r="J1172" i="2"/>
  <c r="K1172" i="2"/>
  <c r="L1172" i="2"/>
  <c r="A1173" i="2"/>
  <c r="B1173" i="2"/>
  <c r="C1173" i="2"/>
  <c r="D1173" i="2"/>
  <c r="E1173" i="2"/>
  <c r="F1173" i="2"/>
  <c r="G1173" i="2"/>
  <c r="H1173" i="2"/>
  <c r="I1173" i="2"/>
  <c r="J1173" i="2"/>
  <c r="K1173" i="2"/>
  <c r="L1173" i="2"/>
  <c r="A1174" i="2"/>
  <c r="B1174" i="2"/>
  <c r="C1174" i="2"/>
  <c r="D1174" i="2"/>
  <c r="E1174" i="2"/>
  <c r="F1174" i="2"/>
  <c r="G1174" i="2"/>
  <c r="H1174" i="2"/>
  <c r="I1174" i="2"/>
  <c r="J1174" i="2"/>
  <c r="K1174" i="2"/>
  <c r="L1174" i="2"/>
  <c r="A1175" i="2"/>
  <c r="B1175" i="2"/>
  <c r="C1175" i="2"/>
  <c r="D1175" i="2"/>
  <c r="E1175" i="2"/>
  <c r="F1175" i="2"/>
  <c r="G1175" i="2"/>
  <c r="H1175" i="2"/>
  <c r="I1175" i="2"/>
  <c r="J1175" i="2"/>
  <c r="K1175" i="2"/>
  <c r="L1175" i="2"/>
  <c r="A1176" i="2"/>
  <c r="B1176" i="2"/>
  <c r="C1176" i="2"/>
  <c r="D1176" i="2"/>
  <c r="E1176" i="2"/>
  <c r="F1176" i="2"/>
  <c r="G1176" i="2"/>
  <c r="H1176" i="2"/>
  <c r="I1176" i="2"/>
  <c r="J1176" i="2"/>
  <c r="K1176" i="2"/>
  <c r="L1176" i="2"/>
  <c r="A1177" i="2"/>
  <c r="B1177" i="2"/>
  <c r="C1177" i="2"/>
  <c r="D1177" i="2"/>
  <c r="E1177" i="2"/>
  <c r="F1177" i="2"/>
  <c r="G1177" i="2"/>
  <c r="H1177" i="2"/>
  <c r="I1177" i="2"/>
  <c r="J1177" i="2"/>
  <c r="K1177" i="2"/>
  <c r="L1177" i="2"/>
  <c r="A1178" i="2"/>
  <c r="B1178" i="2"/>
  <c r="C1178" i="2"/>
  <c r="D1178" i="2"/>
  <c r="E1178" i="2"/>
  <c r="F1178" i="2"/>
  <c r="G1178" i="2"/>
  <c r="H1178" i="2"/>
  <c r="I1178" i="2"/>
  <c r="J1178" i="2"/>
  <c r="K1178" i="2"/>
  <c r="L1178" i="2"/>
  <c r="A1179" i="2"/>
  <c r="B1179" i="2"/>
  <c r="C1179" i="2"/>
  <c r="D1179" i="2"/>
  <c r="E1179" i="2"/>
  <c r="F1179" i="2"/>
  <c r="G1179" i="2"/>
  <c r="H1179" i="2"/>
  <c r="I1179" i="2"/>
  <c r="J1179" i="2"/>
  <c r="K1179" i="2"/>
  <c r="L1179" i="2"/>
  <c r="A1180" i="2"/>
  <c r="B1180" i="2"/>
  <c r="C1180" i="2"/>
  <c r="D1180" i="2"/>
  <c r="E1180" i="2"/>
  <c r="F1180" i="2"/>
  <c r="G1180" i="2"/>
  <c r="H1180" i="2"/>
  <c r="I1180" i="2"/>
  <c r="J1180" i="2"/>
  <c r="K1180" i="2"/>
  <c r="L1180" i="2"/>
  <c r="A1181" i="2"/>
  <c r="B1181" i="2"/>
  <c r="C1181" i="2"/>
  <c r="D1181" i="2"/>
  <c r="E1181" i="2"/>
  <c r="F1181" i="2"/>
  <c r="G1181" i="2"/>
  <c r="H1181" i="2"/>
  <c r="I1181" i="2"/>
  <c r="J1181" i="2"/>
  <c r="K1181" i="2"/>
  <c r="L1181" i="2"/>
  <c r="A1182" i="2"/>
  <c r="B1182" i="2"/>
  <c r="C1182" i="2"/>
  <c r="D1182" i="2"/>
  <c r="E1182" i="2"/>
  <c r="F1182" i="2"/>
  <c r="G1182" i="2"/>
  <c r="H1182" i="2"/>
  <c r="I1182" i="2"/>
  <c r="J1182" i="2"/>
  <c r="K1182" i="2"/>
  <c r="L1182" i="2"/>
  <c r="A1183" i="2"/>
  <c r="B1183" i="2"/>
  <c r="C1183" i="2"/>
  <c r="D1183" i="2"/>
  <c r="E1183" i="2"/>
  <c r="F1183" i="2"/>
  <c r="G1183" i="2"/>
  <c r="H1183" i="2"/>
  <c r="I1183" i="2"/>
  <c r="J1183" i="2"/>
  <c r="K1183" i="2"/>
  <c r="L1183" i="2"/>
  <c r="A1184" i="2"/>
  <c r="B1184" i="2"/>
  <c r="C1184" i="2"/>
  <c r="D1184" i="2"/>
  <c r="E1184" i="2"/>
  <c r="F1184" i="2"/>
  <c r="G1184" i="2"/>
  <c r="H1184" i="2"/>
  <c r="I1184" i="2"/>
  <c r="J1184" i="2"/>
  <c r="K1184" i="2"/>
  <c r="L1184" i="2"/>
  <c r="A1185" i="2"/>
  <c r="B1185" i="2"/>
  <c r="C1185" i="2"/>
  <c r="D1185" i="2"/>
  <c r="E1185" i="2"/>
  <c r="F1185" i="2"/>
  <c r="G1185" i="2"/>
  <c r="H1185" i="2"/>
  <c r="I1185" i="2"/>
  <c r="J1185" i="2"/>
  <c r="K1185" i="2"/>
  <c r="L1185" i="2"/>
  <c r="A1186" i="2"/>
  <c r="B1186" i="2"/>
  <c r="C1186" i="2"/>
  <c r="D1186" i="2"/>
  <c r="E1186" i="2"/>
  <c r="F1186" i="2"/>
  <c r="G1186" i="2"/>
  <c r="H1186" i="2"/>
  <c r="I1186" i="2"/>
  <c r="J1186" i="2"/>
  <c r="K1186" i="2"/>
  <c r="L1186" i="2"/>
  <c r="A1187" i="2"/>
  <c r="B1187" i="2"/>
  <c r="C1187" i="2"/>
  <c r="D1187" i="2"/>
  <c r="E1187" i="2"/>
  <c r="F1187" i="2"/>
  <c r="G1187" i="2"/>
  <c r="H1187" i="2"/>
  <c r="I1187" i="2"/>
  <c r="J1187" i="2"/>
  <c r="K1187" i="2"/>
  <c r="L1187" i="2"/>
  <c r="A1188" i="2"/>
  <c r="B1188" i="2"/>
  <c r="C1188" i="2"/>
  <c r="D1188" i="2"/>
  <c r="E1188" i="2"/>
  <c r="F1188" i="2"/>
  <c r="G1188" i="2"/>
  <c r="H1188" i="2"/>
  <c r="I1188" i="2"/>
  <c r="J1188" i="2"/>
  <c r="K1188" i="2"/>
  <c r="L1188" i="2"/>
  <c r="A1189" i="2"/>
  <c r="B1189" i="2"/>
  <c r="C1189" i="2"/>
  <c r="D1189" i="2"/>
  <c r="E1189" i="2"/>
  <c r="F1189" i="2"/>
  <c r="G1189" i="2"/>
  <c r="H1189" i="2"/>
  <c r="I1189" i="2"/>
  <c r="J1189" i="2"/>
  <c r="K1189" i="2"/>
  <c r="L1189" i="2"/>
  <c r="A1190" i="2"/>
  <c r="B1190" i="2"/>
  <c r="C1190" i="2"/>
  <c r="D1190" i="2"/>
  <c r="E1190" i="2"/>
  <c r="F1190" i="2"/>
  <c r="G1190" i="2"/>
  <c r="H1190" i="2"/>
  <c r="I1190" i="2"/>
  <c r="J1190" i="2"/>
  <c r="K1190" i="2"/>
  <c r="L1190" i="2"/>
  <c r="A1191" i="2"/>
  <c r="B1191" i="2"/>
  <c r="C1191" i="2"/>
  <c r="D1191" i="2"/>
  <c r="E1191" i="2"/>
  <c r="F1191" i="2"/>
  <c r="G1191" i="2"/>
  <c r="H1191" i="2"/>
  <c r="I1191" i="2"/>
  <c r="J1191" i="2"/>
  <c r="K1191" i="2"/>
  <c r="L1191" i="2"/>
  <c r="A1192" i="2"/>
  <c r="B1192" i="2"/>
  <c r="C1192" i="2"/>
  <c r="D1192" i="2"/>
  <c r="E1192" i="2"/>
  <c r="F1192" i="2"/>
  <c r="G1192" i="2"/>
  <c r="H1192" i="2"/>
  <c r="I1192" i="2"/>
  <c r="J1192" i="2"/>
  <c r="K1192" i="2"/>
  <c r="L1192" i="2"/>
  <c r="A1193" i="2"/>
  <c r="B1193" i="2"/>
  <c r="C1193" i="2"/>
  <c r="D1193" i="2"/>
  <c r="E1193" i="2"/>
  <c r="F1193" i="2"/>
  <c r="G1193" i="2"/>
  <c r="H1193" i="2"/>
  <c r="I1193" i="2"/>
  <c r="J1193" i="2"/>
  <c r="K1193" i="2"/>
  <c r="L1193" i="2"/>
  <c r="A1194" i="2"/>
  <c r="B1194" i="2"/>
  <c r="C1194" i="2"/>
  <c r="D1194" i="2"/>
  <c r="E1194" i="2"/>
  <c r="F1194" i="2"/>
  <c r="G1194" i="2"/>
  <c r="H1194" i="2"/>
  <c r="I1194" i="2"/>
  <c r="J1194" i="2"/>
  <c r="K1194" i="2"/>
  <c r="L1194" i="2"/>
  <c r="A1195" i="2"/>
  <c r="B1195" i="2"/>
  <c r="C1195" i="2"/>
  <c r="D1195" i="2"/>
  <c r="E1195" i="2"/>
  <c r="F1195" i="2"/>
  <c r="G1195" i="2"/>
  <c r="H1195" i="2"/>
  <c r="I1195" i="2"/>
  <c r="J1195" i="2"/>
  <c r="K1195" i="2"/>
  <c r="L1195" i="2"/>
  <c r="A1196" i="2"/>
  <c r="B1196" i="2"/>
  <c r="C1196" i="2"/>
  <c r="D1196" i="2"/>
  <c r="E1196" i="2"/>
  <c r="F1196" i="2"/>
  <c r="G1196" i="2"/>
  <c r="H1196" i="2"/>
  <c r="I1196" i="2"/>
  <c r="J1196" i="2"/>
  <c r="K1196" i="2"/>
  <c r="L1196" i="2"/>
  <c r="A1197" i="2"/>
  <c r="B1197" i="2"/>
  <c r="C1197" i="2"/>
  <c r="D1197" i="2"/>
  <c r="E1197" i="2"/>
  <c r="F1197" i="2"/>
  <c r="G1197" i="2"/>
  <c r="H1197" i="2"/>
  <c r="I1197" i="2"/>
  <c r="J1197" i="2"/>
  <c r="K1197" i="2"/>
  <c r="L1197" i="2"/>
  <c r="A1198" i="2"/>
  <c r="B1198" i="2"/>
  <c r="C1198" i="2"/>
  <c r="D1198" i="2"/>
  <c r="E1198" i="2"/>
  <c r="F1198" i="2"/>
  <c r="G1198" i="2"/>
  <c r="H1198" i="2"/>
  <c r="I1198" i="2"/>
  <c r="J1198" i="2"/>
  <c r="K1198" i="2"/>
  <c r="L1198" i="2"/>
  <c r="A1199" i="2"/>
  <c r="B1199" i="2"/>
  <c r="C1199" i="2"/>
  <c r="D1199" i="2"/>
  <c r="E1199" i="2"/>
  <c r="F1199" i="2"/>
  <c r="G1199" i="2"/>
  <c r="H1199" i="2"/>
  <c r="I1199" i="2"/>
  <c r="J1199" i="2"/>
  <c r="K1199" i="2"/>
  <c r="L1199" i="2"/>
  <c r="A1200" i="2"/>
  <c r="B1200" i="2"/>
  <c r="C1200" i="2"/>
  <c r="D1200" i="2"/>
  <c r="E1200" i="2"/>
  <c r="F1200" i="2"/>
  <c r="G1200" i="2"/>
  <c r="H1200" i="2"/>
  <c r="I1200" i="2"/>
  <c r="J1200" i="2"/>
  <c r="K1200" i="2"/>
  <c r="L1200" i="2"/>
  <c r="A1201" i="2"/>
  <c r="B1201" i="2"/>
  <c r="C1201" i="2"/>
  <c r="D1201" i="2"/>
  <c r="E1201" i="2"/>
  <c r="F1201" i="2"/>
  <c r="G1201" i="2"/>
  <c r="H1201" i="2"/>
  <c r="I1201" i="2"/>
  <c r="J1201" i="2"/>
  <c r="K1201" i="2"/>
  <c r="L1201" i="2"/>
  <c r="A1202" i="2"/>
  <c r="B1202" i="2"/>
  <c r="C1202" i="2"/>
  <c r="D1202" i="2"/>
  <c r="E1202" i="2"/>
  <c r="F1202" i="2"/>
  <c r="G1202" i="2"/>
  <c r="H1202" i="2"/>
  <c r="I1202" i="2"/>
  <c r="J1202" i="2"/>
  <c r="K1202" i="2"/>
  <c r="L1202" i="2"/>
  <c r="A1203" i="2"/>
  <c r="B1203" i="2"/>
  <c r="C1203" i="2"/>
  <c r="D1203" i="2"/>
  <c r="E1203" i="2"/>
  <c r="F1203" i="2"/>
  <c r="G1203" i="2"/>
  <c r="H1203" i="2"/>
  <c r="I1203" i="2"/>
  <c r="J1203" i="2"/>
  <c r="K1203" i="2"/>
  <c r="L1203" i="2"/>
  <c r="A1204" i="2"/>
  <c r="B1204" i="2"/>
  <c r="C1204" i="2"/>
  <c r="D1204" i="2"/>
  <c r="E1204" i="2"/>
  <c r="F1204" i="2"/>
  <c r="G1204" i="2"/>
  <c r="H1204" i="2"/>
  <c r="I1204" i="2"/>
  <c r="J1204" i="2"/>
  <c r="K1204" i="2"/>
  <c r="L1204" i="2"/>
  <c r="A1205" i="2"/>
  <c r="B1205" i="2"/>
  <c r="C1205" i="2"/>
  <c r="D1205" i="2"/>
  <c r="E1205" i="2"/>
  <c r="F1205" i="2"/>
  <c r="G1205" i="2"/>
  <c r="H1205" i="2"/>
  <c r="I1205" i="2"/>
  <c r="J1205" i="2"/>
  <c r="K1205" i="2"/>
  <c r="L1205" i="2"/>
  <c r="A1206" i="2"/>
  <c r="B1206" i="2"/>
  <c r="C1206" i="2"/>
  <c r="D1206" i="2"/>
  <c r="E1206" i="2"/>
  <c r="F1206" i="2"/>
  <c r="G1206" i="2"/>
  <c r="H1206" i="2"/>
  <c r="I1206" i="2"/>
  <c r="J1206" i="2"/>
  <c r="K1206" i="2"/>
  <c r="L1206" i="2"/>
  <c r="A1207" i="2"/>
  <c r="B1207" i="2"/>
  <c r="C1207" i="2"/>
  <c r="D1207" i="2"/>
  <c r="E1207" i="2"/>
  <c r="F1207" i="2"/>
  <c r="G1207" i="2"/>
  <c r="H1207" i="2"/>
  <c r="I1207" i="2"/>
  <c r="J1207" i="2"/>
  <c r="K1207" i="2"/>
  <c r="L1207" i="2"/>
  <c r="A1208" i="2"/>
  <c r="B1208" i="2"/>
  <c r="C1208" i="2"/>
  <c r="D1208" i="2"/>
  <c r="E1208" i="2"/>
  <c r="F1208" i="2"/>
  <c r="G1208" i="2"/>
  <c r="H1208" i="2"/>
  <c r="I1208" i="2"/>
  <c r="J1208" i="2"/>
  <c r="K1208" i="2"/>
  <c r="L1208" i="2"/>
  <c r="A1209" i="2"/>
  <c r="B1209" i="2"/>
  <c r="C1209" i="2"/>
  <c r="D1209" i="2"/>
  <c r="E1209" i="2"/>
  <c r="F1209" i="2"/>
  <c r="G1209" i="2"/>
  <c r="H1209" i="2"/>
  <c r="I1209" i="2"/>
  <c r="J1209" i="2"/>
  <c r="K1209" i="2"/>
  <c r="L1209" i="2"/>
  <c r="A1210" i="2"/>
  <c r="B1210" i="2"/>
  <c r="C1210" i="2"/>
  <c r="D1210" i="2"/>
  <c r="E1210" i="2"/>
  <c r="F1210" i="2"/>
  <c r="G1210" i="2"/>
  <c r="H1210" i="2"/>
  <c r="I1210" i="2"/>
  <c r="J1210" i="2"/>
  <c r="K1210" i="2"/>
  <c r="L1210" i="2"/>
  <c r="A1211" i="2"/>
  <c r="B1211" i="2"/>
  <c r="C1211" i="2"/>
  <c r="D1211" i="2"/>
  <c r="E1211" i="2"/>
  <c r="F1211" i="2"/>
  <c r="G1211" i="2"/>
  <c r="H1211" i="2"/>
  <c r="I1211" i="2"/>
  <c r="J1211" i="2"/>
  <c r="K1211" i="2"/>
  <c r="L1211" i="2"/>
  <c r="A1212" i="2"/>
  <c r="B1212" i="2"/>
  <c r="C1212" i="2"/>
  <c r="D1212" i="2"/>
  <c r="E1212" i="2"/>
  <c r="F1212" i="2"/>
  <c r="G1212" i="2"/>
  <c r="H1212" i="2"/>
  <c r="I1212" i="2"/>
  <c r="J1212" i="2"/>
  <c r="K1212" i="2"/>
  <c r="L1212" i="2"/>
  <c r="A1213" i="2"/>
  <c r="B1213" i="2"/>
  <c r="C1213" i="2"/>
  <c r="D1213" i="2"/>
  <c r="E1213" i="2"/>
  <c r="F1213" i="2"/>
  <c r="G1213" i="2"/>
  <c r="H1213" i="2"/>
  <c r="I1213" i="2"/>
  <c r="J1213" i="2"/>
  <c r="K1213" i="2"/>
  <c r="L1213" i="2"/>
  <c r="A1214" i="2"/>
  <c r="B1214" i="2"/>
  <c r="C1214" i="2"/>
  <c r="D1214" i="2"/>
  <c r="E1214" i="2"/>
  <c r="F1214" i="2"/>
  <c r="G1214" i="2"/>
  <c r="H1214" i="2"/>
  <c r="I1214" i="2"/>
  <c r="J1214" i="2"/>
  <c r="K1214" i="2"/>
  <c r="L1214" i="2"/>
  <c r="A1215" i="2"/>
  <c r="B1215" i="2"/>
  <c r="C1215" i="2"/>
  <c r="D1215" i="2"/>
  <c r="E1215" i="2"/>
  <c r="F1215" i="2"/>
  <c r="G1215" i="2"/>
  <c r="H1215" i="2"/>
  <c r="I1215" i="2"/>
  <c r="J1215" i="2"/>
  <c r="K1215" i="2"/>
  <c r="L1215" i="2"/>
  <c r="A1216" i="2"/>
  <c r="B1216" i="2"/>
  <c r="C1216" i="2"/>
  <c r="D1216" i="2"/>
  <c r="E1216" i="2"/>
  <c r="F1216" i="2"/>
  <c r="G1216" i="2"/>
  <c r="H1216" i="2"/>
  <c r="I1216" i="2"/>
  <c r="J1216" i="2"/>
  <c r="K1216" i="2"/>
  <c r="L1216" i="2"/>
  <c r="A1217" i="2"/>
  <c r="B1217" i="2"/>
  <c r="C1217" i="2"/>
  <c r="D1217" i="2"/>
  <c r="E1217" i="2"/>
  <c r="F1217" i="2"/>
  <c r="G1217" i="2"/>
  <c r="H1217" i="2"/>
  <c r="I1217" i="2"/>
  <c r="J1217" i="2"/>
  <c r="K1217" i="2"/>
  <c r="L1217" i="2"/>
  <c r="A1218" i="2"/>
  <c r="B1218" i="2"/>
  <c r="C1218" i="2"/>
  <c r="D1218" i="2"/>
  <c r="E1218" i="2"/>
  <c r="F1218" i="2"/>
  <c r="G1218" i="2"/>
  <c r="H1218" i="2"/>
  <c r="I1218" i="2"/>
  <c r="J1218" i="2"/>
  <c r="K1218" i="2"/>
  <c r="L1218" i="2"/>
  <c r="A1219" i="2"/>
  <c r="B1219" i="2"/>
  <c r="C1219" i="2"/>
  <c r="D1219" i="2"/>
  <c r="E1219" i="2"/>
  <c r="F1219" i="2"/>
  <c r="G1219" i="2"/>
  <c r="H1219" i="2"/>
  <c r="I1219" i="2"/>
  <c r="J1219" i="2"/>
  <c r="K1219" i="2"/>
  <c r="L1219" i="2"/>
  <c r="A1220" i="2"/>
  <c r="B1220" i="2"/>
  <c r="C1220" i="2"/>
  <c r="D1220" i="2"/>
  <c r="E1220" i="2"/>
  <c r="F1220" i="2"/>
  <c r="G1220" i="2"/>
  <c r="H1220" i="2"/>
  <c r="I1220" i="2"/>
  <c r="J1220" i="2"/>
  <c r="K1220" i="2"/>
  <c r="L1220" i="2"/>
  <c r="A1221" i="2"/>
  <c r="B1221" i="2"/>
  <c r="C1221" i="2"/>
  <c r="D1221" i="2"/>
  <c r="E1221" i="2"/>
  <c r="F1221" i="2"/>
  <c r="G1221" i="2"/>
  <c r="H1221" i="2"/>
  <c r="I1221" i="2"/>
  <c r="J1221" i="2"/>
  <c r="K1221" i="2"/>
  <c r="L1221" i="2"/>
  <c r="A1222" i="2"/>
  <c r="B1222" i="2"/>
  <c r="C1222" i="2"/>
  <c r="D1222" i="2"/>
  <c r="E1222" i="2"/>
  <c r="F1222" i="2"/>
  <c r="G1222" i="2"/>
  <c r="H1222" i="2"/>
  <c r="I1222" i="2"/>
  <c r="J1222" i="2"/>
  <c r="K1222" i="2"/>
  <c r="L1222" i="2"/>
  <c r="A1223" i="2"/>
  <c r="B1223" i="2"/>
  <c r="C1223" i="2"/>
  <c r="D1223" i="2"/>
  <c r="E1223" i="2"/>
  <c r="F1223" i="2"/>
  <c r="G1223" i="2"/>
  <c r="H1223" i="2"/>
  <c r="I1223" i="2"/>
  <c r="J1223" i="2"/>
  <c r="K1223" i="2"/>
  <c r="L1223" i="2"/>
  <c r="A1224" i="2"/>
  <c r="B1224" i="2"/>
  <c r="C1224" i="2"/>
  <c r="D1224" i="2"/>
  <c r="E1224" i="2"/>
  <c r="F1224" i="2"/>
  <c r="G1224" i="2"/>
  <c r="H1224" i="2"/>
  <c r="I1224" i="2"/>
  <c r="J1224" i="2"/>
  <c r="K1224" i="2"/>
  <c r="L1224" i="2"/>
  <c r="A1225" i="2"/>
  <c r="B1225" i="2"/>
  <c r="C1225" i="2"/>
  <c r="D1225" i="2"/>
  <c r="E1225" i="2"/>
  <c r="F1225" i="2"/>
  <c r="G1225" i="2"/>
  <c r="H1225" i="2"/>
  <c r="I1225" i="2"/>
  <c r="J1225" i="2"/>
  <c r="K1225" i="2"/>
  <c r="L1225" i="2"/>
  <c r="A1226" i="2"/>
  <c r="B1226" i="2"/>
  <c r="C1226" i="2"/>
  <c r="D1226" i="2"/>
  <c r="E1226" i="2"/>
  <c r="F1226" i="2"/>
  <c r="G1226" i="2"/>
  <c r="H1226" i="2"/>
  <c r="I1226" i="2"/>
  <c r="J1226" i="2"/>
  <c r="K1226" i="2"/>
  <c r="L1226" i="2"/>
  <c r="A1227" i="2"/>
  <c r="B1227" i="2"/>
  <c r="C1227" i="2"/>
  <c r="D1227" i="2"/>
  <c r="E1227" i="2"/>
  <c r="F1227" i="2"/>
  <c r="G1227" i="2"/>
  <c r="H1227" i="2"/>
  <c r="I1227" i="2"/>
  <c r="J1227" i="2"/>
  <c r="K1227" i="2"/>
  <c r="L1227" i="2"/>
  <c r="A1228" i="2"/>
  <c r="B1228" i="2"/>
  <c r="C1228" i="2"/>
  <c r="D1228" i="2"/>
  <c r="E1228" i="2"/>
  <c r="F1228" i="2"/>
  <c r="G1228" i="2"/>
  <c r="H1228" i="2"/>
  <c r="I1228" i="2"/>
  <c r="J1228" i="2"/>
  <c r="K1228" i="2"/>
  <c r="L1228" i="2"/>
  <c r="A1229" i="2"/>
  <c r="B1229" i="2"/>
  <c r="C1229" i="2"/>
  <c r="D1229" i="2"/>
  <c r="E1229" i="2"/>
  <c r="F1229" i="2"/>
  <c r="G1229" i="2"/>
  <c r="H1229" i="2"/>
  <c r="I1229" i="2"/>
  <c r="J1229" i="2"/>
  <c r="K1229" i="2"/>
  <c r="L1229" i="2"/>
  <c r="A1230" i="2"/>
  <c r="B1230" i="2"/>
  <c r="C1230" i="2"/>
  <c r="D1230" i="2"/>
  <c r="E1230" i="2"/>
  <c r="F1230" i="2"/>
  <c r="G1230" i="2"/>
  <c r="H1230" i="2"/>
  <c r="I1230" i="2"/>
  <c r="J1230" i="2"/>
  <c r="K1230" i="2"/>
  <c r="L1230" i="2"/>
  <c r="A1231" i="2"/>
  <c r="B1231" i="2"/>
  <c r="C1231" i="2"/>
  <c r="D1231" i="2"/>
  <c r="E1231" i="2"/>
  <c r="F1231" i="2"/>
  <c r="G1231" i="2"/>
  <c r="H1231" i="2"/>
  <c r="I1231" i="2"/>
  <c r="J1231" i="2"/>
  <c r="K1231" i="2"/>
  <c r="L1231" i="2"/>
  <c r="A1232" i="2"/>
  <c r="B1232" i="2"/>
  <c r="C1232" i="2"/>
  <c r="D1232" i="2"/>
  <c r="E1232" i="2"/>
  <c r="F1232" i="2"/>
  <c r="G1232" i="2"/>
  <c r="H1232" i="2"/>
  <c r="I1232" i="2"/>
  <c r="J1232" i="2"/>
  <c r="K1232" i="2"/>
  <c r="L1232" i="2"/>
  <c r="A1233" i="2"/>
  <c r="B1233" i="2"/>
  <c r="C1233" i="2"/>
  <c r="D1233" i="2"/>
  <c r="E1233" i="2"/>
  <c r="F1233" i="2"/>
  <c r="G1233" i="2"/>
  <c r="H1233" i="2"/>
  <c r="I1233" i="2"/>
  <c r="J1233" i="2"/>
  <c r="K1233" i="2"/>
  <c r="L1233" i="2"/>
  <c r="A1234" i="2"/>
  <c r="B1234" i="2"/>
  <c r="C1234" i="2"/>
  <c r="D1234" i="2"/>
  <c r="E1234" i="2"/>
  <c r="F1234" i="2"/>
  <c r="G1234" i="2"/>
  <c r="H1234" i="2"/>
  <c r="I1234" i="2"/>
  <c r="J1234" i="2"/>
  <c r="K1234" i="2"/>
  <c r="L1234" i="2"/>
  <c r="A1235" i="2"/>
  <c r="B1235" i="2"/>
  <c r="C1235" i="2"/>
  <c r="D1235" i="2"/>
  <c r="E1235" i="2"/>
  <c r="F1235" i="2"/>
  <c r="G1235" i="2"/>
  <c r="H1235" i="2"/>
  <c r="I1235" i="2"/>
  <c r="J1235" i="2"/>
  <c r="K1235" i="2"/>
  <c r="L1235" i="2"/>
  <c r="A1236" i="2"/>
  <c r="B1236" i="2"/>
  <c r="C1236" i="2"/>
  <c r="D1236" i="2"/>
  <c r="E1236" i="2"/>
  <c r="F1236" i="2"/>
  <c r="G1236" i="2"/>
  <c r="H1236" i="2"/>
  <c r="I1236" i="2"/>
  <c r="J1236" i="2"/>
  <c r="K1236" i="2"/>
  <c r="L1236" i="2"/>
  <c r="A1237" i="2"/>
  <c r="B1237" i="2"/>
  <c r="C1237" i="2"/>
  <c r="D1237" i="2"/>
  <c r="E1237" i="2"/>
  <c r="F1237" i="2"/>
  <c r="G1237" i="2"/>
  <c r="H1237" i="2"/>
  <c r="I1237" i="2"/>
  <c r="J1237" i="2"/>
  <c r="K1237" i="2"/>
  <c r="L1237" i="2"/>
  <c r="A1238" i="2"/>
  <c r="B1238" i="2"/>
  <c r="C1238" i="2"/>
  <c r="D1238" i="2"/>
  <c r="E1238" i="2"/>
  <c r="F1238" i="2"/>
  <c r="G1238" i="2"/>
  <c r="H1238" i="2"/>
  <c r="I1238" i="2"/>
  <c r="J1238" i="2"/>
  <c r="K1238" i="2"/>
  <c r="L1238" i="2"/>
  <c r="A1239" i="2"/>
  <c r="B1239" i="2"/>
  <c r="C1239" i="2"/>
  <c r="D1239" i="2"/>
  <c r="E1239" i="2"/>
  <c r="F1239" i="2"/>
  <c r="G1239" i="2"/>
  <c r="H1239" i="2"/>
  <c r="I1239" i="2"/>
  <c r="J1239" i="2"/>
  <c r="K1239" i="2"/>
  <c r="L1239" i="2"/>
  <c r="A1240" i="2"/>
  <c r="B1240" i="2"/>
  <c r="C1240" i="2"/>
  <c r="D1240" i="2"/>
  <c r="E1240" i="2"/>
  <c r="F1240" i="2"/>
  <c r="G1240" i="2"/>
  <c r="H1240" i="2"/>
  <c r="I1240" i="2"/>
  <c r="J1240" i="2"/>
  <c r="K1240" i="2"/>
  <c r="L1240" i="2"/>
  <c r="A1241" i="2"/>
  <c r="B1241" i="2"/>
  <c r="C1241" i="2"/>
  <c r="D1241" i="2"/>
  <c r="E1241" i="2"/>
  <c r="F1241" i="2"/>
  <c r="G1241" i="2"/>
  <c r="H1241" i="2"/>
  <c r="I1241" i="2"/>
  <c r="J1241" i="2"/>
  <c r="K1241" i="2"/>
  <c r="L1241" i="2"/>
  <c r="A1242" i="2"/>
  <c r="B1242" i="2"/>
  <c r="C1242" i="2"/>
  <c r="D1242" i="2"/>
  <c r="E1242" i="2"/>
  <c r="F1242" i="2"/>
  <c r="G1242" i="2"/>
  <c r="H1242" i="2"/>
  <c r="I1242" i="2"/>
  <c r="J1242" i="2"/>
  <c r="K1242" i="2"/>
  <c r="L1242" i="2"/>
  <c r="A1243" i="2"/>
  <c r="B1243" i="2"/>
  <c r="C1243" i="2"/>
  <c r="D1243" i="2"/>
  <c r="E1243" i="2"/>
  <c r="F1243" i="2"/>
  <c r="G1243" i="2"/>
  <c r="H1243" i="2"/>
  <c r="I1243" i="2"/>
  <c r="J1243" i="2"/>
  <c r="K1243" i="2"/>
  <c r="L1243" i="2"/>
  <c r="A1244" i="2"/>
  <c r="B1244" i="2"/>
  <c r="C1244" i="2"/>
  <c r="D1244" i="2"/>
  <c r="E1244" i="2"/>
  <c r="F1244" i="2"/>
  <c r="G1244" i="2"/>
  <c r="H1244" i="2"/>
  <c r="I1244" i="2"/>
  <c r="J1244" i="2"/>
  <c r="K1244" i="2"/>
  <c r="L1244" i="2"/>
  <c r="A1245" i="2"/>
  <c r="B1245" i="2"/>
  <c r="C1245" i="2"/>
  <c r="D1245" i="2"/>
  <c r="E1245" i="2"/>
  <c r="F1245" i="2"/>
  <c r="G1245" i="2"/>
  <c r="H1245" i="2"/>
  <c r="I1245" i="2"/>
  <c r="J1245" i="2"/>
  <c r="K1245" i="2"/>
  <c r="L1245" i="2"/>
  <c r="A1246" i="2"/>
  <c r="B1246" i="2"/>
  <c r="C1246" i="2"/>
  <c r="D1246" i="2"/>
  <c r="E1246" i="2"/>
  <c r="F1246" i="2"/>
  <c r="G1246" i="2"/>
  <c r="H1246" i="2"/>
  <c r="I1246" i="2"/>
  <c r="J1246" i="2"/>
  <c r="K1246" i="2"/>
  <c r="L1246" i="2"/>
  <c r="A1247" i="2"/>
  <c r="B1247" i="2"/>
  <c r="C1247" i="2"/>
  <c r="D1247" i="2"/>
  <c r="E1247" i="2"/>
  <c r="F1247" i="2"/>
  <c r="G1247" i="2"/>
  <c r="H1247" i="2"/>
  <c r="I1247" i="2"/>
  <c r="J1247" i="2"/>
  <c r="K1247" i="2"/>
  <c r="L1247" i="2"/>
  <c r="A1248" i="2"/>
  <c r="B1248" i="2"/>
  <c r="C1248" i="2"/>
  <c r="D1248" i="2"/>
  <c r="E1248" i="2"/>
  <c r="F1248" i="2"/>
  <c r="G1248" i="2"/>
  <c r="H1248" i="2"/>
  <c r="I1248" i="2"/>
  <c r="J1248" i="2"/>
  <c r="K1248" i="2"/>
  <c r="L1248" i="2"/>
  <c r="A1249" i="2"/>
  <c r="B1249" i="2"/>
  <c r="C1249" i="2"/>
  <c r="D1249" i="2"/>
  <c r="E1249" i="2"/>
  <c r="F1249" i="2"/>
  <c r="G1249" i="2"/>
  <c r="H1249" i="2"/>
  <c r="I1249" i="2"/>
  <c r="J1249" i="2"/>
  <c r="K1249" i="2"/>
  <c r="L1249" i="2"/>
  <c r="A1250" i="2"/>
  <c r="B1250" i="2"/>
  <c r="C1250" i="2"/>
  <c r="D1250" i="2"/>
  <c r="E1250" i="2"/>
  <c r="F1250" i="2"/>
  <c r="G1250" i="2"/>
  <c r="H1250" i="2"/>
  <c r="I1250" i="2"/>
  <c r="J1250" i="2"/>
  <c r="K1250" i="2"/>
  <c r="L1250" i="2"/>
  <c r="A1251" i="2"/>
  <c r="B1251" i="2"/>
  <c r="C1251" i="2"/>
  <c r="D1251" i="2"/>
  <c r="E1251" i="2"/>
  <c r="F1251" i="2"/>
  <c r="G1251" i="2"/>
  <c r="H1251" i="2"/>
  <c r="I1251" i="2"/>
  <c r="J1251" i="2"/>
  <c r="K1251" i="2"/>
  <c r="L1251" i="2"/>
  <c r="A1252" i="2"/>
  <c r="B1252" i="2"/>
  <c r="C1252" i="2"/>
  <c r="D1252" i="2"/>
  <c r="E1252" i="2"/>
  <c r="F1252" i="2"/>
  <c r="G1252" i="2"/>
  <c r="H1252" i="2"/>
  <c r="I1252" i="2"/>
  <c r="J1252" i="2"/>
  <c r="K1252" i="2"/>
  <c r="L1252" i="2"/>
  <c r="A1253" i="2"/>
  <c r="B1253" i="2"/>
  <c r="C1253" i="2"/>
  <c r="D1253" i="2"/>
  <c r="E1253" i="2"/>
  <c r="F1253" i="2"/>
  <c r="G1253" i="2"/>
  <c r="H1253" i="2"/>
  <c r="I1253" i="2"/>
  <c r="J1253" i="2"/>
  <c r="K1253" i="2"/>
  <c r="L1253" i="2"/>
  <c r="A1254" i="2"/>
  <c r="B1254" i="2"/>
  <c r="C1254" i="2"/>
  <c r="D1254" i="2"/>
  <c r="E1254" i="2"/>
  <c r="F1254" i="2"/>
  <c r="G1254" i="2"/>
  <c r="H1254" i="2"/>
  <c r="I1254" i="2"/>
  <c r="J1254" i="2"/>
  <c r="K1254" i="2"/>
  <c r="L1254" i="2"/>
  <c r="A1255" i="2"/>
  <c r="B1255" i="2"/>
  <c r="C1255" i="2"/>
  <c r="D1255" i="2"/>
  <c r="E1255" i="2"/>
  <c r="F1255" i="2"/>
  <c r="G1255" i="2"/>
  <c r="H1255" i="2"/>
  <c r="I1255" i="2"/>
  <c r="J1255" i="2"/>
  <c r="K1255" i="2"/>
  <c r="L1255" i="2"/>
  <c r="A1256" i="2"/>
  <c r="B1256" i="2"/>
  <c r="C1256" i="2"/>
  <c r="D1256" i="2"/>
  <c r="E1256" i="2"/>
  <c r="F1256" i="2"/>
  <c r="G1256" i="2"/>
  <c r="H1256" i="2"/>
  <c r="I1256" i="2"/>
  <c r="J1256" i="2"/>
  <c r="K1256" i="2"/>
  <c r="L1256" i="2"/>
  <c r="A1257" i="2"/>
  <c r="B1257" i="2"/>
  <c r="C1257" i="2"/>
  <c r="D1257" i="2"/>
  <c r="E1257" i="2"/>
  <c r="F1257" i="2"/>
  <c r="G1257" i="2"/>
  <c r="H1257" i="2"/>
  <c r="I1257" i="2"/>
  <c r="J1257" i="2"/>
  <c r="K1257" i="2"/>
  <c r="L1257" i="2"/>
  <c r="A1258" i="2"/>
  <c r="B1258" i="2"/>
  <c r="C1258" i="2"/>
  <c r="D1258" i="2"/>
  <c r="E1258" i="2"/>
  <c r="F1258" i="2"/>
  <c r="G1258" i="2"/>
  <c r="H1258" i="2"/>
  <c r="I1258" i="2"/>
  <c r="J1258" i="2"/>
  <c r="K1258" i="2"/>
  <c r="L1258" i="2"/>
  <c r="A1259" i="2"/>
  <c r="B1259" i="2"/>
  <c r="C1259" i="2"/>
  <c r="D1259" i="2"/>
  <c r="E1259" i="2"/>
  <c r="F1259" i="2"/>
  <c r="G1259" i="2"/>
  <c r="H1259" i="2"/>
  <c r="I1259" i="2"/>
  <c r="J1259" i="2"/>
  <c r="K1259" i="2"/>
  <c r="L1259" i="2"/>
  <c r="A1260" i="2"/>
  <c r="B1260" i="2"/>
  <c r="C1260" i="2"/>
  <c r="D1260" i="2"/>
  <c r="E1260" i="2"/>
  <c r="F1260" i="2"/>
  <c r="G1260" i="2"/>
  <c r="H1260" i="2"/>
  <c r="I1260" i="2"/>
  <c r="J1260" i="2"/>
  <c r="K1260" i="2"/>
  <c r="L1260" i="2"/>
  <c r="A1261" i="2"/>
  <c r="B1261" i="2"/>
  <c r="C1261" i="2"/>
  <c r="D1261" i="2"/>
  <c r="E1261" i="2"/>
  <c r="F1261" i="2"/>
  <c r="G1261" i="2"/>
  <c r="H1261" i="2"/>
  <c r="I1261" i="2"/>
  <c r="J1261" i="2"/>
  <c r="K1261" i="2"/>
  <c r="L1261" i="2"/>
  <c r="A1262" i="2"/>
  <c r="B1262" i="2"/>
  <c r="C1262" i="2"/>
  <c r="D1262" i="2"/>
  <c r="E1262" i="2"/>
  <c r="F1262" i="2"/>
  <c r="G1262" i="2"/>
  <c r="H1262" i="2"/>
  <c r="I1262" i="2"/>
  <c r="J1262" i="2"/>
  <c r="K1262" i="2"/>
  <c r="L1262" i="2"/>
  <c r="A1263" i="2"/>
  <c r="B1263" i="2"/>
  <c r="C1263" i="2"/>
  <c r="D1263" i="2"/>
  <c r="E1263" i="2"/>
  <c r="F1263" i="2"/>
  <c r="G1263" i="2"/>
  <c r="H1263" i="2"/>
  <c r="I1263" i="2"/>
  <c r="J1263" i="2"/>
  <c r="K1263" i="2"/>
  <c r="L1263" i="2"/>
  <c r="A1264" i="2"/>
  <c r="B1264" i="2"/>
  <c r="C1264" i="2"/>
  <c r="D1264" i="2"/>
  <c r="E1264" i="2"/>
  <c r="F1264" i="2"/>
  <c r="G1264" i="2"/>
  <c r="H1264" i="2"/>
  <c r="I1264" i="2"/>
  <c r="J1264" i="2"/>
  <c r="K1264" i="2"/>
  <c r="L1264" i="2"/>
  <c r="A1265" i="2"/>
  <c r="B1265" i="2"/>
  <c r="C1265" i="2"/>
  <c r="D1265" i="2"/>
  <c r="E1265" i="2"/>
  <c r="F1265" i="2"/>
  <c r="G1265" i="2"/>
  <c r="H1265" i="2"/>
  <c r="I1265" i="2"/>
  <c r="J1265" i="2"/>
  <c r="K1265" i="2"/>
  <c r="L1265" i="2"/>
  <c r="A1266" i="2"/>
  <c r="B1266" i="2"/>
  <c r="C1266" i="2"/>
  <c r="D1266" i="2"/>
  <c r="E1266" i="2"/>
  <c r="F1266" i="2"/>
  <c r="G1266" i="2"/>
  <c r="H1266" i="2"/>
  <c r="I1266" i="2"/>
  <c r="J1266" i="2"/>
  <c r="K1266" i="2"/>
  <c r="L1266" i="2"/>
  <c r="A1267" i="2"/>
  <c r="B1267" i="2"/>
  <c r="C1267" i="2"/>
  <c r="D1267" i="2"/>
  <c r="E1267" i="2"/>
  <c r="F1267" i="2"/>
  <c r="G1267" i="2"/>
  <c r="H1267" i="2"/>
  <c r="I1267" i="2"/>
  <c r="J1267" i="2"/>
  <c r="K1267" i="2"/>
  <c r="L1267" i="2"/>
  <c r="A1268" i="2"/>
  <c r="B1268" i="2"/>
  <c r="C1268" i="2"/>
  <c r="D1268" i="2"/>
  <c r="E1268" i="2"/>
  <c r="F1268" i="2"/>
  <c r="G1268" i="2"/>
  <c r="H1268" i="2"/>
  <c r="I1268" i="2"/>
  <c r="J1268" i="2"/>
  <c r="K1268" i="2"/>
  <c r="L1268" i="2"/>
  <c r="A1269" i="2"/>
  <c r="B1269" i="2"/>
  <c r="C1269" i="2"/>
  <c r="D1269" i="2"/>
  <c r="E1269" i="2"/>
  <c r="F1269" i="2"/>
  <c r="G1269" i="2"/>
  <c r="H1269" i="2"/>
  <c r="I1269" i="2"/>
  <c r="J1269" i="2"/>
  <c r="K1269" i="2"/>
  <c r="L1269" i="2"/>
  <c r="A1270" i="2"/>
  <c r="B1270" i="2"/>
  <c r="C1270" i="2"/>
  <c r="D1270" i="2"/>
  <c r="E1270" i="2"/>
  <c r="F1270" i="2"/>
  <c r="G1270" i="2"/>
  <c r="H1270" i="2"/>
  <c r="I1270" i="2"/>
  <c r="J1270" i="2"/>
  <c r="K1270" i="2"/>
  <c r="L1270" i="2"/>
  <c r="A1271" i="2"/>
  <c r="B1271" i="2"/>
  <c r="C1271" i="2"/>
  <c r="D1271" i="2"/>
  <c r="E1271" i="2"/>
  <c r="F1271" i="2"/>
  <c r="G1271" i="2"/>
  <c r="H1271" i="2"/>
  <c r="I1271" i="2"/>
  <c r="J1271" i="2"/>
  <c r="K1271" i="2"/>
  <c r="L1271" i="2"/>
  <c r="A1272" i="2"/>
  <c r="B1272" i="2"/>
  <c r="C1272" i="2"/>
  <c r="D1272" i="2"/>
  <c r="E1272" i="2"/>
  <c r="F1272" i="2"/>
  <c r="G1272" i="2"/>
  <c r="H1272" i="2"/>
  <c r="I1272" i="2"/>
  <c r="J1272" i="2"/>
  <c r="K1272" i="2"/>
  <c r="L1272" i="2"/>
  <c r="A1273" i="2"/>
  <c r="B1273" i="2"/>
  <c r="C1273" i="2"/>
  <c r="D1273" i="2"/>
  <c r="E1273" i="2"/>
  <c r="F1273" i="2"/>
  <c r="G1273" i="2"/>
  <c r="H1273" i="2"/>
  <c r="I1273" i="2"/>
  <c r="J1273" i="2"/>
  <c r="K1273" i="2"/>
  <c r="L1273" i="2"/>
  <c r="A1274" i="2"/>
  <c r="B1274" i="2"/>
  <c r="C1274" i="2"/>
  <c r="D1274" i="2"/>
  <c r="E1274" i="2"/>
  <c r="F1274" i="2"/>
  <c r="G1274" i="2"/>
  <c r="H1274" i="2"/>
  <c r="I1274" i="2"/>
  <c r="J1274" i="2"/>
  <c r="K1274" i="2"/>
  <c r="L1274" i="2"/>
  <c r="A1275" i="2"/>
  <c r="B1275" i="2"/>
  <c r="C1275" i="2"/>
  <c r="D1275" i="2"/>
  <c r="E1275" i="2"/>
  <c r="F1275" i="2"/>
  <c r="G1275" i="2"/>
  <c r="H1275" i="2"/>
  <c r="I1275" i="2"/>
  <c r="J1275" i="2"/>
  <c r="K1275" i="2"/>
  <c r="L1275" i="2"/>
  <c r="A1276" i="2"/>
  <c r="B1276" i="2"/>
  <c r="C1276" i="2"/>
  <c r="D1276" i="2"/>
  <c r="E1276" i="2"/>
  <c r="F1276" i="2"/>
  <c r="G1276" i="2"/>
  <c r="H1276" i="2"/>
  <c r="I1276" i="2"/>
  <c r="J1276" i="2"/>
  <c r="K1276" i="2"/>
  <c r="L1276" i="2"/>
  <c r="A1277" i="2"/>
  <c r="B1277" i="2"/>
  <c r="C1277" i="2"/>
  <c r="D1277" i="2"/>
  <c r="E1277" i="2"/>
  <c r="F1277" i="2"/>
  <c r="G1277" i="2"/>
  <c r="H1277" i="2"/>
  <c r="I1277" i="2"/>
  <c r="J1277" i="2"/>
  <c r="K1277" i="2"/>
  <c r="L1277" i="2"/>
  <c r="A1278" i="2"/>
  <c r="B1278" i="2"/>
  <c r="C1278" i="2"/>
  <c r="D1278" i="2"/>
  <c r="E1278" i="2"/>
  <c r="F1278" i="2"/>
  <c r="G1278" i="2"/>
  <c r="H1278" i="2"/>
  <c r="I1278" i="2"/>
  <c r="J1278" i="2"/>
  <c r="K1278" i="2"/>
  <c r="L1278" i="2"/>
  <c r="A1279" i="2"/>
  <c r="B1279" i="2"/>
  <c r="C1279" i="2"/>
  <c r="D1279" i="2"/>
  <c r="E1279" i="2"/>
  <c r="F1279" i="2"/>
  <c r="G1279" i="2"/>
  <c r="H1279" i="2"/>
  <c r="I1279" i="2"/>
  <c r="J1279" i="2"/>
  <c r="K1279" i="2"/>
  <c r="L1279" i="2"/>
  <c r="A1280" i="2"/>
  <c r="B1280" i="2"/>
  <c r="C1280" i="2"/>
  <c r="D1280" i="2"/>
  <c r="E1280" i="2"/>
  <c r="F1280" i="2"/>
  <c r="G1280" i="2"/>
  <c r="H1280" i="2"/>
  <c r="I1280" i="2"/>
  <c r="J1280" i="2"/>
  <c r="K1280" i="2"/>
  <c r="L1280" i="2"/>
  <c r="A1281" i="2"/>
  <c r="B1281" i="2"/>
  <c r="C1281" i="2"/>
  <c r="D1281" i="2"/>
  <c r="E1281" i="2"/>
  <c r="F1281" i="2"/>
  <c r="G1281" i="2"/>
  <c r="H1281" i="2"/>
  <c r="I1281" i="2"/>
  <c r="J1281" i="2"/>
  <c r="K1281" i="2"/>
  <c r="L1281" i="2"/>
  <c r="A1282" i="2"/>
  <c r="B1282" i="2"/>
  <c r="C1282" i="2"/>
  <c r="D1282" i="2"/>
  <c r="E1282" i="2"/>
  <c r="F1282" i="2"/>
  <c r="G1282" i="2"/>
  <c r="H1282" i="2"/>
  <c r="I1282" i="2"/>
  <c r="J1282" i="2"/>
  <c r="K1282" i="2"/>
  <c r="L1282" i="2"/>
  <c r="A1283" i="2"/>
  <c r="B1283" i="2"/>
  <c r="C1283" i="2"/>
  <c r="D1283" i="2"/>
  <c r="E1283" i="2"/>
  <c r="F1283" i="2"/>
  <c r="G1283" i="2"/>
  <c r="H1283" i="2"/>
  <c r="I1283" i="2"/>
  <c r="J1283" i="2"/>
  <c r="K1283" i="2"/>
  <c r="L1283" i="2"/>
  <c r="A1284" i="2"/>
  <c r="B1284" i="2"/>
  <c r="C1284" i="2"/>
  <c r="D1284" i="2"/>
  <c r="E1284" i="2"/>
  <c r="F1284" i="2"/>
  <c r="G1284" i="2"/>
  <c r="H1284" i="2"/>
  <c r="I1284" i="2"/>
  <c r="J1284" i="2"/>
  <c r="K1284" i="2"/>
  <c r="L1284" i="2"/>
  <c r="A1285" i="2"/>
  <c r="B1285" i="2"/>
  <c r="C1285" i="2"/>
  <c r="D1285" i="2"/>
  <c r="E1285" i="2"/>
  <c r="F1285" i="2"/>
  <c r="G1285" i="2"/>
  <c r="H1285" i="2"/>
  <c r="I1285" i="2"/>
  <c r="J1285" i="2"/>
  <c r="K1285" i="2"/>
  <c r="L1285" i="2"/>
  <c r="A1286" i="2"/>
  <c r="B1286" i="2"/>
  <c r="C1286" i="2"/>
  <c r="D1286" i="2"/>
  <c r="E1286" i="2"/>
  <c r="F1286" i="2"/>
  <c r="G1286" i="2"/>
  <c r="H1286" i="2"/>
  <c r="I1286" i="2"/>
  <c r="J1286" i="2"/>
  <c r="K1286" i="2"/>
  <c r="L1286" i="2"/>
  <c r="A1287" i="2"/>
  <c r="B1287" i="2"/>
  <c r="C1287" i="2"/>
  <c r="D1287" i="2"/>
  <c r="E1287" i="2"/>
  <c r="F1287" i="2"/>
  <c r="G1287" i="2"/>
  <c r="H1287" i="2"/>
  <c r="I1287" i="2"/>
  <c r="J1287" i="2"/>
  <c r="K1287" i="2"/>
  <c r="L1287" i="2"/>
  <c r="A1288" i="2"/>
  <c r="B1288" i="2"/>
  <c r="C1288" i="2"/>
  <c r="D1288" i="2"/>
  <c r="E1288" i="2"/>
  <c r="F1288" i="2"/>
  <c r="G1288" i="2"/>
  <c r="H1288" i="2"/>
  <c r="I1288" i="2"/>
  <c r="J1288" i="2"/>
  <c r="K1288" i="2"/>
  <c r="L1288" i="2"/>
  <c r="A1289" i="2"/>
  <c r="B1289" i="2"/>
  <c r="C1289" i="2"/>
  <c r="D1289" i="2"/>
  <c r="E1289" i="2"/>
  <c r="F1289" i="2"/>
  <c r="G1289" i="2"/>
  <c r="H1289" i="2"/>
  <c r="I1289" i="2"/>
  <c r="J1289" i="2"/>
  <c r="K1289" i="2"/>
  <c r="L1289" i="2"/>
  <c r="A1290" i="2"/>
  <c r="B1290" i="2"/>
  <c r="C1290" i="2"/>
  <c r="D1290" i="2"/>
  <c r="E1290" i="2"/>
  <c r="F1290" i="2"/>
  <c r="G1290" i="2"/>
  <c r="H1290" i="2"/>
  <c r="I1290" i="2"/>
  <c r="J1290" i="2"/>
  <c r="K1290" i="2"/>
  <c r="L1290" i="2"/>
  <c r="A1291" i="2"/>
  <c r="B1291" i="2"/>
  <c r="C1291" i="2"/>
  <c r="D1291" i="2"/>
  <c r="E1291" i="2"/>
  <c r="F1291" i="2"/>
  <c r="G1291" i="2"/>
  <c r="H1291" i="2"/>
  <c r="I1291" i="2"/>
  <c r="J1291" i="2"/>
  <c r="K1291" i="2"/>
  <c r="L1291" i="2"/>
  <c r="A1292" i="2"/>
  <c r="B1292" i="2"/>
  <c r="C1292" i="2"/>
  <c r="D1292" i="2"/>
  <c r="E1292" i="2"/>
  <c r="F1292" i="2"/>
  <c r="G1292" i="2"/>
  <c r="H1292" i="2"/>
  <c r="I1292" i="2"/>
  <c r="J1292" i="2"/>
  <c r="K1292" i="2"/>
  <c r="L1292" i="2"/>
  <c r="A1293" i="2"/>
  <c r="B1293" i="2"/>
  <c r="C1293" i="2"/>
  <c r="D1293" i="2"/>
  <c r="E1293" i="2"/>
  <c r="F1293" i="2"/>
  <c r="G1293" i="2"/>
  <c r="H1293" i="2"/>
  <c r="I1293" i="2"/>
  <c r="J1293" i="2"/>
  <c r="K1293" i="2"/>
  <c r="L1293" i="2"/>
  <c r="A1294" i="2"/>
  <c r="B1294" i="2"/>
  <c r="C1294" i="2"/>
  <c r="D1294" i="2"/>
  <c r="E1294" i="2"/>
  <c r="F1294" i="2"/>
  <c r="G1294" i="2"/>
  <c r="H1294" i="2"/>
  <c r="I1294" i="2"/>
  <c r="J1294" i="2"/>
  <c r="K1294" i="2"/>
  <c r="L1294" i="2"/>
  <c r="A1295" i="2"/>
  <c r="B1295" i="2"/>
  <c r="C1295" i="2"/>
  <c r="D1295" i="2"/>
  <c r="E1295" i="2"/>
  <c r="F1295" i="2"/>
  <c r="G1295" i="2"/>
  <c r="H1295" i="2"/>
  <c r="I1295" i="2"/>
  <c r="J1295" i="2"/>
  <c r="K1295" i="2"/>
  <c r="L1295" i="2"/>
  <c r="A1296" i="2"/>
  <c r="B1296" i="2"/>
  <c r="C1296" i="2"/>
  <c r="D1296" i="2"/>
  <c r="E1296" i="2"/>
  <c r="F1296" i="2"/>
  <c r="G1296" i="2"/>
  <c r="H1296" i="2"/>
  <c r="I1296" i="2"/>
  <c r="J1296" i="2"/>
  <c r="K1296" i="2"/>
  <c r="L1296" i="2"/>
  <c r="A1297" i="2"/>
  <c r="B1297" i="2"/>
  <c r="C1297" i="2"/>
  <c r="D1297" i="2"/>
  <c r="E1297" i="2"/>
  <c r="F1297" i="2"/>
  <c r="G1297" i="2"/>
  <c r="H1297" i="2"/>
  <c r="I1297" i="2"/>
  <c r="J1297" i="2"/>
  <c r="K1297" i="2"/>
  <c r="L1297" i="2"/>
  <c r="A1298" i="2"/>
  <c r="B1298" i="2"/>
  <c r="C1298" i="2"/>
  <c r="D1298" i="2"/>
  <c r="E1298" i="2"/>
  <c r="F1298" i="2"/>
  <c r="G1298" i="2"/>
  <c r="H1298" i="2"/>
  <c r="I1298" i="2"/>
  <c r="J1298" i="2"/>
  <c r="K1298" i="2"/>
  <c r="L1298" i="2"/>
  <c r="A1299" i="2"/>
  <c r="B1299" i="2"/>
  <c r="C1299" i="2"/>
  <c r="D1299" i="2"/>
  <c r="E1299" i="2"/>
  <c r="F1299" i="2"/>
  <c r="G1299" i="2"/>
  <c r="H1299" i="2"/>
  <c r="I1299" i="2"/>
  <c r="J1299" i="2"/>
  <c r="K1299" i="2"/>
  <c r="L1299" i="2"/>
  <c r="A1300" i="2"/>
  <c r="B1300" i="2"/>
  <c r="C1300" i="2"/>
  <c r="D1300" i="2"/>
  <c r="E1300" i="2"/>
  <c r="F1300" i="2"/>
  <c r="G1300" i="2"/>
  <c r="H1300" i="2"/>
  <c r="I1300" i="2"/>
  <c r="J1300" i="2"/>
  <c r="K1300" i="2"/>
  <c r="L1300" i="2"/>
  <c r="A1301" i="2"/>
  <c r="B1301" i="2"/>
  <c r="C1301" i="2"/>
  <c r="D1301" i="2"/>
  <c r="E1301" i="2"/>
  <c r="F1301" i="2"/>
  <c r="G1301" i="2"/>
  <c r="H1301" i="2"/>
  <c r="I1301" i="2"/>
  <c r="J1301" i="2"/>
  <c r="K1301" i="2"/>
  <c r="L1301" i="2"/>
  <c r="A1302" i="2"/>
  <c r="B1302" i="2"/>
  <c r="C1302" i="2"/>
  <c r="D1302" i="2"/>
  <c r="E1302" i="2"/>
  <c r="F1302" i="2"/>
  <c r="G1302" i="2"/>
  <c r="H1302" i="2"/>
  <c r="I1302" i="2"/>
  <c r="J1302" i="2"/>
  <c r="K1302" i="2"/>
  <c r="L1302" i="2"/>
  <c r="A1303" i="2"/>
  <c r="B1303" i="2"/>
  <c r="C1303" i="2"/>
  <c r="D1303" i="2"/>
  <c r="E1303" i="2"/>
  <c r="F1303" i="2"/>
  <c r="G1303" i="2"/>
  <c r="H1303" i="2"/>
  <c r="I1303" i="2"/>
  <c r="J1303" i="2"/>
  <c r="K1303" i="2"/>
  <c r="L1303" i="2"/>
  <c r="A1304" i="2"/>
  <c r="B1304" i="2"/>
  <c r="C1304" i="2"/>
  <c r="D1304" i="2"/>
  <c r="E1304" i="2"/>
  <c r="F1304" i="2"/>
  <c r="G1304" i="2"/>
  <c r="H1304" i="2"/>
  <c r="I1304" i="2"/>
  <c r="J1304" i="2"/>
  <c r="K1304" i="2"/>
  <c r="L1304" i="2"/>
  <c r="A1305" i="2"/>
  <c r="B1305" i="2"/>
  <c r="C1305" i="2"/>
  <c r="D1305" i="2"/>
  <c r="E1305" i="2"/>
  <c r="F1305" i="2"/>
  <c r="G1305" i="2"/>
  <c r="H1305" i="2"/>
  <c r="I1305" i="2"/>
  <c r="J1305" i="2"/>
  <c r="K1305" i="2"/>
  <c r="L1305" i="2"/>
  <c r="A1306" i="2"/>
  <c r="B1306" i="2"/>
  <c r="C1306" i="2"/>
  <c r="D1306" i="2"/>
  <c r="E1306" i="2"/>
  <c r="F1306" i="2"/>
  <c r="G1306" i="2"/>
  <c r="H1306" i="2"/>
  <c r="I1306" i="2"/>
  <c r="J1306" i="2"/>
  <c r="K1306" i="2"/>
  <c r="L1306" i="2"/>
  <c r="A1307" i="2"/>
  <c r="B1307" i="2"/>
  <c r="C1307" i="2"/>
  <c r="D1307" i="2"/>
  <c r="E1307" i="2"/>
  <c r="F1307" i="2"/>
  <c r="G1307" i="2"/>
  <c r="H1307" i="2"/>
  <c r="I1307" i="2"/>
  <c r="J1307" i="2"/>
  <c r="K1307" i="2"/>
  <c r="L1307" i="2"/>
  <c r="A1308" i="2"/>
  <c r="B1308" i="2"/>
  <c r="C1308" i="2"/>
  <c r="D1308" i="2"/>
  <c r="E1308" i="2"/>
  <c r="F1308" i="2"/>
  <c r="G1308" i="2"/>
  <c r="H1308" i="2"/>
  <c r="I1308" i="2"/>
  <c r="J1308" i="2"/>
  <c r="K1308" i="2"/>
  <c r="L1308" i="2"/>
  <c r="A1309" i="2"/>
  <c r="B1309" i="2"/>
  <c r="C1309" i="2"/>
  <c r="D1309" i="2"/>
  <c r="E1309" i="2"/>
  <c r="F1309" i="2"/>
  <c r="G1309" i="2"/>
  <c r="H1309" i="2"/>
  <c r="I1309" i="2"/>
  <c r="J1309" i="2"/>
  <c r="K1309" i="2"/>
  <c r="L1309" i="2"/>
  <c r="A1310" i="2"/>
  <c r="B1310" i="2"/>
  <c r="C1310" i="2"/>
  <c r="D1310" i="2"/>
  <c r="E1310" i="2"/>
  <c r="F1310" i="2"/>
  <c r="G1310" i="2"/>
  <c r="H1310" i="2"/>
  <c r="I1310" i="2"/>
  <c r="J1310" i="2"/>
  <c r="K1310" i="2"/>
  <c r="L1310" i="2"/>
  <c r="A1311" i="2"/>
  <c r="B1311" i="2"/>
  <c r="C1311" i="2"/>
  <c r="D1311" i="2"/>
  <c r="E1311" i="2"/>
  <c r="F1311" i="2"/>
  <c r="G1311" i="2"/>
  <c r="H1311" i="2"/>
  <c r="I1311" i="2"/>
  <c r="J1311" i="2"/>
  <c r="K1311" i="2"/>
  <c r="L1311" i="2"/>
  <c r="A1312" i="2"/>
  <c r="B1312" i="2"/>
  <c r="C1312" i="2"/>
  <c r="D1312" i="2"/>
  <c r="E1312" i="2"/>
  <c r="F1312" i="2"/>
  <c r="G1312" i="2"/>
  <c r="H1312" i="2"/>
  <c r="I1312" i="2"/>
  <c r="J1312" i="2"/>
  <c r="K1312" i="2"/>
  <c r="L1312" i="2"/>
  <c r="A1313" i="2"/>
  <c r="B1313" i="2"/>
  <c r="C1313" i="2"/>
  <c r="D1313" i="2"/>
  <c r="E1313" i="2"/>
  <c r="F1313" i="2"/>
  <c r="G1313" i="2"/>
  <c r="H1313" i="2"/>
  <c r="I1313" i="2"/>
  <c r="J1313" i="2"/>
  <c r="K1313" i="2"/>
  <c r="L1313" i="2"/>
  <c r="A1314" i="2"/>
  <c r="B1314" i="2"/>
  <c r="C1314" i="2"/>
  <c r="D1314" i="2"/>
  <c r="E1314" i="2"/>
  <c r="F1314" i="2"/>
  <c r="G1314" i="2"/>
  <c r="H1314" i="2"/>
  <c r="I1314" i="2"/>
  <c r="J1314" i="2"/>
  <c r="K1314" i="2"/>
  <c r="L1314" i="2"/>
  <c r="A1315" i="2"/>
  <c r="B1315" i="2"/>
  <c r="C1315" i="2"/>
  <c r="D1315" i="2"/>
  <c r="E1315" i="2"/>
  <c r="F1315" i="2"/>
  <c r="G1315" i="2"/>
  <c r="H1315" i="2"/>
  <c r="I1315" i="2"/>
  <c r="J1315" i="2"/>
  <c r="K1315" i="2"/>
  <c r="L1315" i="2"/>
  <c r="A1316" i="2"/>
  <c r="B1316" i="2"/>
  <c r="C1316" i="2"/>
  <c r="D1316" i="2"/>
  <c r="E1316" i="2"/>
  <c r="F1316" i="2"/>
  <c r="G1316" i="2"/>
  <c r="H1316" i="2"/>
  <c r="I1316" i="2"/>
  <c r="J1316" i="2"/>
  <c r="K1316" i="2"/>
  <c r="L1316" i="2"/>
  <c r="A1317" i="2"/>
  <c r="B1317" i="2"/>
  <c r="C1317" i="2"/>
  <c r="D1317" i="2"/>
  <c r="E1317" i="2"/>
  <c r="F1317" i="2"/>
  <c r="G1317" i="2"/>
  <c r="H1317" i="2"/>
  <c r="I1317" i="2"/>
  <c r="J1317" i="2"/>
  <c r="K1317" i="2"/>
  <c r="L1317" i="2"/>
  <c r="A1318" i="2"/>
  <c r="B1318" i="2"/>
  <c r="C1318" i="2"/>
  <c r="D1318" i="2"/>
  <c r="E1318" i="2"/>
  <c r="F1318" i="2"/>
  <c r="G1318" i="2"/>
  <c r="H1318" i="2"/>
  <c r="I1318" i="2"/>
  <c r="J1318" i="2"/>
  <c r="K1318" i="2"/>
  <c r="L1318" i="2"/>
  <c r="A1319" i="2"/>
  <c r="B1319" i="2"/>
  <c r="C1319" i="2"/>
  <c r="D1319" i="2"/>
  <c r="E1319" i="2"/>
  <c r="F1319" i="2"/>
  <c r="G1319" i="2"/>
  <c r="H1319" i="2"/>
  <c r="I1319" i="2"/>
  <c r="J1319" i="2"/>
  <c r="K1319" i="2"/>
  <c r="L1319" i="2"/>
  <c r="A1320" i="2"/>
  <c r="B1320" i="2"/>
  <c r="C1320" i="2"/>
  <c r="D1320" i="2"/>
  <c r="E1320" i="2"/>
  <c r="F1320" i="2"/>
  <c r="G1320" i="2"/>
  <c r="H1320" i="2"/>
  <c r="I1320" i="2"/>
  <c r="J1320" i="2"/>
  <c r="K1320" i="2"/>
  <c r="L1320" i="2"/>
  <c r="A1321" i="2"/>
  <c r="B1321" i="2"/>
  <c r="C1321" i="2"/>
  <c r="D1321" i="2"/>
  <c r="E1321" i="2"/>
  <c r="F1321" i="2"/>
  <c r="G1321" i="2"/>
  <c r="H1321" i="2"/>
  <c r="I1321" i="2"/>
  <c r="J1321" i="2"/>
  <c r="K1321" i="2"/>
  <c r="L1321" i="2"/>
  <c r="A1322" i="2"/>
  <c r="B1322" i="2"/>
  <c r="C1322" i="2"/>
  <c r="D1322" i="2"/>
  <c r="E1322" i="2"/>
  <c r="F1322" i="2"/>
  <c r="G1322" i="2"/>
  <c r="H1322" i="2"/>
  <c r="I1322" i="2"/>
  <c r="J1322" i="2"/>
  <c r="K1322" i="2"/>
  <c r="L1322" i="2"/>
  <c r="A1323" i="2"/>
  <c r="B1323" i="2"/>
  <c r="C1323" i="2"/>
  <c r="D1323" i="2"/>
  <c r="E1323" i="2"/>
  <c r="F1323" i="2"/>
  <c r="G1323" i="2"/>
  <c r="H1323" i="2"/>
  <c r="I1323" i="2"/>
  <c r="J1323" i="2"/>
  <c r="K1323" i="2"/>
  <c r="L1323" i="2"/>
  <c r="A1324" i="2"/>
  <c r="B1324" i="2"/>
  <c r="C1324" i="2"/>
  <c r="D1324" i="2"/>
  <c r="E1324" i="2"/>
  <c r="F1324" i="2"/>
  <c r="G1324" i="2"/>
  <c r="H1324" i="2"/>
  <c r="I1324" i="2"/>
  <c r="J1324" i="2"/>
  <c r="K1324" i="2"/>
  <c r="L1324" i="2"/>
  <c r="A1325" i="2"/>
  <c r="B1325" i="2"/>
  <c r="C1325" i="2"/>
  <c r="D1325" i="2"/>
  <c r="E1325" i="2"/>
  <c r="F1325" i="2"/>
  <c r="G1325" i="2"/>
  <c r="H1325" i="2"/>
  <c r="I1325" i="2"/>
  <c r="J1325" i="2"/>
  <c r="K1325" i="2"/>
  <c r="L1325" i="2"/>
  <c r="A1326" i="2"/>
  <c r="B1326" i="2"/>
  <c r="C1326" i="2"/>
  <c r="D1326" i="2"/>
  <c r="E1326" i="2"/>
  <c r="F1326" i="2"/>
  <c r="G1326" i="2"/>
  <c r="H1326" i="2"/>
  <c r="I1326" i="2"/>
  <c r="J1326" i="2"/>
  <c r="K1326" i="2"/>
  <c r="L1326" i="2"/>
  <c r="A1327" i="2"/>
  <c r="B1327" i="2"/>
  <c r="C1327" i="2"/>
  <c r="D1327" i="2"/>
  <c r="E1327" i="2"/>
  <c r="F1327" i="2"/>
  <c r="G1327" i="2"/>
  <c r="H1327" i="2"/>
  <c r="I1327" i="2"/>
  <c r="J1327" i="2"/>
  <c r="K1327" i="2"/>
  <c r="L1327" i="2"/>
  <c r="A1328" i="2"/>
  <c r="B1328" i="2"/>
  <c r="C1328" i="2"/>
  <c r="D1328" i="2"/>
  <c r="E1328" i="2"/>
  <c r="F1328" i="2"/>
  <c r="G1328" i="2"/>
  <c r="H1328" i="2"/>
  <c r="I1328" i="2"/>
  <c r="J1328" i="2"/>
  <c r="K1328" i="2"/>
  <c r="L1328" i="2"/>
  <c r="A1329" i="2"/>
  <c r="B1329" i="2"/>
  <c r="C1329" i="2"/>
  <c r="D1329" i="2"/>
  <c r="E1329" i="2"/>
  <c r="F1329" i="2"/>
  <c r="G1329" i="2"/>
  <c r="H1329" i="2"/>
  <c r="I1329" i="2"/>
  <c r="J1329" i="2"/>
  <c r="K1329" i="2"/>
  <c r="L1329" i="2"/>
  <c r="A1330" i="2"/>
  <c r="B1330" i="2"/>
  <c r="C1330" i="2"/>
  <c r="D1330" i="2"/>
  <c r="E1330" i="2"/>
  <c r="F1330" i="2"/>
  <c r="G1330" i="2"/>
  <c r="H1330" i="2"/>
  <c r="I1330" i="2"/>
  <c r="J1330" i="2"/>
  <c r="K1330" i="2"/>
  <c r="L1330" i="2"/>
  <c r="A1331" i="2"/>
  <c r="B1331" i="2"/>
  <c r="C1331" i="2"/>
  <c r="D1331" i="2"/>
  <c r="E1331" i="2"/>
  <c r="F1331" i="2"/>
  <c r="G1331" i="2"/>
  <c r="H1331" i="2"/>
  <c r="I1331" i="2"/>
  <c r="J1331" i="2"/>
  <c r="K1331" i="2"/>
  <c r="L1331" i="2"/>
  <c r="A1332" i="2"/>
  <c r="B1332" i="2"/>
  <c r="C1332" i="2"/>
  <c r="D1332" i="2"/>
  <c r="E1332" i="2"/>
  <c r="F1332" i="2"/>
  <c r="G1332" i="2"/>
  <c r="H1332" i="2"/>
  <c r="I1332" i="2"/>
  <c r="J1332" i="2"/>
  <c r="K1332" i="2"/>
  <c r="L1332" i="2"/>
  <c r="A1333" i="2"/>
  <c r="B1333" i="2"/>
  <c r="C1333" i="2"/>
  <c r="D1333" i="2"/>
  <c r="E1333" i="2"/>
  <c r="F1333" i="2"/>
  <c r="G1333" i="2"/>
  <c r="H1333" i="2"/>
  <c r="I1333" i="2"/>
  <c r="J1333" i="2"/>
  <c r="K1333" i="2"/>
  <c r="L1333" i="2"/>
  <c r="A1334" i="2"/>
  <c r="B1334" i="2"/>
  <c r="C1334" i="2"/>
  <c r="D1334" i="2"/>
  <c r="E1334" i="2"/>
  <c r="F1334" i="2"/>
  <c r="G1334" i="2"/>
  <c r="H1334" i="2"/>
  <c r="I1334" i="2"/>
  <c r="J1334" i="2"/>
  <c r="K1334" i="2"/>
  <c r="L1334" i="2"/>
  <c r="A1335" i="2"/>
  <c r="B1335" i="2"/>
  <c r="C1335" i="2"/>
  <c r="D1335" i="2"/>
  <c r="E1335" i="2"/>
  <c r="F1335" i="2"/>
  <c r="G1335" i="2"/>
  <c r="H1335" i="2"/>
  <c r="I1335" i="2"/>
  <c r="J1335" i="2"/>
  <c r="K1335" i="2"/>
  <c r="L1335" i="2"/>
  <c r="A1336" i="2"/>
  <c r="B1336" i="2"/>
  <c r="C1336" i="2"/>
  <c r="D1336" i="2"/>
  <c r="E1336" i="2"/>
  <c r="F1336" i="2"/>
  <c r="G1336" i="2"/>
  <c r="H1336" i="2"/>
  <c r="I1336" i="2"/>
  <c r="J1336" i="2"/>
  <c r="K1336" i="2"/>
  <c r="L1336" i="2"/>
  <c r="A1337" i="2"/>
  <c r="B1337" i="2"/>
  <c r="C1337" i="2"/>
  <c r="D1337" i="2"/>
  <c r="E1337" i="2"/>
  <c r="F1337" i="2"/>
  <c r="G1337" i="2"/>
  <c r="H1337" i="2"/>
  <c r="I1337" i="2"/>
  <c r="J1337" i="2"/>
  <c r="K1337" i="2"/>
  <c r="L1337" i="2"/>
  <c r="A1338" i="2"/>
  <c r="B1338" i="2"/>
  <c r="C1338" i="2"/>
  <c r="D1338" i="2"/>
  <c r="E1338" i="2"/>
  <c r="F1338" i="2"/>
  <c r="G1338" i="2"/>
  <c r="H1338" i="2"/>
  <c r="I1338" i="2"/>
  <c r="J1338" i="2"/>
  <c r="K1338" i="2"/>
  <c r="L1338" i="2"/>
  <c r="A1339" i="2"/>
  <c r="B1339" i="2"/>
  <c r="C1339" i="2"/>
  <c r="D1339" i="2"/>
  <c r="E1339" i="2"/>
  <c r="F1339" i="2"/>
  <c r="G1339" i="2"/>
  <c r="H1339" i="2"/>
  <c r="I1339" i="2"/>
  <c r="J1339" i="2"/>
  <c r="K1339" i="2"/>
  <c r="L1339" i="2"/>
  <c r="A1340" i="2"/>
  <c r="B1340" i="2"/>
  <c r="C1340" i="2"/>
  <c r="D1340" i="2"/>
  <c r="E1340" i="2"/>
  <c r="F1340" i="2"/>
  <c r="G1340" i="2"/>
  <c r="H1340" i="2"/>
  <c r="I1340" i="2"/>
  <c r="J1340" i="2"/>
  <c r="K1340" i="2"/>
  <c r="L1340" i="2"/>
  <c r="A1341" i="2"/>
  <c r="B1341" i="2"/>
  <c r="C1341" i="2"/>
  <c r="D1341" i="2"/>
  <c r="E1341" i="2"/>
  <c r="F1341" i="2"/>
  <c r="G1341" i="2"/>
  <c r="H1341" i="2"/>
  <c r="I1341" i="2"/>
  <c r="J1341" i="2"/>
  <c r="K1341" i="2"/>
  <c r="L1341" i="2"/>
  <c r="A1342" i="2"/>
  <c r="B1342" i="2"/>
  <c r="C1342" i="2"/>
  <c r="D1342" i="2"/>
  <c r="E1342" i="2"/>
  <c r="F1342" i="2"/>
  <c r="G1342" i="2"/>
  <c r="H1342" i="2"/>
  <c r="I1342" i="2"/>
  <c r="J1342" i="2"/>
  <c r="K1342" i="2"/>
  <c r="L1342" i="2"/>
  <c r="A1343" i="2"/>
  <c r="B1343" i="2"/>
  <c r="C1343" i="2"/>
  <c r="D1343" i="2"/>
  <c r="E1343" i="2"/>
  <c r="F1343" i="2"/>
  <c r="G1343" i="2"/>
  <c r="H1343" i="2"/>
  <c r="I1343" i="2"/>
  <c r="J1343" i="2"/>
  <c r="K1343" i="2"/>
  <c r="L1343" i="2"/>
  <c r="A1344" i="2"/>
  <c r="B1344" i="2"/>
  <c r="C1344" i="2"/>
  <c r="D1344" i="2"/>
  <c r="E1344" i="2"/>
  <c r="F1344" i="2"/>
  <c r="G1344" i="2"/>
  <c r="H1344" i="2"/>
  <c r="I1344" i="2"/>
  <c r="J1344" i="2"/>
  <c r="K1344" i="2"/>
  <c r="L1344" i="2"/>
  <c r="A1345" i="2"/>
  <c r="B1345" i="2"/>
  <c r="C1345" i="2"/>
  <c r="D1345" i="2"/>
  <c r="E1345" i="2"/>
  <c r="F1345" i="2"/>
  <c r="G1345" i="2"/>
  <c r="H1345" i="2"/>
  <c r="I1345" i="2"/>
  <c r="J1345" i="2"/>
  <c r="K1345" i="2"/>
  <c r="L1345" i="2"/>
  <c r="A1346" i="2"/>
  <c r="B1346" i="2"/>
  <c r="C1346" i="2"/>
  <c r="D1346" i="2"/>
  <c r="E1346" i="2"/>
  <c r="F1346" i="2"/>
  <c r="G1346" i="2"/>
  <c r="H1346" i="2"/>
  <c r="I1346" i="2"/>
  <c r="J1346" i="2"/>
  <c r="K1346" i="2"/>
  <c r="L1346" i="2"/>
  <c r="A1347" i="2"/>
  <c r="B1347" i="2"/>
  <c r="C1347" i="2"/>
  <c r="D1347" i="2"/>
  <c r="E1347" i="2"/>
  <c r="F1347" i="2"/>
  <c r="G1347" i="2"/>
  <c r="H1347" i="2"/>
  <c r="I1347" i="2"/>
  <c r="J1347" i="2"/>
  <c r="K1347" i="2"/>
  <c r="L1347" i="2"/>
  <c r="A1348" i="2"/>
  <c r="B1348" i="2"/>
  <c r="C1348" i="2"/>
  <c r="D1348" i="2"/>
  <c r="E1348" i="2"/>
  <c r="F1348" i="2"/>
  <c r="G1348" i="2"/>
  <c r="H1348" i="2"/>
  <c r="I1348" i="2"/>
  <c r="J1348" i="2"/>
  <c r="K1348" i="2"/>
  <c r="L1348" i="2"/>
  <c r="A1349" i="2"/>
  <c r="B1349" i="2"/>
  <c r="C1349" i="2"/>
  <c r="D1349" i="2"/>
  <c r="E1349" i="2"/>
  <c r="F1349" i="2"/>
  <c r="G1349" i="2"/>
  <c r="H1349" i="2"/>
  <c r="I1349" i="2"/>
  <c r="J1349" i="2"/>
  <c r="K1349" i="2"/>
  <c r="L1349" i="2"/>
  <c r="A1350" i="2"/>
  <c r="B1350" i="2"/>
  <c r="C1350" i="2"/>
  <c r="D1350" i="2"/>
  <c r="E1350" i="2"/>
  <c r="F1350" i="2"/>
  <c r="G1350" i="2"/>
  <c r="H1350" i="2"/>
  <c r="I1350" i="2"/>
  <c r="J1350" i="2"/>
  <c r="K1350" i="2"/>
  <c r="L1350" i="2"/>
  <c r="A1351" i="2"/>
  <c r="B1351" i="2"/>
  <c r="C1351" i="2"/>
  <c r="D1351" i="2"/>
  <c r="E1351" i="2"/>
  <c r="F1351" i="2"/>
  <c r="G1351" i="2"/>
  <c r="H1351" i="2"/>
  <c r="I1351" i="2"/>
  <c r="J1351" i="2"/>
  <c r="K1351" i="2"/>
  <c r="L1351" i="2"/>
  <c r="A1352" i="2"/>
  <c r="B1352" i="2"/>
  <c r="C1352" i="2"/>
  <c r="D1352" i="2"/>
  <c r="E1352" i="2"/>
  <c r="F1352" i="2"/>
  <c r="G1352" i="2"/>
  <c r="H1352" i="2"/>
  <c r="I1352" i="2"/>
  <c r="J1352" i="2"/>
  <c r="K1352" i="2"/>
  <c r="L1352" i="2"/>
  <c r="A1353" i="2"/>
  <c r="B1353" i="2"/>
  <c r="C1353" i="2"/>
  <c r="D1353" i="2"/>
  <c r="E1353" i="2"/>
  <c r="F1353" i="2"/>
  <c r="G1353" i="2"/>
  <c r="H1353" i="2"/>
  <c r="I1353" i="2"/>
  <c r="J1353" i="2"/>
  <c r="K1353" i="2"/>
  <c r="L1353" i="2"/>
  <c r="A1354" i="2"/>
  <c r="B1354" i="2"/>
  <c r="C1354" i="2"/>
  <c r="D1354" i="2"/>
  <c r="E1354" i="2"/>
  <c r="F1354" i="2"/>
  <c r="G1354" i="2"/>
  <c r="H1354" i="2"/>
  <c r="I1354" i="2"/>
  <c r="J1354" i="2"/>
  <c r="K1354" i="2"/>
  <c r="L1354" i="2"/>
  <c r="A1355" i="2"/>
  <c r="B1355" i="2"/>
  <c r="C1355" i="2"/>
  <c r="D1355" i="2"/>
  <c r="E1355" i="2"/>
  <c r="F1355" i="2"/>
  <c r="G1355" i="2"/>
  <c r="H1355" i="2"/>
  <c r="I1355" i="2"/>
  <c r="J1355" i="2"/>
  <c r="K1355" i="2"/>
  <c r="L1355" i="2"/>
  <c r="A1356" i="2"/>
  <c r="B1356" i="2"/>
  <c r="C1356" i="2"/>
  <c r="D1356" i="2"/>
  <c r="E1356" i="2"/>
  <c r="F1356" i="2"/>
  <c r="G1356" i="2"/>
  <c r="H1356" i="2"/>
  <c r="I1356" i="2"/>
  <c r="J1356" i="2"/>
  <c r="K1356" i="2"/>
  <c r="L1356" i="2"/>
  <c r="A1357" i="2"/>
  <c r="B1357" i="2"/>
  <c r="C1357" i="2"/>
  <c r="D1357" i="2"/>
  <c r="E1357" i="2"/>
  <c r="F1357" i="2"/>
  <c r="G1357" i="2"/>
  <c r="H1357" i="2"/>
  <c r="I1357" i="2"/>
  <c r="J1357" i="2"/>
  <c r="K1357" i="2"/>
  <c r="L1357" i="2"/>
  <c r="A1358" i="2"/>
  <c r="B1358" i="2"/>
  <c r="C1358" i="2"/>
  <c r="D1358" i="2"/>
  <c r="E1358" i="2"/>
  <c r="F1358" i="2"/>
  <c r="G1358" i="2"/>
  <c r="H1358" i="2"/>
  <c r="I1358" i="2"/>
  <c r="J1358" i="2"/>
  <c r="K1358" i="2"/>
  <c r="L1358" i="2"/>
  <c r="A1359" i="2"/>
  <c r="B1359" i="2"/>
  <c r="C1359" i="2"/>
  <c r="D1359" i="2"/>
  <c r="E1359" i="2"/>
  <c r="F1359" i="2"/>
  <c r="G1359" i="2"/>
  <c r="H1359" i="2"/>
  <c r="I1359" i="2"/>
  <c r="J1359" i="2"/>
  <c r="K1359" i="2"/>
  <c r="L1359" i="2"/>
  <c r="A1360" i="2"/>
  <c r="B1360" i="2"/>
  <c r="C1360" i="2"/>
  <c r="D1360" i="2"/>
  <c r="E1360" i="2"/>
  <c r="F1360" i="2"/>
  <c r="G1360" i="2"/>
  <c r="H1360" i="2"/>
  <c r="I1360" i="2"/>
  <c r="J1360" i="2"/>
  <c r="K1360" i="2"/>
  <c r="L1360" i="2"/>
  <c r="A1361" i="2"/>
  <c r="B1361" i="2"/>
  <c r="C1361" i="2"/>
  <c r="D1361" i="2"/>
  <c r="E1361" i="2"/>
  <c r="F1361" i="2"/>
  <c r="G1361" i="2"/>
  <c r="H1361" i="2"/>
  <c r="I1361" i="2"/>
  <c r="J1361" i="2"/>
  <c r="K1361" i="2"/>
  <c r="L1361" i="2"/>
  <c r="A1362" i="2"/>
  <c r="B1362" i="2"/>
  <c r="C1362" i="2"/>
  <c r="D1362" i="2"/>
  <c r="E1362" i="2"/>
  <c r="F1362" i="2"/>
  <c r="G1362" i="2"/>
  <c r="H1362" i="2"/>
  <c r="I1362" i="2"/>
  <c r="J1362" i="2"/>
  <c r="K1362" i="2"/>
  <c r="L1362" i="2"/>
  <c r="A1363" i="2"/>
  <c r="B1363" i="2"/>
  <c r="C1363" i="2"/>
  <c r="D1363" i="2"/>
  <c r="E1363" i="2"/>
  <c r="F1363" i="2"/>
  <c r="G1363" i="2"/>
  <c r="H1363" i="2"/>
  <c r="I1363" i="2"/>
  <c r="J1363" i="2"/>
  <c r="K1363" i="2"/>
  <c r="L1363" i="2"/>
  <c r="A1364" i="2"/>
  <c r="B1364" i="2"/>
  <c r="C1364" i="2"/>
  <c r="D1364" i="2"/>
  <c r="E1364" i="2"/>
  <c r="F1364" i="2"/>
  <c r="G1364" i="2"/>
  <c r="H1364" i="2"/>
  <c r="I1364" i="2"/>
  <c r="J1364" i="2"/>
  <c r="K1364" i="2"/>
  <c r="L1364" i="2"/>
  <c r="A1365" i="2"/>
  <c r="B1365" i="2"/>
  <c r="C1365" i="2"/>
  <c r="D1365" i="2"/>
  <c r="E1365" i="2"/>
  <c r="F1365" i="2"/>
  <c r="G1365" i="2"/>
  <c r="H1365" i="2"/>
  <c r="I1365" i="2"/>
  <c r="J1365" i="2"/>
  <c r="K1365" i="2"/>
  <c r="L1365" i="2"/>
  <c r="A1366" i="2"/>
  <c r="B1366" i="2"/>
  <c r="C1366" i="2"/>
  <c r="D1366" i="2"/>
  <c r="E1366" i="2"/>
  <c r="F1366" i="2"/>
  <c r="G1366" i="2"/>
  <c r="H1366" i="2"/>
  <c r="I1366" i="2"/>
  <c r="J1366" i="2"/>
  <c r="K1366" i="2"/>
  <c r="L1366" i="2"/>
  <c r="A1367" i="2"/>
  <c r="B1367" i="2"/>
  <c r="C1367" i="2"/>
  <c r="D1367" i="2"/>
  <c r="E1367" i="2"/>
  <c r="F1367" i="2"/>
  <c r="G1367" i="2"/>
  <c r="H1367" i="2"/>
  <c r="I1367" i="2"/>
  <c r="J1367" i="2"/>
  <c r="K1367" i="2"/>
  <c r="L1367" i="2"/>
  <c r="A1368" i="2"/>
  <c r="B1368" i="2"/>
  <c r="C1368" i="2"/>
  <c r="D1368" i="2"/>
  <c r="E1368" i="2"/>
  <c r="F1368" i="2"/>
  <c r="G1368" i="2"/>
  <c r="H1368" i="2"/>
  <c r="I1368" i="2"/>
  <c r="J1368" i="2"/>
  <c r="K1368" i="2"/>
  <c r="L1368" i="2"/>
  <c r="A1369" i="2"/>
  <c r="B1369" i="2"/>
  <c r="C1369" i="2"/>
  <c r="D1369" i="2"/>
  <c r="E1369" i="2"/>
  <c r="F1369" i="2"/>
  <c r="G1369" i="2"/>
  <c r="H1369" i="2"/>
  <c r="I1369" i="2"/>
  <c r="J1369" i="2"/>
  <c r="K1369" i="2"/>
  <c r="L1369" i="2"/>
  <c r="A1370" i="2"/>
  <c r="B1370" i="2"/>
  <c r="C1370" i="2"/>
  <c r="D1370" i="2"/>
  <c r="E1370" i="2"/>
  <c r="F1370" i="2"/>
  <c r="G1370" i="2"/>
  <c r="H1370" i="2"/>
  <c r="I1370" i="2"/>
  <c r="J1370" i="2"/>
  <c r="K1370" i="2"/>
  <c r="L1370" i="2"/>
  <c r="A1371" i="2"/>
  <c r="B1371" i="2"/>
  <c r="C1371" i="2"/>
  <c r="D1371" i="2"/>
  <c r="E1371" i="2"/>
  <c r="F1371" i="2"/>
  <c r="G1371" i="2"/>
  <c r="H1371" i="2"/>
  <c r="I1371" i="2"/>
  <c r="J1371" i="2"/>
  <c r="K1371" i="2"/>
  <c r="L1371" i="2"/>
  <c r="A1372" i="2"/>
  <c r="B1372" i="2"/>
  <c r="C1372" i="2"/>
  <c r="D1372" i="2"/>
  <c r="E1372" i="2"/>
  <c r="F1372" i="2"/>
  <c r="G1372" i="2"/>
  <c r="H1372" i="2"/>
  <c r="I1372" i="2"/>
  <c r="J1372" i="2"/>
  <c r="K1372" i="2"/>
  <c r="L1372" i="2"/>
  <c r="A1373" i="2"/>
  <c r="B1373" i="2"/>
  <c r="C1373" i="2"/>
  <c r="D1373" i="2"/>
  <c r="E1373" i="2"/>
  <c r="F1373" i="2"/>
  <c r="G1373" i="2"/>
  <c r="H1373" i="2"/>
  <c r="I1373" i="2"/>
  <c r="J1373" i="2"/>
  <c r="K1373" i="2"/>
  <c r="L1373" i="2"/>
  <c r="A1374" i="2"/>
  <c r="B1374" i="2"/>
  <c r="C1374" i="2"/>
  <c r="D1374" i="2"/>
  <c r="E1374" i="2"/>
  <c r="F1374" i="2"/>
  <c r="G1374" i="2"/>
  <c r="H1374" i="2"/>
  <c r="I1374" i="2"/>
  <c r="J1374" i="2"/>
  <c r="K1374" i="2"/>
  <c r="L1374" i="2"/>
  <c r="A1375" i="2"/>
  <c r="B1375" i="2"/>
  <c r="C1375" i="2"/>
  <c r="D1375" i="2"/>
  <c r="E1375" i="2"/>
  <c r="F1375" i="2"/>
  <c r="G1375" i="2"/>
  <c r="H1375" i="2"/>
  <c r="I1375" i="2"/>
  <c r="J1375" i="2"/>
  <c r="K1375" i="2"/>
  <c r="L1375" i="2"/>
  <c r="A1376" i="2"/>
  <c r="B1376" i="2"/>
  <c r="C1376" i="2"/>
  <c r="D1376" i="2"/>
  <c r="E1376" i="2"/>
  <c r="F1376" i="2"/>
  <c r="G1376" i="2"/>
  <c r="H1376" i="2"/>
  <c r="I1376" i="2"/>
  <c r="J1376" i="2"/>
  <c r="K1376" i="2"/>
  <c r="L1376" i="2"/>
  <c r="A1377" i="2"/>
  <c r="B1377" i="2"/>
  <c r="C1377" i="2"/>
  <c r="D1377" i="2"/>
  <c r="E1377" i="2"/>
  <c r="F1377" i="2"/>
  <c r="G1377" i="2"/>
  <c r="H1377" i="2"/>
  <c r="I1377" i="2"/>
  <c r="J1377" i="2"/>
  <c r="K1377" i="2"/>
  <c r="L1377" i="2"/>
  <c r="A1378" i="2"/>
  <c r="B1378" i="2"/>
  <c r="C1378" i="2"/>
  <c r="D1378" i="2"/>
  <c r="E1378" i="2"/>
  <c r="F1378" i="2"/>
  <c r="G1378" i="2"/>
  <c r="H1378" i="2"/>
  <c r="I1378" i="2"/>
  <c r="J1378" i="2"/>
  <c r="K1378" i="2"/>
  <c r="L1378" i="2"/>
  <c r="A1379" i="2"/>
  <c r="B1379" i="2"/>
  <c r="C1379" i="2"/>
  <c r="D1379" i="2"/>
  <c r="E1379" i="2"/>
  <c r="F1379" i="2"/>
  <c r="G1379" i="2"/>
  <c r="H1379" i="2"/>
  <c r="I1379" i="2"/>
  <c r="J1379" i="2"/>
  <c r="K1379" i="2"/>
  <c r="L1379" i="2"/>
  <c r="A1380" i="2"/>
  <c r="B1380" i="2"/>
  <c r="C1380" i="2"/>
  <c r="D1380" i="2"/>
  <c r="E1380" i="2"/>
  <c r="F1380" i="2"/>
  <c r="G1380" i="2"/>
  <c r="H1380" i="2"/>
  <c r="I1380" i="2"/>
  <c r="J1380" i="2"/>
  <c r="K1380" i="2"/>
  <c r="L1380" i="2"/>
  <c r="A1381" i="2"/>
  <c r="B1381" i="2"/>
  <c r="C1381" i="2"/>
  <c r="D1381" i="2"/>
  <c r="E1381" i="2"/>
  <c r="F1381" i="2"/>
  <c r="G1381" i="2"/>
  <c r="H1381" i="2"/>
  <c r="I1381" i="2"/>
  <c r="J1381" i="2"/>
  <c r="K1381" i="2"/>
  <c r="L1381" i="2"/>
  <c r="A1382" i="2"/>
  <c r="B1382" i="2"/>
  <c r="C1382" i="2"/>
  <c r="D1382" i="2"/>
  <c r="E1382" i="2"/>
  <c r="F1382" i="2"/>
  <c r="G1382" i="2"/>
  <c r="H1382" i="2"/>
  <c r="I1382" i="2"/>
  <c r="J1382" i="2"/>
  <c r="K1382" i="2"/>
  <c r="L1382" i="2"/>
  <c r="A1383" i="2"/>
  <c r="B1383" i="2"/>
  <c r="C1383" i="2"/>
  <c r="D1383" i="2"/>
  <c r="E1383" i="2"/>
  <c r="F1383" i="2"/>
  <c r="G1383" i="2"/>
  <c r="H1383" i="2"/>
  <c r="I1383" i="2"/>
  <c r="J1383" i="2"/>
  <c r="K1383" i="2"/>
  <c r="L1383" i="2"/>
  <c r="A1384" i="2"/>
  <c r="B1384" i="2"/>
  <c r="C1384" i="2"/>
  <c r="D1384" i="2"/>
  <c r="E1384" i="2"/>
  <c r="F1384" i="2"/>
  <c r="G1384" i="2"/>
  <c r="H1384" i="2"/>
  <c r="I1384" i="2"/>
  <c r="J1384" i="2"/>
  <c r="K1384" i="2"/>
  <c r="L1384" i="2"/>
  <c r="A1385" i="2"/>
  <c r="B1385" i="2"/>
  <c r="C1385" i="2"/>
  <c r="D1385" i="2"/>
  <c r="E1385" i="2"/>
  <c r="F1385" i="2"/>
  <c r="G1385" i="2"/>
  <c r="H1385" i="2"/>
  <c r="I1385" i="2"/>
  <c r="J1385" i="2"/>
  <c r="K1385" i="2"/>
  <c r="L1385" i="2"/>
  <c r="A1386" i="2"/>
  <c r="B1386" i="2"/>
  <c r="C1386" i="2"/>
  <c r="D1386" i="2"/>
  <c r="E1386" i="2"/>
  <c r="F1386" i="2"/>
  <c r="G1386" i="2"/>
  <c r="H1386" i="2"/>
  <c r="I1386" i="2"/>
  <c r="J1386" i="2"/>
  <c r="K1386" i="2"/>
  <c r="L1386" i="2"/>
  <c r="A1387" i="2"/>
  <c r="B1387" i="2"/>
  <c r="C1387" i="2"/>
  <c r="D1387" i="2"/>
  <c r="E1387" i="2"/>
  <c r="F1387" i="2"/>
  <c r="G1387" i="2"/>
  <c r="H1387" i="2"/>
  <c r="I1387" i="2"/>
  <c r="J1387" i="2"/>
  <c r="K1387" i="2"/>
  <c r="L1387" i="2"/>
  <c r="A1388" i="2"/>
  <c r="B1388" i="2"/>
  <c r="C1388" i="2"/>
  <c r="D1388" i="2"/>
  <c r="E1388" i="2"/>
  <c r="F1388" i="2"/>
  <c r="G1388" i="2"/>
  <c r="H1388" i="2"/>
  <c r="I1388" i="2"/>
  <c r="J1388" i="2"/>
  <c r="K1388" i="2"/>
  <c r="L1388" i="2"/>
  <c r="A1389" i="2"/>
  <c r="B1389" i="2"/>
  <c r="C1389" i="2"/>
  <c r="D1389" i="2"/>
  <c r="E1389" i="2"/>
  <c r="F1389" i="2"/>
  <c r="G1389" i="2"/>
  <c r="H1389" i="2"/>
  <c r="I1389" i="2"/>
  <c r="J1389" i="2"/>
  <c r="K1389" i="2"/>
  <c r="L1389" i="2"/>
  <c r="A1390" i="2"/>
  <c r="B1390" i="2"/>
  <c r="C1390" i="2"/>
  <c r="D1390" i="2"/>
  <c r="E1390" i="2"/>
  <c r="F1390" i="2"/>
  <c r="G1390" i="2"/>
  <c r="H1390" i="2"/>
  <c r="I1390" i="2"/>
  <c r="J1390" i="2"/>
  <c r="K1390" i="2"/>
  <c r="L1390" i="2"/>
  <c r="A1391" i="2"/>
  <c r="B1391" i="2"/>
  <c r="C1391" i="2"/>
  <c r="D1391" i="2"/>
  <c r="E1391" i="2"/>
  <c r="F1391" i="2"/>
  <c r="G1391" i="2"/>
  <c r="H1391" i="2"/>
  <c r="I1391" i="2"/>
  <c r="J1391" i="2"/>
  <c r="K1391" i="2"/>
  <c r="L1391" i="2"/>
  <c r="A1392" i="2"/>
  <c r="B1392" i="2"/>
  <c r="C1392" i="2"/>
  <c r="D1392" i="2"/>
  <c r="E1392" i="2"/>
  <c r="F1392" i="2"/>
  <c r="G1392" i="2"/>
  <c r="H1392" i="2"/>
  <c r="I1392" i="2"/>
  <c r="J1392" i="2"/>
  <c r="K1392" i="2"/>
  <c r="L1392" i="2"/>
  <c r="A1393" i="2"/>
  <c r="B1393" i="2"/>
  <c r="C1393" i="2"/>
  <c r="D1393" i="2"/>
  <c r="E1393" i="2"/>
  <c r="F1393" i="2"/>
  <c r="G1393" i="2"/>
  <c r="H1393" i="2"/>
  <c r="I1393" i="2"/>
  <c r="J1393" i="2"/>
  <c r="K1393" i="2"/>
  <c r="L1393" i="2"/>
  <c r="A1394" i="2"/>
  <c r="B1394" i="2"/>
  <c r="C1394" i="2"/>
  <c r="D1394" i="2"/>
  <c r="E1394" i="2"/>
  <c r="F1394" i="2"/>
  <c r="G1394" i="2"/>
  <c r="H1394" i="2"/>
  <c r="I1394" i="2"/>
  <c r="J1394" i="2"/>
  <c r="K1394" i="2"/>
  <c r="L1394" i="2"/>
  <c r="A1395" i="2"/>
  <c r="B1395" i="2"/>
  <c r="C1395" i="2"/>
  <c r="D1395" i="2"/>
  <c r="E1395" i="2"/>
  <c r="F1395" i="2"/>
  <c r="G1395" i="2"/>
  <c r="H1395" i="2"/>
  <c r="I1395" i="2"/>
  <c r="J1395" i="2"/>
  <c r="K1395" i="2"/>
  <c r="L1395" i="2"/>
  <c r="A1396" i="2"/>
  <c r="B1396" i="2"/>
  <c r="C1396" i="2"/>
  <c r="D1396" i="2"/>
  <c r="E1396" i="2"/>
  <c r="F1396" i="2"/>
  <c r="G1396" i="2"/>
  <c r="H1396" i="2"/>
  <c r="I1396" i="2"/>
  <c r="J1396" i="2"/>
  <c r="K1396" i="2"/>
  <c r="L1396" i="2"/>
  <c r="A1397" i="2"/>
  <c r="B1397" i="2"/>
  <c r="C1397" i="2"/>
  <c r="D1397" i="2"/>
  <c r="E1397" i="2"/>
  <c r="F1397" i="2"/>
  <c r="G1397" i="2"/>
  <c r="H1397" i="2"/>
  <c r="I1397" i="2"/>
  <c r="J1397" i="2"/>
  <c r="K1397" i="2"/>
  <c r="L1397" i="2"/>
  <c r="A1398" i="2"/>
  <c r="B1398" i="2"/>
  <c r="C1398" i="2"/>
  <c r="D1398" i="2"/>
  <c r="E1398" i="2"/>
  <c r="F1398" i="2"/>
  <c r="G1398" i="2"/>
  <c r="H1398" i="2"/>
  <c r="I1398" i="2"/>
  <c r="J1398" i="2"/>
  <c r="K1398" i="2"/>
  <c r="L1398" i="2"/>
  <c r="A1399" i="2"/>
  <c r="B1399" i="2"/>
  <c r="C1399" i="2"/>
  <c r="D1399" i="2"/>
  <c r="E1399" i="2"/>
  <c r="F1399" i="2"/>
  <c r="G1399" i="2"/>
  <c r="H1399" i="2"/>
  <c r="I1399" i="2"/>
  <c r="J1399" i="2"/>
  <c r="K1399" i="2"/>
  <c r="L1399" i="2"/>
  <c r="A1400" i="2"/>
  <c r="B1400" i="2"/>
  <c r="C1400" i="2"/>
  <c r="D1400" i="2"/>
  <c r="E1400" i="2"/>
  <c r="F1400" i="2"/>
  <c r="G1400" i="2"/>
  <c r="H1400" i="2"/>
  <c r="I1400" i="2"/>
  <c r="J1400" i="2"/>
  <c r="K1400" i="2"/>
  <c r="L1400" i="2"/>
  <c r="A1401" i="2"/>
  <c r="B1401" i="2"/>
  <c r="C1401" i="2"/>
  <c r="D1401" i="2"/>
  <c r="E1401" i="2"/>
  <c r="F1401" i="2"/>
  <c r="G1401" i="2"/>
  <c r="H1401" i="2"/>
  <c r="I1401" i="2"/>
  <c r="J1401" i="2"/>
  <c r="K1401" i="2"/>
  <c r="L1401" i="2"/>
  <c r="A1402" i="2"/>
  <c r="B1402" i="2"/>
  <c r="C1402" i="2"/>
  <c r="D1402" i="2"/>
  <c r="E1402" i="2"/>
  <c r="F1402" i="2"/>
  <c r="G1402" i="2"/>
  <c r="H1402" i="2"/>
  <c r="I1402" i="2"/>
  <c r="J1402" i="2"/>
  <c r="K1402" i="2"/>
  <c r="L1402" i="2"/>
  <c r="A1403" i="2"/>
  <c r="B1403" i="2"/>
  <c r="C1403" i="2"/>
  <c r="D1403" i="2"/>
  <c r="E1403" i="2"/>
  <c r="F1403" i="2"/>
  <c r="G1403" i="2"/>
  <c r="H1403" i="2"/>
  <c r="I1403" i="2"/>
  <c r="J1403" i="2"/>
  <c r="K1403" i="2"/>
  <c r="L1403" i="2"/>
  <c r="A1404" i="2"/>
  <c r="B1404" i="2"/>
  <c r="C1404" i="2"/>
  <c r="D1404" i="2"/>
  <c r="E1404" i="2"/>
  <c r="F1404" i="2"/>
  <c r="G1404" i="2"/>
  <c r="H1404" i="2"/>
  <c r="I1404" i="2"/>
  <c r="J1404" i="2"/>
  <c r="K1404" i="2"/>
  <c r="L1404" i="2"/>
  <c r="A1405" i="2"/>
  <c r="B1405" i="2"/>
  <c r="C1405" i="2"/>
  <c r="D1405" i="2"/>
  <c r="E1405" i="2"/>
  <c r="F1405" i="2"/>
  <c r="G1405" i="2"/>
  <c r="H1405" i="2"/>
  <c r="I1405" i="2"/>
  <c r="J1405" i="2"/>
  <c r="K1405" i="2"/>
  <c r="L1405" i="2"/>
  <c r="A1406" i="2"/>
  <c r="B1406" i="2"/>
  <c r="C1406" i="2"/>
  <c r="D1406" i="2"/>
  <c r="E1406" i="2"/>
  <c r="F1406" i="2"/>
  <c r="G1406" i="2"/>
  <c r="H1406" i="2"/>
  <c r="I1406" i="2"/>
  <c r="J1406" i="2"/>
  <c r="K1406" i="2"/>
  <c r="L1406" i="2"/>
  <c r="A1407" i="2"/>
  <c r="B1407" i="2"/>
  <c r="C1407" i="2"/>
  <c r="D1407" i="2"/>
  <c r="E1407" i="2"/>
  <c r="F1407" i="2"/>
  <c r="G1407" i="2"/>
  <c r="H1407" i="2"/>
  <c r="I1407" i="2"/>
  <c r="J1407" i="2"/>
  <c r="K1407" i="2"/>
  <c r="L1407" i="2"/>
  <c r="A1408" i="2"/>
  <c r="B1408" i="2"/>
  <c r="C1408" i="2"/>
  <c r="D1408" i="2"/>
  <c r="E1408" i="2"/>
  <c r="F1408" i="2"/>
  <c r="G1408" i="2"/>
  <c r="H1408" i="2"/>
  <c r="I1408" i="2"/>
  <c r="J1408" i="2"/>
  <c r="K1408" i="2"/>
  <c r="L1408" i="2"/>
  <c r="A1409" i="2"/>
  <c r="B1409" i="2"/>
  <c r="C1409" i="2"/>
  <c r="D1409" i="2"/>
  <c r="E1409" i="2"/>
  <c r="F1409" i="2"/>
  <c r="G1409" i="2"/>
  <c r="H1409" i="2"/>
  <c r="I1409" i="2"/>
  <c r="J1409" i="2"/>
  <c r="K1409" i="2"/>
  <c r="L1409" i="2"/>
  <c r="A1410" i="2"/>
  <c r="B1410" i="2"/>
  <c r="C1410" i="2"/>
  <c r="D1410" i="2"/>
  <c r="E1410" i="2"/>
  <c r="F1410" i="2"/>
  <c r="G1410" i="2"/>
  <c r="H1410" i="2"/>
  <c r="I1410" i="2"/>
  <c r="J1410" i="2"/>
  <c r="K1410" i="2"/>
  <c r="L1410" i="2"/>
  <c r="A1411" i="2"/>
  <c r="B1411" i="2"/>
  <c r="C1411" i="2"/>
  <c r="D1411" i="2"/>
  <c r="E1411" i="2"/>
  <c r="F1411" i="2"/>
  <c r="G1411" i="2"/>
  <c r="H1411" i="2"/>
  <c r="I1411" i="2"/>
  <c r="J1411" i="2"/>
  <c r="K1411" i="2"/>
  <c r="L1411" i="2"/>
  <c r="A1412" i="2"/>
  <c r="B1412" i="2"/>
  <c r="C1412" i="2"/>
  <c r="D1412" i="2"/>
  <c r="E1412" i="2"/>
  <c r="F1412" i="2"/>
  <c r="G1412" i="2"/>
  <c r="H1412" i="2"/>
  <c r="I1412" i="2"/>
  <c r="J1412" i="2"/>
  <c r="K1412" i="2"/>
  <c r="L1412" i="2"/>
  <c r="A1413" i="2"/>
  <c r="B1413" i="2"/>
  <c r="C1413" i="2"/>
  <c r="D1413" i="2"/>
  <c r="E1413" i="2"/>
  <c r="F1413" i="2"/>
  <c r="G1413" i="2"/>
  <c r="H1413" i="2"/>
  <c r="I1413" i="2"/>
  <c r="J1413" i="2"/>
  <c r="K1413" i="2"/>
  <c r="L1413" i="2"/>
  <c r="A1414" i="2"/>
  <c r="B1414" i="2"/>
  <c r="C1414" i="2"/>
  <c r="D1414" i="2"/>
  <c r="E1414" i="2"/>
  <c r="F1414" i="2"/>
  <c r="G1414" i="2"/>
  <c r="H1414" i="2"/>
  <c r="I1414" i="2"/>
  <c r="J1414" i="2"/>
  <c r="K1414" i="2"/>
  <c r="L1414" i="2"/>
  <c r="A1415" i="2"/>
  <c r="B1415" i="2"/>
  <c r="C1415" i="2"/>
  <c r="D1415" i="2"/>
  <c r="E1415" i="2"/>
  <c r="F1415" i="2"/>
  <c r="G1415" i="2"/>
  <c r="H1415" i="2"/>
  <c r="I1415" i="2"/>
  <c r="J1415" i="2"/>
  <c r="K1415" i="2"/>
  <c r="L1415" i="2"/>
  <c r="A1416" i="2"/>
  <c r="B1416" i="2"/>
  <c r="C1416" i="2"/>
  <c r="D1416" i="2"/>
  <c r="E1416" i="2"/>
  <c r="F1416" i="2"/>
  <c r="G1416" i="2"/>
  <c r="H1416" i="2"/>
  <c r="I1416" i="2"/>
  <c r="J1416" i="2"/>
  <c r="K1416" i="2"/>
  <c r="L1416" i="2"/>
  <c r="A1417" i="2"/>
  <c r="B1417" i="2"/>
  <c r="C1417" i="2"/>
  <c r="D1417" i="2"/>
  <c r="E1417" i="2"/>
  <c r="F1417" i="2"/>
  <c r="G1417" i="2"/>
  <c r="H1417" i="2"/>
  <c r="I1417" i="2"/>
  <c r="J1417" i="2"/>
  <c r="K1417" i="2"/>
  <c r="L1417" i="2"/>
  <c r="A1418" i="2"/>
  <c r="B1418" i="2"/>
  <c r="C1418" i="2"/>
  <c r="D1418" i="2"/>
  <c r="E1418" i="2"/>
  <c r="F1418" i="2"/>
  <c r="G1418" i="2"/>
  <c r="H1418" i="2"/>
  <c r="I1418" i="2"/>
  <c r="J1418" i="2"/>
  <c r="K1418" i="2"/>
  <c r="L1418" i="2"/>
  <c r="A1419" i="2"/>
  <c r="B1419" i="2"/>
  <c r="C1419" i="2"/>
  <c r="D1419" i="2"/>
  <c r="E1419" i="2"/>
  <c r="F1419" i="2"/>
  <c r="G1419" i="2"/>
  <c r="H1419" i="2"/>
  <c r="I1419" i="2"/>
  <c r="J1419" i="2"/>
  <c r="K1419" i="2"/>
  <c r="L1419" i="2"/>
  <c r="A1420" i="2"/>
  <c r="B1420" i="2"/>
  <c r="C1420" i="2"/>
  <c r="D1420" i="2"/>
  <c r="E1420" i="2"/>
  <c r="F1420" i="2"/>
  <c r="G1420" i="2"/>
  <c r="H1420" i="2"/>
  <c r="I1420" i="2"/>
  <c r="J1420" i="2"/>
  <c r="K1420" i="2"/>
  <c r="L1420" i="2"/>
  <c r="A1421" i="2"/>
  <c r="B1421" i="2"/>
  <c r="C1421" i="2"/>
  <c r="D1421" i="2"/>
  <c r="E1421" i="2"/>
  <c r="F1421" i="2"/>
  <c r="G1421" i="2"/>
  <c r="H1421" i="2"/>
  <c r="I1421" i="2"/>
  <c r="J1421" i="2"/>
  <c r="K1421" i="2"/>
  <c r="L1421" i="2"/>
  <c r="A1422" i="2"/>
  <c r="B1422" i="2"/>
  <c r="C1422" i="2"/>
  <c r="D1422" i="2"/>
  <c r="E1422" i="2"/>
  <c r="F1422" i="2"/>
  <c r="G1422" i="2"/>
  <c r="H1422" i="2"/>
  <c r="I1422" i="2"/>
  <c r="J1422" i="2"/>
  <c r="K1422" i="2"/>
  <c r="L1422" i="2"/>
  <c r="A1423" i="2"/>
  <c r="B1423" i="2"/>
  <c r="C1423" i="2"/>
  <c r="D1423" i="2"/>
  <c r="E1423" i="2"/>
  <c r="F1423" i="2"/>
  <c r="G1423" i="2"/>
  <c r="H1423" i="2"/>
  <c r="I1423" i="2"/>
  <c r="J1423" i="2"/>
  <c r="K1423" i="2"/>
  <c r="L1423" i="2"/>
  <c r="A1424" i="2"/>
  <c r="B1424" i="2"/>
  <c r="C1424" i="2"/>
  <c r="D1424" i="2"/>
  <c r="E1424" i="2"/>
  <c r="F1424" i="2"/>
  <c r="G1424" i="2"/>
  <c r="H1424" i="2"/>
  <c r="I1424" i="2"/>
  <c r="J1424" i="2"/>
  <c r="K1424" i="2"/>
  <c r="L1424" i="2"/>
  <c r="A1425" i="2"/>
  <c r="B1425" i="2"/>
  <c r="C1425" i="2"/>
  <c r="D1425" i="2"/>
  <c r="E1425" i="2"/>
  <c r="F1425" i="2"/>
  <c r="G1425" i="2"/>
  <c r="H1425" i="2"/>
  <c r="I1425" i="2"/>
  <c r="J1425" i="2"/>
  <c r="K1425" i="2"/>
  <c r="L1425" i="2"/>
  <c r="A1426" i="2"/>
  <c r="B1426" i="2"/>
  <c r="C1426" i="2"/>
  <c r="D1426" i="2"/>
  <c r="E1426" i="2"/>
  <c r="F1426" i="2"/>
  <c r="G1426" i="2"/>
  <c r="H1426" i="2"/>
  <c r="I1426" i="2"/>
  <c r="J1426" i="2"/>
  <c r="K1426" i="2"/>
  <c r="L1426" i="2"/>
  <c r="A1427" i="2"/>
  <c r="B1427" i="2"/>
  <c r="C1427" i="2"/>
  <c r="D1427" i="2"/>
  <c r="E1427" i="2"/>
  <c r="F1427" i="2"/>
  <c r="G1427" i="2"/>
  <c r="H1427" i="2"/>
  <c r="I1427" i="2"/>
  <c r="J1427" i="2"/>
  <c r="K1427" i="2"/>
  <c r="L1427" i="2"/>
  <c r="A1428" i="2"/>
  <c r="B1428" i="2"/>
  <c r="C1428" i="2"/>
  <c r="D1428" i="2"/>
  <c r="E1428" i="2"/>
  <c r="F1428" i="2"/>
  <c r="G1428" i="2"/>
  <c r="H1428" i="2"/>
  <c r="I1428" i="2"/>
  <c r="J1428" i="2"/>
  <c r="K1428" i="2"/>
  <c r="L1428" i="2"/>
  <c r="A1429" i="2"/>
  <c r="B1429" i="2"/>
  <c r="C1429" i="2"/>
  <c r="D1429" i="2"/>
  <c r="E1429" i="2"/>
  <c r="F1429" i="2"/>
  <c r="G1429" i="2"/>
  <c r="H1429" i="2"/>
  <c r="I1429" i="2"/>
  <c r="J1429" i="2"/>
  <c r="K1429" i="2"/>
  <c r="L1429" i="2"/>
  <c r="A1430" i="2"/>
  <c r="B1430" i="2"/>
  <c r="C1430" i="2"/>
  <c r="D1430" i="2"/>
  <c r="E1430" i="2"/>
  <c r="F1430" i="2"/>
  <c r="G1430" i="2"/>
  <c r="H1430" i="2"/>
  <c r="I1430" i="2"/>
  <c r="J1430" i="2"/>
  <c r="K1430" i="2"/>
  <c r="L1430" i="2"/>
  <c r="A1431" i="2"/>
  <c r="B1431" i="2"/>
  <c r="C1431" i="2"/>
  <c r="D1431" i="2"/>
  <c r="E1431" i="2"/>
  <c r="F1431" i="2"/>
  <c r="G1431" i="2"/>
  <c r="H1431" i="2"/>
  <c r="I1431" i="2"/>
  <c r="J1431" i="2"/>
  <c r="K1431" i="2"/>
  <c r="L1431" i="2"/>
  <c r="A1432" i="2"/>
  <c r="B1432" i="2"/>
  <c r="C1432" i="2"/>
  <c r="D1432" i="2"/>
  <c r="E1432" i="2"/>
  <c r="F1432" i="2"/>
  <c r="G1432" i="2"/>
  <c r="H1432" i="2"/>
  <c r="I1432" i="2"/>
  <c r="J1432" i="2"/>
  <c r="K1432" i="2"/>
  <c r="L1432" i="2"/>
  <c r="A1433" i="2"/>
  <c r="B1433" i="2"/>
  <c r="C1433" i="2"/>
  <c r="D1433" i="2"/>
  <c r="E1433" i="2"/>
  <c r="F1433" i="2"/>
  <c r="G1433" i="2"/>
  <c r="H1433" i="2"/>
  <c r="I1433" i="2"/>
  <c r="J1433" i="2"/>
  <c r="K1433" i="2"/>
  <c r="L1433" i="2"/>
  <c r="A1434" i="2"/>
  <c r="B1434" i="2"/>
  <c r="C1434" i="2"/>
  <c r="D1434" i="2"/>
  <c r="E1434" i="2"/>
  <c r="F1434" i="2"/>
  <c r="G1434" i="2"/>
  <c r="H1434" i="2"/>
  <c r="I1434" i="2"/>
  <c r="J1434" i="2"/>
  <c r="K1434" i="2"/>
  <c r="L1434" i="2"/>
  <c r="A1435" i="2"/>
  <c r="B1435" i="2"/>
  <c r="C1435" i="2"/>
  <c r="D1435" i="2"/>
  <c r="E1435" i="2"/>
  <c r="F1435" i="2"/>
  <c r="G1435" i="2"/>
  <c r="H1435" i="2"/>
  <c r="I1435" i="2"/>
  <c r="J1435" i="2"/>
  <c r="K1435" i="2"/>
  <c r="L1435" i="2"/>
  <c r="A1436" i="2"/>
  <c r="B1436" i="2"/>
  <c r="C1436" i="2"/>
  <c r="D1436" i="2"/>
  <c r="E1436" i="2"/>
  <c r="F1436" i="2"/>
  <c r="G1436" i="2"/>
  <c r="H1436" i="2"/>
  <c r="I1436" i="2"/>
  <c r="J1436" i="2"/>
  <c r="K1436" i="2"/>
  <c r="L1436" i="2"/>
  <c r="A1437" i="2"/>
  <c r="B1437" i="2"/>
  <c r="C1437" i="2"/>
  <c r="D1437" i="2"/>
  <c r="E1437" i="2"/>
  <c r="F1437" i="2"/>
  <c r="G1437" i="2"/>
  <c r="H1437" i="2"/>
  <c r="I1437" i="2"/>
  <c r="J1437" i="2"/>
  <c r="K1437" i="2"/>
  <c r="L1437" i="2"/>
  <c r="A1438" i="2"/>
  <c r="B1438" i="2"/>
  <c r="C1438" i="2"/>
  <c r="D1438" i="2"/>
  <c r="E1438" i="2"/>
  <c r="F1438" i="2"/>
  <c r="G1438" i="2"/>
  <c r="H1438" i="2"/>
  <c r="I1438" i="2"/>
  <c r="J1438" i="2"/>
  <c r="K1438" i="2"/>
  <c r="L1438" i="2"/>
  <c r="A1439" i="2"/>
  <c r="B1439" i="2"/>
  <c r="C1439" i="2"/>
  <c r="D1439" i="2"/>
  <c r="E1439" i="2"/>
  <c r="F1439" i="2"/>
  <c r="G1439" i="2"/>
  <c r="H1439" i="2"/>
  <c r="I1439" i="2"/>
  <c r="J1439" i="2"/>
  <c r="K1439" i="2"/>
  <c r="L1439" i="2"/>
  <c r="A1440" i="2"/>
  <c r="B1440" i="2"/>
  <c r="C1440" i="2"/>
  <c r="D1440" i="2"/>
  <c r="E1440" i="2"/>
  <c r="F1440" i="2"/>
  <c r="G1440" i="2"/>
  <c r="H1440" i="2"/>
  <c r="I1440" i="2"/>
  <c r="J1440" i="2"/>
  <c r="K1440" i="2"/>
  <c r="L1440" i="2"/>
  <c r="A1441" i="2"/>
  <c r="B1441" i="2"/>
  <c r="C1441" i="2"/>
  <c r="D1441" i="2"/>
  <c r="E1441" i="2"/>
  <c r="F1441" i="2"/>
  <c r="G1441" i="2"/>
  <c r="H1441" i="2"/>
  <c r="I1441" i="2"/>
  <c r="J1441" i="2"/>
  <c r="K1441" i="2"/>
  <c r="L1441" i="2"/>
  <c r="A1442" i="2"/>
  <c r="B1442" i="2"/>
  <c r="C1442" i="2"/>
  <c r="D1442" i="2"/>
  <c r="E1442" i="2"/>
  <c r="F1442" i="2"/>
  <c r="G1442" i="2"/>
  <c r="H1442" i="2"/>
  <c r="I1442" i="2"/>
  <c r="J1442" i="2"/>
  <c r="K1442" i="2"/>
  <c r="L1442" i="2"/>
  <c r="A1443" i="2"/>
  <c r="B1443" i="2"/>
  <c r="C1443" i="2"/>
  <c r="D1443" i="2"/>
  <c r="E1443" i="2"/>
  <c r="F1443" i="2"/>
  <c r="G1443" i="2"/>
  <c r="H1443" i="2"/>
  <c r="I1443" i="2"/>
  <c r="J1443" i="2"/>
  <c r="K1443" i="2"/>
  <c r="L1443" i="2"/>
  <c r="A1444" i="2"/>
  <c r="B1444" i="2"/>
  <c r="C1444" i="2"/>
  <c r="D1444" i="2"/>
  <c r="E1444" i="2"/>
  <c r="F1444" i="2"/>
  <c r="G1444" i="2"/>
  <c r="H1444" i="2"/>
  <c r="I1444" i="2"/>
  <c r="J1444" i="2"/>
  <c r="K1444" i="2"/>
  <c r="L1444" i="2"/>
  <c r="A1445" i="2"/>
  <c r="B1445" i="2"/>
  <c r="C1445" i="2"/>
  <c r="D1445" i="2"/>
  <c r="E1445" i="2"/>
  <c r="F1445" i="2"/>
  <c r="G1445" i="2"/>
  <c r="H1445" i="2"/>
  <c r="I1445" i="2"/>
  <c r="J1445" i="2"/>
  <c r="K1445" i="2"/>
  <c r="L1445" i="2"/>
  <c r="A1446" i="2"/>
  <c r="B1446" i="2"/>
  <c r="C1446" i="2"/>
  <c r="D1446" i="2"/>
  <c r="E1446" i="2"/>
  <c r="F1446" i="2"/>
  <c r="G1446" i="2"/>
  <c r="H1446" i="2"/>
  <c r="I1446" i="2"/>
  <c r="J1446" i="2"/>
  <c r="K1446" i="2"/>
  <c r="L1446" i="2"/>
  <c r="A1447" i="2"/>
  <c r="B1447" i="2"/>
  <c r="C1447" i="2"/>
  <c r="D1447" i="2"/>
  <c r="E1447" i="2"/>
  <c r="F1447" i="2"/>
  <c r="G1447" i="2"/>
  <c r="H1447" i="2"/>
  <c r="I1447" i="2"/>
  <c r="J1447" i="2"/>
  <c r="K1447" i="2"/>
  <c r="L1447" i="2"/>
  <c r="A1448" i="2"/>
  <c r="B1448" i="2"/>
  <c r="C1448" i="2"/>
  <c r="D1448" i="2"/>
  <c r="E1448" i="2"/>
  <c r="F1448" i="2"/>
  <c r="G1448" i="2"/>
  <c r="H1448" i="2"/>
  <c r="I1448" i="2"/>
  <c r="J1448" i="2"/>
  <c r="K1448" i="2"/>
  <c r="L1448" i="2"/>
  <c r="A1449" i="2"/>
  <c r="B1449" i="2"/>
  <c r="C1449" i="2"/>
  <c r="D1449" i="2"/>
  <c r="E1449" i="2"/>
  <c r="F1449" i="2"/>
  <c r="G1449" i="2"/>
  <c r="H1449" i="2"/>
  <c r="I1449" i="2"/>
  <c r="J1449" i="2"/>
  <c r="K1449" i="2"/>
  <c r="L1449" i="2"/>
  <c r="A1450" i="2"/>
  <c r="B1450" i="2"/>
  <c r="C1450" i="2"/>
  <c r="D1450" i="2"/>
  <c r="E1450" i="2"/>
  <c r="F1450" i="2"/>
  <c r="G1450" i="2"/>
  <c r="H1450" i="2"/>
  <c r="I1450" i="2"/>
  <c r="J1450" i="2"/>
  <c r="K1450" i="2"/>
  <c r="L1450" i="2"/>
  <c r="A1451" i="2"/>
  <c r="B1451" i="2"/>
  <c r="C1451" i="2"/>
  <c r="D1451" i="2"/>
  <c r="E1451" i="2"/>
  <c r="F1451" i="2"/>
  <c r="G1451" i="2"/>
  <c r="H1451" i="2"/>
  <c r="I1451" i="2"/>
  <c r="J1451" i="2"/>
  <c r="K1451" i="2"/>
  <c r="L1451" i="2"/>
  <c r="A1452" i="2"/>
  <c r="B1452" i="2"/>
  <c r="C1452" i="2"/>
  <c r="D1452" i="2"/>
  <c r="E1452" i="2"/>
  <c r="F1452" i="2"/>
  <c r="G1452" i="2"/>
  <c r="H1452" i="2"/>
  <c r="I1452" i="2"/>
  <c r="J1452" i="2"/>
  <c r="K1452" i="2"/>
  <c r="L1452" i="2"/>
  <c r="A1453" i="2"/>
  <c r="B1453" i="2"/>
  <c r="C1453" i="2"/>
  <c r="D1453" i="2"/>
  <c r="E1453" i="2"/>
  <c r="F1453" i="2"/>
  <c r="G1453" i="2"/>
  <c r="H1453" i="2"/>
  <c r="I1453" i="2"/>
  <c r="J1453" i="2"/>
  <c r="K1453" i="2"/>
  <c r="L1453" i="2"/>
  <c r="A1454" i="2"/>
  <c r="B1454" i="2"/>
  <c r="C1454" i="2"/>
  <c r="D1454" i="2"/>
  <c r="E1454" i="2"/>
  <c r="F1454" i="2"/>
  <c r="G1454" i="2"/>
  <c r="H1454" i="2"/>
  <c r="I1454" i="2"/>
  <c r="J1454" i="2"/>
  <c r="K1454" i="2"/>
  <c r="L1454" i="2"/>
  <c r="A1455" i="2"/>
  <c r="B1455" i="2"/>
  <c r="C1455" i="2"/>
  <c r="D1455" i="2"/>
  <c r="E1455" i="2"/>
  <c r="F1455" i="2"/>
  <c r="G1455" i="2"/>
  <c r="H1455" i="2"/>
  <c r="I1455" i="2"/>
  <c r="J1455" i="2"/>
  <c r="K1455" i="2"/>
  <c r="L1455" i="2"/>
  <c r="A1456" i="2"/>
  <c r="B1456" i="2"/>
  <c r="C1456" i="2"/>
  <c r="D1456" i="2"/>
  <c r="E1456" i="2"/>
  <c r="F1456" i="2"/>
  <c r="G1456" i="2"/>
  <c r="H1456" i="2"/>
  <c r="I1456" i="2"/>
  <c r="J1456" i="2"/>
  <c r="K1456" i="2"/>
  <c r="L1456" i="2"/>
  <c r="A1457" i="2"/>
  <c r="B1457" i="2"/>
  <c r="C1457" i="2"/>
  <c r="D1457" i="2"/>
  <c r="E1457" i="2"/>
  <c r="F1457" i="2"/>
  <c r="G1457" i="2"/>
  <c r="H1457" i="2"/>
  <c r="I1457" i="2"/>
  <c r="J1457" i="2"/>
  <c r="K1457" i="2"/>
  <c r="L1457" i="2"/>
  <c r="A1458" i="2"/>
  <c r="B1458" i="2"/>
  <c r="C1458" i="2"/>
  <c r="D1458" i="2"/>
  <c r="E1458" i="2"/>
  <c r="F1458" i="2"/>
  <c r="G1458" i="2"/>
  <c r="H1458" i="2"/>
  <c r="I1458" i="2"/>
  <c r="J1458" i="2"/>
  <c r="K1458" i="2"/>
  <c r="L1458" i="2"/>
  <c r="A1459" i="2"/>
  <c r="B1459" i="2"/>
  <c r="C1459" i="2"/>
  <c r="D1459" i="2"/>
  <c r="E1459" i="2"/>
  <c r="F1459" i="2"/>
  <c r="G1459" i="2"/>
  <c r="H1459" i="2"/>
  <c r="I1459" i="2"/>
  <c r="J1459" i="2"/>
  <c r="K1459" i="2"/>
  <c r="L1459" i="2"/>
  <c r="A1460" i="2"/>
  <c r="B1460" i="2"/>
  <c r="C1460" i="2"/>
  <c r="D1460" i="2"/>
  <c r="E1460" i="2"/>
  <c r="F1460" i="2"/>
  <c r="G1460" i="2"/>
  <c r="H1460" i="2"/>
  <c r="I1460" i="2"/>
  <c r="J1460" i="2"/>
  <c r="K1460" i="2"/>
  <c r="L1460" i="2"/>
  <c r="A1461" i="2"/>
  <c r="B1461" i="2"/>
  <c r="C1461" i="2"/>
  <c r="D1461" i="2"/>
  <c r="E1461" i="2"/>
  <c r="F1461" i="2"/>
  <c r="G1461" i="2"/>
  <c r="H1461" i="2"/>
  <c r="I1461" i="2"/>
  <c r="J1461" i="2"/>
  <c r="K1461" i="2"/>
  <c r="L1461" i="2"/>
  <c r="A1462" i="2"/>
  <c r="B1462" i="2"/>
  <c r="C1462" i="2"/>
  <c r="D1462" i="2"/>
  <c r="E1462" i="2"/>
  <c r="F1462" i="2"/>
  <c r="G1462" i="2"/>
  <c r="H1462" i="2"/>
  <c r="I1462" i="2"/>
  <c r="J1462" i="2"/>
  <c r="K1462" i="2"/>
  <c r="L1462" i="2"/>
  <c r="A1463" i="2"/>
  <c r="B1463" i="2"/>
  <c r="C1463" i="2"/>
  <c r="D1463" i="2"/>
  <c r="E1463" i="2"/>
  <c r="F1463" i="2"/>
  <c r="G1463" i="2"/>
  <c r="H1463" i="2"/>
  <c r="I1463" i="2"/>
  <c r="J1463" i="2"/>
  <c r="K1463" i="2"/>
  <c r="L1463" i="2"/>
  <c r="A1464" i="2"/>
  <c r="B1464" i="2"/>
  <c r="C1464" i="2"/>
  <c r="D1464" i="2"/>
  <c r="E1464" i="2"/>
  <c r="F1464" i="2"/>
  <c r="G1464" i="2"/>
  <c r="H1464" i="2"/>
  <c r="I1464" i="2"/>
  <c r="J1464" i="2"/>
  <c r="K1464" i="2"/>
  <c r="L1464" i="2"/>
  <c r="A1465" i="2"/>
  <c r="B1465" i="2"/>
  <c r="C1465" i="2"/>
  <c r="D1465" i="2"/>
  <c r="E1465" i="2"/>
  <c r="F1465" i="2"/>
  <c r="G1465" i="2"/>
  <c r="H1465" i="2"/>
  <c r="I1465" i="2"/>
  <c r="J1465" i="2"/>
  <c r="K1465" i="2"/>
  <c r="L1465" i="2"/>
  <c r="A1466" i="2"/>
  <c r="B1466" i="2"/>
  <c r="C1466" i="2"/>
  <c r="D1466" i="2"/>
  <c r="E1466" i="2"/>
  <c r="F1466" i="2"/>
  <c r="G1466" i="2"/>
  <c r="H1466" i="2"/>
  <c r="I1466" i="2"/>
  <c r="J1466" i="2"/>
  <c r="K1466" i="2"/>
  <c r="L1466" i="2"/>
  <c r="A1467" i="2"/>
  <c r="B1467" i="2"/>
  <c r="C1467" i="2"/>
  <c r="D1467" i="2"/>
  <c r="E1467" i="2"/>
  <c r="F1467" i="2"/>
  <c r="G1467" i="2"/>
  <c r="H1467" i="2"/>
  <c r="I1467" i="2"/>
  <c r="J1467" i="2"/>
  <c r="K1467" i="2"/>
  <c r="L1467" i="2"/>
  <c r="A1468" i="2"/>
  <c r="B1468" i="2"/>
  <c r="C1468" i="2"/>
  <c r="D1468" i="2"/>
  <c r="E1468" i="2"/>
  <c r="F1468" i="2"/>
  <c r="G1468" i="2"/>
  <c r="H1468" i="2"/>
  <c r="I1468" i="2"/>
  <c r="J1468" i="2"/>
  <c r="K1468" i="2"/>
  <c r="L1468" i="2"/>
  <c r="A1469" i="2"/>
  <c r="B1469" i="2"/>
  <c r="C1469" i="2"/>
  <c r="D1469" i="2"/>
  <c r="E1469" i="2"/>
  <c r="F1469" i="2"/>
  <c r="G1469" i="2"/>
  <c r="H1469" i="2"/>
  <c r="I1469" i="2"/>
  <c r="J1469" i="2"/>
  <c r="K1469" i="2"/>
  <c r="L1469" i="2"/>
  <c r="A1470" i="2"/>
  <c r="B1470" i="2"/>
  <c r="C1470" i="2"/>
  <c r="D1470" i="2"/>
  <c r="E1470" i="2"/>
  <c r="F1470" i="2"/>
  <c r="G1470" i="2"/>
  <c r="H1470" i="2"/>
  <c r="I1470" i="2"/>
  <c r="J1470" i="2"/>
  <c r="K1470" i="2"/>
  <c r="L1470" i="2"/>
  <c r="A1471" i="2"/>
  <c r="B1471" i="2"/>
  <c r="C1471" i="2"/>
  <c r="D1471" i="2"/>
  <c r="E1471" i="2"/>
  <c r="F1471" i="2"/>
  <c r="G1471" i="2"/>
  <c r="H1471" i="2"/>
  <c r="I1471" i="2"/>
  <c r="J1471" i="2"/>
  <c r="K1471" i="2"/>
  <c r="L1471" i="2"/>
  <c r="A1472" i="2"/>
  <c r="B1472" i="2"/>
  <c r="C1472" i="2"/>
  <c r="D1472" i="2"/>
  <c r="E1472" i="2"/>
  <c r="F1472" i="2"/>
  <c r="G1472" i="2"/>
  <c r="H1472" i="2"/>
  <c r="I1472" i="2"/>
  <c r="J1472" i="2"/>
  <c r="K1472" i="2"/>
  <c r="L1472" i="2"/>
  <c r="A1473" i="2"/>
  <c r="B1473" i="2"/>
  <c r="C1473" i="2"/>
  <c r="D1473" i="2"/>
  <c r="E1473" i="2"/>
  <c r="F1473" i="2"/>
  <c r="G1473" i="2"/>
  <c r="H1473" i="2"/>
  <c r="I1473" i="2"/>
  <c r="J1473" i="2"/>
  <c r="K1473" i="2"/>
  <c r="L1473" i="2"/>
  <c r="A1474" i="2"/>
  <c r="B1474" i="2"/>
  <c r="C1474" i="2"/>
  <c r="D1474" i="2"/>
  <c r="E1474" i="2"/>
  <c r="F1474" i="2"/>
  <c r="G1474" i="2"/>
  <c r="H1474" i="2"/>
  <c r="I1474" i="2"/>
  <c r="J1474" i="2"/>
  <c r="K1474" i="2"/>
  <c r="L1474" i="2"/>
  <c r="A1475" i="2"/>
  <c r="B1475" i="2"/>
  <c r="C1475" i="2"/>
  <c r="D1475" i="2"/>
  <c r="E1475" i="2"/>
  <c r="F1475" i="2"/>
  <c r="G1475" i="2"/>
  <c r="H1475" i="2"/>
  <c r="I1475" i="2"/>
  <c r="J1475" i="2"/>
  <c r="K1475" i="2"/>
  <c r="L1475" i="2"/>
  <c r="A1476" i="2"/>
  <c r="B1476" i="2"/>
  <c r="C1476" i="2"/>
  <c r="D1476" i="2"/>
  <c r="E1476" i="2"/>
  <c r="F1476" i="2"/>
  <c r="G1476" i="2"/>
  <c r="H1476" i="2"/>
  <c r="I1476" i="2"/>
  <c r="J1476" i="2"/>
  <c r="K1476" i="2"/>
  <c r="L1476" i="2"/>
  <c r="A1477" i="2"/>
  <c r="B1477" i="2"/>
  <c r="C1477" i="2"/>
  <c r="D1477" i="2"/>
  <c r="E1477" i="2"/>
  <c r="F1477" i="2"/>
  <c r="G1477" i="2"/>
  <c r="H1477" i="2"/>
  <c r="I1477" i="2"/>
  <c r="J1477" i="2"/>
  <c r="K1477" i="2"/>
  <c r="L1477" i="2"/>
  <c r="A1478" i="2"/>
  <c r="B1478" i="2"/>
  <c r="C1478" i="2"/>
  <c r="D1478" i="2"/>
  <c r="E1478" i="2"/>
  <c r="F1478" i="2"/>
  <c r="G1478" i="2"/>
  <c r="H1478" i="2"/>
  <c r="I1478" i="2"/>
  <c r="J1478" i="2"/>
  <c r="K1478" i="2"/>
  <c r="L1478" i="2"/>
  <c r="A1479" i="2"/>
  <c r="B1479" i="2"/>
  <c r="C1479" i="2"/>
  <c r="D1479" i="2"/>
  <c r="E1479" i="2"/>
  <c r="F1479" i="2"/>
  <c r="G1479" i="2"/>
  <c r="H1479" i="2"/>
  <c r="I1479" i="2"/>
  <c r="J1479" i="2"/>
  <c r="K1479" i="2"/>
  <c r="L1479" i="2"/>
  <c r="A1480" i="2"/>
  <c r="B1480" i="2"/>
  <c r="C1480" i="2"/>
  <c r="D1480" i="2"/>
  <c r="E1480" i="2"/>
  <c r="F1480" i="2"/>
  <c r="G1480" i="2"/>
  <c r="H1480" i="2"/>
  <c r="I1480" i="2"/>
  <c r="J1480" i="2"/>
  <c r="K1480" i="2"/>
  <c r="L1480" i="2"/>
  <c r="A1481" i="2"/>
  <c r="B1481" i="2"/>
  <c r="C1481" i="2"/>
  <c r="D1481" i="2"/>
  <c r="E1481" i="2"/>
  <c r="F1481" i="2"/>
  <c r="G1481" i="2"/>
  <c r="H1481" i="2"/>
  <c r="I1481" i="2"/>
  <c r="J1481" i="2"/>
  <c r="K1481" i="2"/>
  <c r="L1481" i="2"/>
  <c r="A1482" i="2"/>
  <c r="B1482" i="2"/>
  <c r="C1482" i="2"/>
  <c r="D1482" i="2"/>
  <c r="E1482" i="2"/>
  <c r="F1482" i="2"/>
  <c r="G1482" i="2"/>
  <c r="H1482" i="2"/>
  <c r="I1482" i="2"/>
  <c r="J1482" i="2"/>
  <c r="K1482" i="2"/>
  <c r="L1482" i="2"/>
  <c r="A1483" i="2"/>
  <c r="B1483" i="2"/>
  <c r="C1483" i="2"/>
  <c r="D1483" i="2"/>
  <c r="E1483" i="2"/>
  <c r="F1483" i="2"/>
  <c r="G1483" i="2"/>
  <c r="H1483" i="2"/>
  <c r="I1483" i="2"/>
  <c r="J1483" i="2"/>
  <c r="K1483" i="2"/>
  <c r="L1483" i="2"/>
  <c r="A1484" i="2"/>
  <c r="B1484" i="2"/>
  <c r="C1484" i="2"/>
  <c r="D1484" i="2"/>
  <c r="E1484" i="2"/>
  <c r="F1484" i="2"/>
  <c r="G1484" i="2"/>
  <c r="H1484" i="2"/>
  <c r="I1484" i="2"/>
  <c r="J1484" i="2"/>
  <c r="K1484" i="2"/>
  <c r="L1484" i="2"/>
  <c r="A1485" i="2"/>
  <c r="B1485" i="2"/>
  <c r="C1485" i="2"/>
  <c r="D1485" i="2"/>
  <c r="E1485" i="2"/>
  <c r="F1485" i="2"/>
  <c r="G1485" i="2"/>
  <c r="H1485" i="2"/>
  <c r="I1485" i="2"/>
  <c r="J1485" i="2"/>
  <c r="K1485" i="2"/>
  <c r="L1485" i="2"/>
  <c r="A1486" i="2"/>
  <c r="B1486" i="2"/>
  <c r="C1486" i="2"/>
  <c r="D1486" i="2"/>
  <c r="E1486" i="2"/>
  <c r="F1486" i="2"/>
  <c r="G1486" i="2"/>
  <c r="H1486" i="2"/>
  <c r="I1486" i="2"/>
  <c r="J1486" i="2"/>
  <c r="K1486" i="2"/>
  <c r="L1486" i="2"/>
  <c r="A1487" i="2"/>
  <c r="B1487" i="2"/>
  <c r="C1487" i="2"/>
  <c r="D1487" i="2"/>
  <c r="E1487" i="2"/>
  <c r="F1487" i="2"/>
  <c r="G1487" i="2"/>
  <c r="H1487" i="2"/>
  <c r="I1487" i="2"/>
  <c r="J1487" i="2"/>
  <c r="K1487" i="2"/>
  <c r="L1487" i="2"/>
  <c r="A1488" i="2"/>
  <c r="B1488" i="2"/>
  <c r="C1488" i="2"/>
  <c r="D1488" i="2"/>
  <c r="E1488" i="2"/>
  <c r="F1488" i="2"/>
  <c r="G1488" i="2"/>
  <c r="H1488" i="2"/>
  <c r="I1488" i="2"/>
  <c r="J1488" i="2"/>
  <c r="K1488" i="2"/>
  <c r="L1488" i="2"/>
  <c r="A1489" i="2"/>
  <c r="B1489" i="2"/>
  <c r="C1489" i="2"/>
  <c r="D1489" i="2"/>
  <c r="E1489" i="2"/>
  <c r="F1489" i="2"/>
  <c r="G1489" i="2"/>
  <c r="H1489" i="2"/>
  <c r="I1489" i="2"/>
  <c r="J1489" i="2"/>
  <c r="K1489" i="2"/>
  <c r="L1489" i="2"/>
  <c r="A1490" i="2"/>
  <c r="B1490" i="2"/>
  <c r="C1490" i="2"/>
  <c r="D1490" i="2"/>
  <c r="E1490" i="2"/>
  <c r="F1490" i="2"/>
  <c r="G1490" i="2"/>
  <c r="H1490" i="2"/>
  <c r="I1490" i="2"/>
  <c r="J1490" i="2"/>
  <c r="K1490" i="2"/>
  <c r="L1490" i="2"/>
  <c r="A1491" i="2"/>
  <c r="B1491" i="2"/>
  <c r="C1491" i="2"/>
  <c r="D1491" i="2"/>
  <c r="E1491" i="2"/>
  <c r="F1491" i="2"/>
  <c r="G1491" i="2"/>
  <c r="H1491" i="2"/>
  <c r="I1491" i="2"/>
  <c r="J1491" i="2"/>
  <c r="K1491" i="2"/>
  <c r="L1491" i="2"/>
  <c r="A1492" i="2"/>
  <c r="B1492" i="2"/>
  <c r="C1492" i="2"/>
  <c r="D1492" i="2"/>
  <c r="E1492" i="2"/>
  <c r="F1492" i="2"/>
  <c r="G1492" i="2"/>
  <c r="H1492" i="2"/>
  <c r="I1492" i="2"/>
  <c r="J1492" i="2"/>
  <c r="K1492" i="2"/>
  <c r="L1492" i="2"/>
  <c r="A1493" i="2"/>
  <c r="B1493" i="2"/>
  <c r="C1493" i="2"/>
  <c r="D1493" i="2"/>
  <c r="E1493" i="2"/>
  <c r="F1493" i="2"/>
  <c r="G1493" i="2"/>
  <c r="H1493" i="2"/>
  <c r="I1493" i="2"/>
  <c r="J1493" i="2"/>
  <c r="K1493" i="2"/>
  <c r="L1493" i="2"/>
  <c r="A1494" i="2"/>
  <c r="B1494" i="2"/>
  <c r="C1494" i="2"/>
  <c r="D1494" i="2"/>
  <c r="E1494" i="2"/>
  <c r="F1494" i="2"/>
  <c r="G1494" i="2"/>
  <c r="H1494" i="2"/>
  <c r="I1494" i="2"/>
  <c r="J1494" i="2"/>
  <c r="K1494" i="2"/>
  <c r="L1494" i="2"/>
  <c r="A1495" i="2"/>
  <c r="B1495" i="2"/>
  <c r="C1495" i="2"/>
  <c r="D1495" i="2"/>
  <c r="E1495" i="2"/>
  <c r="F1495" i="2"/>
  <c r="G1495" i="2"/>
  <c r="H1495" i="2"/>
  <c r="I1495" i="2"/>
  <c r="J1495" i="2"/>
  <c r="K1495" i="2"/>
  <c r="L1495" i="2"/>
  <c r="A1496" i="2"/>
  <c r="B1496" i="2"/>
  <c r="C1496" i="2"/>
  <c r="D1496" i="2"/>
  <c r="E1496" i="2"/>
  <c r="F1496" i="2"/>
  <c r="G1496" i="2"/>
  <c r="H1496" i="2"/>
  <c r="I1496" i="2"/>
  <c r="J1496" i="2"/>
  <c r="K1496" i="2"/>
  <c r="L1496" i="2"/>
  <c r="A1497" i="2"/>
  <c r="B1497" i="2"/>
  <c r="C1497" i="2"/>
  <c r="D1497" i="2"/>
  <c r="E1497" i="2"/>
  <c r="F1497" i="2"/>
  <c r="G1497" i="2"/>
  <c r="H1497" i="2"/>
  <c r="I1497" i="2"/>
  <c r="J1497" i="2"/>
  <c r="K1497" i="2"/>
  <c r="L1497" i="2"/>
  <c r="A1498" i="2"/>
  <c r="B1498" i="2"/>
  <c r="C1498" i="2"/>
  <c r="D1498" i="2"/>
  <c r="E1498" i="2"/>
  <c r="F1498" i="2"/>
  <c r="G1498" i="2"/>
  <c r="H1498" i="2"/>
  <c r="I1498" i="2"/>
  <c r="J1498" i="2"/>
  <c r="K1498" i="2"/>
  <c r="L1498" i="2"/>
  <c r="A1499" i="2"/>
  <c r="B1499" i="2"/>
  <c r="C1499" i="2"/>
  <c r="D1499" i="2"/>
  <c r="E1499" i="2"/>
  <c r="F1499" i="2"/>
  <c r="G1499" i="2"/>
  <c r="H1499" i="2"/>
  <c r="I1499" i="2"/>
  <c r="J1499" i="2"/>
  <c r="K1499" i="2"/>
  <c r="L1499" i="2"/>
  <c r="A1500" i="2"/>
  <c r="B1500" i="2"/>
  <c r="C1500" i="2"/>
  <c r="D1500" i="2"/>
  <c r="E1500" i="2"/>
  <c r="F1500" i="2"/>
  <c r="G1500" i="2"/>
  <c r="H1500" i="2"/>
  <c r="I1500" i="2"/>
  <c r="J1500" i="2"/>
  <c r="K1500" i="2"/>
  <c r="L1500" i="2"/>
  <c r="A1501" i="2"/>
  <c r="B1501" i="2"/>
  <c r="C1501" i="2"/>
  <c r="D1501" i="2"/>
  <c r="E1501" i="2"/>
  <c r="F1501" i="2"/>
  <c r="G1501" i="2"/>
  <c r="H1501" i="2"/>
  <c r="I1501" i="2"/>
  <c r="J1501" i="2"/>
  <c r="K1501" i="2"/>
  <c r="L1501" i="2"/>
  <c r="A1502" i="2"/>
  <c r="B1502" i="2"/>
  <c r="C1502" i="2"/>
  <c r="D1502" i="2"/>
  <c r="E1502" i="2"/>
  <c r="F1502" i="2"/>
  <c r="G1502" i="2"/>
  <c r="H1502" i="2"/>
  <c r="I1502" i="2"/>
  <c r="J1502" i="2"/>
  <c r="K1502" i="2"/>
  <c r="L1502" i="2"/>
  <c r="A1503" i="2"/>
  <c r="B1503" i="2"/>
  <c r="C1503" i="2"/>
  <c r="D1503" i="2"/>
  <c r="E1503" i="2"/>
  <c r="F1503" i="2"/>
  <c r="G1503" i="2"/>
  <c r="H1503" i="2"/>
  <c r="I1503" i="2"/>
  <c r="J1503" i="2"/>
  <c r="K1503" i="2"/>
  <c r="L1503" i="2"/>
  <c r="A1504" i="2"/>
  <c r="B1504" i="2"/>
  <c r="C1504" i="2"/>
  <c r="D1504" i="2"/>
  <c r="E1504" i="2"/>
  <c r="F1504" i="2"/>
  <c r="G1504" i="2"/>
  <c r="H1504" i="2"/>
  <c r="I1504" i="2"/>
  <c r="J1504" i="2"/>
  <c r="K1504" i="2"/>
  <c r="L1504" i="2"/>
  <c r="A1505" i="2"/>
  <c r="B1505" i="2"/>
  <c r="C1505" i="2"/>
  <c r="D1505" i="2"/>
  <c r="E1505" i="2"/>
  <c r="F1505" i="2"/>
  <c r="G1505" i="2"/>
  <c r="H1505" i="2"/>
  <c r="I1505" i="2"/>
  <c r="J1505" i="2"/>
  <c r="K1505" i="2"/>
  <c r="L1505" i="2"/>
  <c r="A1506" i="2"/>
  <c r="B1506" i="2"/>
  <c r="C1506" i="2"/>
  <c r="D1506" i="2"/>
  <c r="E1506" i="2"/>
  <c r="F1506" i="2"/>
  <c r="G1506" i="2"/>
  <c r="H1506" i="2"/>
  <c r="I1506" i="2"/>
  <c r="J1506" i="2"/>
  <c r="K1506" i="2"/>
  <c r="L1506" i="2"/>
  <c r="A1507" i="2"/>
  <c r="B1507" i="2"/>
  <c r="C1507" i="2"/>
  <c r="D1507" i="2"/>
  <c r="E1507" i="2"/>
  <c r="F1507" i="2"/>
  <c r="G1507" i="2"/>
  <c r="H1507" i="2"/>
  <c r="I1507" i="2"/>
  <c r="J1507" i="2"/>
  <c r="K1507" i="2"/>
  <c r="L1507" i="2"/>
  <c r="A1508" i="2"/>
  <c r="B1508" i="2"/>
  <c r="C1508" i="2"/>
  <c r="D1508" i="2"/>
  <c r="E1508" i="2"/>
  <c r="F1508" i="2"/>
  <c r="G1508" i="2"/>
  <c r="H1508" i="2"/>
  <c r="I1508" i="2"/>
  <c r="J1508" i="2"/>
  <c r="K1508" i="2"/>
  <c r="L1508" i="2"/>
  <c r="A1509" i="2"/>
  <c r="B1509" i="2"/>
  <c r="C1509" i="2"/>
  <c r="D1509" i="2"/>
  <c r="E1509" i="2"/>
  <c r="F1509" i="2"/>
  <c r="G1509" i="2"/>
  <c r="H1509" i="2"/>
  <c r="I1509" i="2"/>
  <c r="J1509" i="2"/>
  <c r="K1509" i="2"/>
  <c r="L1509" i="2"/>
  <c r="A1510" i="2"/>
  <c r="B1510" i="2"/>
  <c r="C1510" i="2"/>
  <c r="D1510" i="2"/>
  <c r="E1510" i="2"/>
  <c r="F1510" i="2"/>
  <c r="G1510" i="2"/>
  <c r="H1510" i="2"/>
  <c r="I1510" i="2"/>
  <c r="J1510" i="2"/>
  <c r="K1510" i="2"/>
  <c r="L1510" i="2"/>
  <c r="A1511" i="2"/>
  <c r="B1511" i="2"/>
  <c r="C1511" i="2"/>
  <c r="D1511" i="2"/>
  <c r="E1511" i="2"/>
  <c r="F1511" i="2"/>
  <c r="G1511" i="2"/>
  <c r="H1511" i="2"/>
  <c r="I1511" i="2"/>
  <c r="J1511" i="2"/>
  <c r="K1511" i="2"/>
  <c r="L1511" i="2"/>
  <c r="A1512" i="2"/>
  <c r="B1512" i="2"/>
  <c r="C1512" i="2"/>
  <c r="D1512" i="2"/>
  <c r="E1512" i="2"/>
  <c r="F1512" i="2"/>
  <c r="G1512" i="2"/>
  <c r="H1512" i="2"/>
  <c r="I1512" i="2"/>
  <c r="J1512" i="2"/>
  <c r="K1512" i="2"/>
  <c r="L1512" i="2"/>
  <c r="A1513" i="2"/>
  <c r="B1513" i="2"/>
  <c r="C1513" i="2"/>
  <c r="D1513" i="2"/>
  <c r="E1513" i="2"/>
  <c r="F1513" i="2"/>
  <c r="G1513" i="2"/>
  <c r="H1513" i="2"/>
  <c r="I1513" i="2"/>
  <c r="J1513" i="2"/>
  <c r="K1513" i="2"/>
  <c r="L1513" i="2"/>
  <c r="A1514" i="2"/>
  <c r="B1514" i="2"/>
  <c r="C1514" i="2"/>
  <c r="D1514" i="2"/>
  <c r="E1514" i="2"/>
  <c r="F1514" i="2"/>
  <c r="G1514" i="2"/>
  <c r="H1514" i="2"/>
  <c r="I1514" i="2"/>
  <c r="J1514" i="2"/>
  <c r="K1514" i="2"/>
  <c r="L1514" i="2"/>
  <c r="A1515" i="2"/>
  <c r="B1515" i="2"/>
  <c r="C1515" i="2"/>
  <c r="D1515" i="2"/>
  <c r="E1515" i="2"/>
  <c r="F1515" i="2"/>
  <c r="G1515" i="2"/>
  <c r="H1515" i="2"/>
  <c r="I1515" i="2"/>
  <c r="J1515" i="2"/>
  <c r="K1515" i="2"/>
  <c r="L1515" i="2"/>
  <c r="A1516" i="2"/>
  <c r="B1516" i="2"/>
  <c r="C1516" i="2"/>
  <c r="D1516" i="2"/>
  <c r="E1516" i="2"/>
  <c r="F1516" i="2"/>
  <c r="G1516" i="2"/>
  <c r="H1516" i="2"/>
  <c r="I1516" i="2"/>
  <c r="J1516" i="2"/>
  <c r="K1516" i="2"/>
  <c r="L1516" i="2"/>
  <c r="A1517" i="2"/>
  <c r="B1517" i="2"/>
  <c r="C1517" i="2"/>
  <c r="D1517" i="2"/>
  <c r="E1517" i="2"/>
  <c r="F1517" i="2"/>
  <c r="G1517" i="2"/>
  <c r="H1517" i="2"/>
  <c r="I1517" i="2"/>
  <c r="J1517" i="2"/>
  <c r="K1517" i="2"/>
  <c r="L1517" i="2"/>
  <c r="A1518" i="2"/>
  <c r="B1518" i="2"/>
  <c r="C1518" i="2"/>
  <c r="D1518" i="2"/>
  <c r="E1518" i="2"/>
  <c r="F1518" i="2"/>
  <c r="G1518" i="2"/>
  <c r="H1518" i="2"/>
  <c r="I1518" i="2"/>
  <c r="J1518" i="2"/>
  <c r="K1518" i="2"/>
  <c r="L1518" i="2"/>
  <c r="A1519" i="2"/>
  <c r="B1519" i="2"/>
  <c r="C1519" i="2"/>
  <c r="D1519" i="2"/>
  <c r="E1519" i="2"/>
  <c r="F1519" i="2"/>
  <c r="G1519" i="2"/>
  <c r="H1519" i="2"/>
  <c r="I1519" i="2"/>
  <c r="J1519" i="2"/>
  <c r="K1519" i="2"/>
  <c r="L1519" i="2"/>
  <c r="A1520" i="2"/>
  <c r="B1520" i="2"/>
  <c r="C1520" i="2"/>
  <c r="D1520" i="2"/>
  <c r="E1520" i="2"/>
  <c r="F1520" i="2"/>
  <c r="G1520" i="2"/>
  <c r="H1520" i="2"/>
  <c r="I1520" i="2"/>
  <c r="J1520" i="2"/>
  <c r="K1520" i="2"/>
  <c r="L1520" i="2"/>
  <c r="A1521" i="2"/>
  <c r="B1521" i="2"/>
  <c r="C1521" i="2"/>
  <c r="D1521" i="2"/>
  <c r="E1521" i="2"/>
  <c r="F1521" i="2"/>
  <c r="G1521" i="2"/>
  <c r="H1521" i="2"/>
  <c r="I1521" i="2"/>
  <c r="J1521" i="2"/>
  <c r="K1521" i="2"/>
  <c r="L1521" i="2"/>
  <c r="A1522" i="2"/>
  <c r="B1522" i="2"/>
  <c r="C1522" i="2"/>
  <c r="D1522" i="2"/>
  <c r="E1522" i="2"/>
  <c r="F1522" i="2"/>
  <c r="G1522" i="2"/>
  <c r="H1522" i="2"/>
  <c r="I1522" i="2"/>
  <c r="J1522" i="2"/>
  <c r="K1522" i="2"/>
  <c r="L1522" i="2"/>
  <c r="A1523" i="2"/>
  <c r="B1523" i="2"/>
  <c r="C1523" i="2"/>
  <c r="D1523" i="2"/>
  <c r="E1523" i="2"/>
  <c r="F1523" i="2"/>
  <c r="G1523" i="2"/>
  <c r="H1523" i="2"/>
  <c r="I1523" i="2"/>
  <c r="J1523" i="2"/>
  <c r="K1523" i="2"/>
  <c r="L1523" i="2"/>
  <c r="A1524" i="2"/>
  <c r="B1524" i="2"/>
  <c r="C1524" i="2"/>
  <c r="D1524" i="2"/>
  <c r="E1524" i="2"/>
  <c r="F1524" i="2"/>
  <c r="G1524" i="2"/>
  <c r="H1524" i="2"/>
  <c r="I1524" i="2"/>
  <c r="J1524" i="2"/>
  <c r="K1524" i="2"/>
  <c r="L1524" i="2"/>
  <c r="A1525" i="2"/>
  <c r="B1525" i="2"/>
  <c r="C1525" i="2"/>
  <c r="D1525" i="2"/>
  <c r="E1525" i="2"/>
  <c r="F1525" i="2"/>
  <c r="G1525" i="2"/>
  <c r="H1525" i="2"/>
  <c r="I1525" i="2"/>
  <c r="J1525" i="2"/>
  <c r="K1525" i="2"/>
  <c r="L1525" i="2"/>
  <c r="A1526" i="2"/>
  <c r="B1526" i="2"/>
  <c r="C1526" i="2"/>
  <c r="D1526" i="2"/>
  <c r="E1526" i="2"/>
  <c r="F1526" i="2"/>
  <c r="G1526" i="2"/>
  <c r="H1526" i="2"/>
  <c r="I1526" i="2"/>
  <c r="J1526" i="2"/>
  <c r="K1526" i="2"/>
  <c r="L1526" i="2"/>
  <c r="A1527" i="2"/>
  <c r="B1527" i="2"/>
  <c r="C1527" i="2"/>
  <c r="D1527" i="2"/>
  <c r="E1527" i="2"/>
  <c r="F1527" i="2"/>
  <c r="G1527" i="2"/>
  <c r="H1527" i="2"/>
  <c r="I1527" i="2"/>
  <c r="J1527" i="2"/>
  <c r="K1527" i="2"/>
  <c r="L1527" i="2"/>
  <c r="A1528" i="2"/>
  <c r="B1528" i="2"/>
  <c r="C1528" i="2"/>
  <c r="D1528" i="2"/>
  <c r="E1528" i="2"/>
  <c r="F1528" i="2"/>
  <c r="G1528" i="2"/>
  <c r="H1528" i="2"/>
  <c r="I1528" i="2"/>
  <c r="J1528" i="2"/>
  <c r="K1528" i="2"/>
  <c r="L1528" i="2"/>
  <c r="A1529" i="2"/>
  <c r="B1529" i="2"/>
  <c r="C1529" i="2"/>
  <c r="D1529" i="2"/>
  <c r="E1529" i="2"/>
  <c r="F1529" i="2"/>
  <c r="G1529" i="2"/>
  <c r="H1529" i="2"/>
  <c r="I1529" i="2"/>
  <c r="J1529" i="2"/>
  <c r="K1529" i="2"/>
  <c r="L1529" i="2"/>
  <c r="A1530" i="2"/>
  <c r="B1530" i="2"/>
  <c r="C1530" i="2"/>
  <c r="D1530" i="2"/>
  <c r="E1530" i="2"/>
  <c r="F1530" i="2"/>
  <c r="G1530" i="2"/>
  <c r="H1530" i="2"/>
  <c r="I1530" i="2"/>
  <c r="J1530" i="2"/>
  <c r="K1530" i="2"/>
  <c r="L1530" i="2"/>
  <c r="A1531" i="2"/>
  <c r="B1531" i="2"/>
  <c r="C1531" i="2"/>
  <c r="D1531" i="2"/>
  <c r="E1531" i="2"/>
  <c r="F1531" i="2"/>
  <c r="G1531" i="2"/>
  <c r="H1531" i="2"/>
  <c r="I1531" i="2"/>
  <c r="J1531" i="2"/>
  <c r="K1531" i="2"/>
  <c r="L1531" i="2"/>
  <c r="A1532" i="2"/>
  <c r="B1532" i="2"/>
  <c r="C1532" i="2"/>
  <c r="D1532" i="2"/>
  <c r="E1532" i="2"/>
  <c r="F1532" i="2"/>
  <c r="G1532" i="2"/>
  <c r="H1532" i="2"/>
  <c r="I1532" i="2"/>
  <c r="J1532" i="2"/>
  <c r="K1532" i="2"/>
  <c r="L1532" i="2"/>
  <c r="A1533" i="2"/>
  <c r="B1533" i="2"/>
  <c r="C1533" i="2"/>
  <c r="D1533" i="2"/>
  <c r="E1533" i="2"/>
  <c r="F1533" i="2"/>
  <c r="G1533" i="2"/>
  <c r="H1533" i="2"/>
  <c r="I1533" i="2"/>
  <c r="J1533" i="2"/>
  <c r="K1533" i="2"/>
  <c r="L1533" i="2"/>
  <c r="A1534" i="2"/>
  <c r="B1534" i="2"/>
  <c r="C1534" i="2"/>
  <c r="D1534" i="2"/>
  <c r="E1534" i="2"/>
  <c r="F1534" i="2"/>
  <c r="G1534" i="2"/>
  <c r="H1534" i="2"/>
  <c r="I1534" i="2"/>
  <c r="J1534" i="2"/>
  <c r="K1534" i="2"/>
  <c r="L1534" i="2"/>
  <c r="A1535" i="2"/>
  <c r="B1535" i="2"/>
  <c r="C1535" i="2"/>
  <c r="D1535" i="2"/>
  <c r="E1535" i="2"/>
  <c r="F1535" i="2"/>
  <c r="G1535" i="2"/>
  <c r="H1535" i="2"/>
  <c r="I1535" i="2"/>
  <c r="J1535" i="2"/>
  <c r="K1535" i="2"/>
  <c r="L1535" i="2"/>
  <c r="A1536" i="2"/>
  <c r="B1536" i="2"/>
  <c r="C1536" i="2"/>
  <c r="D1536" i="2"/>
  <c r="E1536" i="2"/>
  <c r="F1536" i="2"/>
  <c r="G1536" i="2"/>
  <c r="H1536" i="2"/>
  <c r="I1536" i="2"/>
  <c r="J1536" i="2"/>
  <c r="K1536" i="2"/>
  <c r="L1536" i="2"/>
  <c r="A1537" i="2"/>
  <c r="B1537" i="2"/>
  <c r="C1537" i="2"/>
  <c r="D1537" i="2"/>
  <c r="E1537" i="2"/>
  <c r="F1537" i="2"/>
  <c r="G1537" i="2"/>
  <c r="H1537" i="2"/>
  <c r="I1537" i="2"/>
  <c r="J1537" i="2"/>
  <c r="K1537" i="2"/>
  <c r="L1537" i="2"/>
  <c r="A1538" i="2"/>
  <c r="B1538" i="2"/>
  <c r="C1538" i="2"/>
  <c r="D1538" i="2"/>
  <c r="E1538" i="2"/>
  <c r="F1538" i="2"/>
  <c r="G1538" i="2"/>
  <c r="H1538" i="2"/>
  <c r="I1538" i="2"/>
  <c r="J1538" i="2"/>
  <c r="K1538" i="2"/>
  <c r="L1538" i="2"/>
  <c r="A1539" i="2"/>
  <c r="B1539" i="2"/>
  <c r="C1539" i="2"/>
  <c r="D1539" i="2"/>
  <c r="E1539" i="2"/>
  <c r="F1539" i="2"/>
  <c r="G1539" i="2"/>
  <c r="H1539" i="2"/>
  <c r="I1539" i="2"/>
  <c r="J1539" i="2"/>
  <c r="K1539" i="2"/>
  <c r="L1539" i="2"/>
  <c r="A1540" i="2"/>
  <c r="B1540" i="2"/>
  <c r="C1540" i="2"/>
  <c r="D1540" i="2"/>
  <c r="E1540" i="2"/>
  <c r="F1540" i="2"/>
  <c r="G1540" i="2"/>
  <c r="H1540" i="2"/>
  <c r="I1540" i="2"/>
  <c r="J1540" i="2"/>
  <c r="K1540" i="2"/>
  <c r="L1540" i="2"/>
  <c r="A1541" i="2"/>
  <c r="B1541" i="2"/>
  <c r="C1541" i="2"/>
  <c r="D1541" i="2"/>
  <c r="E1541" i="2"/>
  <c r="F1541" i="2"/>
  <c r="G1541" i="2"/>
  <c r="H1541" i="2"/>
  <c r="I1541" i="2"/>
  <c r="J1541" i="2"/>
  <c r="K1541" i="2"/>
  <c r="L1541" i="2"/>
  <c r="A1542" i="2"/>
  <c r="B1542" i="2"/>
  <c r="C1542" i="2"/>
  <c r="D1542" i="2"/>
  <c r="E1542" i="2"/>
  <c r="F1542" i="2"/>
  <c r="G1542" i="2"/>
  <c r="H1542" i="2"/>
  <c r="I1542" i="2"/>
  <c r="J1542" i="2"/>
  <c r="K1542" i="2"/>
  <c r="L1542" i="2"/>
  <c r="A1543" i="2"/>
  <c r="B1543" i="2"/>
  <c r="C1543" i="2"/>
  <c r="D1543" i="2"/>
  <c r="E1543" i="2"/>
  <c r="F1543" i="2"/>
  <c r="G1543" i="2"/>
  <c r="H1543" i="2"/>
  <c r="I1543" i="2"/>
  <c r="J1543" i="2"/>
  <c r="K1543" i="2"/>
  <c r="L1543" i="2"/>
  <c r="A1544" i="2"/>
  <c r="B1544" i="2"/>
  <c r="C1544" i="2"/>
  <c r="D1544" i="2"/>
  <c r="E1544" i="2"/>
  <c r="F1544" i="2"/>
  <c r="G1544" i="2"/>
  <c r="H1544" i="2"/>
  <c r="I1544" i="2"/>
  <c r="J1544" i="2"/>
  <c r="K1544" i="2"/>
  <c r="L1544" i="2"/>
  <c r="A1545" i="2"/>
  <c r="B1545" i="2"/>
  <c r="C1545" i="2"/>
  <c r="D1545" i="2"/>
  <c r="E1545" i="2"/>
  <c r="F1545" i="2"/>
  <c r="G1545" i="2"/>
  <c r="H1545" i="2"/>
  <c r="I1545" i="2"/>
  <c r="J1545" i="2"/>
  <c r="K1545" i="2"/>
  <c r="L1545" i="2"/>
  <c r="A1546" i="2"/>
  <c r="B1546" i="2"/>
  <c r="C1546" i="2"/>
  <c r="D1546" i="2"/>
  <c r="E1546" i="2"/>
  <c r="F1546" i="2"/>
  <c r="G1546" i="2"/>
  <c r="H1546" i="2"/>
  <c r="I1546" i="2"/>
  <c r="J1546" i="2"/>
  <c r="K1546" i="2"/>
  <c r="L1546" i="2"/>
  <c r="A1547" i="2"/>
  <c r="B1547" i="2"/>
  <c r="C1547" i="2"/>
  <c r="D1547" i="2"/>
  <c r="E1547" i="2"/>
  <c r="F1547" i="2"/>
  <c r="G1547" i="2"/>
  <c r="H1547" i="2"/>
  <c r="I1547" i="2"/>
  <c r="J1547" i="2"/>
  <c r="K1547" i="2"/>
  <c r="L1547" i="2"/>
  <c r="A1548" i="2"/>
  <c r="B1548" i="2"/>
  <c r="C1548" i="2"/>
  <c r="D1548" i="2"/>
  <c r="E1548" i="2"/>
  <c r="F1548" i="2"/>
  <c r="G1548" i="2"/>
  <c r="H1548" i="2"/>
  <c r="I1548" i="2"/>
  <c r="J1548" i="2"/>
  <c r="K1548" i="2"/>
  <c r="L1548" i="2"/>
  <c r="A1549" i="2"/>
  <c r="B1549" i="2"/>
  <c r="C1549" i="2"/>
  <c r="D1549" i="2"/>
  <c r="E1549" i="2"/>
  <c r="F1549" i="2"/>
  <c r="G1549" i="2"/>
  <c r="H1549" i="2"/>
  <c r="I1549" i="2"/>
  <c r="J1549" i="2"/>
  <c r="K1549" i="2"/>
  <c r="L1549" i="2"/>
  <c r="A1550" i="2"/>
  <c r="B1550" i="2"/>
  <c r="C1550" i="2"/>
  <c r="D1550" i="2"/>
  <c r="E1550" i="2"/>
  <c r="F1550" i="2"/>
  <c r="G1550" i="2"/>
  <c r="H1550" i="2"/>
  <c r="I1550" i="2"/>
  <c r="J1550" i="2"/>
  <c r="K1550" i="2"/>
  <c r="L1550" i="2"/>
  <c r="A1551" i="2"/>
  <c r="B1551" i="2"/>
  <c r="C1551" i="2"/>
  <c r="D1551" i="2"/>
  <c r="E1551" i="2"/>
  <c r="F1551" i="2"/>
  <c r="G1551" i="2"/>
  <c r="H1551" i="2"/>
  <c r="I1551" i="2"/>
  <c r="J1551" i="2"/>
  <c r="K1551" i="2"/>
  <c r="L1551" i="2"/>
  <c r="A1552" i="2"/>
  <c r="B1552" i="2"/>
  <c r="C1552" i="2"/>
  <c r="D1552" i="2"/>
  <c r="E1552" i="2"/>
  <c r="F1552" i="2"/>
  <c r="G1552" i="2"/>
  <c r="H1552" i="2"/>
  <c r="I1552" i="2"/>
  <c r="J1552" i="2"/>
  <c r="K1552" i="2"/>
  <c r="L1552" i="2"/>
  <c r="A1553" i="2"/>
  <c r="B1553" i="2"/>
  <c r="C1553" i="2"/>
  <c r="D1553" i="2"/>
  <c r="E1553" i="2"/>
  <c r="F1553" i="2"/>
  <c r="G1553" i="2"/>
  <c r="H1553" i="2"/>
  <c r="I1553" i="2"/>
  <c r="J1553" i="2"/>
  <c r="K1553" i="2"/>
  <c r="L1553" i="2"/>
  <c r="A1554" i="2"/>
  <c r="B1554" i="2"/>
  <c r="C1554" i="2"/>
  <c r="D1554" i="2"/>
  <c r="E1554" i="2"/>
  <c r="F1554" i="2"/>
  <c r="G1554" i="2"/>
  <c r="H1554" i="2"/>
  <c r="I1554" i="2"/>
  <c r="J1554" i="2"/>
  <c r="K1554" i="2"/>
  <c r="L1554" i="2"/>
  <c r="A1555" i="2"/>
  <c r="B1555" i="2"/>
  <c r="C1555" i="2"/>
  <c r="D1555" i="2"/>
  <c r="E1555" i="2"/>
  <c r="F1555" i="2"/>
  <c r="G1555" i="2"/>
  <c r="H1555" i="2"/>
  <c r="I1555" i="2"/>
  <c r="J1555" i="2"/>
  <c r="K1555" i="2"/>
  <c r="L1555" i="2"/>
  <c r="A1556" i="2"/>
  <c r="B1556" i="2"/>
  <c r="C1556" i="2"/>
  <c r="D1556" i="2"/>
  <c r="E1556" i="2"/>
  <c r="F1556" i="2"/>
  <c r="G1556" i="2"/>
  <c r="H1556" i="2"/>
  <c r="I1556" i="2"/>
  <c r="J1556" i="2"/>
  <c r="K1556" i="2"/>
  <c r="L1556" i="2"/>
  <c r="A1557" i="2"/>
  <c r="B1557" i="2"/>
  <c r="C1557" i="2"/>
  <c r="D1557" i="2"/>
  <c r="E1557" i="2"/>
  <c r="F1557" i="2"/>
  <c r="G1557" i="2"/>
  <c r="H1557" i="2"/>
  <c r="I1557" i="2"/>
  <c r="J1557" i="2"/>
  <c r="K1557" i="2"/>
  <c r="L1557" i="2"/>
  <c r="A1558" i="2"/>
  <c r="B1558" i="2"/>
  <c r="C1558" i="2"/>
  <c r="D1558" i="2"/>
  <c r="E1558" i="2"/>
  <c r="F1558" i="2"/>
  <c r="G1558" i="2"/>
  <c r="H1558" i="2"/>
  <c r="I1558" i="2"/>
  <c r="J1558" i="2"/>
  <c r="K1558" i="2"/>
  <c r="L1558" i="2"/>
  <c r="A1559" i="2"/>
  <c r="B1559" i="2"/>
  <c r="C1559" i="2"/>
  <c r="D1559" i="2"/>
  <c r="E1559" i="2"/>
  <c r="F1559" i="2"/>
  <c r="G1559" i="2"/>
  <c r="H1559" i="2"/>
  <c r="I1559" i="2"/>
  <c r="J1559" i="2"/>
  <c r="K1559" i="2"/>
  <c r="L1559" i="2"/>
  <c r="A1560" i="2"/>
  <c r="B1560" i="2"/>
  <c r="C1560" i="2"/>
  <c r="D1560" i="2"/>
  <c r="E1560" i="2"/>
  <c r="F1560" i="2"/>
  <c r="G1560" i="2"/>
  <c r="H1560" i="2"/>
  <c r="I1560" i="2"/>
  <c r="J1560" i="2"/>
  <c r="K1560" i="2"/>
  <c r="L1560" i="2"/>
  <c r="A1561" i="2"/>
  <c r="B1561" i="2"/>
  <c r="C1561" i="2"/>
  <c r="D1561" i="2"/>
  <c r="E1561" i="2"/>
  <c r="F1561" i="2"/>
  <c r="G1561" i="2"/>
  <c r="H1561" i="2"/>
  <c r="I1561" i="2"/>
  <c r="J1561" i="2"/>
  <c r="K1561" i="2"/>
  <c r="L1561" i="2"/>
  <c r="A1562" i="2"/>
  <c r="B1562" i="2"/>
  <c r="C1562" i="2"/>
  <c r="D1562" i="2"/>
  <c r="E1562" i="2"/>
  <c r="F1562" i="2"/>
  <c r="G1562" i="2"/>
  <c r="H1562" i="2"/>
  <c r="I1562" i="2"/>
  <c r="J1562" i="2"/>
  <c r="K1562" i="2"/>
  <c r="L1562" i="2"/>
  <c r="A1563" i="2"/>
  <c r="B1563" i="2"/>
  <c r="C1563" i="2"/>
  <c r="D1563" i="2"/>
  <c r="E1563" i="2"/>
  <c r="F1563" i="2"/>
  <c r="G1563" i="2"/>
  <c r="H1563" i="2"/>
  <c r="I1563" i="2"/>
  <c r="J1563" i="2"/>
  <c r="K1563" i="2"/>
  <c r="L1563" i="2"/>
  <c r="A1564" i="2"/>
  <c r="B1564" i="2"/>
  <c r="C1564" i="2"/>
  <c r="D1564" i="2"/>
  <c r="E1564" i="2"/>
  <c r="F1564" i="2"/>
  <c r="G1564" i="2"/>
  <c r="H1564" i="2"/>
  <c r="I1564" i="2"/>
  <c r="J1564" i="2"/>
  <c r="K1564" i="2"/>
  <c r="L1564" i="2"/>
  <c r="A1565" i="2"/>
  <c r="B1565" i="2"/>
  <c r="C1565" i="2"/>
  <c r="D1565" i="2"/>
  <c r="E1565" i="2"/>
  <c r="F1565" i="2"/>
  <c r="G1565" i="2"/>
  <c r="H1565" i="2"/>
  <c r="I1565" i="2"/>
  <c r="J1565" i="2"/>
  <c r="K1565" i="2"/>
  <c r="L1565" i="2"/>
  <c r="A1566" i="2"/>
  <c r="B1566" i="2"/>
  <c r="C1566" i="2"/>
  <c r="D1566" i="2"/>
  <c r="E1566" i="2"/>
  <c r="F1566" i="2"/>
  <c r="G1566" i="2"/>
  <c r="H1566" i="2"/>
  <c r="I1566" i="2"/>
  <c r="J1566" i="2"/>
  <c r="K1566" i="2"/>
  <c r="L1566" i="2"/>
  <c r="A1567" i="2"/>
  <c r="B1567" i="2"/>
  <c r="C1567" i="2"/>
  <c r="D1567" i="2"/>
  <c r="E1567" i="2"/>
  <c r="F1567" i="2"/>
  <c r="G1567" i="2"/>
  <c r="H1567" i="2"/>
  <c r="I1567" i="2"/>
  <c r="J1567" i="2"/>
  <c r="K1567" i="2"/>
  <c r="L1567" i="2"/>
  <c r="A1568" i="2"/>
  <c r="B1568" i="2"/>
  <c r="C1568" i="2"/>
  <c r="D1568" i="2"/>
  <c r="E1568" i="2"/>
  <c r="F1568" i="2"/>
  <c r="G1568" i="2"/>
  <c r="H1568" i="2"/>
  <c r="I1568" i="2"/>
  <c r="J1568" i="2"/>
  <c r="K1568" i="2"/>
  <c r="L1568" i="2"/>
  <c r="A1569" i="2"/>
  <c r="B1569" i="2"/>
  <c r="C1569" i="2"/>
  <c r="D1569" i="2"/>
  <c r="E1569" i="2"/>
  <c r="F1569" i="2"/>
  <c r="G1569" i="2"/>
  <c r="H1569" i="2"/>
  <c r="I1569" i="2"/>
  <c r="J1569" i="2"/>
  <c r="K1569" i="2"/>
  <c r="L1569" i="2"/>
  <c r="A1570" i="2"/>
  <c r="B1570" i="2"/>
  <c r="C1570" i="2"/>
  <c r="D1570" i="2"/>
  <c r="E1570" i="2"/>
  <c r="F1570" i="2"/>
  <c r="G1570" i="2"/>
  <c r="H1570" i="2"/>
  <c r="I1570" i="2"/>
  <c r="J1570" i="2"/>
  <c r="K1570" i="2"/>
  <c r="L1570" i="2"/>
  <c r="A1571" i="2"/>
  <c r="B1571" i="2"/>
  <c r="C1571" i="2"/>
  <c r="D1571" i="2"/>
  <c r="E1571" i="2"/>
  <c r="F1571" i="2"/>
  <c r="G1571" i="2"/>
  <c r="H1571" i="2"/>
  <c r="I1571" i="2"/>
  <c r="J1571" i="2"/>
  <c r="K1571" i="2"/>
  <c r="L1571" i="2"/>
  <c r="A1572" i="2"/>
  <c r="B1572" i="2"/>
  <c r="C1572" i="2"/>
  <c r="D1572" i="2"/>
  <c r="E1572" i="2"/>
  <c r="F1572" i="2"/>
  <c r="G1572" i="2"/>
  <c r="H1572" i="2"/>
  <c r="I1572" i="2"/>
  <c r="J1572" i="2"/>
  <c r="K1572" i="2"/>
  <c r="L1572" i="2"/>
  <c r="A1573" i="2"/>
  <c r="B1573" i="2"/>
  <c r="C1573" i="2"/>
  <c r="D1573" i="2"/>
  <c r="E1573" i="2"/>
  <c r="F1573" i="2"/>
  <c r="G1573" i="2"/>
  <c r="H1573" i="2"/>
  <c r="I1573" i="2"/>
  <c r="J1573" i="2"/>
  <c r="K1573" i="2"/>
  <c r="L1573" i="2"/>
  <c r="A1574" i="2"/>
  <c r="B1574" i="2"/>
  <c r="C1574" i="2"/>
  <c r="D1574" i="2"/>
  <c r="E1574" i="2"/>
  <c r="F1574" i="2"/>
  <c r="G1574" i="2"/>
  <c r="H1574" i="2"/>
  <c r="I1574" i="2"/>
  <c r="J1574" i="2"/>
  <c r="K1574" i="2"/>
  <c r="L1574" i="2"/>
  <c r="A1575" i="2"/>
  <c r="B1575" i="2"/>
  <c r="C1575" i="2"/>
  <c r="D1575" i="2"/>
  <c r="E1575" i="2"/>
  <c r="F1575" i="2"/>
  <c r="G1575" i="2"/>
  <c r="H1575" i="2"/>
  <c r="I1575" i="2"/>
  <c r="J1575" i="2"/>
  <c r="K1575" i="2"/>
  <c r="L1575" i="2"/>
  <c r="A1576" i="2"/>
  <c r="B1576" i="2"/>
  <c r="C1576" i="2"/>
  <c r="D1576" i="2"/>
  <c r="E1576" i="2"/>
  <c r="F1576" i="2"/>
  <c r="G1576" i="2"/>
  <c r="H1576" i="2"/>
  <c r="I1576" i="2"/>
  <c r="J1576" i="2"/>
  <c r="K1576" i="2"/>
  <c r="L1576" i="2"/>
  <c r="A1577" i="2"/>
  <c r="B1577" i="2"/>
  <c r="C1577" i="2"/>
  <c r="D1577" i="2"/>
  <c r="E1577" i="2"/>
  <c r="F1577" i="2"/>
  <c r="G1577" i="2"/>
  <c r="H1577" i="2"/>
  <c r="I1577" i="2"/>
  <c r="J1577" i="2"/>
  <c r="K1577" i="2"/>
  <c r="L1577" i="2"/>
  <c r="A1578" i="2"/>
  <c r="B1578" i="2"/>
  <c r="C1578" i="2"/>
  <c r="D1578" i="2"/>
  <c r="E1578" i="2"/>
  <c r="F1578" i="2"/>
  <c r="G1578" i="2"/>
  <c r="H1578" i="2"/>
  <c r="I1578" i="2"/>
  <c r="J1578" i="2"/>
  <c r="K1578" i="2"/>
  <c r="L1578" i="2"/>
  <c r="A1579" i="2"/>
  <c r="B1579" i="2"/>
  <c r="C1579" i="2"/>
  <c r="D1579" i="2"/>
  <c r="E1579" i="2"/>
  <c r="F1579" i="2"/>
  <c r="G1579" i="2"/>
  <c r="H1579" i="2"/>
  <c r="I1579" i="2"/>
  <c r="J1579" i="2"/>
  <c r="K1579" i="2"/>
  <c r="L1579" i="2"/>
  <c r="A1580" i="2"/>
  <c r="B1580" i="2"/>
  <c r="C1580" i="2"/>
  <c r="D1580" i="2"/>
  <c r="E1580" i="2"/>
  <c r="F1580" i="2"/>
  <c r="G1580" i="2"/>
  <c r="H1580" i="2"/>
  <c r="I1580" i="2"/>
  <c r="J1580" i="2"/>
  <c r="K1580" i="2"/>
  <c r="L1580" i="2"/>
  <c r="A1581" i="2"/>
  <c r="B1581" i="2"/>
  <c r="C1581" i="2"/>
  <c r="D1581" i="2"/>
  <c r="E1581" i="2"/>
  <c r="F1581" i="2"/>
  <c r="G1581" i="2"/>
  <c r="H1581" i="2"/>
  <c r="I1581" i="2"/>
  <c r="J1581" i="2"/>
  <c r="K1581" i="2"/>
  <c r="L1581" i="2"/>
  <c r="A1582" i="2"/>
  <c r="B1582" i="2"/>
  <c r="C1582" i="2"/>
  <c r="D1582" i="2"/>
  <c r="E1582" i="2"/>
  <c r="F1582" i="2"/>
  <c r="G1582" i="2"/>
  <c r="H1582" i="2"/>
  <c r="I1582" i="2"/>
  <c r="J1582" i="2"/>
  <c r="K1582" i="2"/>
  <c r="L1582" i="2"/>
  <c r="A1583" i="2"/>
  <c r="B1583" i="2"/>
  <c r="C1583" i="2"/>
  <c r="D1583" i="2"/>
  <c r="E1583" i="2"/>
  <c r="F1583" i="2"/>
  <c r="G1583" i="2"/>
  <c r="H1583" i="2"/>
  <c r="I1583" i="2"/>
  <c r="J1583" i="2"/>
  <c r="K1583" i="2"/>
  <c r="L1583" i="2"/>
  <c r="A1584" i="2"/>
  <c r="B1584" i="2"/>
  <c r="C1584" i="2"/>
  <c r="D1584" i="2"/>
  <c r="E1584" i="2"/>
  <c r="F1584" i="2"/>
  <c r="G1584" i="2"/>
  <c r="H1584" i="2"/>
  <c r="I1584" i="2"/>
  <c r="J1584" i="2"/>
  <c r="K1584" i="2"/>
  <c r="L1584" i="2"/>
  <c r="A1585" i="2"/>
  <c r="B1585" i="2"/>
  <c r="C1585" i="2"/>
  <c r="D1585" i="2"/>
  <c r="E1585" i="2"/>
  <c r="F1585" i="2"/>
  <c r="G1585" i="2"/>
  <c r="H1585" i="2"/>
  <c r="I1585" i="2"/>
  <c r="J1585" i="2"/>
  <c r="K1585" i="2"/>
  <c r="L1585" i="2"/>
  <c r="A1586" i="2"/>
  <c r="B1586" i="2"/>
  <c r="C1586" i="2"/>
  <c r="D1586" i="2"/>
  <c r="E1586" i="2"/>
  <c r="F1586" i="2"/>
  <c r="G1586" i="2"/>
  <c r="H1586" i="2"/>
  <c r="I1586" i="2"/>
  <c r="J1586" i="2"/>
  <c r="K1586" i="2"/>
  <c r="L1586" i="2"/>
  <c r="A1587" i="2"/>
  <c r="B1587" i="2"/>
  <c r="C1587" i="2"/>
  <c r="D1587" i="2"/>
  <c r="E1587" i="2"/>
  <c r="F1587" i="2"/>
  <c r="G1587" i="2"/>
  <c r="H1587" i="2"/>
  <c r="I1587" i="2"/>
  <c r="J1587" i="2"/>
  <c r="K1587" i="2"/>
  <c r="L1587" i="2"/>
  <c r="A1588" i="2"/>
  <c r="B1588" i="2"/>
  <c r="C1588" i="2"/>
  <c r="D1588" i="2"/>
  <c r="E1588" i="2"/>
  <c r="F1588" i="2"/>
  <c r="G1588" i="2"/>
  <c r="H1588" i="2"/>
  <c r="I1588" i="2"/>
  <c r="J1588" i="2"/>
  <c r="K1588" i="2"/>
  <c r="L1588" i="2"/>
  <c r="A1589" i="2"/>
  <c r="B1589" i="2"/>
  <c r="C1589" i="2"/>
  <c r="D1589" i="2"/>
  <c r="E1589" i="2"/>
  <c r="F1589" i="2"/>
  <c r="G1589" i="2"/>
  <c r="H1589" i="2"/>
  <c r="I1589" i="2"/>
  <c r="J1589" i="2"/>
  <c r="K1589" i="2"/>
  <c r="L1589" i="2"/>
  <c r="A1590" i="2"/>
  <c r="B1590" i="2"/>
  <c r="C1590" i="2"/>
  <c r="D1590" i="2"/>
  <c r="E1590" i="2"/>
  <c r="F1590" i="2"/>
  <c r="G1590" i="2"/>
  <c r="H1590" i="2"/>
  <c r="I1590" i="2"/>
  <c r="J1590" i="2"/>
  <c r="K1590" i="2"/>
  <c r="L1590" i="2"/>
  <c r="A1591" i="2"/>
  <c r="B1591" i="2"/>
  <c r="C1591" i="2"/>
  <c r="D1591" i="2"/>
  <c r="E1591" i="2"/>
  <c r="F1591" i="2"/>
  <c r="G1591" i="2"/>
  <c r="H1591" i="2"/>
  <c r="I1591" i="2"/>
  <c r="J1591" i="2"/>
  <c r="K1591" i="2"/>
  <c r="L1591" i="2"/>
  <c r="A1592" i="2"/>
  <c r="B1592" i="2"/>
  <c r="C1592" i="2"/>
  <c r="D1592" i="2"/>
  <c r="E1592" i="2"/>
  <c r="F1592" i="2"/>
  <c r="G1592" i="2"/>
  <c r="H1592" i="2"/>
  <c r="I1592" i="2"/>
  <c r="J1592" i="2"/>
  <c r="K1592" i="2"/>
  <c r="L1592" i="2"/>
  <c r="A1593" i="2"/>
  <c r="B1593" i="2"/>
  <c r="C1593" i="2"/>
  <c r="D1593" i="2"/>
  <c r="E1593" i="2"/>
  <c r="F1593" i="2"/>
  <c r="G1593" i="2"/>
  <c r="H1593" i="2"/>
  <c r="I1593" i="2"/>
  <c r="J1593" i="2"/>
  <c r="K1593" i="2"/>
  <c r="L1593" i="2"/>
  <c r="A1594" i="2"/>
  <c r="B1594" i="2"/>
  <c r="C1594" i="2"/>
  <c r="D1594" i="2"/>
  <c r="E1594" i="2"/>
  <c r="F1594" i="2"/>
  <c r="G1594" i="2"/>
  <c r="H1594" i="2"/>
  <c r="I1594" i="2"/>
  <c r="J1594" i="2"/>
  <c r="K1594" i="2"/>
  <c r="L1594" i="2"/>
  <c r="A1595" i="2"/>
  <c r="B1595" i="2"/>
  <c r="C1595" i="2"/>
  <c r="D1595" i="2"/>
  <c r="E1595" i="2"/>
  <c r="F1595" i="2"/>
  <c r="G1595" i="2"/>
  <c r="H1595" i="2"/>
  <c r="I1595" i="2"/>
  <c r="J1595" i="2"/>
  <c r="K1595" i="2"/>
  <c r="L1595" i="2"/>
  <c r="A1596" i="2"/>
  <c r="B1596" i="2"/>
  <c r="C1596" i="2"/>
  <c r="D1596" i="2"/>
  <c r="E1596" i="2"/>
  <c r="F1596" i="2"/>
  <c r="G1596" i="2"/>
  <c r="H1596" i="2"/>
  <c r="I1596" i="2"/>
  <c r="J1596" i="2"/>
  <c r="K1596" i="2"/>
  <c r="L1596" i="2"/>
  <c r="A1597" i="2"/>
  <c r="B1597" i="2"/>
  <c r="C1597" i="2"/>
  <c r="D1597" i="2"/>
  <c r="E1597" i="2"/>
  <c r="F1597" i="2"/>
  <c r="G1597" i="2"/>
  <c r="H1597" i="2"/>
  <c r="I1597" i="2"/>
  <c r="J1597" i="2"/>
  <c r="K1597" i="2"/>
  <c r="L1597" i="2"/>
  <c r="A1598" i="2"/>
  <c r="B1598" i="2"/>
  <c r="C1598" i="2"/>
  <c r="D1598" i="2"/>
  <c r="E1598" i="2"/>
  <c r="F1598" i="2"/>
  <c r="G1598" i="2"/>
  <c r="H1598" i="2"/>
  <c r="I1598" i="2"/>
  <c r="J1598" i="2"/>
  <c r="K1598" i="2"/>
  <c r="L1598" i="2"/>
  <c r="A1599" i="2"/>
  <c r="B1599" i="2"/>
  <c r="C1599" i="2"/>
  <c r="D1599" i="2"/>
  <c r="E1599" i="2"/>
  <c r="F1599" i="2"/>
  <c r="G1599" i="2"/>
  <c r="H1599" i="2"/>
  <c r="I1599" i="2"/>
  <c r="J1599" i="2"/>
  <c r="K1599" i="2"/>
  <c r="L1599" i="2"/>
  <c r="A1600" i="2"/>
  <c r="B1600" i="2"/>
  <c r="C1600" i="2"/>
  <c r="D1600" i="2"/>
  <c r="E1600" i="2"/>
  <c r="F1600" i="2"/>
  <c r="G1600" i="2"/>
  <c r="H1600" i="2"/>
  <c r="I1600" i="2"/>
  <c r="J1600" i="2"/>
  <c r="K1600" i="2"/>
  <c r="L1600" i="2"/>
  <c r="A1601" i="2"/>
  <c r="B1601" i="2"/>
  <c r="C1601" i="2"/>
  <c r="D1601" i="2"/>
  <c r="E1601" i="2"/>
  <c r="F1601" i="2"/>
  <c r="G1601" i="2"/>
  <c r="H1601" i="2"/>
  <c r="I1601" i="2"/>
  <c r="J1601" i="2"/>
  <c r="K1601" i="2"/>
  <c r="L1601" i="2"/>
  <c r="A1602" i="2"/>
  <c r="B1602" i="2"/>
  <c r="C1602" i="2"/>
  <c r="D1602" i="2"/>
  <c r="E1602" i="2"/>
  <c r="F1602" i="2"/>
  <c r="G1602" i="2"/>
  <c r="H1602" i="2"/>
  <c r="I1602" i="2"/>
  <c r="J1602" i="2"/>
  <c r="K1602" i="2"/>
  <c r="L1602" i="2"/>
  <c r="A1603" i="2"/>
  <c r="B1603" i="2"/>
  <c r="C1603" i="2"/>
  <c r="D1603" i="2"/>
  <c r="E1603" i="2"/>
  <c r="F1603" i="2"/>
  <c r="G1603" i="2"/>
  <c r="H1603" i="2"/>
  <c r="I1603" i="2"/>
  <c r="J1603" i="2"/>
  <c r="K1603" i="2"/>
  <c r="L1603" i="2"/>
  <c r="A1604" i="2"/>
  <c r="B1604" i="2"/>
  <c r="C1604" i="2"/>
  <c r="D1604" i="2"/>
  <c r="E1604" i="2"/>
  <c r="F1604" i="2"/>
  <c r="G1604" i="2"/>
  <c r="H1604" i="2"/>
  <c r="I1604" i="2"/>
  <c r="J1604" i="2"/>
  <c r="K1604" i="2"/>
  <c r="L1604" i="2"/>
  <c r="A1605" i="2"/>
  <c r="B1605" i="2"/>
  <c r="C1605" i="2"/>
  <c r="D1605" i="2"/>
  <c r="E1605" i="2"/>
  <c r="F1605" i="2"/>
  <c r="G1605" i="2"/>
  <c r="H1605" i="2"/>
  <c r="I1605" i="2"/>
  <c r="J1605" i="2"/>
  <c r="K1605" i="2"/>
  <c r="L1605" i="2"/>
  <c r="A1606" i="2"/>
  <c r="B1606" i="2"/>
  <c r="C1606" i="2"/>
  <c r="D1606" i="2"/>
  <c r="E1606" i="2"/>
  <c r="F1606" i="2"/>
  <c r="G1606" i="2"/>
  <c r="H1606" i="2"/>
  <c r="I1606" i="2"/>
  <c r="J1606" i="2"/>
  <c r="K1606" i="2"/>
  <c r="L1606" i="2"/>
  <c r="A1607" i="2"/>
  <c r="B1607" i="2"/>
  <c r="C1607" i="2"/>
  <c r="D1607" i="2"/>
  <c r="E1607" i="2"/>
  <c r="F1607" i="2"/>
  <c r="G1607" i="2"/>
  <c r="H1607" i="2"/>
  <c r="I1607" i="2"/>
  <c r="J1607" i="2"/>
  <c r="K1607" i="2"/>
  <c r="L1607" i="2"/>
  <c r="A1608" i="2"/>
  <c r="B1608" i="2"/>
  <c r="C1608" i="2"/>
  <c r="D1608" i="2"/>
  <c r="E1608" i="2"/>
  <c r="F1608" i="2"/>
  <c r="G1608" i="2"/>
  <c r="H1608" i="2"/>
  <c r="I1608" i="2"/>
  <c r="J1608" i="2"/>
  <c r="K1608" i="2"/>
  <c r="L1608" i="2"/>
  <c r="A1609" i="2"/>
  <c r="B1609" i="2"/>
  <c r="C1609" i="2"/>
  <c r="D1609" i="2"/>
  <c r="E1609" i="2"/>
  <c r="F1609" i="2"/>
  <c r="G1609" i="2"/>
  <c r="H1609" i="2"/>
  <c r="I1609" i="2"/>
  <c r="J1609" i="2"/>
  <c r="K1609" i="2"/>
  <c r="L1609" i="2"/>
  <c r="A1610" i="2"/>
  <c r="B1610" i="2"/>
  <c r="C1610" i="2"/>
  <c r="D1610" i="2"/>
  <c r="E1610" i="2"/>
  <c r="F1610" i="2"/>
  <c r="G1610" i="2"/>
  <c r="H1610" i="2"/>
  <c r="I1610" i="2"/>
  <c r="J1610" i="2"/>
  <c r="K1610" i="2"/>
  <c r="L1610" i="2"/>
  <c r="A1611" i="2"/>
  <c r="B1611" i="2"/>
  <c r="C1611" i="2"/>
  <c r="D1611" i="2"/>
  <c r="E1611" i="2"/>
  <c r="F1611" i="2"/>
  <c r="G1611" i="2"/>
  <c r="H1611" i="2"/>
  <c r="I1611" i="2"/>
  <c r="J1611" i="2"/>
  <c r="K1611" i="2"/>
  <c r="L1611" i="2"/>
  <c r="A1612" i="2"/>
  <c r="B1612" i="2"/>
  <c r="C1612" i="2"/>
  <c r="D1612" i="2"/>
  <c r="E1612" i="2"/>
  <c r="F1612" i="2"/>
  <c r="G1612" i="2"/>
  <c r="H1612" i="2"/>
  <c r="I1612" i="2"/>
  <c r="J1612" i="2"/>
  <c r="K1612" i="2"/>
  <c r="L1612" i="2"/>
  <c r="A1613" i="2"/>
  <c r="B1613" i="2"/>
  <c r="C1613" i="2"/>
  <c r="D1613" i="2"/>
  <c r="E1613" i="2"/>
  <c r="F1613" i="2"/>
  <c r="G1613" i="2"/>
  <c r="H1613" i="2"/>
  <c r="I1613" i="2"/>
  <c r="J1613" i="2"/>
  <c r="K1613" i="2"/>
  <c r="L1613" i="2"/>
  <c r="A1614" i="2"/>
  <c r="B1614" i="2"/>
  <c r="C1614" i="2"/>
  <c r="D1614" i="2"/>
  <c r="E1614" i="2"/>
  <c r="F1614" i="2"/>
  <c r="G1614" i="2"/>
  <c r="H1614" i="2"/>
  <c r="I1614" i="2"/>
  <c r="J1614" i="2"/>
  <c r="K1614" i="2"/>
  <c r="L1614" i="2"/>
  <c r="A1615" i="2"/>
  <c r="B1615" i="2"/>
  <c r="C1615" i="2"/>
  <c r="D1615" i="2"/>
  <c r="E1615" i="2"/>
  <c r="F1615" i="2"/>
  <c r="G1615" i="2"/>
  <c r="H1615" i="2"/>
  <c r="I1615" i="2"/>
  <c r="J1615" i="2"/>
  <c r="K1615" i="2"/>
  <c r="L1615" i="2"/>
  <c r="A1616" i="2"/>
  <c r="B1616" i="2"/>
  <c r="C1616" i="2"/>
  <c r="D1616" i="2"/>
  <c r="E1616" i="2"/>
  <c r="F1616" i="2"/>
  <c r="G1616" i="2"/>
  <c r="H1616" i="2"/>
  <c r="I1616" i="2"/>
  <c r="J1616" i="2"/>
  <c r="K1616" i="2"/>
  <c r="L1616" i="2"/>
  <c r="A1617" i="2"/>
  <c r="B1617" i="2"/>
  <c r="C1617" i="2"/>
  <c r="D1617" i="2"/>
  <c r="E1617" i="2"/>
  <c r="F1617" i="2"/>
  <c r="G1617" i="2"/>
  <c r="H1617" i="2"/>
  <c r="I1617" i="2"/>
  <c r="J1617" i="2"/>
  <c r="K1617" i="2"/>
  <c r="L1617" i="2"/>
  <c r="A1618" i="2"/>
  <c r="B1618" i="2"/>
  <c r="C1618" i="2"/>
  <c r="D1618" i="2"/>
  <c r="E1618" i="2"/>
  <c r="F1618" i="2"/>
  <c r="G1618" i="2"/>
  <c r="H1618" i="2"/>
  <c r="I1618" i="2"/>
  <c r="J1618" i="2"/>
  <c r="K1618" i="2"/>
  <c r="L1618" i="2"/>
  <c r="A1619" i="2"/>
  <c r="B1619" i="2"/>
  <c r="C1619" i="2"/>
  <c r="D1619" i="2"/>
  <c r="E1619" i="2"/>
  <c r="F1619" i="2"/>
  <c r="G1619" i="2"/>
  <c r="H1619" i="2"/>
  <c r="I1619" i="2"/>
  <c r="J1619" i="2"/>
  <c r="K1619" i="2"/>
  <c r="L1619" i="2"/>
  <c r="A1620" i="2"/>
  <c r="B1620" i="2"/>
  <c r="C1620" i="2"/>
  <c r="D1620" i="2"/>
  <c r="E1620" i="2"/>
  <c r="F1620" i="2"/>
  <c r="G1620" i="2"/>
  <c r="H1620" i="2"/>
  <c r="I1620" i="2"/>
  <c r="J1620" i="2"/>
  <c r="K1620" i="2"/>
  <c r="L1620" i="2"/>
  <c r="A1621" i="2"/>
  <c r="B1621" i="2"/>
  <c r="C1621" i="2"/>
  <c r="D1621" i="2"/>
  <c r="E1621" i="2"/>
  <c r="F1621" i="2"/>
  <c r="G1621" i="2"/>
  <c r="H1621" i="2"/>
  <c r="I1621" i="2"/>
  <c r="J1621" i="2"/>
  <c r="K1621" i="2"/>
  <c r="L1621" i="2"/>
  <c r="A1622" i="2"/>
  <c r="B1622" i="2"/>
  <c r="C1622" i="2"/>
  <c r="D1622" i="2"/>
  <c r="E1622" i="2"/>
  <c r="F1622" i="2"/>
  <c r="G1622" i="2"/>
  <c r="H1622" i="2"/>
  <c r="I1622" i="2"/>
  <c r="J1622" i="2"/>
  <c r="K1622" i="2"/>
  <c r="L1622" i="2"/>
  <c r="A1623" i="2"/>
  <c r="B1623" i="2"/>
  <c r="C1623" i="2"/>
  <c r="D1623" i="2"/>
  <c r="E1623" i="2"/>
  <c r="F1623" i="2"/>
  <c r="G1623" i="2"/>
  <c r="H1623" i="2"/>
  <c r="I1623" i="2"/>
  <c r="J1623" i="2"/>
  <c r="K1623" i="2"/>
  <c r="L1623" i="2"/>
  <c r="A1624" i="2"/>
  <c r="B1624" i="2"/>
  <c r="C1624" i="2"/>
  <c r="D1624" i="2"/>
  <c r="E1624" i="2"/>
  <c r="F1624" i="2"/>
  <c r="G1624" i="2"/>
  <c r="H1624" i="2"/>
  <c r="I1624" i="2"/>
  <c r="J1624" i="2"/>
  <c r="K1624" i="2"/>
  <c r="L1624" i="2"/>
  <c r="A1625" i="2"/>
  <c r="B1625" i="2"/>
  <c r="C1625" i="2"/>
  <c r="D1625" i="2"/>
  <c r="E1625" i="2"/>
  <c r="F1625" i="2"/>
  <c r="G1625" i="2"/>
  <c r="H1625" i="2"/>
  <c r="I1625" i="2"/>
  <c r="J1625" i="2"/>
  <c r="K1625" i="2"/>
  <c r="L1625" i="2"/>
  <c r="A1626" i="2"/>
  <c r="B1626" i="2"/>
  <c r="C1626" i="2"/>
  <c r="D1626" i="2"/>
  <c r="E1626" i="2"/>
  <c r="F1626" i="2"/>
  <c r="G1626" i="2"/>
  <c r="H1626" i="2"/>
  <c r="I1626" i="2"/>
  <c r="J1626" i="2"/>
  <c r="K1626" i="2"/>
  <c r="L1626" i="2"/>
  <c r="A1627" i="2"/>
  <c r="B1627" i="2"/>
  <c r="C1627" i="2"/>
  <c r="D1627" i="2"/>
  <c r="E1627" i="2"/>
  <c r="F1627" i="2"/>
  <c r="G1627" i="2"/>
  <c r="H1627" i="2"/>
  <c r="I1627" i="2"/>
  <c r="J1627" i="2"/>
  <c r="K1627" i="2"/>
  <c r="L1627" i="2"/>
  <c r="A1628" i="2"/>
  <c r="B1628" i="2"/>
  <c r="C1628" i="2"/>
  <c r="D1628" i="2"/>
  <c r="E1628" i="2"/>
  <c r="F1628" i="2"/>
  <c r="G1628" i="2"/>
  <c r="H1628" i="2"/>
  <c r="I1628" i="2"/>
  <c r="J1628" i="2"/>
  <c r="K1628" i="2"/>
  <c r="L1628" i="2"/>
  <c r="A1629" i="2"/>
  <c r="B1629" i="2"/>
  <c r="C1629" i="2"/>
  <c r="D1629" i="2"/>
  <c r="E1629" i="2"/>
  <c r="F1629" i="2"/>
  <c r="G1629" i="2"/>
  <c r="H1629" i="2"/>
  <c r="I1629" i="2"/>
  <c r="J1629" i="2"/>
  <c r="K1629" i="2"/>
  <c r="L1629" i="2"/>
  <c r="A1630" i="2"/>
  <c r="B1630" i="2"/>
  <c r="C1630" i="2"/>
  <c r="D1630" i="2"/>
  <c r="E1630" i="2"/>
  <c r="F1630" i="2"/>
  <c r="G1630" i="2"/>
  <c r="H1630" i="2"/>
  <c r="I1630" i="2"/>
  <c r="J1630" i="2"/>
  <c r="K1630" i="2"/>
  <c r="L1630" i="2"/>
  <c r="A1631" i="2"/>
  <c r="B1631" i="2"/>
  <c r="C1631" i="2"/>
  <c r="D1631" i="2"/>
  <c r="E1631" i="2"/>
  <c r="F1631" i="2"/>
  <c r="G1631" i="2"/>
  <c r="H1631" i="2"/>
  <c r="I1631" i="2"/>
  <c r="J1631" i="2"/>
  <c r="K1631" i="2"/>
  <c r="L1631" i="2"/>
  <c r="A1632" i="2"/>
  <c r="B1632" i="2"/>
  <c r="C1632" i="2"/>
  <c r="D1632" i="2"/>
  <c r="E1632" i="2"/>
  <c r="F1632" i="2"/>
  <c r="G1632" i="2"/>
  <c r="H1632" i="2"/>
  <c r="I1632" i="2"/>
  <c r="J1632" i="2"/>
  <c r="K1632" i="2"/>
  <c r="L1632" i="2"/>
  <c r="A1633" i="2"/>
  <c r="B1633" i="2"/>
  <c r="C1633" i="2"/>
  <c r="D1633" i="2"/>
  <c r="E1633" i="2"/>
  <c r="F1633" i="2"/>
  <c r="G1633" i="2"/>
  <c r="H1633" i="2"/>
  <c r="I1633" i="2"/>
  <c r="J1633" i="2"/>
  <c r="K1633" i="2"/>
  <c r="L1633" i="2"/>
  <c r="A1634" i="2"/>
  <c r="B1634" i="2"/>
  <c r="C1634" i="2"/>
  <c r="D1634" i="2"/>
  <c r="E1634" i="2"/>
  <c r="F1634" i="2"/>
  <c r="G1634" i="2"/>
  <c r="H1634" i="2"/>
  <c r="I1634" i="2"/>
  <c r="J1634" i="2"/>
  <c r="K1634" i="2"/>
  <c r="L1634" i="2"/>
  <c r="A1635" i="2"/>
  <c r="B1635" i="2"/>
  <c r="C1635" i="2"/>
  <c r="D1635" i="2"/>
  <c r="E1635" i="2"/>
  <c r="F1635" i="2"/>
  <c r="G1635" i="2"/>
  <c r="H1635" i="2"/>
  <c r="I1635" i="2"/>
  <c r="J1635" i="2"/>
  <c r="K1635" i="2"/>
  <c r="L1635" i="2"/>
  <c r="A1636" i="2"/>
  <c r="B1636" i="2"/>
  <c r="C1636" i="2"/>
  <c r="D1636" i="2"/>
  <c r="E1636" i="2"/>
  <c r="F1636" i="2"/>
  <c r="G1636" i="2"/>
  <c r="H1636" i="2"/>
  <c r="I1636" i="2"/>
  <c r="J1636" i="2"/>
  <c r="K1636" i="2"/>
  <c r="L1636" i="2"/>
  <c r="A1637" i="2"/>
  <c r="B1637" i="2"/>
  <c r="C1637" i="2"/>
  <c r="D1637" i="2"/>
  <c r="E1637" i="2"/>
  <c r="F1637" i="2"/>
  <c r="G1637" i="2"/>
  <c r="H1637" i="2"/>
  <c r="I1637" i="2"/>
  <c r="J1637" i="2"/>
  <c r="K1637" i="2"/>
  <c r="L1637" i="2"/>
  <c r="A1638" i="2"/>
  <c r="B1638" i="2"/>
  <c r="C1638" i="2"/>
  <c r="D1638" i="2"/>
  <c r="E1638" i="2"/>
  <c r="F1638" i="2"/>
  <c r="G1638" i="2"/>
  <c r="H1638" i="2"/>
  <c r="I1638" i="2"/>
  <c r="J1638" i="2"/>
  <c r="K1638" i="2"/>
  <c r="L1638" i="2"/>
  <c r="A1639" i="2"/>
  <c r="B1639" i="2"/>
  <c r="C1639" i="2"/>
  <c r="D1639" i="2"/>
  <c r="E1639" i="2"/>
  <c r="F1639" i="2"/>
  <c r="G1639" i="2"/>
  <c r="H1639" i="2"/>
  <c r="I1639" i="2"/>
  <c r="J1639" i="2"/>
  <c r="K1639" i="2"/>
  <c r="L1639" i="2"/>
  <c r="A1640" i="2"/>
  <c r="B1640" i="2"/>
  <c r="C1640" i="2"/>
  <c r="D1640" i="2"/>
  <c r="E1640" i="2"/>
  <c r="F1640" i="2"/>
  <c r="G1640" i="2"/>
  <c r="H1640" i="2"/>
  <c r="I1640" i="2"/>
  <c r="J1640" i="2"/>
  <c r="K1640" i="2"/>
  <c r="L1640" i="2"/>
  <c r="A1641" i="2"/>
  <c r="B1641" i="2"/>
  <c r="C1641" i="2"/>
  <c r="D1641" i="2"/>
  <c r="E1641" i="2"/>
  <c r="F1641" i="2"/>
  <c r="G1641" i="2"/>
  <c r="H1641" i="2"/>
  <c r="I1641" i="2"/>
  <c r="J1641" i="2"/>
  <c r="K1641" i="2"/>
  <c r="L1641" i="2"/>
  <c r="A1642" i="2"/>
  <c r="B1642" i="2"/>
  <c r="C1642" i="2"/>
  <c r="D1642" i="2"/>
  <c r="E1642" i="2"/>
  <c r="F1642" i="2"/>
  <c r="G1642" i="2"/>
  <c r="H1642" i="2"/>
  <c r="I1642" i="2"/>
  <c r="J1642" i="2"/>
  <c r="K1642" i="2"/>
  <c r="L1642" i="2"/>
  <c r="A1643" i="2"/>
  <c r="B1643" i="2"/>
  <c r="C1643" i="2"/>
  <c r="D1643" i="2"/>
  <c r="E1643" i="2"/>
  <c r="F1643" i="2"/>
  <c r="G1643" i="2"/>
  <c r="H1643" i="2"/>
  <c r="I1643" i="2"/>
  <c r="J1643" i="2"/>
  <c r="K1643" i="2"/>
  <c r="L1643" i="2"/>
  <c r="A1644" i="2"/>
  <c r="B1644" i="2"/>
  <c r="C1644" i="2"/>
  <c r="D1644" i="2"/>
  <c r="E1644" i="2"/>
  <c r="F1644" i="2"/>
  <c r="G1644" i="2"/>
  <c r="H1644" i="2"/>
  <c r="I1644" i="2"/>
  <c r="J1644" i="2"/>
  <c r="K1644" i="2"/>
  <c r="L1644" i="2"/>
  <c r="A1645" i="2"/>
  <c r="B1645" i="2"/>
  <c r="C1645" i="2"/>
  <c r="D1645" i="2"/>
  <c r="E1645" i="2"/>
  <c r="F1645" i="2"/>
  <c r="G1645" i="2"/>
  <c r="H1645" i="2"/>
  <c r="I1645" i="2"/>
  <c r="J1645" i="2"/>
  <c r="K1645" i="2"/>
  <c r="L1645" i="2"/>
  <c r="A1646" i="2"/>
  <c r="B1646" i="2"/>
  <c r="C1646" i="2"/>
  <c r="D1646" i="2"/>
  <c r="E1646" i="2"/>
  <c r="F1646" i="2"/>
  <c r="G1646" i="2"/>
  <c r="H1646" i="2"/>
  <c r="I1646" i="2"/>
  <c r="J1646" i="2"/>
  <c r="K1646" i="2"/>
  <c r="L1646" i="2"/>
  <c r="A1647" i="2"/>
  <c r="B1647" i="2"/>
  <c r="C1647" i="2"/>
  <c r="D1647" i="2"/>
  <c r="E1647" i="2"/>
  <c r="F1647" i="2"/>
  <c r="G1647" i="2"/>
  <c r="H1647" i="2"/>
  <c r="I1647" i="2"/>
  <c r="J1647" i="2"/>
  <c r="K1647" i="2"/>
  <c r="L1647" i="2"/>
  <c r="A1648" i="2"/>
  <c r="B1648" i="2"/>
  <c r="C1648" i="2"/>
  <c r="D1648" i="2"/>
  <c r="E1648" i="2"/>
  <c r="F1648" i="2"/>
  <c r="G1648" i="2"/>
  <c r="H1648" i="2"/>
  <c r="I1648" i="2"/>
  <c r="J1648" i="2"/>
  <c r="K1648" i="2"/>
  <c r="L1648" i="2"/>
  <c r="A1649" i="2"/>
  <c r="B1649" i="2"/>
  <c r="C1649" i="2"/>
  <c r="D1649" i="2"/>
  <c r="E1649" i="2"/>
  <c r="F1649" i="2"/>
  <c r="G1649" i="2"/>
  <c r="H1649" i="2"/>
  <c r="I1649" i="2"/>
  <c r="J1649" i="2"/>
  <c r="K1649" i="2"/>
  <c r="L1649" i="2"/>
  <c r="A1650" i="2"/>
  <c r="B1650" i="2"/>
  <c r="C1650" i="2"/>
  <c r="D1650" i="2"/>
  <c r="E1650" i="2"/>
  <c r="F1650" i="2"/>
  <c r="G1650" i="2"/>
  <c r="H1650" i="2"/>
  <c r="I1650" i="2"/>
  <c r="J1650" i="2"/>
  <c r="K1650" i="2"/>
  <c r="L1650" i="2"/>
  <c r="A1651" i="2"/>
  <c r="B1651" i="2"/>
  <c r="C1651" i="2"/>
  <c r="D1651" i="2"/>
  <c r="E1651" i="2"/>
  <c r="F1651" i="2"/>
  <c r="G1651" i="2"/>
  <c r="H1651" i="2"/>
  <c r="I1651" i="2"/>
  <c r="J1651" i="2"/>
  <c r="K1651" i="2"/>
  <c r="L1651" i="2"/>
  <c r="A1652" i="2"/>
  <c r="B1652" i="2"/>
  <c r="C1652" i="2"/>
  <c r="D1652" i="2"/>
  <c r="E1652" i="2"/>
  <c r="F1652" i="2"/>
  <c r="G1652" i="2"/>
  <c r="H1652" i="2"/>
  <c r="I1652" i="2"/>
  <c r="J1652" i="2"/>
  <c r="K1652" i="2"/>
  <c r="L1652" i="2"/>
  <c r="A1653" i="2"/>
  <c r="B1653" i="2"/>
  <c r="C1653" i="2"/>
  <c r="D1653" i="2"/>
  <c r="E1653" i="2"/>
  <c r="F1653" i="2"/>
  <c r="G1653" i="2"/>
  <c r="H1653" i="2"/>
  <c r="I1653" i="2"/>
  <c r="J1653" i="2"/>
  <c r="K1653" i="2"/>
  <c r="L1653" i="2"/>
  <c r="A1654" i="2"/>
  <c r="B1654" i="2"/>
  <c r="C1654" i="2"/>
  <c r="D1654" i="2"/>
  <c r="E1654" i="2"/>
  <c r="F1654" i="2"/>
  <c r="G1654" i="2"/>
  <c r="H1654" i="2"/>
  <c r="I1654" i="2"/>
  <c r="J1654" i="2"/>
  <c r="K1654" i="2"/>
  <c r="L1654" i="2"/>
  <c r="A1655" i="2"/>
  <c r="B1655" i="2"/>
  <c r="C1655" i="2"/>
  <c r="D1655" i="2"/>
  <c r="E1655" i="2"/>
  <c r="F1655" i="2"/>
  <c r="G1655" i="2"/>
  <c r="H1655" i="2"/>
  <c r="I1655" i="2"/>
  <c r="J1655" i="2"/>
  <c r="K1655" i="2"/>
  <c r="L1655" i="2"/>
  <c r="A1656" i="2"/>
  <c r="B1656" i="2"/>
  <c r="C1656" i="2"/>
  <c r="D1656" i="2"/>
  <c r="E1656" i="2"/>
  <c r="F1656" i="2"/>
  <c r="G1656" i="2"/>
  <c r="H1656" i="2"/>
  <c r="I1656" i="2"/>
  <c r="J1656" i="2"/>
  <c r="K1656" i="2"/>
  <c r="L1656" i="2"/>
  <c r="A1657" i="2"/>
  <c r="B1657" i="2"/>
  <c r="C1657" i="2"/>
  <c r="D1657" i="2"/>
  <c r="E1657" i="2"/>
  <c r="F1657" i="2"/>
  <c r="G1657" i="2"/>
  <c r="H1657" i="2"/>
  <c r="I1657" i="2"/>
  <c r="J1657" i="2"/>
  <c r="K1657" i="2"/>
  <c r="L1657" i="2"/>
  <c r="A1658" i="2"/>
  <c r="B1658" i="2"/>
  <c r="C1658" i="2"/>
  <c r="D1658" i="2"/>
  <c r="E1658" i="2"/>
  <c r="F1658" i="2"/>
  <c r="G1658" i="2"/>
  <c r="H1658" i="2"/>
  <c r="I1658" i="2"/>
  <c r="J1658" i="2"/>
  <c r="K1658" i="2"/>
  <c r="L1658" i="2"/>
  <c r="A1659" i="2"/>
  <c r="B1659" i="2"/>
  <c r="C1659" i="2"/>
  <c r="D1659" i="2"/>
  <c r="E1659" i="2"/>
  <c r="F1659" i="2"/>
  <c r="G1659" i="2"/>
  <c r="H1659" i="2"/>
  <c r="I1659" i="2"/>
  <c r="J1659" i="2"/>
  <c r="K1659" i="2"/>
  <c r="L1659" i="2"/>
  <c r="A1660" i="2"/>
  <c r="B1660" i="2"/>
  <c r="C1660" i="2"/>
  <c r="D1660" i="2"/>
  <c r="E1660" i="2"/>
  <c r="F1660" i="2"/>
  <c r="G1660" i="2"/>
  <c r="H1660" i="2"/>
  <c r="I1660" i="2"/>
  <c r="J1660" i="2"/>
  <c r="K1660" i="2"/>
  <c r="L1660" i="2"/>
  <c r="A1661" i="2"/>
  <c r="B1661" i="2"/>
  <c r="C1661" i="2"/>
  <c r="D1661" i="2"/>
  <c r="E1661" i="2"/>
  <c r="F1661" i="2"/>
  <c r="G1661" i="2"/>
  <c r="H1661" i="2"/>
  <c r="I1661" i="2"/>
  <c r="J1661" i="2"/>
  <c r="K1661" i="2"/>
  <c r="L1661" i="2"/>
  <c r="A1662" i="2"/>
  <c r="B1662" i="2"/>
  <c r="C1662" i="2"/>
  <c r="D1662" i="2"/>
  <c r="E1662" i="2"/>
  <c r="F1662" i="2"/>
  <c r="G1662" i="2"/>
  <c r="H1662" i="2"/>
  <c r="I1662" i="2"/>
  <c r="J1662" i="2"/>
  <c r="K1662" i="2"/>
  <c r="L1662" i="2"/>
  <c r="A1663" i="2"/>
  <c r="B1663" i="2"/>
  <c r="C1663" i="2"/>
  <c r="D1663" i="2"/>
  <c r="E1663" i="2"/>
  <c r="F1663" i="2"/>
  <c r="G1663" i="2"/>
  <c r="H1663" i="2"/>
  <c r="I1663" i="2"/>
  <c r="J1663" i="2"/>
  <c r="K1663" i="2"/>
  <c r="L1663" i="2"/>
  <c r="A1664" i="2"/>
  <c r="B1664" i="2"/>
  <c r="C1664" i="2"/>
  <c r="D1664" i="2"/>
  <c r="E1664" i="2"/>
  <c r="F1664" i="2"/>
  <c r="G1664" i="2"/>
  <c r="H1664" i="2"/>
  <c r="I1664" i="2"/>
  <c r="J1664" i="2"/>
  <c r="K1664" i="2"/>
  <c r="L1664" i="2"/>
  <c r="A1665" i="2"/>
  <c r="B1665" i="2"/>
  <c r="C1665" i="2"/>
  <c r="D1665" i="2"/>
  <c r="E1665" i="2"/>
  <c r="F1665" i="2"/>
  <c r="G1665" i="2"/>
  <c r="H1665" i="2"/>
  <c r="I1665" i="2"/>
  <c r="J1665" i="2"/>
  <c r="K1665" i="2"/>
  <c r="L1665" i="2"/>
  <c r="A1666" i="2"/>
  <c r="B1666" i="2"/>
  <c r="C1666" i="2"/>
  <c r="D1666" i="2"/>
  <c r="E1666" i="2"/>
  <c r="F1666" i="2"/>
  <c r="G1666" i="2"/>
  <c r="H1666" i="2"/>
  <c r="I1666" i="2"/>
  <c r="J1666" i="2"/>
  <c r="K1666" i="2"/>
  <c r="L1666" i="2"/>
  <c r="A1667" i="2"/>
  <c r="B1667" i="2"/>
  <c r="C1667" i="2"/>
  <c r="D1667" i="2"/>
  <c r="E1667" i="2"/>
  <c r="F1667" i="2"/>
  <c r="G1667" i="2"/>
  <c r="H1667" i="2"/>
  <c r="I1667" i="2"/>
  <c r="J1667" i="2"/>
  <c r="K1667" i="2"/>
  <c r="L1667" i="2"/>
  <c r="A1668" i="2"/>
  <c r="B1668" i="2"/>
  <c r="C1668" i="2"/>
  <c r="D1668" i="2"/>
  <c r="E1668" i="2"/>
  <c r="F1668" i="2"/>
  <c r="G1668" i="2"/>
  <c r="H1668" i="2"/>
  <c r="I1668" i="2"/>
  <c r="J1668" i="2"/>
  <c r="K1668" i="2"/>
  <c r="L1668" i="2"/>
  <c r="A1669" i="2"/>
  <c r="B1669" i="2"/>
  <c r="C1669" i="2"/>
  <c r="D1669" i="2"/>
  <c r="E1669" i="2"/>
  <c r="F1669" i="2"/>
  <c r="G1669" i="2"/>
  <c r="H1669" i="2"/>
  <c r="I1669" i="2"/>
  <c r="J1669" i="2"/>
  <c r="K1669" i="2"/>
  <c r="L1669" i="2"/>
  <c r="A1670" i="2"/>
  <c r="B1670" i="2"/>
  <c r="C1670" i="2"/>
  <c r="D1670" i="2"/>
  <c r="E1670" i="2"/>
  <c r="F1670" i="2"/>
  <c r="G1670" i="2"/>
  <c r="H1670" i="2"/>
  <c r="I1670" i="2"/>
  <c r="J1670" i="2"/>
  <c r="K1670" i="2"/>
  <c r="L1670" i="2"/>
  <c r="A1671" i="2"/>
  <c r="B1671" i="2"/>
  <c r="C1671" i="2"/>
  <c r="D1671" i="2"/>
  <c r="E1671" i="2"/>
  <c r="F1671" i="2"/>
  <c r="G1671" i="2"/>
  <c r="H1671" i="2"/>
  <c r="I1671" i="2"/>
  <c r="J1671" i="2"/>
  <c r="K1671" i="2"/>
  <c r="L1671" i="2"/>
  <c r="A1672" i="2"/>
  <c r="B1672" i="2"/>
  <c r="C1672" i="2"/>
  <c r="D1672" i="2"/>
  <c r="E1672" i="2"/>
  <c r="F1672" i="2"/>
  <c r="G1672" i="2"/>
  <c r="H1672" i="2"/>
  <c r="I1672" i="2"/>
  <c r="J1672" i="2"/>
  <c r="K1672" i="2"/>
  <c r="L1672" i="2"/>
  <c r="A1673" i="2"/>
  <c r="B1673" i="2"/>
  <c r="C1673" i="2"/>
  <c r="D1673" i="2"/>
  <c r="E1673" i="2"/>
  <c r="F1673" i="2"/>
  <c r="G1673" i="2"/>
  <c r="H1673" i="2"/>
  <c r="I1673" i="2"/>
  <c r="J1673" i="2"/>
  <c r="K1673" i="2"/>
  <c r="L1673" i="2"/>
  <c r="A1674" i="2"/>
  <c r="B1674" i="2"/>
  <c r="C1674" i="2"/>
  <c r="D1674" i="2"/>
  <c r="E1674" i="2"/>
  <c r="F1674" i="2"/>
  <c r="G1674" i="2"/>
  <c r="H1674" i="2"/>
  <c r="I1674" i="2"/>
  <c r="J1674" i="2"/>
  <c r="K1674" i="2"/>
  <c r="L1674" i="2"/>
  <c r="A1675" i="2"/>
  <c r="B1675" i="2"/>
  <c r="C1675" i="2"/>
  <c r="D1675" i="2"/>
  <c r="E1675" i="2"/>
  <c r="F1675" i="2"/>
  <c r="G1675" i="2"/>
  <c r="H1675" i="2"/>
  <c r="I1675" i="2"/>
  <c r="J1675" i="2"/>
  <c r="K1675" i="2"/>
  <c r="L1675" i="2"/>
  <c r="A1676" i="2"/>
  <c r="B1676" i="2"/>
  <c r="C1676" i="2"/>
  <c r="D1676" i="2"/>
  <c r="E1676" i="2"/>
  <c r="F1676" i="2"/>
  <c r="G1676" i="2"/>
  <c r="H1676" i="2"/>
  <c r="I1676" i="2"/>
  <c r="J1676" i="2"/>
  <c r="K1676" i="2"/>
  <c r="L1676" i="2"/>
  <c r="A1677" i="2"/>
  <c r="B1677" i="2"/>
  <c r="C1677" i="2"/>
  <c r="D1677" i="2"/>
  <c r="E1677" i="2"/>
  <c r="F1677" i="2"/>
  <c r="G1677" i="2"/>
  <c r="H1677" i="2"/>
  <c r="I1677" i="2"/>
  <c r="J1677" i="2"/>
  <c r="K1677" i="2"/>
  <c r="L1677" i="2"/>
  <c r="A1678" i="2"/>
  <c r="B1678" i="2"/>
  <c r="C1678" i="2"/>
  <c r="D1678" i="2"/>
  <c r="E1678" i="2"/>
  <c r="F1678" i="2"/>
  <c r="G1678" i="2"/>
  <c r="H1678" i="2"/>
  <c r="I1678" i="2"/>
  <c r="J1678" i="2"/>
  <c r="K1678" i="2"/>
  <c r="L1678" i="2"/>
  <c r="A1679" i="2"/>
  <c r="B1679" i="2"/>
  <c r="C1679" i="2"/>
  <c r="D1679" i="2"/>
  <c r="E1679" i="2"/>
  <c r="F1679" i="2"/>
  <c r="G1679" i="2"/>
  <c r="H1679" i="2"/>
  <c r="I1679" i="2"/>
  <c r="J1679" i="2"/>
  <c r="K1679" i="2"/>
  <c r="L1679" i="2"/>
  <c r="A1680" i="2"/>
  <c r="B1680" i="2"/>
  <c r="C1680" i="2"/>
  <c r="D1680" i="2"/>
  <c r="E1680" i="2"/>
  <c r="F1680" i="2"/>
  <c r="G1680" i="2"/>
  <c r="H1680" i="2"/>
  <c r="I1680" i="2"/>
  <c r="J1680" i="2"/>
  <c r="K1680" i="2"/>
  <c r="L1680" i="2"/>
  <c r="A1681" i="2"/>
  <c r="B1681" i="2"/>
  <c r="C1681" i="2"/>
  <c r="D1681" i="2"/>
  <c r="E1681" i="2"/>
  <c r="F1681" i="2"/>
  <c r="G1681" i="2"/>
  <c r="H1681" i="2"/>
  <c r="I1681" i="2"/>
  <c r="J1681" i="2"/>
  <c r="K1681" i="2"/>
  <c r="L1681" i="2"/>
  <c r="A1682" i="2"/>
  <c r="B1682" i="2"/>
  <c r="C1682" i="2"/>
  <c r="D1682" i="2"/>
  <c r="E1682" i="2"/>
  <c r="F1682" i="2"/>
  <c r="G1682" i="2"/>
  <c r="H1682" i="2"/>
  <c r="I1682" i="2"/>
  <c r="J1682" i="2"/>
  <c r="K1682" i="2"/>
  <c r="L1682" i="2"/>
  <c r="A1683" i="2"/>
  <c r="B1683" i="2"/>
  <c r="C1683" i="2"/>
  <c r="D1683" i="2"/>
  <c r="E1683" i="2"/>
  <c r="F1683" i="2"/>
  <c r="G1683" i="2"/>
  <c r="H1683" i="2"/>
  <c r="I1683" i="2"/>
  <c r="J1683" i="2"/>
  <c r="K1683" i="2"/>
  <c r="L1683" i="2"/>
  <c r="A1684" i="2"/>
  <c r="B1684" i="2"/>
  <c r="C1684" i="2"/>
  <c r="D1684" i="2"/>
  <c r="E1684" i="2"/>
  <c r="F1684" i="2"/>
  <c r="G1684" i="2"/>
  <c r="H1684" i="2"/>
  <c r="I1684" i="2"/>
  <c r="J1684" i="2"/>
  <c r="K1684" i="2"/>
  <c r="L1684" i="2"/>
  <c r="A1685" i="2"/>
  <c r="B1685" i="2"/>
  <c r="C1685" i="2"/>
  <c r="D1685" i="2"/>
  <c r="E1685" i="2"/>
  <c r="F1685" i="2"/>
  <c r="G1685" i="2"/>
  <c r="H1685" i="2"/>
  <c r="I1685" i="2"/>
  <c r="J1685" i="2"/>
  <c r="K1685" i="2"/>
  <c r="L1685" i="2"/>
  <c r="A1686" i="2"/>
  <c r="B1686" i="2"/>
  <c r="C1686" i="2"/>
  <c r="D1686" i="2"/>
  <c r="E1686" i="2"/>
  <c r="F1686" i="2"/>
  <c r="G1686" i="2"/>
  <c r="H1686" i="2"/>
  <c r="I1686" i="2"/>
  <c r="J1686" i="2"/>
  <c r="K1686" i="2"/>
  <c r="L1686" i="2"/>
  <c r="A1687" i="2"/>
  <c r="B1687" i="2"/>
  <c r="C1687" i="2"/>
  <c r="D1687" i="2"/>
  <c r="E1687" i="2"/>
  <c r="F1687" i="2"/>
  <c r="G1687" i="2"/>
  <c r="H1687" i="2"/>
  <c r="I1687" i="2"/>
  <c r="J1687" i="2"/>
  <c r="K1687" i="2"/>
  <c r="L1687" i="2"/>
  <c r="A1688" i="2"/>
  <c r="B1688" i="2"/>
  <c r="C1688" i="2"/>
  <c r="D1688" i="2"/>
  <c r="E1688" i="2"/>
  <c r="F1688" i="2"/>
  <c r="G1688" i="2"/>
  <c r="H1688" i="2"/>
  <c r="I1688" i="2"/>
  <c r="J1688" i="2"/>
  <c r="K1688" i="2"/>
  <c r="L1688" i="2"/>
  <c r="A1689" i="2"/>
  <c r="B1689" i="2"/>
  <c r="C1689" i="2"/>
  <c r="D1689" i="2"/>
  <c r="E1689" i="2"/>
  <c r="F1689" i="2"/>
  <c r="G1689" i="2"/>
  <c r="H1689" i="2"/>
  <c r="I1689" i="2"/>
  <c r="J1689" i="2"/>
  <c r="K1689" i="2"/>
  <c r="L1689" i="2"/>
  <c r="A1690" i="2"/>
  <c r="B1690" i="2"/>
  <c r="C1690" i="2"/>
  <c r="D1690" i="2"/>
  <c r="E1690" i="2"/>
  <c r="F1690" i="2"/>
  <c r="G1690" i="2"/>
  <c r="H1690" i="2"/>
  <c r="I1690" i="2"/>
  <c r="J1690" i="2"/>
  <c r="K1690" i="2"/>
  <c r="L1690" i="2"/>
  <c r="A1691" i="2"/>
  <c r="B1691" i="2"/>
  <c r="C1691" i="2"/>
  <c r="D1691" i="2"/>
  <c r="E1691" i="2"/>
  <c r="F1691" i="2"/>
  <c r="G1691" i="2"/>
  <c r="H1691" i="2"/>
  <c r="I1691" i="2"/>
  <c r="J1691" i="2"/>
  <c r="K1691" i="2"/>
  <c r="L1691" i="2"/>
  <c r="A1692" i="2"/>
  <c r="B1692" i="2"/>
  <c r="C1692" i="2"/>
  <c r="D1692" i="2"/>
  <c r="E1692" i="2"/>
  <c r="F1692" i="2"/>
  <c r="G1692" i="2"/>
  <c r="H1692" i="2"/>
  <c r="I1692" i="2"/>
  <c r="J1692" i="2"/>
  <c r="K1692" i="2"/>
  <c r="L1692" i="2"/>
  <c r="A1693" i="2"/>
  <c r="B1693" i="2"/>
  <c r="C1693" i="2"/>
  <c r="D1693" i="2"/>
  <c r="E1693" i="2"/>
  <c r="F1693" i="2"/>
  <c r="G1693" i="2"/>
  <c r="H1693" i="2"/>
  <c r="I1693" i="2"/>
  <c r="J1693" i="2"/>
  <c r="K1693" i="2"/>
  <c r="L1693" i="2"/>
  <c r="A1694" i="2"/>
  <c r="B1694" i="2"/>
  <c r="C1694" i="2"/>
  <c r="D1694" i="2"/>
  <c r="E1694" i="2"/>
  <c r="F1694" i="2"/>
  <c r="G1694" i="2"/>
  <c r="H1694" i="2"/>
  <c r="I1694" i="2"/>
  <c r="J1694" i="2"/>
  <c r="K1694" i="2"/>
  <c r="L1694" i="2"/>
  <c r="A1695" i="2"/>
  <c r="B1695" i="2"/>
  <c r="C1695" i="2"/>
  <c r="D1695" i="2"/>
  <c r="E1695" i="2"/>
  <c r="F1695" i="2"/>
  <c r="G1695" i="2"/>
  <c r="H1695" i="2"/>
  <c r="I1695" i="2"/>
  <c r="J1695" i="2"/>
  <c r="K1695" i="2"/>
  <c r="L1695" i="2"/>
  <c r="A1696" i="2"/>
  <c r="B1696" i="2"/>
  <c r="C1696" i="2"/>
  <c r="D1696" i="2"/>
  <c r="E1696" i="2"/>
  <c r="F1696" i="2"/>
  <c r="G1696" i="2"/>
  <c r="H1696" i="2"/>
  <c r="I1696" i="2"/>
  <c r="J1696" i="2"/>
  <c r="K1696" i="2"/>
  <c r="L1696" i="2"/>
  <c r="A1697" i="2"/>
  <c r="B1697" i="2"/>
  <c r="C1697" i="2"/>
  <c r="D1697" i="2"/>
  <c r="E1697" i="2"/>
  <c r="F1697" i="2"/>
  <c r="G1697" i="2"/>
  <c r="H1697" i="2"/>
  <c r="I1697" i="2"/>
  <c r="J1697" i="2"/>
  <c r="K1697" i="2"/>
  <c r="L1697" i="2"/>
  <c r="A1698" i="2"/>
  <c r="B1698" i="2"/>
  <c r="C1698" i="2"/>
  <c r="D1698" i="2"/>
  <c r="E1698" i="2"/>
  <c r="F1698" i="2"/>
  <c r="G1698" i="2"/>
  <c r="H1698" i="2"/>
  <c r="I1698" i="2"/>
  <c r="J1698" i="2"/>
  <c r="K1698" i="2"/>
  <c r="L1698" i="2"/>
  <c r="A1699" i="2"/>
  <c r="B1699" i="2"/>
  <c r="C1699" i="2"/>
  <c r="D1699" i="2"/>
  <c r="E1699" i="2"/>
  <c r="F1699" i="2"/>
  <c r="G1699" i="2"/>
  <c r="H1699" i="2"/>
  <c r="I1699" i="2"/>
  <c r="J1699" i="2"/>
  <c r="K1699" i="2"/>
  <c r="L1699" i="2"/>
  <c r="A1700" i="2"/>
  <c r="B1700" i="2"/>
  <c r="C1700" i="2"/>
  <c r="D1700" i="2"/>
  <c r="E1700" i="2"/>
  <c r="F1700" i="2"/>
  <c r="G1700" i="2"/>
  <c r="H1700" i="2"/>
  <c r="I1700" i="2"/>
  <c r="J1700" i="2"/>
  <c r="K1700" i="2"/>
  <c r="L1700" i="2"/>
  <c r="A1701" i="2"/>
  <c r="B1701" i="2"/>
  <c r="C1701" i="2"/>
  <c r="D1701" i="2"/>
  <c r="E1701" i="2"/>
  <c r="F1701" i="2"/>
  <c r="G1701" i="2"/>
  <c r="H1701" i="2"/>
  <c r="I1701" i="2"/>
  <c r="J1701" i="2"/>
  <c r="K1701" i="2"/>
  <c r="L1701" i="2"/>
  <c r="A1702" i="2"/>
  <c r="B1702" i="2"/>
  <c r="C1702" i="2"/>
  <c r="D1702" i="2"/>
  <c r="E1702" i="2"/>
  <c r="F1702" i="2"/>
  <c r="G1702" i="2"/>
  <c r="H1702" i="2"/>
  <c r="I1702" i="2"/>
  <c r="J1702" i="2"/>
  <c r="K1702" i="2"/>
  <c r="L1702" i="2"/>
  <c r="A1703" i="2"/>
  <c r="B1703" i="2"/>
  <c r="C1703" i="2"/>
  <c r="D1703" i="2"/>
  <c r="E1703" i="2"/>
  <c r="F1703" i="2"/>
  <c r="G1703" i="2"/>
  <c r="H1703" i="2"/>
  <c r="I1703" i="2"/>
  <c r="J1703" i="2"/>
  <c r="K1703" i="2"/>
  <c r="L1703" i="2"/>
  <c r="A1704" i="2"/>
  <c r="B1704" i="2"/>
  <c r="C1704" i="2"/>
  <c r="D1704" i="2"/>
  <c r="E1704" i="2"/>
  <c r="F1704" i="2"/>
  <c r="G1704" i="2"/>
  <c r="H1704" i="2"/>
  <c r="I1704" i="2"/>
  <c r="J1704" i="2"/>
  <c r="K1704" i="2"/>
  <c r="L1704" i="2"/>
  <c r="A1705" i="2"/>
  <c r="B1705" i="2"/>
  <c r="C1705" i="2"/>
  <c r="D1705" i="2"/>
  <c r="E1705" i="2"/>
  <c r="F1705" i="2"/>
  <c r="G1705" i="2"/>
  <c r="H1705" i="2"/>
  <c r="I1705" i="2"/>
  <c r="J1705" i="2"/>
  <c r="K1705" i="2"/>
  <c r="L1705" i="2"/>
  <c r="A1706" i="2"/>
  <c r="B1706" i="2"/>
  <c r="C1706" i="2"/>
  <c r="D1706" i="2"/>
  <c r="E1706" i="2"/>
  <c r="F1706" i="2"/>
  <c r="G1706" i="2"/>
  <c r="H1706" i="2"/>
  <c r="I1706" i="2"/>
  <c r="J1706" i="2"/>
  <c r="K1706" i="2"/>
  <c r="L1706" i="2"/>
  <c r="A1707" i="2"/>
  <c r="B1707" i="2"/>
  <c r="C1707" i="2"/>
  <c r="D1707" i="2"/>
  <c r="E1707" i="2"/>
  <c r="F1707" i="2"/>
  <c r="G1707" i="2"/>
  <c r="H1707" i="2"/>
  <c r="I1707" i="2"/>
  <c r="J1707" i="2"/>
  <c r="K1707" i="2"/>
  <c r="L1707" i="2"/>
  <c r="A1708" i="2"/>
  <c r="B1708" i="2"/>
  <c r="C1708" i="2"/>
  <c r="D1708" i="2"/>
  <c r="E1708" i="2"/>
  <c r="F1708" i="2"/>
  <c r="G1708" i="2"/>
  <c r="H1708" i="2"/>
  <c r="I1708" i="2"/>
  <c r="J1708" i="2"/>
  <c r="K1708" i="2"/>
  <c r="L1708" i="2"/>
  <c r="A1709" i="2"/>
  <c r="B1709" i="2"/>
  <c r="C1709" i="2"/>
  <c r="D1709" i="2"/>
  <c r="E1709" i="2"/>
  <c r="F1709" i="2"/>
  <c r="G1709" i="2"/>
  <c r="H1709" i="2"/>
  <c r="I1709" i="2"/>
  <c r="J1709" i="2"/>
  <c r="K1709" i="2"/>
  <c r="L1709" i="2"/>
  <c r="A1710" i="2"/>
  <c r="B1710" i="2"/>
  <c r="C1710" i="2"/>
  <c r="D1710" i="2"/>
  <c r="E1710" i="2"/>
  <c r="F1710" i="2"/>
  <c r="G1710" i="2"/>
  <c r="H1710" i="2"/>
  <c r="I1710" i="2"/>
  <c r="J1710" i="2"/>
  <c r="K1710" i="2"/>
  <c r="L1710" i="2"/>
  <c r="A1711" i="2"/>
  <c r="B1711" i="2"/>
  <c r="C1711" i="2"/>
  <c r="D1711" i="2"/>
  <c r="E1711" i="2"/>
  <c r="F1711" i="2"/>
  <c r="G1711" i="2"/>
  <c r="H1711" i="2"/>
  <c r="I1711" i="2"/>
  <c r="J1711" i="2"/>
  <c r="K1711" i="2"/>
  <c r="L1711" i="2"/>
  <c r="A1712" i="2"/>
  <c r="B1712" i="2"/>
  <c r="C1712" i="2"/>
  <c r="D1712" i="2"/>
  <c r="E1712" i="2"/>
  <c r="F1712" i="2"/>
  <c r="G1712" i="2"/>
  <c r="H1712" i="2"/>
  <c r="I1712" i="2"/>
  <c r="J1712" i="2"/>
  <c r="K1712" i="2"/>
  <c r="L1712" i="2"/>
  <c r="A1713" i="2"/>
  <c r="B1713" i="2"/>
  <c r="C1713" i="2"/>
  <c r="D1713" i="2"/>
  <c r="E1713" i="2"/>
  <c r="F1713" i="2"/>
  <c r="G1713" i="2"/>
  <c r="H1713" i="2"/>
  <c r="I1713" i="2"/>
  <c r="J1713" i="2"/>
  <c r="K1713" i="2"/>
  <c r="L1713" i="2"/>
  <c r="A1714" i="2"/>
  <c r="B1714" i="2"/>
  <c r="C1714" i="2"/>
  <c r="D1714" i="2"/>
  <c r="E1714" i="2"/>
  <c r="F1714" i="2"/>
  <c r="G1714" i="2"/>
  <c r="H1714" i="2"/>
  <c r="I1714" i="2"/>
  <c r="J1714" i="2"/>
  <c r="K1714" i="2"/>
  <c r="L1714" i="2"/>
  <c r="A1715" i="2"/>
  <c r="B1715" i="2"/>
  <c r="C1715" i="2"/>
  <c r="D1715" i="2"/>
  <c r="E1715" i="2"/>
  <c r="F1715" i="2"/>
  <c r="G1715" i="2"/>
  <c r="H1715" i="2"/>
  <c r="I1715" i="2"/>
  <c r="J1715" i="2"/>
  <c r="K1715" i="2"/>
  <c r="L1715" i="2"/>
  <c r="A1716" i="2"/>
  <c r="B1716" i="2"/>
  <c r="C1716" i="2"/>
  <c r="D1716" i="2"/>
  <c r="E1716" i="2"/>
  <c r="F1716" i="2"/>
  <c r="G1716" i="2"/>
  <c r="H1716" i="2"/>
  <c r="I1716" i="2"/>
  <c r="J1716" i="2"/>
  <c r="K1716" i="2"/>
  <c r="L1716" i="2"/>
  <c r="A1717" i="2"/>
  <c r="B1717" i="2"/>
  <c r="C1717" i="2"/>
  <c r="D1717" i="2"/>
  <c r="E1717" i="2"/>
  <c r="F1717" i="2"/>
  <c r="G1717" i="2"/>
  <c r="H1717" i="2"/>
  <c r="I1717" i="2"/>
  <c r="J1717" i="2"/>
  <c r="K1717" i="2"/>
  <c r="L1717" i="2"/>
  <c r="A1718" i="2"/>
  <c r="B1718" i="2"/>
  <c r="C1718" i="2"/>
  <c r="D1718" i="2"/>
  <c r="E1718" i="2"/>
  <c r="F1718" i="2"/>
  <c r="G1718" i="2"/>
  <c r="H1718" i="2"/>
  <c r="I1718" i="2"/>
  <c r="J1718" i="2"/>
  <c r="K1718" i="2"/>
  <c r="L1718" i="2"/>
  <c r="A1719" i="2"/>
  <c r="B1719" i="2"/>
  <c r="C1719" i="2"/>
  <c r="D1719" i="2"/>
  <c r="E1719" i="2"/>
  <c r="F1719" i="2"/>
  <c r="G1719" i="2"/>
  <c r="H1719" i="2"/>
  <c r="I1719" i="2"/>
  <c r="J1719" i="2"/>
  <c r="K1719" i="2"/>
  <c r="L1719" i="2"/>
  <c r="A1720" i="2"/>
  <c r="B1720" i="2"/>
  <c r="C1720" i="2"/>
  <c r="D1720" i="2"/>
  <c r="E1720" i="2"/>
  <c r="F1720" i="2"/>
  <c r="G1720" i="2"/>
  <c r="H1720" i="2"/>
  <c r="I1720" i="2"/>
  <c r="J1720" i="2"/>
  <c r="K1720" i="2"/>
  <c r="L1720" i="2"/>
  <c r="A1721" i="2"/>
  <c r="B1721" i="2"/>
  <c r="C1721" i="2"/>
  <c r="D1721" i="2"/>
  <c r="E1721" i="2"/>
  <c r="F1721" i="2"/>
  <c r="G1721" i="2"/>
  <c r="H1721" i="2"/>
  <c r="I1721" i="2"/>
  <c r="J1721" i="2"/>
  <c r="K1721" i="2"/>
  <c r="L1721" i="2"/>
  <c r="A1722" i="2"/>
  <c r="B1722" i="2"/>
  <c r="C1722" i="2"/>
  <c r="D1722" i="2"/>
  <c r="E1722" i="2"/>
  <c r="F1722" i="2"/>
  <c r="G1722" i="2"/>
  <c r="H1722" i="2"/>
  <c r="I1722" i="2"/>
  <c r="J1722" i="2"/>
  <c r="K1722" i="2"/>
  <c r="L1722" i="2"/>
  <c r="A1723" i="2"/>
  <c r="B1723" i="2"/>
  <c r="C1723" i="2"/>
  <c r="D1723" i="2"/>
  <c r="E1723" i="2"/>
  <c r="F1723" i="2"/>
  <c r="G1723" i="2"/>
  <c r="H1723" i="2"/>
  <c r="I1723" i="2"/>
  <c r="J1723" i="2"/>
  <c r="K1723" i="2"/>
  <c r="L1723" i="2"/>
  <c r="A1724" i="2"/>
  <c r="B1724" i="2"/>
  <c r="C1724" i="2"/>
  <c r="D1724" i="2"/>
  <c r="E1724" i="2"/>
  <c r="F1724" i="2"/>
  <c r="G1724" i="2"/>
  <c r="H1724" i="2"/>
  <c r="I1724" i="2"/>
  <c r="J1724" i="2"/>
  <c r="K1724" i="2"/>
  <c r="L1724" i="2"/>
  <c r="A1725" i="2"/>
  <c r="B1725" i="2"/>
  <c r="C1725" i="2"/>
  <c r="D1725" i="2"/>
  <c r="E1725" i="2"/>
  <c r="F1725" i="2"/>
  <c r="G1725" i="2"/>
  <c r="H1725" i="2"/>
  <c r="I1725" i="2"/>
  <c r="J1725" i="2"/>
  <c r="K1725" i="2"/>
  <c r="L1725" i="2"/>
  <c r="A1726" i="2"/>
  <c r="B1726" i="2"/>
  <c r="C1726" i="2"/>
  <c r="D1726" i="2"/>
  <c r="E1726" i="2"/>
  <c r="F1726" i="2"/>
  <c r="G1726" i="2"/>
  <c r="H1726" i="2"/>
  <c r="I1726" i="2"/>
  <c r="J1726" i="2"/>
  <c r="K1726" i="2"/>
  <c r="L1726" i="2"/>
  <c r="A1727" i="2"/>
  <c r="B1727" i="2"/>
  <c r="C1727" i="2"/>
  <c r="D1727" i="2"/>
  <c r="E1727" i="2"/>
  <c r="F1727" i="2"/>
  <c r="G1727" i="2"/>
  <c r="H1727" i="2"/>
  <c r="I1727" i="2"/>
  <c r="J1727" i="2"/>
  <c r="K1727" i="2"/>
  <c r="L1727" i="2"/>
  <c r="A1728" i="2"/>
  <c r="B1728" i="2"/>
  <c r="C1728" i="2"/>
  <c r="D1728" i="2"/>
  <c r="E1728" i="2"/>
  <c r="F1728" i="2"/>
  <c r="G1728" i="2"/>
  <c r="H1728" i="2"/>
  <c r="I1728" i="2"/>
  <c r="J1728" i="2"/>
  <c r="K1728" i="2"/>
  <c r="L1728" i="2"/>
  <c r="A1729" i="2"/>
  <c r="B1729" i="2"/>
  <c r="C1729" i="2"/>
  <c r="D1729" i="2"/>
  <c r="E1729" i="2"/>
  <c r="F1729" i="2"/>
  <c r="G1729" i="2"/>
  <c r="H1729" i="2"/>
  <c r="I1729" i="2"/>
  <c r="J1729" i="2"/>
  <c r="K1729" i="2"/>
  <c r="L1729" i="2"/>
  <c r="A1730" i="2"/>
  <c r="B1730" i="2"/>
  <c r="C1730" i="2"/>
  <c r="D1730" i="2"/>
  <c r="E1730" i="2"/>
  <c r="F1730" i="2"/>
  <c r="G1730" i="2"/>
  <c r="H1730" i="2"/>
  <c r="I1730" i="2"/>
  <c r="J1730" i="2"/>
  <c r="K1730" i="2"/>
  <c r="L1730" i="2"/>
  <c r="A1731" i="2"/>
  <c r="B1731" i="2"/>
  <c r="C1731" i="2"/>
  <c r="D1731" i="2"/>
  <c r="E1731" i="2"/>
  <c r="F1731" i="2"/>
  <c r="G1731" i="2"/>
  <c r="H1731" i="2"/>
  <c r="I1731" i="2"/>
  <c r="J1731" i="2"/>
  <c r="K1731" i="2"/>
  <c r="L1731" i="2"/>
  <c r="A1732" i="2"/>
  <c r="B1732" i="2"/>
  <c r="C1732" i="2"/>
  <c r="D1732" i="2"/>
  <c r="E1732" i="2"/>
  <c r="F1732" i="2"/>
  <c r="G1732" i="2"/>
  <c r="H1732" i="2"/>
  <c r="I1732" i="2"/>
  <c r="J1732" i="2"/>
  <c r="K1732" i="2"/>
  <c r="L1732" i="2"/>
  <c r="A1733" i="2"/>
  <c r="B1733" i="2"/>
  <c r="C1733" i="2"/>
  <c r="D1733" i="2"/>
  <c r="E1733" i="2"/>
  <c r="F1733" i="2"/>
  <c r="G1733" i="2"/>
  <c r="H1733" i="2"/>
  <c r="I1733" i="2"/>
  <c r="J1733" i="2"/>
  <c r="K1733" i="2"/>
  <c r="L1733" i="2"/>
  <c r="A1734" i="2"/>
  <c r="B1734" i="2"/>
  <c r="C1734" i="2"/>
  <c r="D1734" i="2"/>
  <c r="E1734" i="2"/>
  <c r="F1734" i="2"/>
  <c r="G1734" i="2"/>
  <c r="H1734" i="2"/>
  <c r="I1734" i="2"/>
  <c r="J1734" i="2"/>
  <c r="K1734" i="2"/>
  <c r="L1734" i="2"/>
  <c r="A1735" i="2"/>
  <c r="B1735" i="2"/>
  <c r="C1735" i="2"/>
  <c r="D1735" i="2"/>
  <c r="E1735" i="2"/>
  <c r="F1735" i="2"/>
  <c r="G1735" i="2"/>
  <c r="H1735" i="2"/>
  <c r="I1735" i="2"/>
  <c r="J1735" i="2"/>
  <c r="K1735" i="2"/>
  <c r="L1735" i="2"/>
  <c r="A1736" i="2"/>
  <c r="B1736" i="2"/>
  <c r="C1736" i="2"/>
  <c r="D1736" i="2"/>
  <c r="E1736" i="2"/>
  <c r="F1736" i="2"/>
  <c r="G1736" i="2"/>
  <c r="H1736" i="2"/>
  <c r="I1736" i="2"/>
  <c r="J1736" i="2"/>
  <c r="K1736" i="2"/>
  <c r="L1736" i="2"/>
  <c r="A1737" i="2"/>
  <c r="B1737" i="2"/>
  <c r="C1737" i="2"/>
  <c r="D1737" i="2"/>
  <c r="E1737" i="2"/>
  <c r="F1737" i="2"/>
  <c r="G1737" i="2"/>
  <c r="H1737" i="2"/>
  <c r="I1737" i="2"/>
  <c r="J1737" i="2"/>
  <c r="K1737" i="2"/>
  <c r="L1737" i="2"/>
  <c r="A1738" i="2"/>
  <c r="B1738" i="2"/>
  <c r="C1738" i="2"/>
  <c r="D1738" i="2"/>
  <c r="E1738" i="2"/>
  <c r="F1738" i="2"/>
  <c r="G1738" i="2"/>
  <c r="H1738" i="2"/>
  <c r="I1738" i="2"/>
  <c r="J1738" i="2"/>
  <c r="K1738" i="2"/>
  <c r="L1738" i="2"/>
  <c r="A1739" i="2"/>
  <c r="B1739" i="2"/>
  <c r="C1739" i="2"/>
  <c r="D1739" i="2"/>
  <c r="E1739" i="2"/>
  <c r="F1739" i="2"/>
  <c r="G1739" i="2"/>
  <c r="H1739" i="2"/>
  <c r="I1739" i="2"/>
  <c r="J1739" i="2"/>
  <c r="K1739" i="2"/>
  <c r="L1739" i="2"/>
  <c r="A1740" i="2"/>
  <c r="B1740" i="2"/>
  <c r="C1740" i="2"/>
  <c r="D1740" i="2"/>
  <c r="E1740" i="2"/>
  <c r="F1740" i="2"/>
  <c r="G1740" i="2"/>
  <c r="H1740" i="2"/>
  <c r="I1740" i="2"/>
  <c r="J1740" i="2"/>
  <c r="K1740" i="2"/>
  <c r="L1740" i="2"/>
  <c r="A1741" i="2"/>
  <c r="B1741" i="2"/>
  <c r="C1741" i="2"/>
  <c r="D1741" i="2"/>
  <c r="E1741" i="2"/>
  <c r="F1741" i="2"/>
  <c r="G1741" i="2"/>
  <c r="H1741" i="2"/>
  <c r="I1741" i="2"/>
  <c r="J1741" i="2"/>
  <c r="K1741" i="2"/>
  <c r="L1741" i="2"/>
  <c r="A1742" i="2"/>
  <c r="B1742" i="2"/>
  <c r="C1742" i="2"/>
  <c r="D1742" i="2"/>
  <c r="E1742" i="2"/>
  <c r="F1742" i="2"/>
  <c r="G1742" i="2"/>
  <c r="H1742" i="2"/>
  <c r="I1742" i="2"/>
  <c r="J1742" i="2"/>
  <c r="K1742" i="2"/>
  <c r="L1742" i="2"/>
  <c r="A1743" i="2"/>
  <c r="B1743" i="2"/>
  <c r="C1743" i="2"/>
  <c r="D1743" i="2"/>
  <c r="E1743" i="2"/>
  <c r="F1743" i="2"/>
  <c r="G1743" i="2"/>
  <c r="H1743" i="2"/>
  <c r="I1743" i="2"/>
  <c r="J1743" i="2"/>
  <c r="K1743" i="2"/>
  <c r="L1743" i="2"/>
  <c r="A1744" i="2"/>
  <c r="B1744" i="2"/>
  <c r="C1744" i="2"/>
  <c r="D1744" i="2"/>
  <c r="E1744" i="2"/>
  <c r="F1744" i="2"/>
  <c r="G1744" i="2"/>
  <c r="H1744" i="2"/>
  <c r="I1744" i="2"/>
  <c r="J1744" i="2"/>
  <c r="K1744" i="2"/>
  <c r="L1744" i="2"/>
  <c r="A1745" i="2"/>
  <c r="B1745" i="2"/>
  <c r="C1745" i="2"/>
  <c r="D1745" i="2"/>
  <c r="E1745" i="2"/>
  <c r="F1745" i="2"/>
  <c r="G1745" i="2"/>
  <c r="H1745" i="2"/>
  <c r="I1745" i="2"/>
  <c r="J1745" i="2"/>
  <c r="K1745" i="2"/>
  <c r="L1745" i="2"/>
  <c r="A1746" i="2"/>
  <c r="B1746" i="2"/>
  <c r="C1746" i="2"/>
  <c r="D1746" i="2"/>
  <c r="E1746" i="2"/>
  <c r="F1746" i="2"/>
  <c r="G1746" i="2"/>
  <c r="H1746" i="2"/>
  <c r="I1746" i="2"/>
  <c r="J1746" i="2"/>
  <c r="K1746" i="2"/>
  <c r="L1746" i="2"/>
  <c r="A1747" i="2"/>
  <c r="B1747" i="2"/>
  <c r="C1747" i="2"/>
  <c r="D1747" i="2"/>
  <c r="E1747" i="2"/>
  <c r="F1747" i="2"/>
  <c r="G1747" i="2"/>
  <c r="H1747" i="2"/>
  <c r="I1747" i="2"/>
  <c r="J1747" i="2"/>
  <c r="K1747" i="2"/>
  <c r="L1747" i="2"/>
  <c r="A1748" i="2"/>
  <c r="B1748" i="2"/>
  <c r="C1748" i="2"/>
  <c r="D1748" i="2"/>
  <c r="E1748" i="2"/>
  <c r="F1748" i="2"/>
  <c r="G1748" i="2"/>
  <c r="H1748" i="2"/>
  <c r="I1748" i="2"/>
  <c r="J1748" i="2"/>
  <c r="K1748" i="2"/>
  <c r="L1748" i="2"/>
  <c r="A1749" i="2"/>
  <c r="B1749" i="2"/>
  <c r="C1749" i="2"/>
  <c r="D1749" i="2"/>
  <c r="E1749" i="2"/>
  <c r="F1749" i="2"/>
  <c r="G1749" i="2"/>
  <c r="H1749" i="2"/>
  <c r="I1749" i="2"/>
  <c r="J1749" i="2"/>
  <c r="K1749" i="2"/>
  <c r="L1749" i="2"/>
  <c r="A1750" i="2"/>
  <c r="B1750" i="2"/>
  <c r="C1750" i="2"/>
  <c r="D1750" i="2"/>
  <c r="E1750" i="2"/>
  <c r="F1750" i="2"/>
  <c r="G1750" i="2"/>
  <c r="H1750" i="2"/>
  <c r="I1750" i="2"/>
  <c r="J1750" i="2"/>
  <c r="K1750" i="2"/>
  <c r="L1750" i="2"/>
  <c r="A1751" i="2"/>
  <c r="B1751" i="2"/>
  <c r="C1751" i="2"/>
  <c r="D1751" i="2"/>
  <c r="E1751" i="2"/>
  <c r="F1751" i="2"/>
  <c r="G1751" i="2"/>
  <c r="H1751" i="2"/>
  <c r="I1751" i="2"/>
  <c r="J1751" i="2"/>
  <c r="K1751" i="2"/>
  <c r="L1751" i="2"/>
  <c r="A1752" i="2"/>
  <c r="B1752" i="2"/>
  <c r="C1752" i="2"/>
  <c r="D1752" i="2"/>
  <c r="E1752" i="2"/>
  <c r="F1752" i="2"/>
  <c r="G1752" i="2"/>
  <c r="H1752" i="2"/>
  <c r="I1752" i="2"/>
  <c r="J1752" i="2"/>
  <c r="K1752" i="2"/>
  <c r="L1752" i="2"/>
  <c r="A1753" i="2"/>
  <c r="B1753" i="2"/>
  <c r="C1753" i="2"/>
  <c r="D1753" i="2"/>
  <c r="E1753" i="2"/>
  <c r="F1753" i="2"/>
  <c r="G1753" i="2"/>
  <c r="H1753" i="2"/>
  <c r="I1753" i="2"/>
  <c r="J1753" i="2"/>
  <c r="K1753" i="2"/>
  <c r="L1753" i="2"/>
  <c r="A1754" i="2"/>
  <c r="B1754" i="2"/>
  <c r="C1754" i="2"/>
  <c r="D1754" i="2"/>
  <c r="E1754" i="2"/>
  <c r="F1754" i="2"/>
  <c r="G1754" i="2"/>
  <c r="H1754" i="2"/>
  <c r="I1754" i="2"/>
  <c r="J1754" i="2"/>
  <c r="K1754" i="2"/>
  <c r="L1754" i="2"/>
  <c r="A1755" i="2"/>
  <c r="B1755" i="2"/>
  <c r="C1755" i="2"/>
  <c r="D1755" i="2"/>
  <c r="E1755" i="2"/>
  <c r="F1755" i="2"/>
  <c r="G1755" i="2"/>
  <c r="H1755" i="2"/>
  <c r="I1755" i="2"/>
  <c r="J1755" i="2"/>
  <c r="K1755" i="2"/>
  <c r="L1755" i="2"/>
  <c r="A1756" i="2"/>
  <c r="B1756" i="2"/>
  <c r="C1756" i="2"/>
  <c r="D1756" i="2"/>
  <c r="E1756" i="2"/>
  <c r="F1756" i="2"/>
  <c r="G1756" i="2"/>
  <c r="H1756" i="2"/>
  <c r="I1756" i="2"/>
  <c r="J1756" i="2"/>
  <c r="K1756" i="2"/>
  <c r="L1756" i="2"/>
  <c r="A1757" i="2"/>
  <c r="B1757" i="2"/>
  <c r="C1757" i="2"/>
  <c r="D1757" i="2"/>
  <c r="E1757" i="2"/>
  <c r="F1757" i="2"/>
  <c r="G1757" i="2"/>
  <c r="H1757" i="2"/>
  <c r="I1757" i="2"/>
  <c r="J1757" i="2"/>
  <c r="K1757" i="2"/>
  <c r="L1757" i="2"/>
  <c r="A1758" i="2"/>
  <c r="B1758" i="2"/>
  <c r="C1758" i="2"/>
  <c r="D1758" i="2"/>
  <c r="E1758" i="2"/>
  <c r="F1758" i="2"/>
  <c r="G1758" i="2"/>
  <c r="H1758" i="2"/>
  <c r="I1758" i="2"/>
  <c r="J1758" i="2"/>
  <c r="K1758" i="2"/>
  <c r="L1758" i="2"/>
  <c r="A1759" i="2"/>
  <c r="B1759" i="2"/>
  <c r="C1759" i="2"/>
  <c r="D1759" i="2"/>
  <c r="E1759" i="2"/>
  <c r="F1759" i="2"/>
  <c r="G1759" i="2"/>
  <c r="H1759" i="2"/>
  <c r="I1759" i="2"/>
  <c r="J1759" i="2"/>
  <c r="K1759" i="2"/>
  <c r="L1759" i="2"/>
  <c r="A1760" i="2"/>
  <c r="B1760" i="2"/>
  <c r="C1760" i="2"/>
  <c r="D1760" i="2"/>
  <c r="E1760" i="2"/>
  <c r="F1760" i="2"/>
  <c r="G1760" i="2"/>
  <c r="H1760" i="2"/>
  <c r="I1760" i="2"/>
  <c r="J1760" i="2"/>
  <c r="K1760" i="2"/>
  <c r="L1760" i="2"/>
  <c r="A1761" i="2"/>
  <c r="B1761" i="2"/>
  <c r="C1761" i="2"/>
  <c r="D1761" i="2"/>
  <c r="E1761" i="2"/>
  <c r="F1761" i="2"/>
  <c r="G1761" i="2"/>
  <c r="H1761" i="2"/>
  <c r="I1761" i="2"/>
  <c r="J1761" i="2"/>
  <c r="K1761" i="2"/>
  <c r="L1761" i="2"/>
  <c r="A1762" i="2"/>
  <c r="B1762" i="2"/>
  <c r="C1762" i="2"/>
  <c r="D1762" i="2"/>
  <c r="E1762" i="2"/>
  <c r="F1762" i="2"/>
  <c r="G1762" i="2"/>
  <c r="H1762" i="2"/>
  <c r="I1762" i="2"/>
  <c r="J1762" i="2"/>
  <c r="K1762" i="2"/>
  <c r="L1762" i="2"/>
  <c r="A1763" i="2"/>
  <c r="B1763" i="2"/>
  <c r="C1763" i="2"/>
  <c r="D1763" i="2"/>
  <c r="E1763" i="2"/>
  <c r="F1763" i="2"/>
  <c r="G1763" i="2"/>
  <c r="H1763" i="2"/>
  <c r="I1763" i="2"/>
  <c r="J1763" i="2"/>
  <c r="K1763" i="2"/>
  <c r="L1763" i="2"/>
  <c r="A1764" i="2"/>
  <c r="B1764" i="2"/>
  <c r="C1764" i="2"/>
  <c r="D1764" i="2"/>
  <c r="E1764" i="2"/>
  <c r="F1764" i="2"/>
  <c r="G1764" i="2"/>
  <c r="H1764" i="2"/>
  <c r="I1764" i="2"/>
  <c r="J1764" i="2"/>
  <c r="K1764" i="2"/>
  <c r="L1764" i="2"/>
  <c r="A1765" i="2"/>
  <c r="B1765" i="2"/>
  <c r="C1765" i="2"/>
  <c r="D1765" i="2"/>
  <c r="E1765" i="2"/>
  <c r="F1765" i="2"/>
  <c r="G1765" i="2"/>
  <c r="H1765" i="2"/>
  <c r="I1765" i="2"/>
  <c r="J1765" i="2"/>
  <c r="K1765" i="2"/>
  <c r="L1765" i="2"/>
  <c r="A1766" i="2"/>
  <c r="B1766" i="2"/>
  <c r="C1766" i="2"/>
  <c r="D1766" i="2"/>
  <c r="E1766" i="2"/>
  <c r="F1766" i="2"/>
  <c r="G1766" i="2"/>
  <c r="H1766" i="2"/>
  <c r="I1766" i="2"/>
  <c r="J1766" i="2"/>
  <c r="K1766" i="2"/>
  <c r="L1766" i="2"/>
  <c r="A1767" i="2"/>
  <c r="B1767" i="2"/>
  <c r="C1767" i="2"/>
  <c r="D1767" i="2"/>
  <c r="E1767" i="2"/>
  <c r="F1767" i="2"/>
  <c r="G1767" i="2"/>
  <c r="H1767" i="2"/>
  <c r="I1767" i="2"/>
  <c r="J1767" i="2"/>
  <c r="K1767" i="2"/>
  <c r="L1767" i="2"/>
  <c r="A1768" i="2"/>
  <c r="B1768" i="2"/>
  <c r="C1768" i="2"/>
  <c r="D1768" i="2"/>
  <c r="E1768" i="2"/>
  <c r="F1768" i="2"/>
  <c r="G1768" i="2"/>
  <c r="H1768" i="2"/>
  <c r="I1768" i="2"/>
  <c r="J1768" i="2"/>
  <c r="K1768" i="2"/>
  <c r="L1768" i="2"/>
  <c r="A1769" i="2"/>
  <c r="B1769" i="2"/>
  <c r="C1769" i="2"/>
  <c r="D1769" i="2"/>
  <c r="E1769" i="2"/>
  <c r="F1769" i="2"/>
  <c r="G1769" i="2"/>
  <c r="H1769" i="2"/>
  <c r="I1769" i="2"/>
  <c r="J1769" i="2"/>
  <c r="K1769" i="2"/>
  <c r="L1769" i="2"/>
  <c r="A1770" i="2"/>
  <c r="B1770" i="2"/>
  <c r="C1770" i="2"/>
  <c r="D1770" i="2"/>
  <c r="E1770" i="2"/>
  <c r="F1770" i="2"/>
  <c r="G1770" i="2"/>
  <c r="H1770" i="2"/>
  <c r="I1770" i="2"/>
  <c r="J1770" i="2"/>
  <c r="K1770" i="2"/>
  <c r="L1770" i="2"/>
  <c r="A1771" i="2"/>
  <c r="B1771" i="2"/>
  <c r="C1771" i="2"/>
  <c r="D1771" i="2"/>
  <c r="E1771" i="2"/>
  <c r="F1771" i="2"/>
  <c r="G1771" i="2"/>
  <c r="H1771" i="2"/>
  <c r="I1771" i="2"/>
  <c r="J1771" i="2"/>
  <c r="K1771" i="2"/>
  <c r="L1771" i="2"/>
  <c r="A1772" i="2"/>
  <c r="B1772" i="2"/>
  <c r="C1772" i="2"/>
  <c r="D1772" i="2"/>
  <c r="E1772" i="2"/>
  <c r="F1772" i="2"/>
  <c r="G1772" i="2"/>
  <c r="H1772" i="2"/>
  <c r="I1772" i="2"/>
  <c r="J1772" i="2"/>
  <c r="K1772" i="2"/>
  <c r="L1772" i="2"/>
  <c r="A1773" i="2"/>
  <c r="B1773" i="2"/>
  <c r="C1773" i="2"/>
  <c r="D1773" i="2"/>
  <c r="E1773" i="2"/>
  <c r="F1773" i="2"/>
  <c r="G1773" i="2"/>
  <c r="H1773" i="2"/>
  <c r="I1773" i="2"/>
  <c r="J1773" i="2"/>
  <c r="K1773" i="2"/>
  <c r="L1773" i="2"/>
  <c r="A1774" i="2"/>
  <c r="B1774" i="2"/>
  <c r="C1774" i="2"/>
  <c r="D1774" i="2"/>
  <c r="E1774" i="2"/>
  <c r="F1774" i="2"/>
  <c r="G1774" i="2"/>
  <c r="H1774" i="2"/>
  <c r="I1774" i="2"/>
  <c r="J1774" i="2"/>
  <c r="K1774" i="2"/>
  <c r="L1774" i="2"/>
  <c r="A1775" i="2"/>
  <c r="B1775" i="2"/>
  <c r="C1775" i="2"/>
  <c r="D1775" i="2"/>
  <c r="E1775" i="2"/>
  <c r="F1775" i="2"/>
  <c r="G1775" i="2"/>
  <c r="H1775" i="2"/>
  <c r="I1775" i="2"/>
  <c r="J1775" i="2"/>
  <c r="K1775" i="2"/>
  <c r="L1775" i="2"/>
  <c r="A1776" i="2"/>
  <c r="B1776" i="2"/>
  <c r="C1776" i="2"/>
  <c r="D1776" i="2"/>
  <c r="E1776" i="2"/>
  <c r="F1776" i="2"/>
  <c r="G1776" i="2"/>
  <c r="H1776" i="2"/>
  <c r="I1776" i="2"/>
  <c r="J1776" i="2"/>
  <c r="K1776" i="2"/>
  <c r="L1776" i="2"/>
  <c r="A1777" i="2"/>
  <c r="B1777" i="2"/>
  <c r="C1777" i="2"/>
  <c r="D1777" i="2"/>
  <c r="E1777" i="2"/>
  <c r="F1777" i="2"/>
  <c r="G1777" i="2"/>
  <c r="H1777" i="2"/>
  <c r="I1777" i="2"/>
  <c r="J1777" i="2"/>
  <c r="K1777" i="2"/>
  <c r="L1777" i="2"/>
  <c r="A1778" i="2"/>
  <c r="B1778" i="2"/>
  <c r="C1778" i="2"/>
  <c r="D1778" i="2"/>
  <c r="E1778" i="2"/>
  <c r="F1778" i="2"/>
  <c r="G1778" i="2"/>
  <c r="H1778" i="2"/>
  <c r="I1778" i="2"/>
  <c r="J1778" i="2"/>
  <c r="K1778" i="2"/>
  <c r="L1778" i="2"/>
  <c r="A1779" i="2"/>
  <c r="B1779" i="2"/>
  <c r="C1779" i="2"/>
  <c r="D1779" i="2"/>
  <c r="E1779" i="2"/>
  <c r="F1779" i="2"/>
  <c r="G1779" i="2"/>
  <c r="H1779" i="2"/>
  <c r="I1779" i="2"/>
  <c r="J1779" i="2"/>
  <c r="K1779" i="2"/>
  <c r="L1779" i="2"/>
  <c r="A1780" i="2"/>
  <c r="B1780" i="2"/>
  <c r="C1780" i="2"/>
  <c r="D1780" i="2"/>
  <c r="E1780" i="2"/>
  <c r="F1780" i="2"/>
  <c r="G1780" i="2"/>
  <c r="H1780" i="2"/>
  <c r="I1780" i="2"/>
  <c r="J1780" i="2"/>
  <c r="K1780" i="2"/>
  <c r="L1780" i="2"/>
  <c r="A1781" i="2"/>
  <c r="B1781" i="2"/>
  <c r="C1781" i="2"/>
  <c r="D1781" i="2"/>
  <c r="E1781" i="2"/>
  <c r="F1781" i="2"/>
  <c r="G1781" i="2"/>
  <c r="H1781" i="2"/>
  <c r="I1781" i="2"/>
  <c r="J1781" i="2"/>
  <c r="K1781" i="2"/>
  <c r="L1781" i="2"/>
  <c r="A1782" i="2"/>
  <c r="B1782" i="2"/>
  <c r="C1782" i="2"/>
  <c r="D1782" i="2"/>
  <c r="E1782" i="2"/>
  <c r="F1782" i="2"/>
  <c r="G1782" i="2"/>
  <c r="H1782" i="2"/>
  <c r="I1782" i="2"/>
  <c r="J1782" i="2"/>
  <c r="K1782" i="2"/>
  <c r="L1782" i="2"/>
  <c r="A1783" i="2"/>
  <c r="B1783" i="2"/>
  <c r="C1783" i="2"/>
  <c r="D1783" i="2"/>
  <c r="E1783" i="2"/>
  <c r="F1783" i="2"/>
  <c r="G1783" i="2"/>
  <c r="H1783" i="2"/>
  <c r="I1783" i="2"/>
  <c r="J1783" i="2"/>
  <c r="K1783" i="2"/>
  <c r="L1783" i="2"/>
  <c r="A1784" i="2"/>
  <c r="B1784" i="2"/>
  <c r="C1784" i="2"/>
  <c r="D1784" i="2"/>
  <c r="E1784" i="2"/>
  <c r="F1784" i="2"/>
  <c r="G1784" i="2"/>
  <c r="H1784" i="2"/>
  <c r="I1784" i="2"/>
  <c r="J1784" i="2"/>
  <c r="K1784" i="2"/>
  <c r="L1784" i="2"/>
  <c r="A1785" i="2"/>
  <c r="B1785" i="2"/>
  <c r="C1785" i="2"/>
  <c r="D1785" i="2"/>
  <c r="E1785" i="2"/>
  <c r="F1785" i="2"/>
  <c r="G1785" i="2"/>
  <c r="H1785" i="2"/>
  <c r="I1785" i="2"/>
  <c r="J1785" i="2"/>
  <c r="K1785" i="2"/>
  <c r="L1785" i="2"/>
  <c r="A1786" i="2"/>
  <c r="B1786" i="2"/>
  <c r="C1786" i="2"/>
  <c r="D1786" i="2"/>
  <c r="E1786" i="2"/>
  <c r="F1786" i="2"/>
  <c r="G1786" i="2"/>
  <c r="H1786" i="2"/>
  <c r="I1786" i="2"/>
  <c r="J1786" i="2"/>
  <c r="K1786" i="2"/>
  <c r="L1786" i="2"/>
  <c r="A1787" i="2"/>
  <c r="B1787" i="2"/>
  <c r="C1787" i="2"/>
  <c r="D1787" i="2"/>
  <c r="E1787" i="2"/>
  <c r="F1787" i="2"/>
  <c r="G1787" i="2"/>
  <c r="H1787" i="2"/>
  <c r="I1787" i="2"/>
  <c r="J1787" i="2"/>
  <c r="K1787" i="2"/>
  <c r="L1787" i="2"/>
  <c r="A1788" i="2"/>
  <c r="B1788" i="2"/>
  <c r="C1788" i="2"/>
  <c r="D1788" i="2"/>
  <c r="E1788" i="2"/>
  <c r="F1788" i="2"/>
  <c r="G1788" i="2"/>
  <c r="H1788" i="2"/>
  <c r="I1788" i="2"/>
  <c r="J1788" i="2"/>
  <c r="K1788" i="2"/>
  <c r="L1788" i="2"/>
  <c r="A1789" i="2"/>
  <c r="B1789" i="2"/>
  <c r="C1789" i="2"/>
  <c r="D1789" i="2"/>
  <c r="E1789" i="2"/>
  <c r="F1789" i="2"/>
  <c r="G1789" i="2"/>
  <c r="H1789" i="2"/>
  <c r="I1789" i="2"/>
  <c r="J1789" i="2"/>
  <c r="K1789" i="2"/>
  <c r="L1789" i="2"/>
  <c r="A1790" i="2"/>
  <c r="B1790" i="2"/>
  <c r="C1790" i="2"/>
  <c r="D1790" i="2"/>
  <c r="E1790" i="2"/>
  <c r="F1790" i="2"/>
  <c r="G1790" i="2"/>
  <c r="H1790" i="2"/>
  <c r="I1790" i="2"/>
  <c r="J1790" i="2"/>
  <c r="K1790" i="2"/>
  <c r="L1790" i="2"/>
  <c r="A1791" i="2"/>
  <c r="B1791" i="2"/>
  <c r="C1791" i="2"/>
  <c r="D1791" i="2"/>
  <c r="E1791" i="2"/>
  <c r="F1791" i="2"/>
  <c r="G1791" i="2"/>
  <c r="H1791" i="2"/>
  <c r="I1791" i="2"/>
  <c r="J1791" i="2"/>
  <c r="K1791" i="2"/>
  <c r="L1791" i="2"/>
  <c r="A1792" i="2"/>
  <c r="B1792" i="2"/>
  <c r="C1792" i="2"/>
  <c r="D1792" i="2"/>
  <c r="E1792" i="2"/>
  <c r="F1792" i="2"/>
  <c r="G1792" i="2"/>
  <c r="H1792" i="2"/>
  <c r="I1792" i="2"/>
  <c r="J1792" i="2"/>
  <c r="K1792" i="2"/>
  <c r="L1792" i="2"/>
  <c r="A1793" i="2"/>
  <c r="B1793" i="2"/>
  <c r="C1793" i="2"/>
  <c r="D1793" i="2"/>
  <c r="E1793" i="2"/>
  <c r="F1793" i="2"/>
  <c r="G1793" i="2"/>
  <c r="H1793" i="2"/>
  <c r="I1793" i="2"/>
  <c r="J1793" i="2"/>
  <c r="K1793" i="2"/>
  <c r="L1793" i="2"/>
  <c r="A1794" i="2"/>
  <c r="B1794" i="2"/>
  <c r="C1794" i="2"/>
  <c r="D1794" i="2"/>
  <c r="E1794" i="2"/>
  <c r="F1794" i="2"/>
  <c r="G1794" i="2"/>
  <c r="H1794" i="2"/>
  <c r="I1794" i="2"/>
  <c r="J1794" i="2"/>
  <c r="K1794" i="2"/>
  <c r="L1794" i="2"/>
  <c r="A1795" i="2"/>
  <c r="B1795" i="2"/>
  <c r="C1795" i="2"/>
  <c r="D1795" i="2"/>
  <c r="E1795" i="2"/>
  <c r="F1795" i="2"/>
  <c r="G1795" i="2"/>
  <c r="H1795" i="2"/>
  <c r="I1795" i="2"/>
  <c r="J1795" i="2"/>
  <c r="K1795" i="2"/>
  <c r="L1795" i="2"/>
  <c r="A1796" i="2"/>
  <c r="B1796" i="2"/>
  <c r="C1796" i="2"/>
  <c r="D1796" i="2"/>
  <c r="E1796" i="2"/>
  <c r="F1796" i="2"/>
  <c r="G1796" i="2"/>
  <c r="H1796" i="2"/>
  <c r="I1796" i="2"/>
  <c r="J1796" i="2"/>
  <c r="K1796" i="2"/>
  <c r="L1796" i="2"/>
  <c r="A1797" i="2"/>
  <c r="B1797" i="2"/>
  <c r="C1797" i="2"/>
  <c r="D1797" i="2"/>
  <c r="E1797" i="2"/>
  <c r="F1797" i="2"/>
  <c r="G1797" i="2"/>
  <c r="H1797" i="2"/>
  <c r="I1797" i="2"/>
  <c r="J1797" i="2"/>
  <c r="K1797" i="2"/>
  <c r="L1797" i="2"/>
  <c r="A1798" i="2"/>
  <c r="B1798" i="2"/>
  <c r="C1798" i="2"/>
  <c r="D1798" i="2"/>
  <c r="E1798" i="2"/>
  <c r="F1798" i="2"/>
  <c r="G1798" i="2"/>
  <c r="H1798" i="2"/>
  <c r="I1798" i="2"/>
  <c r="J1798" i="2"/>
  <c r="K1798" i="2"/>
  <c r="L1798" i="2"/>
  <c r="A1799" i="2"/>
  <c r="B1799" i="2"/>
  <c r="C1799" i="2"/>
  <c r="D1799" i="2"/>
  <c r="E1799" i="2"/>
  <c r="F1799" i="2"/>
  <c r="G1799" i="2"/>
  <c r="H1799" i="2"/>
  <c r="I1799" i="2"/>
  <c r="J1799" i="2"/>
  <c r="K1799" i="2"/>
  <c r="L1799" i="2"/>
  <c r="A1800" i="2"/>
  <c r="B1800" i="2"/>
  <c r="C1800" i="2"/>
  <c r="D1800" i="2"/>
  <c r="E1800" i="2"/>
  <c r="F1800" i="2"/>
  <c r="G1800" i="2"/>
  <c r="H1800" i="2"/>
  <c r="I1800" i="2"/>
  <c r="J1800" i="2"/>
  <c r="K1800" i="2"/>
  <c r="L1800" i="2"/>
  <c r="A1801" i="2"/>
  <c r="B1801" i="2"/>
  <c r="C1801" i="2"/>
  <c r="D1801" i="2"/>
  <c r="E1801" i="2"/>
  <c r="F1801" i="2"/>
  <c r="G1801" i="2"/>
  <c r="H1801" i="2"/>
  <c r="I1801" i="2"/>
  <c r="J1801" i="2"/>
  <c r="K1801" i="2"/>
  <c r="L1801" i="2"/>
  <c r="A1802" i="2"/>
  <c r="B1802" i="2"/>
  <c r="C1802" i="2"/>
  <c r="D1802" i="2"/>
  <c r="E1802" i="2"/>
  <c r="F1802" i="2"/>
  <c r="G1802" i="2"/>
  <c r="H1802" i="2"/>
  <c r="I1802" i="2"/>
  <c r="J1802" i="2"/>
  <c r="K1802" i="2"/>
  <c r="L1802" i="2"/>
  <c r="A1803" i="2"/>
  <c r="B1803" i="2"/>
  <c r="C1803" i="2"/>
  <c r="D1803" i="2"/>
  <c r="E1803" i="2"/>
  <c r="F1803" i="2"/>
  <c r="G1803" i="2"/>
  <c r="H1803" i="2"/>
  <c r="I1803" i="2"/>
  <c r="J1803" i="2"/>
  <c r="K1803" i="2"/>
  <c r="L1803" i="2"/>
  <c r="A1804" i="2"/>
  <c r="B1804" i="2"/>
  <c r="C1804" i="2"/>
  <c r="D1804" i="2"/>
  <c r="E1804" i="2"/>
  <c r="F1804" i="2"/>
  <c r="G1804" i="2"/>
  <c r="H1804" i="2"/>
  <c r="I1804" i="2"/>
  <c r="J1804" i="2"/>
  <c r="K1804" i="2"/>
  <c r="L1804" i="2"/>
  <c r="A1805" i="2"/>
  <c r="B1805" i="2"/>
  <c r="C1805" i="2"/>
  <c r="D1805" i="2"/>
  <c r="E1805" i="2"/>
  <c r="F1805" i="2"/>
  <c r="G1805" i="2"/>
  <c r="H1805" i="2"/>
  <c r="I1805" i="2"/>
  <c r="J1805" i="2"/>
  <c r="K1805" i="2"/>
  <c r="L1805" i="2"/>
  <c r="A1806" i="2"/>
  <c r="B1806" i="2"/>
  <c r="C1806" i="2"/>
  <c r="D1806" i="2"/>
  <c r="E1806" i="2"/>
  <c r="F1806" i="2"/>
  <c r="G1806" i="2"/>
  <c r="H1806" i="2"/>
  <c r="I1806" i="2"/>
  <c r="J1806" i="2"/>
  <c r="K1806" i="2"/>
  <c r="L1806" i="2"/>
  <c r="A1807" i="2"/>
  <c r="B1807" i="2"/>
  <c r="C1807" i="2"/>
  <c r="D1807" i="2"/>
  <c r="E1807" i="2"/>
  <c r="F1807" i="2"/>
  <c r="G1807" i="2"/>
  <c r="H1807" i="2"/>
  <c r="I1807" i="2"/>
  <c r="J1807" i="2"/>
  <c r="K1807" i="2"/>
  <c r="L1807" i="2"/>
  <c r="A1808" i="2"/>
  <c r="B1808" i="2"/>
  <c r="C1808" i="2"/>
  <c r="D1808" i="2"/>
  <c r="E1808" i="2"/>
  <c r="F1808" i="2"/>
  <c r="G1808" i="2"/>
  <c r="H1808" i="2"/>
  <c r="I1808" i="2"/>
  <c r="J1808" i="2"/>
  <c r="K1808" i="2"/>
  <c r="L1808" i="2"/>
  <c r="A1809" i="2"/>
  <c r="B1809" i="2"/>
  <c r="C1809" i="2"/>
  <c r="D1809" i="2"/>
  <c r="E1809" i="2"/>
  <c r="F1809" i="2"/>
  <c r="G1809" i="2"/>
  <c r="H1809" i="2"/>
  <c r="I1809" i="2"/>
  <c r="J1809" i="2"/>
  <c r="K1809" i="2"/>
  <c r="L1809" i="2"/>
  <c r="A1810" i="2"/>
  <c r="B1810" i="2"/>
  <c r="C1810" i="2"/>
  <c r="D1810" i="2"/>
  <c r="E1810" i="2"/>
  <c r="F1810" i="2"/>
  <c r="G1810" i="2"/>
  <c r="H1810" i="2"/>
  <c r="I1810" i="2"/>
  <c r="J1810" i="2"/>
  <c r="K1810" i="2"/>
  <c r="L1810" i="2"/>
  <c r="A1811" i="2"/>
  <c r="B1811" i="2"/>
  <c r="C1811" i="2"/>
  <c r="D1811" i="2"/>
  <c r="E1811" i="2"/>
  <c r="F1811" i="2"/>
  <c r="G1811" i="2"/>
  <c r="H1811" i="2"/>
  <c r="I1811" i="2"/>
  <c r="J1811" i="2"/>
  <c r="K1811" i="2"/>
  <c r="L1811" i="2"/>
  <c r="A1812" i="2"/>
  <c r="B1812" i="2"/>
  <c r="C1812" i="2"/>
  <c r="D1812" i="2"/>
  <c r="E1812" i="2"/>
  <c r="F1812" i="2"/>
  <c r="G1812" i="2"/>
  <c r="H1812" i="2"/>
  <c r="I1812" i="2"/>
  <c r="J1812" i="2"/>
  <c r="K1812" i="2"/>
  <c r="L1812" i="2"/>
  <c r="A1813" i="2"/>
  <c r="B1813" i="2"/>
  <c r="C1813" i="2"/>
  <c r="D1813" i="2"/>
  <c r="E1813" i="2"/>
  <c r="F1813" i="2"/>
  <c r="G1813" i="2"/>
  <c r="H1813" i="2"/>
  <c r="I1813" i="2"/>
  <c r="J1813" i="2"/>
  <c r="K1813" i="2"/>
  <c r="L1813" i="2"/>
  <c r="A1814" i="2"/>
  <c r="B1814" i="2"/>
  <c r="C1814" i="2"/>
  <c r="D1814" i="2"/>
  <c r="E1814" i="2"/>
  <c r="F1814" i="2"/>
  <c r="G1814" i="2"/>
  <c r="H1814" i="2"/>
  <c r="I1814" i="2"/>
  <c r="J1814" i="2"/>
  <c r="K1814" i="2"/>
  <c r="L1814" i="2"/>
  <c r="A1815" i="2"/>
  <c r="B1815" i="2"/>
  <c r="C1815" i="2"/>
  <c r="D1815" i="2"/>
  <c r="E1815" i="2"/>
  <c r="F1815" i="2"/>
  <c r="G1815" i="2"/>
  <c r="H1815" i="2"/>
  <c r="I1815" i="2"/>
  <c r="J1815" i="2"/>
  <c r="K1815" i="2"/>
  <c r="L1815" i="2"/>
  <c r="A1816" i="2"/>
  <c r="B1816" i="2"/>
  <c r="C1816" i="2"/>
  <c r="D1816" i="2"/>
  <c r="E1816" i="2"/>
  <c r="F1816" i="2"/>
  <c r="G1816" i="2"/>
  <c r="H1816" i="2"/>
  <c r="I1816" i="2"/>
  <c r="J1816" i="2"/>
  <c r="K1816" i="2"/>
  <c r="L1816" i="2"/>
  <c r="A1817" i="2"/>
  <c r="B1817" i="2"/>
  <c r="C1817" i="2"/>
  <c r="D1817" i="2"/>
  <c r="E1817" i="2"/>
  <c r="F1817" i="2"/>
  <c r="G1817" i="2"/>
  <c r="H1817" i="2"/>
  <c r="I1817" i="2"/>
  <c r="J1817" i="2"/>
  <c r="K1817" i="2"/>
  <c r="L1817" i="2"/>
  <c r="A1818" i="2"/>
  <c r="B1818" i="2"/>
  <c r="C1818" i="2"/>
  <c r="D1818" i="2"/>
  <c r="E1818" i="2"/>
  <c r="F1818" i="2"/>
  <c r="G1818" i="2"/>
  <c r="H1818" i="2"/>
  <c r="I1818" i="2"/>
  <c r="J1818" i="2"/>
  <c r="K1818" i="2"/>
  <c r="L1818" i="2"/>
  <c r="A1819" i="2"/>
  <c r="B1819" i="2"/>
  <c r="C1819" i="2"/>
  <c r="D1819" i="2"/>
  <c r="E1819" i="2"/>
  <c r="F1819" i="2"/>
  <c r="G1819" i="2"/>
  <c r="H1819" i="2"/>
  <c r="I1819" i="2"/>
  <c r="J1819" i="2"/>
  <c r="K1819" i="2"/>
  <c r="L1819" i="2"/>
  <c r="A1820" i="2"/>
  <c r="B1820" i="2"/>
  <c r="C1820" i="2"/>
  <c r="D1820" i="2"/>
  <c r="E1820" i="2"/>
  <c r="F1820" i="2"/>
  <c r="G1820" i="2"/>
  <c r="H1820" i="2"/>
  <c r="I1820" i="2"/>
  <c r="J1820" i="2"/>
  <c r="K1820" i="2"/>
  <c r="L1820" i="2"/>
  <c r="A1821" i="2"/>
  <c r="B1821" i="2"/>
  <c r="C1821" i="2"/>
  <c r="D1821" i="2"/>
  <c r="E1821" i="2"/>
  <c r="F1821" i="2"/>
  <c r="G1821" i="2"/>
  <c r="H1821" i="2"/>
  <c r="I1821" i="2"/>
  <c r="J1821" i="2"/>
  <c r="K1821" i="2"/>
  <c r="L1821" i="2"/>
  <c r="A1822" i="2"/>
  <c r="B1822" i="2"/>
  <c r="C1822" i="2"/>
  <c r="D1822" i="2"/>
  <c r="E1822" i="2"/>
  <c r="F1822" i="2"/>
  <c r="G1822" i="2"/>
  <c r="H1822" i="2"/>
  <c r="I1822" i="2"/>
  <c r="J1822" i="2"/>
  <c r="K1822" i="2"/>
  <c r="L1822" i="2"/>
  <c r="A1823" i="2"/>
  <c r="B1823" i="2"/>
  <c r="C1823" i="2"/>
  <c r="D1823" i="2"/>
  <c r="E1823" i="2"/>
  <c r="F1823" i="2"/>
  <c r="G1823" i="2"/>
  <c r="H1823" i="2"/>
  <c r="I1823" i="2"/>
  <c r="J1823" i="2"/>
  <c r="K1823" i="2"/>
  <c r="L1823" i="2"/>
  <c r="A1824" i="2"/>
  <c r="B1824" i="2"/>
  <c r="C1824" i="2"/>
  <c r="D1824" i="2"/>
  <c r="E1824" i="2"/>
  <c r="F1824" i="2"/>
  <c r="G1824" i="2"/>
  <c r="H1824" i="2"/>
  <c r="I1824" i="2"/>
  <c r="J1824" i="2"/>
  <c r="K1824" i="2"/>
  <c r="L1824" i="2"/>
  <c r="A1825" i="2"/>
  <c r="B1825" i="2"/>
  <c r="C1825" i="2"/>
  <c r="D1825" i="2"/>
  <c r="E1825" i="2"/>
  <c r="F1825" i="2"/>
  <c r="G1825" i="2"/>
  <c r="H1825" i="2"/>
  <c r="I1825" i="2"/>
  <c r="J1825" i="2"/>
  <c r="K1825" i="2"/>
  <c r="L1825" i="2"/>
  <c r="A1826" i="2"/>
  <c r="B1826" i="2"/>
  <c r="C1826" i="2"/>
  <c r="D1826" i="2"/>
  <c r="E1826" i="2"/>
  <c r="F1826" i="2"/>
  <c r="G1826" i="2"/>
  <c r="H1826" i="2"/>
  <c r="I1826" i="2"/>
  <c r="J1826" i="2"/>
  <c r="K1826" i="2"/>
  <c r="L1826" i="2"/>
  <c r="A1827" i="2"/>
  <c r="B1827" i="2"/>
  <c r="C1827" i="2"/>
  <c r="D1827" i="2"/>
  <c r="E1827" i="2"/>
  <c r="F1827" i="2"/>
  <c r="G1827" i="2"/>
  <c r="H1827" i="2"/>
  <c r="I1827" i="2"/>
  <c r="J1827" i="2"/>
  <c r="K1827" i="2"/>
  <c r="L1827" i="2"/>
  <c r="A1828" i="2"/>
  <c r="B1828" i="2"/>
  <c r="C1828" i="2"/>
  <c r="D1828" i="2"/>
  <c r="E1828" i="2"/>
  <c r="F1828" i="2"/>
  <c r="G1828" i="2"/>
  <c r="H1828" i="2"/>
  <c r="I1828" i="2"/>
  <c r="J1828" i="2"/>
  <c r="K1828" i="2"/>
  <c r="L1828" i="2"/>
  <c r="A1829" i="2"/>
  <c r="B1829" i="2"/>
  <c r="C1829" i="2"/>
  <c r="D1829" i="2"/>
  <c r="E1829" i="2"/>
  <c r="F1829" i="2"/>
  <c r="G1829" i="2"/>
  <c r="H1829" i="2"/>
  <c r="I1829" i="2"/>
  <c r="J1829" i="2"/>
  <c r="K1829" i="2"/>
  <c r="L1829" i="2"/>
  <c r="A1830" i="2"/>
  <c r="B1830" i="2"/>
  <c r="C1830" i="2"/>
  <c r="D1830" i="2"/>
  <c r="E1830" i="2"/>
  <c r="F1830" i="2"/>
  <c r="G1830" i="2"/>
  <c r="H1830" i="2"/>
  <c r="I1830" i="2"/>
  <c r="J1830" i="2"/>
  <c r="K1830" i="2"/>
  <c r="L1830" i="2"/>
  <c r="A1831" i="2"/>
  <c r="B1831" i="2"/>
  <c r="C1831" i="2"/>
  <c r="D1831" i="2"/>
  <c r="E1831" i="2"/>
  <c r="F1831" i="2"/>
  <c r="G1831" i="2"/>
  <c r="H1831" i="2"/>
  <c r="I1831" i="2"/>
  <c r="J1831" i="2"/>
  <c r="K1831" i="2"/>
  <c r="L1831" i="2"/>
  <c r="A1832" i="2"/>
  <c r="B1832" i="2"/>
  <c r="C1832" i="2"/>
  <c r="D1832" i="2"/>
  <c r="E1832" i="2"/>
  <c r="F1832" i="2"/>
  <c r="G1832" i="2"/>
  <c r="H1832" i="2"/>
  <c r="I1832" i="2"/>
  <c r="J1832" i="2"/>
  <c r="K1832" i="2"/>
  <c r="L1832" i="2"/>
  <c r="A1833" i="2"/>
  <c r="B1833" i="2"/>
  <c r="C1833" i="2"/>
  <c r="D1833" i="2"/>
  <c r="E1833" i="2"/>
  <c r="F1833" i="2"/>
  <c r="G1833" i="2"/>
  <c r="H1833" i="2"/>
  <c r="I1833" i="2"/>
  <c r="J1833" i="2"/>
  <c r="K1833" i="2"/>
  <c r="L1833" i="2"/>
  <c r="A1834" i="2"/>
  <c r="B1834" i="2"/>
  <c r="C1834" i="2"/>
  <c r="D1834" i="2"/>
  <c r="E1834" i="2"/>
  <c r="F1834" i="2"/>
  <c r="G1834" i="2"/>
  <c r="H1834" i="2"/>
  <c r="I1834" i="2"/>
  <c r="J1834" i="2"/>
  <c r="K1834" i="2"/>
  <c r="L1834" i="2"/>
  <c r="A1835" i="2"/>
  <c r="B1835" i="2"/>
  <c r="C1835" i="2"/>
  <c r="D1835" i="2"/>
  <c r="E1835" i="2"/>
  <c r="F1835" i="2"/>
  <c r="G1835" i="2"/>
  <c r="H1835" i="2"/>
  <c r="I1835" i="2"/>
  <c r="J1835" i="2"/>
  <c r="K1835" i="2"/>
  <c r="L1835" i="2"/>
  <c r="A1836" i="2"/>
  <c r="B1836" i="2"/>
  <c r="C1836" i="2"/>
  <c r="D1836" i="2"/>
  <c r="E1836" i="2"/>
  <c r="F1836" i="2"/>
  <c r="G1836" i="2"/>
  <c r="H1836" i="2"/>
  <c r="I1836" i="2"/>
  <c r="J1836" i="2"/>
  <c r="K1836" i="2"/>
  <c r="L1836" i="2"/>
  <c r="A1837" i="2"/>
  <c r="B1837" i="2"/>
  <c r="C1837" i="2"/>
  <c r="D1837" i="2"/>
  <c r="E1837" i="2"/>
  <c r="F1837" i="2"/>
  <c r="G1837" i="2"/>
  <c r="H1837" i="2"/>
  <c r="I1837" i="2"/>
  <c r="J1837" i="2"/>
  <c r="K1837" i="2"/>
  <c r="L1837" i="2"/>
  <c r="A1838" i="2"/>
  <c r="B1838" i="2"/>
  <c r="C1838" i="2"/>
  <c r="D1838" i="2"/>
  <c r="E1838" i="2"/>
  <c r="F1838" i="2"/>
  <c r="G1838" i="2"/>
  <c r="H1838" i="2"/>
  <c r="I1838" i="2"/>
  <c r="J1838" i="2"/>
  <c r="K1838" i="2"/>
  <c r="L1838" i="2"/>
  <c r="A1839" i="2"/>
  <c r="B1839" i="2"/>
  <c r="C1839" i="2"/>
  <c r="D1839" i="2"/>
  <c r="E1839" i="2"/>
  <c r="F1839" i="2"/>
  <c r="G1839" i="2"/>
  <c r="H1839" i="2"/>
  <c r="I1839" i="2"/>
  <c r="J1839" i="2"/>
  <c r="K1839" i="2"/>
  <c r="L1839" i="2"/>
  <c r="A1840" i="2"/>
  <c r="B1840" i="2"/>
  <c r="C1840" i="2"/>
  <c r="D1840" i="2"/>
  <c r="E1840" i="2"/>
  <c r="F1840" i="2"/>
  <c r="G1840" i="2"/>
  <c r="H1840" i="2"/>
  <c r="I1840" i="2"/>
  <c r="J1840" i="2"/>
  <c r="K1840" i="2"/>
  <c r="L1840" i="2"/>
  <c r="A1841" i="2"/>
  <c r="B1841" i="2"/>
  <c r="C1841" i="2"/>
  <c r="D1841" i="2"/>
  <c r="E1841" i="2"/>
  <c r="F1841" i="2"/>
  <c r="G1841" i="2"/>
  <c r="H1841" i="2"/>
  <c r="I1841" i="2"/>
  <c r="J1841" i="2"/>
  <c r="K1841" i="2"/>
  <c r="L1841" i="2"/>
  <c r="A1842" i="2"/>
  <c r="B1842" i="2"/>
  <c r="C1842" i="2"/>
  <c r="D1842" i="2"/>
  <c r="E1842" i="2"/>
  <c r="F1842" i="2"/>
  <c r="G1842" i="2"/>
  <c r="H1842" i="2"/>
  <c r="I1842" i="2"/>
  <c r="J1842" i="2"/>
  <c r="K1842" i="2"/>
  <c r="L1842" i="2"/>
  <c r="A1843" i="2"/>
  <c r="B1843" i="2"/>
  <c r="C1843" i="2"/>
  <c r="D1843" i="2"/>
  <c r="E1843" i="2"/>
  <c r="F1843" i="2"/>
  <c r="G1843" i="2"/>
  <c r="H1843" i="2"/>
  <c r="I1843" i="2"/>
  <c r="J1843" i="2"/>
  <c r="K1843" i="2"/>
  <c r="L1843" i="2"/>
  <c r="A1844" i="2"/>
  <c r="B1844" i="2"/>
  <c r="C1844" i="2"/>
  <c r="D1844" i="2"/>
  <c r="E1844" i="2"/>
  <c r="F1844" i="2"/>
  <c r="G1844" i="2"/>
  <c r="H1844" i="2"/>
  <c r="I1844" i="2"/>
  <c r="J1844" i="2"/>
  <c r="K1844" i="2"/>
  <c r="L1844" i="2"/>
  <c r="A1845" i="2"/>
  <c r="B1845" i="2"/>
  <c r="C1845" i="2"/>
  <c r="D1845" i="2"/>
  <c r="E1845" i="2"/>
  <c r="F1845" i="2"/>
  <c r="G1845" i="2"/>
  <c r="H1845" i="2"/>
  <c r="I1845" i="2"/>
  <c r="J1845" i="2"/>
  <c r="K1845" i="2"/>
  <c r="L1845" i="2"/>
  <c r="A1846" i="2"/>
  <c r="B1846" i="2"/>
  <c r="C1846" i="2"/>
  <c r="D1846" i="2"/>
  <c r="E1846" i="2"/>
  <c r="F1846" i="2"/>
  <c r="G1846" i="2"/>
  <c r="H1846" i="2"/>
  <c r="I1846" i="2"/>
  <c r="J1846" i="2"/>
  <c r="K1846" i="2"/>
  <c r="L1846" i="2"/>
  <c r="A1847" i="2"/>
  <c r="B1847" i="2"/>
  <c r="C1847" i="2"/>
  <c r="D1847" i="2"/>
  <c r="E1847" i="2"/>
  <c r="F1847" i="2"/>
  <c r="G1847" i="2"/>
  <c r="H1847" i="2"/>
  <c r="I1847" i="2"/>
  <c r="J1847" i="2"/>
  <c r="K1847" i="2"/>
  <c r="L1847" i="2"/>
  <c r="A1848" i="2"/>
  <c r="B1848" i="2"/>
  <c r="C1848" i="2"/>
  <c r="D1848" i="2"/>
  <c r="E1848" i="2"/>
  <c r="F1848" i="2"/>
  <c r="G1848" i="2"/>
  <c r="H1848" i="2"/>
  <c r="I1848" i="2"/>
  <c r="J1848" i="2"/>
  <c r="K1848" i="2"/>
  <c r="L1848" i="2"/>
  <c r="A1849" i="2"/>
  <c r="B1849" i="2"/>
  <c r="C1849" i="2"/>
  <c r="D1849" i="2"/>
  <c r="E1849" i="2"/>
  <c r="F1849" i="2"/>
  <c r="G1849" i="2"/>
  <c r="H1849" i="2"/>
  <c r="I1849" i="2"/>
  <c r="J1849" i="2"/>
  <c r="K1849" i="2"/>
  <c r="L1849" i="2"/>
  <c r="A1850" i="2"/>
  <c r="B1850" i="2"/>
  <c r="C1850" i="2"/>
  <c r="D1850" i="2"/>
  <c r="E1850" i="2"/>
  <c r="F1850" i="2"/>
  <c r="G1850" i="2"/>
  <c r="H1850" i="2"/>
  <c r="I1850" i="2"/>
  <c r="J1850" i="2"/>
  <c r="K1850" i="2"/>
  <c r="L1850" i="2"/>
  <c r="A1851" i="2"/>
  <c r="B1851" i="2"/>
  <c r="C1851" i="2"/>
  <c r="D1851" i="2"/>
  <c r="E1851" i="2"/>
  <c r="F1851" i="2"/>
  <c r="G1851" i="2"/>
  <c r="H1851" i="2"/>
  <c r="I1851" i="2"/>
  <c r="J1851" i="2"/>
  <c r="K1851" i="2"/>
  <c r="L1851" i="2"/>
  <c r="A1852" i="2"/>
  <c r="B1852" i="2"/>
  <c r="C1852" i="2"/>
  <c r="D1852" i="2"/>
  <c r="E1852" i="2"/>
  <c r="F1852" i="2"/>
  <c r="G1852" i="2"/>
  <c r="H1852" i="2"/>
  <c r="I1852" i="2"/>
  <c r="J1852" i="2"/>
  <c r="K1852" i="2"/>
  <c r="L1852" i="2"/>
  <c r="A1853" i="2"/>
  <c r="B1853" i="2"/>
  <c r="C1853" i="2"/>
  <c r="D1853" i="2"/>
  <c r="E1853" i="2"/>
  <c r="F1853" i="2"/>
  <c r="G1853" i="2"/>
  <c r="H1853" i="2"/>
  <c r="I1853" i="2"/>
  <c r="J1853" i="2"/>
  <c r="K1853" i="2"/>
  <c r="L1853" i="2"/>
  <c r="A1854" i="2"/>
  <c r="B1854" i="2"/>
  <c r="C1854" i="2"/>
  <c r="D1854" i="2"/>
  <c r="E1854" i="2"/>
  <c r="F1854" i="2"/>
  <c r="G1854" i="2"/>
  <c r="H1854" i="2"/>
  <c r="I1854" i="2"/>
  <c r="J1854" i="2"/>
  <c r="K1854" i="2"/>
  <c r="L1854" i="2"/>
  <c r="A1855" i="2"/>
  <c r="B1855" i="2"/>
  <c r="C1855" i="2"/>
  <c r="D1855" i="2"/>
  <c r="E1855" i="2"/>
  <c r="F1855" i="2"/>
  <c r="G1855" i="2"/>
  <c r="H1855" i="2"/>
  <c r="I1855" i="2"/>
  <c r="J1855" i="2"/>
  <c r="K1855" i="2"/>
  <c r="L1855" i="2"/>
  <c r="A1856" i="2"/>
  <c r="B1856" i="2"/>
  <c r="C1856" i="2"/>
  <c r="D1856" i="2"/>
  <c r="E1856" i="2"/>
  <c r="F1856" i="2"/>
  <c r="G1856" i="2"/>
  <c r="H1856" i="2"/>
  <c r="I1856" i="2"/>
  <c r="J1856" i="2"/>
  <c r="K1856" i="2"/>
  <c r="L1856" i="2"/>
  <c r="A1857" i="2"/>
  <c r="B1857" i="2"/>
  <c r="C1857" i="2"/>
  <c r="D1857" i="2"/>
  <c r="E1857" i="2"/>
  <c r="F1857" i="2"/>
  <c r="G1857" i="2"/>
  <c r="H1857" i="2"/>
  <c r="I1857" i="2"/>
  <c r="J1857" i="2"/>
  <c r="K1857" i="2"/>
  <c r="L1857" i="2"/>
  <c r="A1858" i="2"/>
  <c r="B1858" i="2"/>
  <c r="C1858" i="2"/>
  <c r="D1858" i="2"/>
  <c r="E1858" i="2"/>
  <c r="F1858" i="2"/>
  <c r="G1858" i="2"/>
  <c r="H1858" i="2"/>
  <c r="I1858" i="2"/>
  <c r="J1858" i="2"/>
  <c r="K1858" i="2"/>
  <c r="L1858" i="2"/>
  <c r="A1859" i="2"/>
  <c r="B1859" i="2"/>
  <c r="C1859" i="2"/>
  <c r="D1859" i="2"/>
  <c r="E1859" i="2"/>
  <c r="F1859" i="2"/>
  <c r="G1859" i="2"/>
  <c r="H1859" i="2"/>
  <c r="I1859" i="2"/>
  <c r="J1859" i="2"/>
  <c r="K1859" i="2"/>
  <c r="L1859" i="2"/>
  <c r="A1860" i="2"/>
  <c r="B1860" i="2"/>
  <c r="C1860" i="2"/>
  <c r="D1860" i="2"/>
  <c r="E1860" i="2"/>
  <c r="F1860" i="2"/>
  <c r="G1860" i="2"/>
  <c r="H1860" i="2"/>
  <c r="I1860" i="2"/>
  <c r="J1860" i="2"/>
  <c r="K1860" i="2"/>
  <c r="L1860" i="2"/>
  <c r="A1861" i="2"/>
  <c r="B1861" i="2"/>
  <c r="C1861" i="2"/>
  <c r="D1861" i="2"/>
  <c r="E1861" i="2"/>
  <c r="F1861" i="2"/>
  <c r="G1861" i="2"/>
  <c r="H1861" i="2"/>
  <c r="I1861" i="2"/>
  <c r="J1861" i="2"/>
  <c r="K1861" i="2"/>
  <c r="L1861" i="2"/>
  <c r="A1862" i="2"/>
  <c r="B1862" i="2"/>
  <c r="C1862" i="2"/>
  <c r="D1862" i="2"/>
  <c r="E1862" i="2"/>
  <c r="F1862" i="2"/>
  <c r="G1862" i="2"/>
  <c r="H1862" i="2"/>
  <c r="I1862" i="2"/>
  <c r="J1862" i="2"/>
  <c r="K1862" i="2"/>
  <c r="L1862" i="2"/>
  <c r="A1863" i="2"/>
  <c r="B1863" i="2"/>
  <c r="C1863" i="2"/>
  <c r="D1863" i="2"/>
  <c r="E1863" i="2"/>
  <c r="F1863" i="2"/>
  <c r="G1863" i="2"/>
  <c r="H1863" i="2"/>
  <c r="I1863" i="2"/>
  <c r="J1863" i="2"/>
  <c r="K1863" i="2"/>
  <c r="L1863" i="2"/>
  <c r="A1864" i="2"/>
  <c r="B1864" i="2"/>
  <c r="C1864" i="2"/>
  <c r="D1864" i="2"/>
  <c r="E1864" i="2"/>
  <c r="F1864" i="2"/>
  <c r="G1864" i="2"/>
  <c r="H1864" i="2"/>
  <c r="I1864" i="2"/>
  <c r="J1864" i="2"/>
  <c r="K1864" i="2"/>
  <c r="L1864" i="2"/>
  <c r="A1865" i="2"/>
  <c r="B1865" i="2"/>
  <c r="C1865" i="2"/>
  <c r="D1865" i="2"/>
  <c r="E1865" i="2"/>
  <c r="F1865" i="2"/>
  <c r="G1865" i="2"/>
  <c r="H1865" i="2"/>
  <c r="I1865" i="2"/>
  <c r="J1865" i="2"/>
  <c r="K1865" i="2"/>
  <c r="L1865" i="2"/>
  <c r="A1866" i="2"/>
  <c r="B1866" i="2"/>
  <c r="C1866" i="2"/>
  <c r="D1866" i="2"/>
  <c r="E1866" i="2"/>
  <c r="F1866" i="2"/>
  <c r="G1866" i="2"/>
  <c r="H1866" i="2"/>
  <c r="I1866" i="2"/>
  <c r="J1866" i="2"/>
  <c r="K1866" i="2"/>
  <c r="L1866" i="2"/>
  <c r="A1867" i="2"/>
  <c r="B1867" i="2"/>
  <c r="C1867" i="2"/>
  <c r="D1867" i="2"/>
  <c r="E1867" i="2"/>
  <c r="F1867" i="2"/>
  <c r="G1867" i="2"/>
  <c r="H1867" i="2"/>
  <c r="I1867" i="2"/>
  <c r="J1867" i="2"/>
  <c r="K1867" i="2"/>
  <c r="L1867" i="2"/>
  <c r="A1868" i="2"/>
  <c r="B1868" i="2"/>
  <c r="C1868" i="2"/>
  <c r="D1868" i="2"/>
  <c r="E1868" i="2"/>
  <c r="F1868" i="2"/>
  <c r="G1868" i="2"/>
  <c r="H1868" i="2"/>
  <c r="I1868" i="2"/>
  <c r="J1868" i="2"/>
  <c r="K1868" i="2"/>
  <c r="L1868" i="2"/>
  <c r="A1869" i="2"/>
  <c r="B1869" i="2"/>
  <c r="C1869" i="2"/>
  <c r="D1869" i="2"/>
  <c r="E1869" i="2"/>
  <c r="F1869" i="2"/>
  <c r="G1869" i="2"/>
  <c r="H1869" i="2"/>
  <c r="I1869" i="2"/>
  <c r="J1869" i="2"/>
  <c r="K1869" i="2"/>
  <c r="L1869" i="2"/>
  <c r="A1870" i="2"/>
  <c r="B1870" i="2"/>
  <c r="C1870" i="2"/>
  <c r="D1870" i="2"/>
  <c r="E1870" i="2"/>
  <c r="F1870" i="2"/>
  <c r="G1870" i="2"/>
  <c r="H1870" i="2"/>
  <c r="I1870" i="2"/>
  <c r="J1870" i="2"/>
  <c r="K1870" i="2"/>
  <c r="L1870" i="2"/>
  <c r="A1871" i="2"/>
  <c r="B1871" i="2"/>
  <c r="C1871" i="2"/>
  <c r="D1871" i="2"/>
  <c r="E1871" i="2"/>
  <c r="F1871" i="2"/>
  <c r="G1871" i="2"/>
  <c r="H1871" i="2"/>
  <c r="I1871" i="2"/>
  <c r="J1871" i="2"/>
  <c r="K1871" i="2"/>
  <c r="L1871" i="2"/>
  <c r="A1872" i="2"/>
  <c r="B1872" i="2"/>
  <c r="C1872" i="2"/>
  <c r="D1872" i="2"/>
  <c r="E1872" i="2"/>
  <c r="F1872" i="2"/>
  <c r="G1872" i="2"/>
  <c r="H1872" i="2"/>
  <c r="I1872" i="2"/>
  <c r="J1872" i="2"/>
  <c r="K1872" i="2"/>
  <c r="L1872" i="2"/>
  <c r="A1873" i="2"/>
  <c r="B1873" i="2"/>
  <c r="C1873" i="2"/>
  <c r="D1873" i="2"/>
  <c r="E1873" i="2"/>
  <c r="F1873" i="2"/>
  <c r="G1873" i="2"/>
  <c r="H1873" i="2"/>
  <c r="I1873" i="2"/>
  <c r="J1873" i="2"/>
  <c r="K1873" i="2"/>
  <c r="L1873" i="2"/>
  <c r="A1874" i="2"/>
  <c r="B1874" i="2"/>
  <c r="C1874" i="2"/>
  <c r="D1874" i="2"/>
  <c r="E1874" i="2"/>
  <c r="F1874" i="2"/>
  <c r="G1874" i="2"/>
  <c r="H1874" i="2"/>
  <c r="I1874" i="2"/>
  <c r="J1874" i="2"/>
  <c r="K1874" i="2"/>
  <c r="L1874" i="2"/>
  <c r="A1875" i="2"/>
  <c r="B1875" i="2"/>
  <c r="C1875" i="2"/>
  <c r="D1875" i="2"/>
  <c r="E1875" i="2"/>
  <c r="F1875" i="2"/>
  <c r="G1875" i="2"/>
  <c r="H1875" i="2"/>
  <c r="I1875" i="2"/>
  <c r="J1875" i="2"/>
  <c r="K1875" i="2"/>
  <c r="L1875" i="2"/>
  <c r="A1876" i="2"/>
  <c r="B1876" i="2"/>
  <c r="C1876" i="2"/>
  <c r="D1876" i="2"/>
  <c r="E1876" i="2"/>
  <c r="F1876" i="2"/>
  <c r="G1876" i="2"/>
  <c r="H1876" i="2"/>
  <c r="I1876" i="2"/>
  <c r="J1876" i="2"/>
  <c r="K1876" i="2"/>
  <c r="L1876" i="2"/>
  <c r="A1877" i="2"/>
  <c r="B1877" i="2"/>
  <c r="C1877" i="2"/>
  <c r="D1877" i="2"/>
  <c r="E1877" i="2"/>
  <c r="F1877" i="2"/>
  <c r="G1877" i="2"/>
  <c r="H1877" i="2"/>
  <c r="I1877" i="2"/>
  <c r="J1877" i="2"/>
  <c r="K1877" i="2"/>
  <c r="L1877" i="2"/>
  <c r="A1878" i="2"/>
  <c r="B1878" i="2"/>
  <c r="C1878" i="2"/>
  <c r="D1878" i="2"/>
  <c r="E1878" i="2"/>
  <c r="F1878" i="2"/>
  <c r="G1878" i="2"/>
  <c r="H1878" i="2"/>
  <c r="I1878" i="2"/>
  <c r="J1878" i="2"/>
  <c r="K1878" i="2"/>
  <c r="L1878" i="2"/>
  <c r="A1879" i="2"/>
  <c r="B1879" i="2"/>
  <c r="C1879" i="2"/>
  <c r="D1879" i="2"/>
  <c r="E1879" i="2"/>
  <c r="F1879" i="2"/>
  <c r="G1879" i="2"/>
  <c r="H1879" i="2"/>
  <c r="I1879" i="2"/>
  <c r="J1879" i="2"/>
  <c r="K1879" i="2"/>
  <c r="L1879" i="2"/>
  <c r="A1880" i="2"/>
  <c r="B1880" i="2"/>
  <c r="C1880" i="2"/>
  <c r="D1880" i="2"/>
  <c r="E1880" i="2"/>
  <c r="F1880" i="2"/>
  <c r="G1880" i="2"/>
  <c r="H1880" i="2"/>
  <c r="I1880" i="2"/>
  <c r="J1880" i="2"/>
  <c r="K1880" i="2"/>
  <c r="L1880" i="2"/>
  <c r="A1881" i="2"/>
  <c r="B1881" i="2"/>
  <c r="C1881" i="2"/>
  <c r="D1881" i="2"/>
  <c r="E1881" i="2"/>
  <c r="F1881" i="2"/>
  <c r="G1881" i="2"/>
  <c r="H1881" i="2"/>
  <c r="I1881" i="2"/>
  <c r="J1881" i="2"/>
  <c r="K1881" i="2"/>
  <c r="L1881" i="2"/>
  <c r="A1882" i="2"/>
  <c r="B1882" i="2"/>
  <c r="C1882" i="2"/>
  <c r="D1882" i="2"/>
  <c r="E1882" i="2"/>
  <c r="F1882" i="2"/>
  <c r="G1882" i="2"/>
  <c r="H1882" i="2"/>
  <c r="I1882" i="2"/>
  <c r="J1882" i="2"/>
  <c r="K1882" i="2"/>
  <c r="L1882" i="2"/>
  <c r="A1883" i="2"/>
  <c r="B1883" i="2"/>
  <c r="C1883" i="2"/>
  <c r="D1883" i="2"/>
  <c r="E1883" i="2"/>
  <c r="F1883" i="2"/>
  <c r="G1883" i="2"/>
  <c r="H1883" i="2"/>
  <c r="I1883" i="2"/>
  <c r="J1883" i="2"/>
  <c r="K1883" i="2"/>
  <c r="L1883" i="2"/>
  <c r="A1884" i="2"/>
  <c r="B1884" i="2"/>
  <c r="C1884" i="2"/>
  <c r="D1884" i="2"/>
  <c r="E1884" i="2"/>
  <c r="F1884" i="2"/>
  <c r="G1884" i="2"/>
  <c r="H1884" i="2"/>
  <c r="I1884" i="2"/>
  <c r="J1884" i="2"/>
  <c r="K1884" i="2"/>
  <c r="L1884" i="2"/>
  <c r="A1885" i="2"/>
  <c r="B1885" i="2"/>
  <c r="C1885" i="2"/>
  <c r="D1885" i="2"/>
  <c r="E1885" i="2"/>
  <c r="F1885" i="2"/>
  <c r="G1885" i="2"/>
  <c r="H1885" i="2"/>
  <c r="I1885" i="2"/>
  <c r="J1885" i="2"/>
  <c r="K1885" i="2"/>
  <c r="L1885" i="2"/>
  <c r="A1886" i="2"/>
  <c r="B1886" i="2"/>
  <c r="C1886" i="2"/>
  <c r="D1886" i="2"/>
  <c r="E1886" i="2"/>
  <c r="F1886" i="2"/>
  <c r="G1886" i="2"/>
  <c r="H1886" i="2"/>
  <c r="I1886" i="2"/>
  <c r="J1886" i="2"/>
  <c r="K1886" i="2"/>
  <c r="L1886" i="2"/>
  <c r="A1887" i="2"/>
  <c r="B1887" i="2"/>
  <c r="C1887" i="2"/>
  <c r="D1887" i="2"/>
  <c r="E1887" i="2"/>
  <c r="F1887" i="2"/>
  <c r="G1887" i="2"/>
  <c r="H1887" i="2"/>
  <c r="I1887" i="2"/>
  <c r="J1887" i="2"/>
  <c r="K1887" i="2"/>
  <c r="L1887" i="2"/>
  <c r="A1888" i="2"/>
  <c r="B1888" i="2"/>
  <c r="C1888" i="2"/>
  <c r="D1888" i="2"/>
  <c r="E1888" i="2"/>
  <c r="F1888" i="2"/>
  <c r="G1888" i="2"/>
  <c r="H1888" i="2"/>
  <c r="I1888" i="2"/>
  <c r="J1888" i="2"/>
  <c r="K1888" i="2"/>
  <c r="L1888" i="2"/>
  <c r="A1889" i="2"/>
  <c r="B1889" i="2"/>
  <c r="C1889" i="2"/>
  <c r="D1889" i="2"/>
  <c r="E1889" i="2"/>
  <c r="F1889" i="2"/>
  <c r="G1889" i="2"/>
  <c r="H1889" i="2"/>
  <c r="I1889" i="2"/>
  <c r="J1889" i="2"/>
  <c r="K1889" i="2"/>
  <c r="L1889" i="2"/>
  <c r="A1890" i="2"/>
  <c r="B1890" i="2"/>
  <c r="C1890" i="2"/>
  <c r="D1890" i="2"/>
  <c r="E1890" i="2"/>
  <c r="F1890" i="2"/>
  <c r="G1890" i="2"/>
  <c r="H1890" i="2"/>
  <c r="I1890" i="2"/>
  <c r="J1890" i="2"/>
  <c r="K1890" i="2"/>
  <c r="L1890" i="2"/>
  <c r="A1891" i="2"/>
  <c r="B1891" i="2"/>
  <c r="C1891" i="2"/>
  <c r="D1891" i="2"/>
  <c r="E1891" i="2"/>
  <c r="F1891" i="2"/>
  <c r="G1891" i="2"/>
  <c r="H1891" i="2"/>
  <c r="I1891" i="2"/>
  <c r="J1891" i="2"/>
  <c r="K1891" i="2"/>
  <c r="L1891" i="2"/>
  <c r="A1892" i="2"/>
  <c r="B1892" i="2"/>
  <c r="C1892" i="2"/>
  <c r="D1892" i="2"/>
  <c r="E1892" i="2"/>
  <c r="F1892" i="2"/>
  <c r="G1892" i="2"/>
  <c r="H1892" i="2"/>
  <c r="I1892" i="2"/>
  <c r="J1892" i="2"/>
  <c r="K1892" i="2"/>
  <c r="L1892" i="2"/>
  <c r="A1893" i="2"/>
  <c r="B1893" i="2"/>
  <c r="C1893" i="2"/>
  <c r="D1893" i="2"/>
  <c r="E1893" i="2"/>
  <c r="F1893" i="2"/>
  <c r="G1893" i="2"/>
  <c r="H1893" i="2"/>
  <c r="I1893" i="2"/>
  <c r="J1893" i="2"/>
  <c r="K1893" i="2"/>
  <c r="L1893" i="2"/>
  <c r="A1894" i="2"/>
  <c r="B1894" i="2"/>
  <c r="C1894" i="2"/>
  <c r="D1894" i="2"/>
  <c r="E1894" i="2"/>
  <c r="F1894" i="2"/>
  <c r="G1894" i="2"/>
  <c r="H1894" i="2"/>
  <c r="I1894" i="2"/>
  <c r="J1894" i="2"/>
  <c r="K1894" i="2"/>
  <c r="L1894" i="2"/>
  <c r="A1895" i="2"/>
  <c r="B1895" i="2"/>
  <c r="C1895" i="2"/>
  <c r="D1895" i="2"/>
  <c r="E1895" i="2"/>
  <c r="F1895" i="2"/>
  <c r="G1895" i="2"/>
  <c r="H1895" i="2"/>
  <c r="I1895" i="2"/>
  <c r="J1895" i="2"/>
  <c r="K1895" i="2"/>
  <c r="L1895" i="2"/>
  <c r="A1896" i="2"/>
  <c r="B1896" i="2"/>
  <c r="C1896" i="2"/>
  <c r="D1896" i="2"/>
  <c r="E1896" i="2"/>
  <c r="F1896" i="2"/>
  <c r="G1896" i="2"/>
  <c r="H1896" i="2"/>
  <c r="I1896" i="2"/>
  <c r="J1896" i="2"/>
  <c r="K1896" i="2"/>
  <c r="L1896" i="2"/>
  <c r="A1897" i="2"/>
  <c r="B1897" i="2"/>
  <c r="C1897" i="2"/>
  <c r="D1897" i="2"/>
  <c r="E1897" i="2"/>
  <c r="F1897" i="2"/>
  <c r="G1897" i="2"/>
  <c r="H1897" i="2"/>
  <c r="I1897" i="2"/>
  <c r="J1897" i="2"/>
  <c r="K1897" i="2"/>
  <c r="L1897" i="2"/>
  <c r="A1898" i="2"/>
  <c r="B1898" i="2"/>
  <c r="C1898" i="2"/>
  <c r="D1898" i="2"/>
  <c r="E1898" i="2"/>
  <c r="F1898" i="2"/>
  <c r="G1898" i="2"/>
  <c r="H1898" i="2"/>
  <c r="I1898" i="2"/>
  <c r="J1898" i="2"/>
  <c r="K1898" i="2"/>
  <c r="L1898" i="2"/>
  <c r="A1899" i="2"/>
  <c r="B1899" i="2"/>
  <c r="C1899" i="2"/>
  <c r="D1899" i="2"/>
  <c r="E1899" i="2"/>
  <c r="F1899" i="2"/>
  <c r="G1899" i="2"/>
  <c r="H1899" i="2"/>
  <c r="I1899" i="2"/>
  <c r="J1899" i="2"/>
  <c r="K1899" i="2"/>
  <c r="L1899" i="2"/>
  <c r="A1900" i="2"/>
  <c r="B1900" i="2"/>
  <c r="C1900" i="2"/>
  <c r="D1900" i="2"/>
  <c r="E1900" i="2"/>
  <c r="F1900" i="2"/>
  <c r="G1900" i="2"/>
  <c r="H1900" i="2"/>
  <c r="I1900" i="2"/>
  <c r="J1900" i="2"/>
  <c r="K1900" i="2"/>
  <c r="L1900" i="2"/>
  <c r="A1901" i="2"/>
  <c r="B1901" i="2"/>
  <c r="C1901" i="2"/>
  <c r="D1901" i="2"/>
  <c r="E1901" i="2"/>
  <c r="F1901" i="2"/>
  <c r="G1901" i="2"/>
  <c r="H1901" i="2"/>
  <c r="I1901" i="2"/>
  <c r="J1901" i="2"/>
  <c r="K1901" i="2"/>
  <c r="L1901" i="2"/>
  <c r="A1902" i="2"/>
  <c r="B1902" i="2"/>
  <c r="C1902" i="2"/>
  <c r="D1902" i="2"/>
  <c r="E1902" i="2"/>
  <c r="F1902" i="2"/>
  <c r="G1902" i="2"/>
  <c r="H1902" i="2"/>
  <c r="I1902" i="2"/>
  <c r="J1902" i="2"/>
  <c r="K1902" i="2"/>
  <c r="L1902" i="2"/>
  <c r="A1903" i="2"/>
  <c r="B1903" i="2"/>
  <c r="C1903" i="2"/>
  <c r="D1903" i="2"/>
  <c r="E1903" i="2"/>
  <c r="F1903" i="2"/>
  <c r="G1903" i="2"/>
  <c r="H1903" i="2"/>
  <c r="I1903" i="2"/>
  <c r="J1903" i="2"/>
  <c r="K1903" i="2"/>
  <c r="L1903" i="2"/>
  <c r="A1904" i="2"/>
  <c r="B1904" i="2"/>
  <c r="C1904" i="2"/>
  <c r="D1904" i="2"/>
  <c r="E1904" i="2"/>
  <c r="F1904" i="2"/>
  <c r="G1904" i="2"/>
  <c r="H1904" i="2"/>
  <c r="I1904" i="2"/>
  <c r="J1904" i="2"/>
  <c r="K1904" i="2"/>
  <c r="L1904" i="2"/>
  <c r="A1905" i="2"/>
  <c r="B1905" i="2"/>
  <c r="C1905" i="2"/>
  <c r="D1905" i="2"/>
  <c r="E1905" i="2"/>
  <c r="F1905" i="2"/>
  <c r="G1905" i="2"/>
  <c r="H1905" i="2"/>
  <c r="I1905" i="2"/>
  <c r="J1905" i="2"/>
  <c r="K1905" i="2"/>
  <c r="L1905" i="2"/>
  <c r="A1906" i="2"/>
  <c r="B1906" i="2"/>
  <c r="C1906" i="2"/>
  <c r="D1906" i="2"/>
  <c r="E1906" i="2"/>
  <c r="F1906" i="2"/>
  <c r="G1906" i="2"/>
  <c r="H1906" i="2"/>
  <c r="I1906" i="2"/>
  <c r="J1906" i="2"/>
  <c r="K1906" i="2"/>
  <c r="L1906" i="2"/>
  <c r="A1907" i="2"/>
  <c r="B1907" i="2"/>
  <c r="C1907" i="2"/>
  <c r="D1907" i="2"/>
  <c r="E1907" i="2"/>
  <c r="F1907" i="2"/>
  <c r="G1907" i="2"/>
  <c r="H1907" i="2"/>
  <c r="I1907" i="2"/>
  <c r="J1907" i="2"/>
  <c r="K1907" i="2"/>
  <c r="L1907" i="2"/>
  <c r="A1908" i="2"/>
  <c r="B1908" i="2"/>
  <c r="C1908" i="2"/>
  <c r="D1908" i="2"/>
  <c r="E1908" i="2"/>
  <c r="F1908" i="2"/>
  <c r="G1908" i="2"/>
  <c r="H1908" i="2"/>
  <c r="I1908" i="2"/>
  <c r="J1908" i="2"/>
  <c r="K1908" i="2"/>
  <c r="L1908" i="2"/>
  <c r="A1909" i="2"/>
  <c r="B1909" i="2"/>
  <c r="C1909" i="2"/>
  <c r="D1909" i="2"/>
  <c r="E1909" i="2"/>
  <c r="F1909" i="2"/>
  <c r="G1909" i="2"/>
  <c r="H1909" i="2"/>
  <c r="I1909" i="2"/>
  <c r="J1909" i="2"/>
  <c r="K1909" i="2"/>
  <c r="L1909" i="2"/>
  <c r="A1910" i="2"/>
  <c r="B1910" i="2"/>
  <c r="C1910" i="2"/>
  <c r="D1910" i="2"/>
  <c r="E1910" i="2"/>
  <c r="F1910" i="2"/>
  <c r="G1910" i="2"/>
  <c r="H1910" i="2"/>
  <c r="I1910" i="2"/>
  <c r="J1910" i="2"/>
  <c r="K1910" i="2"/>
  <c r="L1910" i="2"/>
  <c r="A1911" i="2"/>
  <c r="B1911" i="2"/>
  <c r="C1911" i="2"/>
  <c r="D1911" i="2"/>
  <c r="E1911" i="2"/>
  <c r="F1911" i="2"/>
  <c r="G1911" i="2"/>
  <c r="H1911" i="2"/>
  <c r="I1911" i="2"/>
  <c r="J1911" i="2"/>
  <c r="K1911" i="2"/>
  <c r="L1911" i="2"/>
  <c r="A1912" i="2"/>
  <c r="B1912" i="2"/>
  <c r="C1912" i="2"/>
  <c r="D1912" i="2"/>
  <c r="E1912" i="2"/>
  <c r="F1912" i="2"/>
  <c r="G1912" i="2"/>
  <c r="H1912" i="2"/>
  <c r="I1912" i="2"/>
  <c r="J1912" i="2"/>
  <c r="K1912" i="2"/>
  <c r="L1912" i="2"/>
  <c r="A1913" i="2"/>
  <c r="B1913" i="2"/>
  <c r="C1913" i="2"/>
  <c r="D1913" i="2"/>
  <c r="E1913" i="2"/>
  <c r="F1913" i="2"/>
  <c r="G1913" i="2"/>
  <c r="H1913" i="2"/>
  <c r="I1913" i="2"/>
  <c r="J1913" i="2"/>
  <c r="K1913" i="2"/>
  <c r="L1913" i="2"/>
  <c r="A1914" i="2"/>
  <c r="B1914" i="2"/>
  <c r="C1914" i="2"/>
  <c r="D1914" i="2"/>
  <c r="E1914" i="2"/>
  <c r="F1914" i="2"/>
  <c r="G1914" i="2"/>
  <c r="H1914" i="2"/>
  <c r="I1914" i="2"/>
  <c r="J1914" i="2"/>
  <c r="K1914" i="2"/>
  <c r="L1914" i="2"/>
  <c r="A1915" i="2"/>
  <c r="B1915" i="2"/>
  <c r="C1915" i="2"/>
  <c r="D1915" i="2"/>
  <c r="E1915" i="2"/>
  <c r="F1915" i="2"/>
  <c r="G1915" i="2"/>
  <c r="H1915" i="2"/>
  <c r="I1915" i="2"/>
  <c r="J1915" i="2"/>
  <c r="K1915" i="2"/>
  <c r="L1915" i="2"/>
  <c r="A1916" i="2"/>
  <c r="B1916" i="2"/>
  <c r="C1916" i="2"/>
  <c r="D1916" i="2"/>
  <c r="E1916" i="2"/>
  <c r="F1916" i="2"/>
  <c r="G1916" i="2"/>
  <c r="H1916" i="2"/>
  <c r="I1916" i="2"/>
  <c r="J1916" i="2"/>
  <c r="K1916" i="2"/>
  <c r="L1916" i="2"/>
  <c r="A1917" i="2"/>
  <c r="B1917" i="2"/>
  <c r="C1917" i="2"/>
  <c r="D1917" i="2"/>
  <c r="E1917" i="2"/>
  <c r="F1917" i="2"/>
  <c r="G1917" i="2"/>
  <c r="H1917" i="2"/>
  <c r="I1917" i="2"/>
  <c r="J1917" i="2"/>
  <c r="K1917" i="2"/>
  <c r="L1917" i="2"/>
  <c r="A1918" i="2"/>
  <c r="B1918" i="2"/>
  <c r="C1918" i="2"/>
  <c r="D1918" i="2"/>
  <c r="E1918" i="2"/>
  <c r="F1918" i="2"/>
  <c r="G1918" i="2"/>
  <c r="H1918" i="2"/>
  <c r="I1918" i="2"/>
  <c r="J1918" i="2"/>
  <c r="K1918" i="2"/>
  <c r="L1918" i="2"/>
  <c r="A1919" i="2"/>
  <c r="B1919" i="2"/>
  <c r="C1919" i="2"/>
  <c r="D1919" i="2"/>
  <c r="E1919" i="2"/>
  <c r="F1919" i="2"/>
  <c r="G1919" i="2"/>
  <c r="H1919" i="2"/>
  <c r="I1919" i="2"/>
  <c r="J1919" i="2"/>
  <c r="K1919" i="2"/>
  <c r="L1919" i="2"/>
  <c r="A1920" i="2"/>
  <c r="B1920" i="2"/>
  <c r="C1920" i="2"/>
  <c r="D1920" i="2"/>
  <c r="E1920" i="2"/>
  <c r="F1920" i="2"/>
  <c r="G1920" i="2"/>
  <c r="H1920" i="2"/>
  <c r="I1920" i="2"/>
  <c r="J1920" i="2"/>
  <c r="K1920" i="2"/>
  <c r="L1920" i="2"/>
  <c r="A1921" i="2"/>
  <c r="B1921" i="2"/>
  <c r="C1921" i="2"/>
  <c r="D1921" i="2"/>
  <c r="E1921" i="2"/>
  <c r="F1921" i="2"/>
  <c r="G1921" i="2"/>
  <c r="H1921" i="2"/>
  <c r="I1921" i="2"/>
  <c r="J1921" i="2"/>
  <c r="K1921" i="2"/>
  <c r="L1921" i="2"/>
  <c r="A1922" i="2"/>
  <c r="B1922" i="2"/>
  <c r="C1922" i="2"/>
  <c r="D1922" i="2"/>
  <c r="E1922" i="2"/>
  <c r="F1922" i="2"/>
  <c r="G1922" i="2"/>
  <c r="H1922" i="2"/>
  <c r="I1922" i="2"/>
  <c r="J1922" i="2"/>
  <c r="K1922" i="2"/>
  <c r="L1922" i="2"/>
  <c r="A1923" i="2"/>
  <c r="B1923" i="2"/>
  <c r="C1923" i="2"/>
  <c r="D1923" i="2"/>
  <c r="E1923" i="2"/>
  <c r="F1923" i="2"/>
  <c r="G1923" i="2"/>
  <c r="H1923" i="2"/>
  <c r="I1923" i="2"/>
  <c r="J1923" i="2"/>
  <c r="K1923" i="2"/>
  <c r="L1923" i="2"/>
  <c r="A1924" i="2"/>
  <c r="B1924" i="2"/>
  <c r="C1924" i="2"/>
  <c r="D1924" i="2"/>
  <c r="E1924" i="2"/>
  <c r="F1924" i="2"/>
  <c r="G1924" i="2"/>
  <c r="H1924" i="2"/>
  <c r="I1924" i="2"/>
  <c r="J1924" i="2"/>
  <c r="K1924" i="2"/>
  <c r="L1924" i="2"/>
  <c r="A1925" i="2"/>
  <c r="B1925" i="2"/>
  <c r="C1925" i="2"/>
  <c r="D1925" i="2"/>
  <c r="E1925" i="2"/>
  <c r="F1925" i="2"/>
  <c r="G1925" i="2"/>
  <c r="H1925" i="2"/>
  <c r="I1925" i="2"/>
  <c r="J1925" i="2"/>
  <c r="K1925" i="2"/>
  <c r="L1925" i="2"/>
  <c r="A1926" i="2"/>
  <c r="B1926" i="2"/>
  <c r="C1926" i="2"/>
  <c r="D1926" i="2"/>
  <c r="E1926" i="2"/>
  <c r="F1926" i="2"/>
  <c r="G1926" i="2"/>
  <c r="H1926" i="2"/>
  <c r="I1926" i="2"/>
  <c r="J1926" i="2"/>
  <c r="K1926" i="2"/>
  <c r="L1926" i="2"/>
  <c r="A1927" i="2"/>
  <c r="B1927" i="2"/>
  <c r="C1927" i="2"/>
  <c r="D1927" i="2"/>
  <c r="E1927" i="2"/>
  <c r="F1927" i="2"/>
  <c r="G1927" i="2"/>
  <c r="H1927" i="2"/>
  <c r="I1927" i="2"/>
  <c r="J1927" i="2"/>
  <c r="K1927" i="2"/>
  <c r="L1927" i="2"/>
  <c r="A1928" i="2"/>
  <c r="B1928" i="2"/>
  <c r="C1928" i="2"/>
  <c r="D1928" i="2"/>
  <c r="E1928" i="2"/>
  <c r="F1928" i="2"/>
  <c r="G1928" i="2"/>
  <c r="H1928" i="2"/>
  <c r="I1928" i="2"/>
  <c r="J1928" i="2"/>
  <c r="K1928" i="2"/>
  <c r="L1928" i="2"/>
  <c r="A1929" i="2"/>
  <c r="B1929" i="2"/>
  <c r="C1929" i="2"/>
  <c r="D1929" i="2"/>
  <c r="E1929" i="2"/>
  <c r="F1929" i="2"/>
  <c r="G1929" i="2"/>
  <c r="H1929" i="2"/>
  <c r="I1929" i="2"/>
  <c r="J1929" i="2"/>
  <c r="K1929" i="2"/>
  <c r="L1929" i="2"/>
  <c r="A1930" i="2"/>
  <c r="B1930" i="2"/>
  <c r="C1930" i="2"/>
  <c r="D1930" i="2"/>
  <c r="E1930" i="2"/>
  <c r="F1930" i="2"/>
  <c r="G1930" i="2"/>
  <c r="H1930" i="2"/>
  <c r="I1930" i="2"/>
  <c r="J1930" i="2"/>
  <c r="K1930" i="2"/>
  <c r="L1930" i="2"/>
  <c r="A1931" i="2"/>
  <c r="B1931" i="2"/>
  <c r="C1931" i="2"/>
  <c r="D1931" i="2"/>
  <c r="E1931" i="2"/>
  <c r="F1931" i="2"/>
  <c r="G1931" i="2"/>
  <c r="H1931" i="2"/>
  <c r="I1931" i="2"/>
  <c r="J1931" i="2"/>
  <c r="K1931" i="2"/>
  <c r="L1931" i="2"/>
  <c r="A1932" i="2"/>
  <c r="B1932" i="2"/>
  <c r="C1932" i="2"/>
  <c r="D1932" i="2"/>
  <c r="E1932" i="2"/>
  <c r="F1932" i="2"/>
  <c r="G1932" i="2"/>
  <c r="H1932" i="2"/>
  <c r="I1932" i="2"/>
  <c r="J1932" i="2"/>
  <c r="K1932" i="2"/>
  <c r="L1932" i="2"/>
  <c r="A1933" i="2"/>
  <c r="B1933" i="2"/>
  <c r="C1933" i="2"/>
  <c r="D1933" i="2"/>
  <c r="E1933" i="2"/>
  <c r="F1933" i="2"/>
  <c r="G1933" i="2"/>
  <c r="H1933" i="2"/>
  <c r="I1933" i="2"/>
  <c r="J1933" i="2"/>
  <c r="K1933" i="2"/>
  <c r="L1933" i="2"/>
  <c r="A1934" i="2"/>
  <c r="B1934" i="2"/>
  <c r="C1934" i="2"/>
  <c r="D1934" i="2"/>
  <c r="E1934" i="2"/>
  <c r="F1934" i="2"/>
  <c r="G1934" i="2"/>
  <c r="H1934" i="2"/>
  <c r="I1934" i="2"/>
  <c r="J1934" i="2"/>
  <c r="K1934" i="2"/>
  <c r="L1934" i="2"/>
  <c r="A1935" i="2"/>
  <c r="B1935" i="2"/>
  <c r="C1935" i="2"/>
  <c r="D1935" i="2"/>
  <c r="E1935" i="2"/>
  <c r="F1935" i="2"/>
  <c r="G1935" i="2"/>
  <c r="H1935" i="2"/>
  <c r="I1935" i="2"/>
  <c r="J1935" i="2"/>
  <c r="K1935" i="2"/>
  <c r="L1935" i="2"/>
  <c r="A1936" i="2"/>
  <c r="B1936" i="2"/>
  <c r="C1936" i="2"/>
  <c r="D1936" i="2"/>
  <c r="E1936" i="2"/>
  <c r="F1936" i="2"/>
  <c r="G1936" i="2"/>
  <c r="H1936" i="2"/>
  <c r="I1936" i="2"/>
  <c r="J1936" i="2"/>
  <c r="K1936" i="2"/>
  <c r="L1936" i="2"/>
  <c r="A1937" i="2"/>
  <c r="B1937" i="2"/>
  <c r="C1937" i="2"/>
  <c r="D1937" i="2"/>
  <c r="E1937" i="2"/>
  <c r="F1937" i="2"/>
  <c r="G1937" i="2"/>
  <c r="H1937" i="2"/>
  <c r="I1937" i="2"/>
  <c r="J1937" i="2"/>
  <c r="K1937" i="2"/>
  <c r="L1937" i="2"/>
  <c r="A1938" i="2"/>
  <c r="B1938" i="2"/>
  <c r="C1938" i="2"/>
  <c r="D1938" i="2"/>
  <c r="E1938" i="2"/>
  <c r="F1938" i="2"/>
  <c r="G1938" i="2"/>
  <c r="H1938" i="2"/>
  <c r="I1938" i="2"/>
  <c r="J1938" i="2"/>
  <c r="K1938" i="2"/>
  <c r="L1938" i="2"/>
  <c r="A1939" i="2"/>
  <c r="B1939" i="2"/>
  <c r="C1939" i="2"/>
  <c r="D1939" i="2"/>
  <c r="E1939" i="2"/>
  <c r="F1939" i="2"/>
  <c r="G1939" i="2"/>
  <c r="H1939" i="2"/>
  <c r="I1939" i="2"/>
  <c r="J1939" i="2"/>
  <c r="K1939" i="2"/>
  <c r="L1939" i="2"/>
  <c r="A1940" i="2"/>
  <c r="B1940" i="2"/>
  <c r="C1940" i="2"/>
  <c r="D1940" i="2"/>
  <c r="E1940" i="2"/>
  <c r="F1940" i="2"/>
  <c r="G1940" i="2"/>
  <c r="H1940" i="2"/>
  <c r="I1940" i="2"/>
  <c r="J1940" i="2"/>
  <c r="K1940" i="2"/>
  <c r="L1940" i="2"/>
  <c r="A1941" i="2"/>
  <c r="B1941" i="2"/>
  <c r="C1941" i="2"/>
  <c r="D1941" i="2"/>
  <c r="E1941" i="2"/>
  <c r="F1941" i="2"/>
  <c r="G1941" i="2"/>
  <c r="H1941" i="2"/>
  <c r="I1941" i="2"/>
  <c r="J1941" i="2"/>
  <c r="K1941" i="2"/>
  <c r="L1941" i="2"/>
  <c r="A1942" i="2"/>
  <c r="B1942" i="2"/>
  <c r="C1942" i="2"/>
  <c r="D1942" i="2"/>
  <c r="E1942" i="2"/>
  <c r="F1942" i="2"/>
  <c r="G1942" i="2"/>
  <c r="H1942" i="2"/>
  <c r="I1942" i="2"/>
  <c r="J1942" i="2"/>
  <c r="K1942" i="2"/>
  <c r="L1942" i="2"/>
  <c r="A1943" i="2"/>
  <c r="B1943" i="2"/>
  <c r="C1943" i="2"/>
  <c r="D1943" i="2"/>
  <c r="E1943" i="2"/>
  <c r="F1943" i="2"/>
  <c r="G1943" i="2"/>
  <c r="H1943" i="2"/>
  <c r="I1943" i="2"/>
  <c r="J1943" i="2"/>
  <c r="K1943" i="2"/>
  <c r="L1943" i="2"/>
  <c r="A1944" i="2"/>
  <c r="B1944" i="2"/>
  <c r="C1944" i="2"/>
  <c r="D1944" i="2"/>
  <c r="E1944" i="2"/>
  <c r="F1944" i="2"/>
  <c r="G1944" i="2"/>
  <c r="H1944" i="2"/>
  <c r="I1944" i="2"/>
  <c r="J1944" i="2"/>
  <c r="K1944" i="2"/>
  <c r="L1944" i="2"/>
  <c r="A1945" i="2"/>
  <c r="B1945" i="2"/>
  <c r="C1945" i="2"/>
  <c r="D1945" i="2"/>
  <c r="E1945" i="2"/>
  <c r="F1945" i="2"/>
  <c r="G1945" i="2"/>
  <c r="H1945" i="2"/>
  <c r="I1945" i="2"/>
  <c r="J1945" i="2"/>
  <c r="K1945" i="2"/>
  <c r="L1945" i="2"/>
  <c r="A1946" i="2"/>
  <c r="B1946" i="2"/>
  <c r="C1946" i="2"/>
  <c r="D1946" i="2"/>
  <c r="E1946" i="2"/>
  <c r="F1946" i="2"/>
  <c r="G1946" i="2"/>
  <c r="H1946" i="2"/>
  <c r="I1946" i="2"/>
  <c r="J1946" i="2"/>
  <c r="K1946" i="2"/>
  <c r="L1946" i="2"/>
  <c r="A1947" i="2"/>
  <c r="B1947" i="2"/>
  <c r="C1947" i="2"/>
  <c r="D1947" i="2"/>
  <c r="E1947" i="2"/>
  <c r="F1947" i="2"/>
  <c r="G1947" i="2"/>
  <c r="H1947" i="2"/>
  <c r="I1947" i="2"/>
  <c r="J1947" i="2"/>
  <c r="K1947" i="2"/>
  <c r="L1947" i="2"/>
  <c r="A1948" i="2"/>
  <c r="B1948" i="2"/>
  <c r="C1948" i="2"/>
  <c r="D1948" i="2"/>
  <c r="E1948" i="2"/>
  <c r="F1948" i="2"/>
  <c r="G1948" i="2"/>
  <c r="H1948" i="2"/>
  <c r="I1948" i="2"/>
  <c r="J1948" i="2"/>
  <c r="K1948" i="2"/>
  <c r="L1948" i="2"/>
  <c r="A1949" i="2"/>
  <c r="B1949" i="2"/>
  <c r="C1949" i="2"/>
  <c r="D1949" i="2"/>
  <c r="E1949" i="2"/>
  <c r="F1949" i="2"/>
  <c r="G1949" i="2"/>
  <c r="H1949" i="2"/>
  <c r="I1949" i="2"/>
  <c r="J1949" i="2"/>
  <c r="K1949" i="2"/>
  <c r="L1949" i="2"/>
  <c r="A1950" i="2"/>
  <c r="B1950" i="2"/>
  <c r="C1950" i="2"/>
  <c r="D1950" i="2"/>
  <c r="E1950" i="2"/>
  <c r="F1950" i="2"/>
  <c r="G1950" i="2"/>
  <c r="H1950" i="2"/>
  <c r="I1950" i="2"/>
  <c r="J1950" i="2"/>
  <c r="K1950" i="2"/>
  <c r="L1950" i="2"/>
  <c r="A1951" i="2"/>
  <c r="B1951" i="2"/>
  <c r="C1951" i="2"/>
  <c r="D1951" i="2"/>
  <c r="E1951" i="2"/>
  <c r="F1951" i="2"/>
  <c r="G1951" i="2"/>
  <c r="H1951" i="2"/>
  <c r="I1951" i="2"/>
  <c r="J1951" i="2"/>
  <c r="K1951" i="2"/>
  <c r="L1951" i="2"/>
  <c r="A1952" i="2"/>
  <c r="B1952" i="2"/>
  <c r="C1952" i="2"/>
  <c r="D1952" i="2"/>
  <c r="E1952" i="2"/>
  <c r="F1952" i="2"/>
  <c r="G1952" i="2"/>
  <c r="H1952" i="2"/>
  <c r="I1952" i="2"/>
  <c r="J1952" i="2"/>
  <c r="K1952" i="2"/>
  <c r="L1952" i="2"/>
  <c r="A1953" i="2"/>
  <c r="B1953" i="2"/>
  <c r="C1953" i="2"/>
  <c r="D1953" i="2"/>
  <c r="E1953" i="2"/>
  <c r="F1953" i="2"/>
  <c r="G1953" i="2"/>
  <c r="H1953" i="2"/>
  <c r="I1953" i="2"/>
  <c r="J1953" i="2"/>
  <c r="K1953" i="2"/>
  <c r="L1953" i="2"/>
  <c r="A1954" i="2"/>
  <c r="B1954" i="2"/>
  <c r="C1954" i="2"/>
  <c r="D1954" i="2"/>
  <c r="E1954" i="2"/>
  <c r="F1954" i="2"/>
  <c r="G1954" i="2"/>
  <c r="H1954" i="2"/>
  <c r="I1954" i="2"/>
  <c r="J1954" i="2"/>
  <c r="K1954" i="2"/>
  <c r="L1954" i="2"/>
  <c r="A1955" i="2"/>
  <c r="B1955" i="2"/>
  <c r="C1955" i="2"/>
  <c r="D1955" i="2"/>
  <c r="E1955" i="2"/>
  <c r="F1955" i="2"/>
  <c r="G1955" i="2"/>
  <c r="H1955" i="2"/>
  <c r="I1955" i="2"/>
  <c r="J1955" i="2"/>
  <c r="K1955" i="2"/>
  <c r="L1955" i="2"/>
  <c r="A1956" i="2"/>
  <c r="B1956" i="2"/>
  <c r="C1956" i="2"/>
  <c r="D1956" i="2"/>
  <c r="E1956" i="2"/>
  <c r="F1956" i="2"/>
  <c r="G1956" i="2"/>
  <c r="H1956" i="2"/>
  <c r="I1956" i="2"/>
  <c r="J1956" i="2"/>
  <c r="K1956" i="2"/>
  <c r="L1956" i="2"/>
  <c r="A1957" i="2"/>
  <c r="B1957" i="2"/>
  <c r="C1957" i="2"/>
  <c r="D1957" i="2"/>
  <c r="E1957" i="2"/>
  <c r="F1957" i="2"/>
  <c r="G1957" i="2"/>
  <c r="H1957" i="2"/>
  <c r="I1957" i="2"/>
  <c r="J1957" i="2"/>
  <c r="K1957" i="2"/>
  <c r="L1957" i="2"/>
  <c r="A1958" i="2"/>
  <c r="B1958" i="2"/>
  <c r="C1958" i="2"/>
  <c r="D1958" i="2"/>
  <c r="E1958" i="2"/>
  <c r="F1958" i="2"/>
  <c r="G1958" i="2"/>
  <c r="H1958" i="2"/>
  <c r="I1958" i="2"/>
  <c r="J1958" i="2"/>
  <c r="K1958" i="2"/>
  <c r="L1958" i="2"/>
  <c r="A1959" i="2"/>
  <c r="B1959" i="2"/>
  <c r="C1959" i="2"/>
  <c r="D1959" i="2"/>
  <c r="E1959" i="2"/>
  <c r="F1959" i="2"/>
  <c r="G1959" i="2"/>
  <c r="H1959" i="2"/>
  <c r="I1959" i="2"/>
  <c r="J1959" i="2"/>
  <c r="K1959" i="2"/>
  <c r="L1959" i="2"/>
  <c r="A1960" i="2"/>
  <c r="B1960" i="2"/>
  <c r="C1960" i="2"/>
  <c r="D1960" i="2"/>
  <c r="E1960" i="2"/>
  <c r="F1960" i="2"/>
  <c r="G1960" i="2"/>
  <c r="H1960" i="2"/>
  <c r="I1960" i="2"/>
  <c r="J1960" i="2"/>
  <c r="K1960" i="2"/>
  <c r="L1960" i="2"/>
  <c r="A1961" i="2"/>
  <c r="B1961" i="2"/>
  <c r="C1961" i="2"/>
  <c r="D1961" i="2"/>
  <c r="E1961" i="2"/>
  <c r="F1961" i="2"/>
  <c r="G1961" i="2"/>
  <c r="H1961" i="2"/>
  <c r="I1961" i="2"/>
  <c r="J1961" i="2"/>
  <c r="K1961" i="2"/>
  <c r="L1961" i="2"/>
  <c r="A1962" i="2"/>
  <c r="B1962" i="2"/>
  <c r="C1962" i="2"/>
  <c r="D1962" i="2"/>
  <c r="E1962" i="2"/>
  <c r="F1962" i="2"/>
  <c r="G1962" i="2"/>
  <c r="H1962" i="2"/>
  <c r="I1962" i="2"/>
  <c r="J1962" i="2"/>
  <c r="K1962" i="2"/>
  <c r="L1962" i="2"/>
  <c r="A1963" i="2"/>
  <c r="B1963" i="2"/>
  <c r="C1963" i="2"/>
  <c r="D1963" i="2"/>
  <c r="E1963" i="2"/>
  <c r="F1963" i="2"/>
  <c r="G1963" i="2"/>
  <c r="H1963" i="2"/>
  <c r="I1963" i="2"/>
  <c r="J1963" i="2"/>
  <c r="K1963" i="2"/>
  <c r="L1963" i="2"/>
  <c r="A1964" i="2"/>
  <c r="B1964" i="2"/>
  <c r="C1964" i="2"/>
  <c r="D1964" i="2"/>
  <c r="E1964" i="2"/>
  <c r="F1964" i="2"/>
  <c r="G1964" i="2"/>
  <c r="H1964" i="2"/>
  <c r="I1964" i="2"/>
  <c r="J1964" i="2"/>
  <c r="K1964" i="2"/>
  <c r="L1964" i="2"/>
  <c r="A1965" i="2"/>
  <c r="B1965" i="2"/>
  <c r="C1965" i="2"/>
  <c r="D1965" i="2"/>
  <c r="E1965" i="2"/>
  <c r="F1965" i="2"/>
  <c r="G1965" i="2"/>
  <c r="H1965" i="2"/>
  <c r="I1965" i="2"/>
  <c r="J1965" i="2"/>
  <c r="K1965" i="2"/>
  <c r="L1965" i="2"/>
  <c r="A1966" i="2"/>
  <c r="B1966" i="2"/>
  <c r="C1966" i="2"/>
  <c r="D1966" i="2"/>
  <c r="E1966" i="2"/>
  <c r="F1966" i="2"/>
  <c r="G1966" i="2"/>
  <c r="H1966" i="2"/>
  <c r="I1966" i="2"/>
  <c r="J1966" i="2"/>
  <c r="K1966" i="2"/>
  <c r="L1966" i="2"/>
  <c r="A1967" i="2"/>
  <c r="B1967" i="2"/>
  <c r="C1967" i="2"/>
  <c r="D1967" i="2"/>
  <c r="E1967" i="2"/>
  <c r="F1967" i="2"/>
  <c r="G1967" i="2"/>
  <c r="H1967" i="2"/>
  <c r="I1967" i="2"/>
  <c r="J1967" i="2"/>
  <c r="K1967" i="2"/>
  <c r="L1967" i="2"/>
  <c r="A1968" i="2"/>
  <c r="B1968" i="2"/>
  <c r="C1968" i="2"/>
  <c r="D1968" i="2"/>
  <c r="E1968" i="2"/>
  <c r="F1968" i="2"/>
  <c r="G1968" i="2"/>
  <c r="H1968" i="2"/>
  <c r="I1968" i="2"/>
  <c r="J1968" i="2"/>
  <c r="K1968" i="2"/>
  <c r="L1968" i="2"/>
  <c r="A1969" i="2"/>
  <c r="B1969" i="2"/>
  <c r="C1969" i="2"/>
  <c r="D1969" i="2"/>
  <c r="E1969" i="2"/>
  <c r="F1969" i="2"/>
  <c r="G1969" i="2"/>
  <c r="H1969" i="2"/>
  <c r="I1969" i="2"/>
  <c r="J1969" i="2"/>
  <c r="K1969" i="2"/>
  <c r="L1969" i="2"/>
  <c r="A1970" i="2"/>
  <c r="B1970" i="2"/>
  <c r="C1970" i="2"/>
  <c r="D1970" i="2"/>
  <c r="E1970" i="2"/>
  <c r="F1970" i="2"/>
  <c r="G1970" i="2"/>
  <c r="H1970" i="2"/>
  <c r="I1970" i="2"/>
  <c r="J1970" i="2"/>
  <c r="K1970" i="2"/>
  <c r="L1970" i="2"/>
  <c r="A1971" i="2"/>
  <c r="B1971" i="2"/>
  <c r="C1971" i="2"/>
  <c r="D1971" i="2"/>
  <c r="E1971" i="2"/>
  <c r="F1971" i="2"/>
  <c r="G1971" i="2"/>
  <c r="H1971" i="2"/>
  <c r="I1971" i="2"/>
  <c r="J1971" i="2"/>
  <c r="K1971" i="2"/>
  <c r="L1971" i="2"/>
  <c r="A1972" i="2"/>
  <c r="B1972" i="2"/>
  <c r="C1972" i="2"/>
  <c r="D1972" i="2"/>
  <c r="E1972" i="2"/>
  <c r="F1972" i="2"/>
  <c r="G1972" i="2"/>
  <c r="H1972" i="2"/>
  <c r="I1972" i="2"/>
  <c r="J1972" i="2"/>
  <c r="K1972" i="2"/>
  <c r="L1972" i="2"/>
  <c r="A1973" i="2"/>
  <c r="B1973" i="2"/>
  <c r="C1973" i="2"/>
  <c r="D1973" i="2"/>
  <c r="E1973" i="2"/>
  <c r="F1973" i="2"/>
  <c r="G1973" i="2"/>
  <c r="H1973" i="2"/>
  <c r="I1973" i="2"/>
  <c r="J1973" i="2"/>
  <c r="K1973" i="2"/>
  <c r="L1973" i="2"/>
  <c r="A1974" i="2"/>
  <c r="B1974" i="2"/>
  <c r="C1974" i="2"/>
  <c r="D1974" i="2"/>
  <c r="E1974" i="2"/>
  <c r="F1974" i="2"/>
  <c r="G1974" i="2"/>
  <c r="H1974" i="2"/>
  <c r="I1974" i="2"/>
  <c r="J1974" i="2"/>
  <c r="K1974" i="2"/>
  <c r="L1974" i="2"/>
  <c r="A1975" i="2"/>
  <c r="B1975" i="2"/>
  <c r="C1975" i="2"/>
  <c r="D1975" i="2"/>
  <c r="E1975" i="2"/>
  <c r="F1975" i="2"/>
  <c r="G1975" i="2"/>
  <c r="H1975" i="2"/>
  <c r="I1975" i="2"/>
  <c r="J1975" i="2"/>
  <c r="K1975" i="2"/>
  <c r="L1975" i="2"/>
  <c r="A1976" i="2"/>
  <c r="B1976" i="2"/>
  <c r="C1976" i="2"/>
  <c r="D1976" i="2"/>
  <c r="E1976" i="2"/>
  <c r="F1976" i="2"/>
  <c r="G1976" i="2"/>
  <c r="H1976" i="2"/>
  <c r="I1976" i="2"/>
  <c r="J1976" i="2"/>
  <c r="K1976" i="2"/>
  <c r="L1976" i="2"/>
  <c r="A1977" i="2"/>
  <c r="B1977" i="2"/>
  <c r="C1977" i="2"/>
  <c r="D1977" i="2"/>
  <c r="E1977" i="2"/>
  <c r="F1977" i="2"/>
  <c r="G1977" i="2"/>
  <c r="H1977" i="2"/>
  <c r="I1977" i="2"/>
  <c r="J1977" i="2"/>
  <c r="K1977" i="2"/>
  <c r="L1977" i="2"/>
  <c r="A1978" i="2"/>
  <c r="B1978" i="2"/>
  <c r="C1978" i="2"/>
  <c r="D1978" i="2"/>
  <c r="E1978" i="2"/>
  <c r="F1978" i="2"/>
  <c r="G1978" i="2"/>
  <c r="H1978" i="2"/>
  <c r="I1978" i="2"/>
  <c r="J1978" i="2"/>
  <c r="K1978" i="2"/>
  <c r="L1978" i="2"/>
  <c r="A1979" i="2"/>
  <c r="B1979" i="2"/>
  <c r="C1979" i="2"/>
  <c r="D1979" i="2"/>
  <c r="E1979" i="2"/>
  <c r="F1979" i="2"/>
  <c r="G1979" i="2"/>
  <c r="H1979" i="2"/>
  <c r="I1979" i="2"/>
  <c r="J1979" i="2"/>
  <c r="K1979" i="2"/>
  <c r="L1979" i="2"/>
  <c r="A1980" i="2"/>
  <c r="B1980" i="2"/>
  <c r="C1980" i="2"/>
  <c r="D1980" i="2"/>
  <c r="E1980" i="2"/>
  <c r="F1980" i="2"/>
  <c r="G1980" i="2"/>
  <c r="H1980" i="2"/>
  <c r="I1980" i="2"/>
  <c r="J1980" i="2"/>
  <c r="K1980" i="2"/>
  <c r="L1980" i="2"/>
  <c r="A1981" i="2"/>
  <c r="B1981" i="2"/>
  <c r="C1981" i="2"/>
  <c r="D1981" i="2"/>
  <c r="E1981" i="2"/>
  <c r="F1981" i="2"/>
  <c r="G1981" i="2"/>
  <c r="H1981" i="2"/>
  <c r="I1981" i="2"/>
  <c r="J1981" i="2"/>
  <c r="K1981" i="2"/>
  <c r="L1981" i="2"/>
  <c r="A1982" i="2"/>
  <c r="B1982" i="2"/>
  <c r="C1982" i="2"/>
  <c r="D1982" i="2"/>
  <c r="E1982" i="2"/>
  <c r="F1982" i="2"/>
  <c r="G1982" i="2"/>
  <c r="H1982" i="2"/>
  <c r="I1982" i="2"/>
  <c r="J1982" i="2"/>
  <c r="K1982" i="2"/>
  <c r="L1982" i="2"/>
  <c r="A1983" i="2"/>
  <c r="B1983" i="2"/>
  <c r="C1983" i="2"/>
  <c r="D1983" i="2"/>
  <c r="E1983" i="2"/>
  <c r="F1983" i="2"/>
  <c r="G1983" i="2"/>
  <c r="H1983" i="2"/>
  <c r="I1983" i="2"/>
  <c r="J1983" i="2"/>
  <c r="K1983" i="2"/>
  <c r="L1983" i="2"/>
  <c r="A1984" i="2"/>
  <c r="B1984" i="2"/>
  <c r="C1984" i="2"/>
  <c r="D1984" i="2"/>
  <c r="E1984" i="2"/>
  <c r="F1984" i="2"/>
  <c r="G1984" i="2"/>
  <c r="H1984" i="2"/>
  <c r="I1984" i="2"/>
  <c r="J1984" i="2"/>
  <c r="K1984" i="2"/>
  <c r="L1984" i="2"/>
  <c r="A1985" i="2"/>
  <c r="B1985" i="2"/>
  <c r="C1985" i="2"/>
  <c r="D1985" i="2"/>
  <c r="E1985" i="2"/>
  <c r="F1985" i="2"/>
  <c r="G1985" i="2"/>
  <c r="H1985" i="2"/>
  <c r="I1985" i="2"/>
  <c r="J1985" i="2"/>
  <c r="K1985" i="2"/>
  <c r="L1985" i="2"/>
  <c r="A1986" i="2"/>
  <c r="B1986" i="2"/>
  <c r="C1986" i="2"/>
  <c r="D1986" i="2"/>
  <c r="E1986" i="2"/>
  <c r="F1986" i="2"/>
  <c r="G1986" i="2"/>
  <c r="H1986" i="2"/>
  <c r="I1986" i="2"/>
  <c r="J1986" i="2"/>
  <c r="K1986" i="2"/>
  <c r="L1986" i="2"/>
  <c r="A1987" i="2"/>
  <c r="B1987" i="2"/>
  <c r="C1987" i="2"/>
  <c r="D1987" i="2"/>
  <c r="E1987" i="2"/>
  <c r="F1987" i="2"/>
  <c r="G1987" i="2"/>
  <c r="H1987" i="2"/>
  <c r="I1987" i="2"/>
  <c r="J1987" i="2"/>
  <c r="K1987" i="2"/>
  <c r="L1987" i="2"/>
  <c r="A1988" i="2"/>
  <c r="B1988" i="2"/>
  <c r="C1988" i="2"/>
  <c r="D1988" i="2"/>
  <c r="E1988" i="2"/>
  <c r="F1988" i="2"/>
  <c r="G1988" i="2"/>
  <c r="H1988" i="2"/>
  <c r="I1988" i="2"/>
  <c r="J1988" i="2"/>
  <c r="K1988" i="2"/>
  <c r="L1988" i="2"/>
  <c r="A1989" i="2"/>
  <c r="B1989" i="2"/>
  <c r="C1989" i="2"/>
  <c r="D1989" i="2"/>
  <c r="E1989" i="2"/>
  <c r="F1989" i="2"/>
  <c r="G1989" i="2"/>
  <c r="H1989" i="2"/>
  <c r="I1989" i="2"/>
  <c r="J1989" i="2"/>
  <c r="K1989" i="2"/>
  <c r="L1989" i="2"/>
  <c r="A1990" i="2"/>
  <c r="B1990" i="2"/>
  <c r="C1990" i="2"/>
  <c r="D1990" i="2"/>
  <c r="E1990" i="2"/>
  <c r="F1990" i="2"/>
  <c r="G1990" i="2"/>
  <c r="H1990" i="2"/>
  <c r="I1990" i="2"/>
  <c r="J1990" i="2"/>
  <c r="K1990" i="2"/>
  <c r="L1990" i="2"/>
  <c r="A1991" i="2"/>
  <c r="B1991" i="2"/>
  <c r="C1991" i="2"/>
  <c r="D1991" i="2"/>
  <c r="E1991" i="2"/>
  <c r="F1991" i="2"/>
  <c r="G1991" i="2"/>
  <c r="H1991" i="2"/>
  <c r="I1991" i="2"/>
  <c r="J1991" i="2"/>
  <c r="K1991" i="2"/>
  <c r="L1991" i="2"/>
  <c r="A1992" i="2"/>
  <c r="B1992" i="2"/>
  <c r="C1992" i="2"/>
  <c r="D1992" i="2"/>
  <c r="E1992" i="2"/>
  <c r="F1992" i="2"/>
  <c r="G1992" i="2"/>
  <c r="H1992" i="2"/>
  <c r="I1992" i="2"/>
  <c r="J1992" i="2"/>
  <c r="K1992" i="2"/>
  <c r="L1992" i="2"/>
  <c r="A1993" i="2"/>
  <c r="B1993" i="2"/>
  <c r="C1993" i="2"/>
  <c r="D1993" i="2"/>
  <c r="E1993" i="2"/>
  <c r="F1993" i="2"/>
  <c r="G1993" i="2"/>
  <c r="H1993" i="2"/>
  <c r="I1993" i="2"/>
  <c r="J1993" i="2"/>
  <c r="K1993" i="2"/>
  <c r="L1993" i="2"/>
  <c r="A1994" i="2"/>
  <c r="B1994" i="2"/>
  <c r="C1994" i="2"/>
  <c r="D1994" i="2"/>
  <c r="E1994" i="2"/>
  <c r="F1994" i="2"/>
  <c r="G1994" i="2"/>
  <c r="H1994" i="2"/>
  <c r="I1994" i="2"/>
  <c r="J1994" i="2"/>
  <c r="K1994" i="2"/>
  <c r="L1994" i="2"/>
  <c r="A1995" i="2"/>
  <c r="B1995" i="2"/>
  <c r="C1995" i="2"/>
  <c r="D1995" i="2"/>
  <c r="E1995" i="2"/>
  <c r="F1995" i="2"/>
  <c r="G1995" i="2"/>
  <c r="H1995" i="2"/>
  <c r="I1995" i="2"/>
  <c r="J1995" i="2"/>
  <c r="K1995" i="2"/>
  <c r="L1995" i="2"/>
  <c r="A1996" i="2"/>
  <c r="B1996" i="2"/>
  <c r="C1996" i="2"/>
  <c r="D1996" i="2"/>
  <c r="E1996" i="2"/>
  <c r="F1996" i="2"/>
  <c r="G1996" i="2"/>
  <c r="H1996" i="2"/>
  <c r="I1996" i="2"/>
  <c r="J1996" i="2"/>
  <c r="K1996" i="2"/>
  <c r="L1996" i="2"/>
  <c r="A1997" i="2"/>
  <c r="B1997" i="2"/>
  <c r="C1997" i="2"/>
  <c r="D1997" i="2"/>
  <c r="E1997" i="2"/>
  <c r="F1997" i="2"/>
  <c r="G1997" i="2"/>
  <c r="H1997" i="2"/>
  <c r="I1997" i="2"/>
  <c r="J1997" i="2"/>
  <c r="K1997" i="2"/>
  <c r="L1997" i="2"/>
  <c r="A1998" i="2"/>
  <c r="B1998" i="2"/>
  <c r="C1998" i="2"/>
  <c r="D1998" i="2"/>
  <c r="E1998" i="2"/>
  <c r="F1998" i="2"/>
  <c r="G1998" i="2"/>
  <c r="H1998" i="2"/>
  <c r="I1998" i="2"/>
  <c r="J1998" i="2"/>
  <c r="K1998" i="2"/>
  <c r="L1998" i="2"/>
  <c r="A1999" i="2"/>
  <c r="B1999" i="2"/>
  <c r="C1999" i="2"/>
  <c r="D1999" i="2"/>
  <c r="E1999" i="2"/>
  <c r="F1999" i="2"/>
  <c r="G1999" i="2"/>
  <c r="H1999" i="2"/>
  <c r="I1999" i="2"/>
  <c r="J1999" i="2"/>
  <c r="K1999" i="2"/>
  <c r="L1999" i="2"/>
  <c r="A2000" i="2"/>
  <c r="B2000" i="2"/>
  <c r="C2000" i="2"/>
  <c r="D2000" i="2"/>
  <c r="E2000" i="2"/>
  <c r="F2000" i="2"/>
  <c r="G2000" i="2"/>
  <c r="H2000" i="2"/>
  <c r="I2000" i="2"/>
  <c r="J2000" i="2"/>
  <c r="K2000" i="2"/>
  <c r="L2000" i="2"/>
  <c r="A2001" i="2"/>
  <c r="B2001" i="2"/>
  <c r="C2001" i="2"/>
  <c r="D2001" i="2"/>
  <c r="E2001" i="2"/>
  <c r="F2001" i="2"/>
  <c r="G2001" i="2"/>
  <c r="H2001" i="2"/>
  <c r="I2001" i="2"/>
  <c r="J2001" i="2"/>
  <c r="K2001" i="2"/>
  <c r="L2001" i="2"/>
  <c r="A2002" i="2"/>
  <c r="B2002" i="2"/>
  <c r="C2002" i="2"/>
  <c r="D2002" i="2"/>
  <c r="E2002" i="2"/>
  <c r="F2002" i="2"/>
  <c r="G2002" i="2"/>
  <c r="H2002" i="2"/>
  <c r="I2002" i="2"/>
  <c r="J2002" i="2"/>
  <c r="K2002" i="2"/>
  <c r="L2002" i="2"/>
  <c r="A2003" i="2"/>
  <c r="B2003" i="2"/>
  <c r="C2003" i="2"/>
  <c r="D2003" i="2"/>
  <c r="E2003" i="2"/>
  <c r="F2003" i="2"/>
  <c r="G2003" i="2"/>
  <c r="H2003" i="2"/>
  <c r="I2003" i="2"/>
  <c r="J2003" i="2"/>
  <c r="K2003" i="2"/>
  <c r="L2003" i="2"/>
  <c r="A2004" i="2"/>
  <c r="B2004" i="2"/>
  <c r="C2004" i="2"/>
  <c r="D2004" i="2"/>
  <c r="E2004" i="2"/>
  <c r="F2004" i="2"/>
  <c r="G2004" i="2"/>
  <c r="H2004" i="2"/>
  <c r="I2004" i="2"/>
  <c r="J2004" i="2"/>
  <c r="K2004" i="2"/>
  <c r="L2004" i="2"/>
  <c r="A2005" i="2"/>
  <c r="B2005" i="2"/>
  <c r="C2005" i="2"/>
  <c r="D2005" i="2"/>
  <c r="E2005" i="2"/>
  <c r="F2005" i="2"/>
  <c r="G2005" i="2"/>
  <c r="H2005" i="2"/>
  <c r="I2005" i="2"/>
  <c r="J2005" i="2"/>
  <c r="K2005" i="2"/>
  <c r="L2005" i="2"/>
  <c r="A2006" i="2"/>
  <c r="B2006" i="2"/>
  <c r="C2006" i="2"/>
  <c r="D2006" i="2"/>
  <c r="E2006" i="2"/>
  <c r="F2006" i="2"/>
  <c r="G2006" i="2"/>
  <c r="H2006" i="2"/>
  <c r="I2006" i="2"/>
  <c r="J2006" i="2"/>
  <c r="K2006" i="2"/>
  <c r="L2006" i="2"/>
  <c r="A2007" i="2"/>
  <c r="B2007" i="2"/>
  <c r="C2007" i="2"/>
  <c r="D2007" i="2"/>
  <c r="E2007" i="2"/>
  <c r="F2007" i="2"/>
  <c r="G2007" i="2"/>
  <c r="H2007" i="2"/>
  <c r="I2007" i="2"/>
  <c r="J2007" i="2"/>
  <c r="K2007" i="2"/>
  <c r="L2007" i="2"/>
  <c r="A2008" i="2"/>
  <c r="B2008" i="2"/>
  <c r="C2008" i="2"/>
  <c r="D2008" i="2"/>
  <c r="E2008" i="2"/>
  <c r="F2008" i="2"/>
  <c r="G2008" i="2"/>
  <c r="H2008" i="2"/>
  <c r="I2008" i="2"/>
  <c r="J2008" i="2"/>
  <c r="K2008" i="2"/>
  <c r="L2008" i="2"/>
  <c r="A2009" i="2"/>
  <c r="B2009" i="2"/>
  <c r="C2009" i="2"/>
  <c r="D2009" i="2"/>
  <c r="E2009" i="2"/>
  <c r="F2009" i="2"/>
  <c r="G2009" i="2"/>
  <c r="H2009" i="2"/>
  <c r="I2009" i="2"/>
  <c r="J2009" i="2"/>
  <c r="K2009" i="2"/>
  <c r="L2009" i="2"/>
  <c r="A2010" i="2"/>
  <c r="B2010" i="2"/>
  <c r="C2010" i="2"/>
  <c r="D2010" i="2"/>
  <c r="E2010" i="2"/>
  <c r="F2010" i="2"/>
  <c r="G2010" i="2"/>
  <c r="H2010" i="2"/>
  <c r="I2010" i="2"/>
  <c r="J2010" i="2"/>
  <c r="K2010" i="2"/>
  <c r="L2010" i="2"/>
  <c r="A2011" i="2"/>
  <c r="B2011" i="2"/>
  <c r="C2011" i="2"/>
  <c r="D2011" i="2"/>
  <c r="E2011" i="2"/>
  <c r="F2011" i="2"/>
  <c r="G2011" i="2"/>
  <c r="H2011" i="2"/>
  <c r="I2011" i="2"/>
  <c r="J2011" i="2"/>
  <c r="K2011" i="2"/>
  <c r="L2011" i="2"/>
  <c r="A2012" i="2"/>
  <c r="B2012" i="2"/>
  <c r="C2012" i="2"/>
  <c r="D2012" i="2"/>
  <c r="E2012" i="2"/>
  <c r="F2012" i="2"/>
  <c r="G2012" i="2"/>
  <c r="H2012" i="2"/>
  <c r="I2012" i="2"/>
  <c r="J2012" i="2"/>
  <c r="K2012" i="2"/>
  <c r="L2012" i="2"/>
  <c r="A2013" i="2"/>
  <c r="B2013" i="2"/>
  <c r="C2013" i="2"/>
  <c r="D2013" i="2"/>
  <c r="E2013" i="2"/>
  <c r="F2013" i="2"/>
  <c r="G2013" i="2"/>
  <c r="H2013" i="2"/>
  <c r="I2013" i="2"/>
  <c r="J2013" i="2"/>
  <c r="K2013" i="2"/>
  <c r="L2013" i="2"/>
  <c r="A2014" i="2"/>
  <c r="B2014" i="2"/>
  <c r="C2014" i="2"/>
  <c r="D2014" i="2"/>
  <c r="E2014" i="2"/>
  <c r="F2014" i="2"/>
  <c r="G2014" i="2"/>
  <c r="H2014" i="2"/>
  <c r="I2014" i="2"/>
  <c r="J2014" i="2"/>
  <c r="K2014" i="2"/>
  <c r="L2014" i="2"/>
  <c r="A2015" i="2"/>
  <c r="B2015" i="2"/>
  <c r="C2015" i="2"/>
  <c r="D2015" i="2"/>
  <c r="E2015" i="2"/>
  <c r="F2015" i="2"/>
  <c r="G2015" i="2"/>
  <c r="H2015" i="2"/>
  <c r="I2015" i="2"/>
  <c r="J2015" i="2"/>
  <c r="K2015" i="2"/>
  <c r="L2015" i="2"/>
  <c r="A2016" i="2"/>
  <c r="B2016" i="2"/>
  <c r="C2016" i="2"/>
  <c r="D2016" i="2"/>
  <c r="E2016" i="2"/>
  <c r="F2016" i="2"/>
  <c r="G2016" i="2"/>
  <c r="H2016" i="2"/>
  <c r="I2016" i="2"/>
  <c r="J2016" i="2"/>
  <c r="K2016" i="2"/>
  <c r="L2016" i="2"/>
  <c r="A2017" i="2"/>
  <c r="B2017" i="2"/>
  <c r="C2017" i="2"/>
  <c r="D2017" i="2"/>
  <c r="E2017" i="2"/>
  <c r="F2017" i="2"/>
  <c r="G2017" i="2"/>
  <c r="H2017" i="2"/>
  <c r="I2017" i="2"/>
  <c r="J2017" i="2"/>
  <c r="K2017" i="2"/>
  <c r="L2017" i="2"/>
  <c r="A2018" i="2"/>
  <c r="B2018" i="2"/>
  <c r="C2018" i="2"/>
  <c r="D2018" i="2"/>
  <c r="E2018" i="2"/>
  <c r="F2018" i="2"/>
  <c r="G2018" i="2"/>
  <c r="H2018" i="2"/>
  <c r="I2018" i="2"/>
  <c r="J2018" i="2"/>
  <c r="K2018" i="2"/>
  <c r="L2018" i="2"/>
  <c r="A2019" i="2"/>
  <c r="B2019" i="2"/>
  <c r="C2019" i="2"/>
  <c r="D2019" i="2"/>
  <c r="E2019" i="2"/>
  <c r="F2019" i="2"/>
  <c r="G2019" i="2"/>
  <c r="H2019" i="2"/>
  <c r="I2019" i="2"/>
  <c r="J2019" i="2"/>
  <c r="K2019" i="2"/>
  <c r="L2019" i="2"/>
  <c r="A2020" i="2"/>
  <c r="B2020" i="2"/>
  <c r="C2020" i="2"/>
  <c r="D2020" i="2"/>
  <c r="E2020" i="2"/>
  <c r="F2020" i="2"/>
  <c r="G2020" i="2"/>
  <c r="H2020" i="2"/>
  <c r="I2020" i="2"/>
  <c r="J2020" i="2"/>
  <c r="K2020" i="2"/>
  <c r="L2020" i="2"/>
  <c r="A2021" i="2"/>
  <c r="B2021" i="2"/>
  <c r="C2021" i="2"/>
  <c r="D2021" i="2"/>
  <c r="E2021" i="2"/>
  <c r="F2021" i="2"/>
  <c r="G2021" i="2"/>
  <c r="H2021" i="2"/>
  <c r="I2021" i="2"/>
  <c r="J2021" i="2"/>
  <c r="K2021" i="2"/>
  <c r="L2021" i="2"/>
  <c r="A2022" i="2"/>
  <c r="B2022" i="2"/>
  <c r="C2022" i="2"/>
  <c r="D2022" i="2"/>
  <c r="E2022" i="2"/>
  <c r="F2022" i="2"/>
  <c r="G2022" i="2"/>
  <c r="H2022" i="2"/>
  <c r="I2022" i="2"/>
  <c r="J2022" i="2"/>
  <c r="K2022" i="2"/>
  <c r="L2022" i="2"/>
  <c r="A2023" i="2"/>
  <c r="B2023" i="2"/>
  <c r="C2023" i="2"/>
  <c r="D2023" i="2"/>
  <c r="E2023" i="2"/>
  <c r="F2023" i="2"/>
  <c r="G2023" i="2"/>
  <c r="H2023" i="2"/>
  <c r="I2023" i="2"/>
  <c r="J2023" i="2"/>
  <c r="K2023" i="2"/>
  <c r="L2023" i="2"/>
  <c r="A2024" i="2"/>
  <c r="B2024" i="2"/>
  <c r="C2024" i="2"/>
  <c r="D2024" i="2"/>
  <c r="E2024" i="2"/>
  <c r="F2024" i="2"/>
  <c r="G2024" i="2"/>
  <c r="H2024" i="2"/>
  <c r="I2024" i="2"/>
  <c r="J2024" i="2"/>
  <c r="K2024" i="2"/>
  <c r="L2024" i="2"/>
  <c r="A2025" i="2"/>
  <c r="B2025" i="2"/>
  <c r="C2025" i="2"/>
  <c r="D2025" i="2"/>
  <c r="E2025" i="2"/>
  <c r="F2025" i="2"/>
  <c r="G2025" i="2"/>
  <c r="H2025" i="2"/>
  <c r="I2025" i="2"/>
  <c r="J2025" i="2"/>
  <c r="K2025" i="2"/>
  <c r="L2025" i="2"/>
  <c r="A2026" i="2"/>
  <c r="B2026" i="2"/>
  <c r="C2026" i="2"/>
  <c r="D2026" i="2"/>
  <c r="E2026" i="2"/>
  <c r="F2026" i="2"/>
  <c r="G2026" i="2"/>
  <c r="H2026" i="2"/>
  <c r="I2026" i="2"/>
  <c r="J2026" i="2"/>
  <c r="K2026" i="2"/>
  <c r="L2026" i="2"/>
  <c r="A2027" i="2"/>
  <c r="B2027" i="2"/>
  <c r="C2027" i="2"/>
  <c r="D2027" i="2"/>
  <c r="E2027" i="2"/>
  <c r="F2027" i="2"/>
  <c r="G2027" i="2"/>
  <c r="H2027" i="2"/>
  <c r="I2027" i="2"/>
  <c r="J2027" i="2"/>
  <c r="K2027" i="2"/>
  <c r="L2027" i="2"/>
  <c r="A2028" i="2"/>
  <c r="B2028" i="2"/>
  <c r="C2028" i="2"/>
  <c r="D2028" i="2"/>
  <c r="E2028" i="2"/>
  <c r="F2028" i="2"/>
  <c r="G2028" i="2"/>
  <c r="H2028" i="2"/>
  <c r="I2028" i="2"/>
  <c r="J2028" i="2"/>
  <c r="K2028" i="2"/>
  <c r="L2028" i="2"/>
  <c r="A2029" i="2"/>
  <c r="B2029" i="2"/>
  <c r="C2029" i="2"/>
  <c r="D2029" i="2"/>
  <c r="E2029" i="2"/>
  <c r="F2029" i="2"/>
  <c r="G2029" i="2"/>
  <c r="H2029" i="2"/>
  <c r="I2029" i="2"/>
  <c r="J2029" i="2"/>
  <c r="K2029" i="2"/>
  <c r="L2029" i="2"/>
  <c r="A2030" i="2"/>
  <c r="B2030" i="2"/>
  <c r="C2030" i="2"/>
  <c r="D2030" i="2"/>
  <c r="E2030" i="2"/>
  <c r="F2030" i="2"/>
  <c r="G2030" i="2"/>
  <c r="H2030" i="2"/>
  <c r="I2030" i="2"/>
  <c r="J2030" i="2"/>
  <c r="K2030" i="2"/>
  <c r="L2030" i="2"/>
  <c r="A2031" i="2"/>
  <c r="B2031" i="2"/>
  <c r="C2031" i="2"/>
  <c r="D2031" i="2"/>
  <c r="E2031" i="2"/>
  <c r="F2031" i="2"/>
  <c r="G2031" i="2"/>
  <c r="H2031" i="2"/>
  <c r="I2031" i="2"/>
  <c r="J2031" i="2"/>
  <c r="K2031" i="2"/>
  <c r="L2031" i="2"/>
  <c r="A2032" i="2"/>
  <c r="B2032" i="2"/>
  <c r="C2032" i="2"/>
  <c r="D2032" i="2"/>
  <c r="E2032" i="2"/>
  <c r="F2032" i="2"/>
  <c r="G2032" i="2"/>
  <c r="H2032" i="2"/>
  <c r="I2032" i="2"/>
  <c r="J2032" i="2"/>
  <c r="K2032" i="2"/>
  <c r="L2032" i="2"/>
  <c r="A2033" i="2"/>
  <c r="B2033" i="2"/>
  <c r="C2033" i="2"/>
  <c r="D2033" i="2"/>
  <c r="E2033" i="2"/>
  <c r="F2033" i="2"/>
  <c r="G2033" i="2"/>
  <c r="H2033" i="2"/>
  <c r="I2033" i="2"/>
  <c r="J2033" i="2"/>
  <c r="K2033" i="2"/>
  <c r="L2033" i="2"/>
  <c r="A2034" i="2"/>
  <c r="B2034" i="2"/>
  <c r="C2034" i="2"/>
  <c r="D2034" i="2"/>
  <c r="E2034" i="2"/>
  <c r="F2034" i="2"/>
  <c r="G2034" i="2"/>
  <c r="H2034" i="2"/>
  <c r="I2034" i="2"/>
  <c r="J2034" i="2"/>
  <c r="K2034" i="2"/>
  <c r="L2034" i="2"/>
  <c r="A2035" i="2"/>
  <c r="B2035" i="2"/>
  <c r="C2035" i="2"/>
  <c r="D2035" i="2"/>
  <c r="E2035" i="2"/>
  <c r="F2035" i="2"/>
  <c r="G2035" i="2"/>
  <c r="H2035" i="2"/>
  <c r="I2035" i="2"/>
  <c r="J2035" i="2"/>
  <c r="K2035" i="2"/>
  <c r="L2035" i="2"/>
  <c r="A2036" i="2"/>
  <c r="B2036" i="2"/>
  <c r="C2036" i="2"/>
  <c r="D2036" i="2"/>
  <c r="E2036" i="2"/>
  <c r="F2036" i="2"/>
  <c r="G2036" i="2"/>
  <c r="H2036" i="2"/>
  <c r="I2036" i="2"/>
  <c r="J2036" i="2"/>
  <c r="K2036" i="2"/>
  <c r="L2036" i="2"/>
  <c r="A2037" i="2"/>
  <c r="B2037" i="2"/>
  <c r="C2037" i="2"/>
  <c r="D2037" i="2"/>
  <c r="E2037" i="2"/>
  <c r="F2037" i="2"/>
  <c r="G2037" i="2"/>
  <c r="H2037" i="2"/>
  <c r="I2037" i="2"/>
  <c r="J2037" i="2"/>
  <c r="K2037" i="2"/>
  <c r="L2037" i="2"/>
  <c r="A2038" i="2"/>
  <c r="B2038" i="2"/>
  <c r="C2038" i="2"/>
  <c r="D2038" i="2"/>
  <c r="E2038" i="2"/>
  <c r="F2038" i="2"/>
  <c r="G2038" i="2"/>
  <c r="H2038" i="2"/>
  <c r="I2038" i="2"/>
  <c r="J2038" i="2"/>
  <c r="K2038" i="2"/>
  <c r="L2038" i="2"/>
  <c r="A2039" i="2"/>
  <c r="B2039" i="2"/>
  <c r="C2039" i="2"/>
  <c r="D2039" i="2"/>
  <c r="E2039" i="2"/>
  <c r="F2039" i="2"/>
  <c r="G2039" i="2"/>
  <c r="H2039" i="2"/>
  <c r="I2039" i="2"/>
  <c r="J2039" i="2"/>
  <c r="K2039" i="2"/>
  <c r="L2039" i="2"/>
  <c r="A2040" i="2"/>
  <c r="B2040" i="2"/>
  <c r="C2040" i="2"/>
  <c r="D2040" i="2"/>
  <c r="E2040" i="2"/>
  <c r="F2040" i="2"/>
  <c r="G2040" i="2"/>
  <c r="H2040" i="2"/>
  <c r="I2040" i="2"/>
  <c r="J2040" i="2"/>
  <c r="K2040" i="2"/>
  <c r="L2040" i="2"/>
  <c r="A2041" i="2"/>
  <c r="B2041" i="2"/>
  <c r="C2041" i="2"/>
  <c r="D2041" i="2"/>
  <c r="E2041" i="2"/>
  <c r="F2041" i="2"/>
  <c r="G2041" i="2"/>
  <c r="H2041" i="2"/>
  <c r="I2041" i="2"/>
  <c r="J2041" i="2"/>
  <c r="K2041" i="2"/>
  <c r="L2041" i="2"/>
  <c r="A2042" i="2"/>
  <c r="B2042" i="2"/>
  <c r="C2042" i="2"/>
  <c r="D2042" i="2"/>
  <c r="E2042" i="2"/>
  <c r="F2042" i="2"/>
  <c r="G2042" i="2"/>
  <c r="H2042" i="2"/>
  <c r="I2042" i="2"/>
  <c r="J2042" i="2"/>
  <c r="K2042" i="2"/>
  <c r="L2042" i="2"/>
  <c r="A2043" i="2"/>
  <c r="B2043" i="2"/>
  <c r="C2043" i="2"/>
  <c r="D2043" i="2"/>
  <c r="E2043" i="2"/>
  <c r="F2043" i="2"/>
  <c r="G2043" i="2"/>
  <c r="H2043" i="2"/>
  <c r="I2043" i="2"/>
  <c r="J2043" i="2"/>
  <c r="K2043" i="2"/>
  <c r="L2043" i="2"/>
  <c r="A2044" i="2"/>
  <c r="B2044" i="2"/>
  <c r="C2044" i="2"/>
  <c r="D2044" i="2"/>
  <c r="E2044" i="2"/>
  <c r="F2044" i="2"/>
  <c r="G2044" i="2"/>
  <c r="H2044" i="2"/>
  <c r="I2044" i="2"/>
  <c r="J2044" i="2"/>
  <c r="K2044" i="2"/>
  <c r="L2044" i="2"/>
  <c r="A2045" i="2"/>
  <c r="B2045" i="2"/>
  <c r="C2045" i="2"/>
  <c r="D2045" i="2"/>
  <c r="E2045" i="2"/>
  <c r="F2045" i="2"/>
  <c r="G2045" i="2"/>
  <c r="H2045" i="2"/>
  <c r="I2045" i="2"/>
  <c r="J2045" i="2"/>
  <c r="K2045" i="2"/>
  <c r="L2045" i="2"/>
  <c r="A2046" i="2"/>
  <c r="B2046" i="2"/>
  <c r="C2046" i="2"/>
  <c r="D2046" i="2"/>
  <c r="E2046" i="2"/>
  <c r="F2046" i="2"/>
  <c r="G2046" i="2"/>
  <c r="H2046" i="2"/>
  <c r="I2046" i="2"/>
  <c r="J2046" i="2"/>
  <c r="K2046" i="2"/>
  <c r="L2046" i="2"/>
  <c r="A2047" i="2"/>
  <c r="B2047" i="2"/>
  <c r="C2047" i="2"/>
  <c r="D2047" i="2"/>
  <c r="E2047" i="2"/>
  <c r="F2047" i="2"/>
  <c r="G2047" i="2"/>
  <c r="H2047" i="2"/>
  <c r="I2047" i="2"/>
  <c r="J2047" i="2"/>
  <c r="K2047" i="2"/>
  <c r="L2047" i="2"/>
  <c r="A2048" i="2"/>
  <c r="B2048" i="2"/>
  <c r="C2048" i="2"/>
  <c r="D2048" i="2"/>
  <c r="E2048" i="2"/>
  <c r="F2048" i="2"/>
  <c r="G2048" i="2"/>
  <c r="H2048" i="2"/>
  <c r="I2048" i="2"/>
  <c r="J2048" i="2"/>
  <c r="K2048" i="2"/>
  <c r="L2048" i="2"/>
  <c r="A2049" i="2"/>
  <c r="B2049" i="2"/>
  <c r="C2049" i="2"/>
  <c r="D2049" i="2"/>
  <c r="E2049" i="2"/>
  <c r="F2049" i="2"/>
  <c r="G2049" i="2"/>
  <c r="H2049" i="2"/>
  <c r="I2049" i="2"/>
  <c r="J2049" i="2"/>
  <c r="K2049" i="2"/>
  <c r="L2049" i="2"/>
  <c r="A2050" i="2"/>
  <c r="B2050" i="2"/>
  <c r="C2050" i="2"/>
  <c r="D2050" i="2"/>
  <c r="E2050" i="2"/>
  <c r="F2050" i="2"/>
  <c r="G2050" i="2"/>
  <c r="H2050" i="2"/>
  <c r="I2050" i="2"/>
  <c r="J2050" i="2"/>
  <c r="K2050" i="2"/>
  <c r="L2050" i="2"/>
  <c r="A2051" i="2"/>
  <c r="B2051" i="2"/>
  <c r="C2051" i="2"/>
  <c r="D2051" i="2"/>
  <c r="E2051" i="2"/>
  <c r="F2051" i="2"/>
  <c r="G2051" i="2"/>
  <c r="H2051" i="2"/>
  <c r="I2051" i="2"/>
  <c r="J2051" i="2"/>
  <c r="K2051" i="2"/>
  <c r="L2051" i="2"/>
  <c r="A2052" i="2"/>
  <c r="B2052" i="2"/>
  <c r="C2052" i="2"/>
  <c r="D2052" i="2"/>
  <c r="E2052" i="2"/>
  <c r="F2052" i="2"/>
  <c r="G2052" i="2"/>
  <c r="H2052" i="2"/>
  <c r="I2052" i="2"/>
  <c r="J2052" i="2"/>
  <c r="K2052" i="2"/>
  <c r="L2052" i="2"/>
  <c r="A2053" i="2"/>
  <c r="B2053" i="2"/>
  <c r="C2053" i="2"/>
  <c r="D2053" i="2"/>
  <c r="E2053" i="2"/>
  <c r="F2053" i="2"/>
  <c r="G2053" i="2"/>
  <c r="H2053" i="2"/>
  <c r="I2053" i="2"/>
  <c r="J2053" i="2"/>
  <c r="K2053" i="2"/>
  <c r="L2053" i="2"/>
  <c r="A2054" i="2"/>
  <c r="B2054" i="2"/>
  <c r="C2054" i="2"/>
  <c r="D2054" i="2"/>
  <c r="E2054" i="2"/>
  <c r="F2054" i="2"/>
  <c r="G2054" i="2"/>
  <c r="H2054" i="2"/>
  <c r="I2054" i="2"/>
  <c r="J2054" i="2"/>
  <c r="K2054" i="2"/>
  <c r="L2054" i="2"/>
  <c r="A2055" i="2"/>
  <c r="B2055" i="2"/>
  <c r="C2055" i="2"/>
  <c r="D2055" i="2"/>
  <c r="E2055" i="2"/>
  <c r="F2055" i="2"/>
  <c r="G2055" i="2"/>
  <c r="H2055" i="2"/>
  <c r="I2055" i="2"/>
  <c r="J2055" i="2"/>
  <c r="K2055" i="2"/>
  <c r="L2055" i="2"/>
  <c r="A2056" i="2"/>
  <c r="B2056" i="2"/>
  <c r="C2056" i="2"/>
  <c r="D2056" i="2"/>
  <c r="E2056" i="2"/>
  <c r="F2056" i="2"/>
  <c r="G2056" i="2"/>
  <c r="H2056" i="2"/>
  <c r="I2056" i="2"/>
  <c r="J2056" i="2"/>
  <c r="K2056" i="2"/>
  <c r="L2056" i="2"/>
  <c r="A2057" i="2"/>
  <c r="B2057" i="2"/>
  <c r="C2057" i="2"/>
  <c r="D2057" i="2"/>
  <c r="E2057" i="2"/>
  <c r="F2057" i="2"/>
  <c r="G2057" i="2"/>
  <c r="H2057" i="2"/>
  <c r="I2057" i="2"/>
  <c r="J2057" i="2"/>
  <c r="K2057" i="2"/>
  <c r="L2057" i="2"/>
  <c r="A2058" i="2"/>
  <c r="B2058" i="2"/>
  <c r="C2058" i="2"/>
  <c r="D2058" i="2"/>
  <c r="E2058" i="2"/>
  <c r="F2058" i="2"/>
  <c r="G2058" i="2"/>
  <c r="H2058" i="2"/>
  <c r="I2058" i="2"/>
  <c r="J2058" i="2"/>
  <c r="K2058" i="2"/>
  <c r="L2058" i="2"/>
  <c r="A2059" i="2"/>
  <c r="B2059" i="2"/>
  <c r="C2059" i="2"/>
  <c r="D2059" i="2"/>
  <c r="E2059" i="2"/>
  <c r="F2059" i="2"/>
  <c r="G2059" i="2"/>
  <c r="H2059" i="2"/>
  <c r="I2059" i="2"/>
  <c r="J2059" i="2"/>
  <c r="K2059" i="2"/>
  <c r="L2059" i="2"/>
  <c r="A2060" i="2"/>
  <c r="B2060" i="2"/>
  <c r="C2060" i="2"/>
  <c r="D2060" i="2"/>
  <c r="E2060" i="2"/>
  <c r="F2060" i="2"/>
  <c r="G2060" i="2"/>
  <c r="H2060" i="2"/>
  <c r="I2060" i="2"/>
  <c r="J2060" i="2"/>
  <c r="K2060" i="2"/>
  <c r="L2060" i="2"/>
  <c r="A2061" i="2"/>
  <c r="B2061" i="2"/>
  <c r="C2061" i="2"/>
  <c r="D2061" i="2"/>
  <c r="E2061" i="2"/>
  <c r="F2061" i="2"/>
  <c r="G2061" i="2"/>
  <c r="H2061" i="2"/>
  <c r="I2061" i="2"/>
  <c r="J2061" i="2"/>
  <c r="K2061" i="2"/>
  <c r="L2061" i="2"/>
  <c r="A2062" i="2"/>
  <c r="B2062" i="2"/>
  <c r="C2062" i="2"/>
  <c r="D2062" i="2"/>
  <c r="E2062" i="2"/>
  <c r="F2062" i="2"/>
  <c r="G2062" i="2"/>
  <c r="H2062" i="2"/>
  <c r="I2062" i="2"/>
  <c r="J2062" i="2"/>
  <c r="K2062" i="2"/>
  <c r="L2062" i="2"/>
  <c r="A2063" i="2"/>
  <c r="B2063" i="2"/>
  <c r="C2063" i="2"/>
  <c r="D2063" i="2"/>
  <c r="E2063" i="2"/>
  <c r="F2063" i="2"/>
  <c r="G2063" i="2"/>
  <c r="H2063" i="2"/>
  <c r="I2063" i="2"/>
  <c r="J2063" i="2"/>
  <c r="K2063" i="2"/>
  <c r="L2063" i="2"/>
  <c r="A2064" i="2"/>
  <c r="B2064" i="2"/>
  <c r="C2064" i="2"/>
  <c r="D2064" i="2"/>
  <c r="E2064" i="2"/>
  <c r="F2064" i="2"/>
  <c r="G2064" i="2"/>
  <c r="H2064" i="2"/>
  <c r="I2064" i="2"/>
  <c r="J2064" i="2"/>
  <c r="K2064" i="2"/>
  <c r="L2064" i="2"/>
  <c r="A2065" i="2"/>
  <c r="B2065" i="2"/>
  <c r="C2065" i="2"/>
  <c r="D2065" i="2"/>
  <c r="E2065" i="2"/>
  <c r="F2065" i="2"/>
  <c r="G2065" i="2"/>
  <c r="H2065" i="2"/>
  <c r="I2065" i="2"/>
  <c r="J2065" i="2"/>
  <c r="K2065" i="2"/>
  <c r="L2065" i="2"/>
  <c r="A2066" i="2"/>
  <c r="B2066" i="2"/>
  <c r="C2066" i="2"/>
  <c r="D2066" i="2"/>
  <c r="E2066" i="2"/>
  <c r="F2066" i="2"/>
  <c r="G2066" i="2"/>
  <c r="H2066" i="2"/>
  <c r="I2066" i="2"/>
  <c r="J2066" i="2"/>
  <c r="K2066" i="2"/>
  <c r="L2066" i="2"/>
  <c r="A2067" i="2"/>
  <c r="B2067" i="2"/>
  <c r="C2067" i="2"/>
  <c r="D2067" i="2"/>
  <c r="E2067" i="2"/>
  <c r="F2067" i="2"/>
  <c r="G2067" i="2"/>
  <c r="H2067" i="2"/>
  <c r="I2067" i="2"/>
  <c r="J2067" i="2"/>
  <c r="K2067" i="2"/>
  <c r="L2067" i="2"/>
  <c r="A2068" i="2"/>
  <c r="B2068" i="2"/>
  <c r="C2068" i="2"/>
  <c r="D2068" i="2"/>
  <c r="E2068" i="2"/>
  <c r="F2068" i="2"/>
  <c r="G2068" i="2"/>
  <c r="H2068" i="2"/>
  <c r="I2068" i="2"/>
  <c r="J2068" i="2"/>
  <c r="K2068" i="2"/>
  <c r="L2068" i="2"/>
  <c r="A2069" i="2"/>
  <c r="B2069" i="2"/>
  <c r="C2069" i="2"/>
  <c r="D2069" i="2"/>
  <c r="E2069" i="2"/>
  <c r="F2069" i="2"/>
  <c r="G2069" i="2"/>
  <c r="H2069" i="2"/>
  <c r="I2069" i="2"/>
  <c r="J2069" i="2"/>
  <c r="K2069" i="2"/>
  <c r="L2069" i="2"/>
  <c r="A2070" i="2"/>
  <c r="B2070" i="2"/>
  <c r="C2070" i="2"/>
  <c r="D2070" i="2"/>
  <c r="E2070" i="2"/>
  <c r="F2070" i="2"/>
  <c r="G2070" i="2"/>
  <c r="H2070" i="2"/>
  <c r="I2070" i="2"/>
  <c r="J2070" i="2"/>
  <c r="K2070" i="2"/>
  <c r="L2070" i="2"/>
  <c r="A2071" i="2"/>
  <c r="B2071" i="2"/>
  <c r="C2071" i="2"/>
  <c r="D2071" i="2"/>
  <c r="E2071" i="2"/>
  <c r="F2071" i="2"/>
  <c r="G2071" i="2"/>
  <c r="H2071" i="2"/>
  <c r="I2071" i="2"/>
  <c r="J2071" i="2"/>
  <c r="K2071" i="2"/>
  <c r="L2071" i="2"/>
  <c r="A2072" i="2"/>
  <c r="B2072" i="2"/>
  <c r="C2072" i="2"/>
  <c r="D2072" i="2"/>
  <c r="E2072" i="2"/>
  <c r="F2072" i="2"/>
  <c r="G2072" i="2"/>
  <c r="H2072" i="2"/>
  <c r="I2072" i="2"/>
  <c r="J2072" i="2"/>
  <c r="K2072" i="2"/>
  <c r="L2072" i="2"/>
  <c r="A2073" i="2"/>
  <c r="B2073" i="2"/>
  <c r="C2073" i="2"/>
  <c r="D2073" i="2"/>
  <c r="E2073" i="2"/>
  <c r="F2073" i="2"/>
  <c r="G2073" i="2"/>
  <c r="H2073" i="2"/>
  <c r="I2073" i="2"/>
  <c r="J2073" i="2"/>
  <c r="K2073" i="2"/>
  <c r="L2073" i="2"/>
  <c r="A2074" i="2"/>
  <c r="B2074" i="2"/>
  <c r="C2074" i="2"/>
  <c r="D2074" i="2"/>
  <c r="E2074" i="2"/>
  <c r="F2074" i="2"/>
  <c r="G2074" i="2"/>
  <c r="H2074" i="2"/>
  <c r="I2074" i="2"/>
  <c r="J2074" i="2"/>
  <c r="K2074" i="2"/>
  <c r="L2074" i="2"/>
  <c r="A2075" i="2"/>
  <c r="B2075" i="2"/>
  <c r="C2075" i="2"/>
  <c r="D2075" i="2"/>
  <c r="E2075" i="2"/>
  <c r="F2075" i="2"/>
  <c r="G2075" i="2"/>
  <c r="H2075" i="2"/>
  <c r="I2075" i="2"/>
  <c r="J2075" i="2"/>
  <c r="K2075" i="2"/>
  <c r="L2075" i="2"/>
  <c r="A2076" i="2"/>
  <c r="B2076" i="2"/>
  <c r="C2076" i="2"/>
  <c r="D2076" i="2"/>
  <c r="E2076" i="2"/>
  <c r="F2076" i="2"/>
  <c r="G2076" i="2"/>
  <c r="H2076" i="2"/>
  <c r="I2076" i="2"/>
  <c r="J2076" i="2"/>
  <c r="K2076" i="2"/>
  <c r="L2076" i="2"/>
  <c r="A2077" i="2"/>
  <c r="B2077" i="2"/>
  <c r="C2077" i="2"/>
  <c r="D2077" i="2"/>
  <c r="E2077" i="2"/>
  <c r="F2077" i="2"/>
  <c r="G2077" i="2"/>
  <c r="H2077" i="2"/>
  <c r="I2077" i="2"/>
  <c r="J2077" i="2"/>
  <c r="K2077" i="2"/>
  <c r="L2077" i="2"/>
  <c r="A2078" i="2"/>
  <c r="B2078" i="2"/>
  <c r="C2078" i="2"/>
  <c r="D2078" i="2"/>
  <c r="E2078" i="2"/>
  <c r="F2078" i="2"/>
  <c r="G2078" i="2"/>
  <c r="H2078" i="2"/>
  <c r="I2078" i="2"/>
  <c r="J2078" i="2"/>
  <c r="K2078" i="2"/>
  <c r="L2078" i="2"/>
  <c r="A2079" i="2"/>
  <c r="B2079" i="2"/>
  <c r="C2079" i="2"/>
  <c r="D2079" i="2"/>
  <c r="E2079" i="2"/>
  <c r="F2079" i="2"/>
  <c r="G2079" i="2"/>
  <c r="H2079" i="2"/>
  <c r="I2079" i="2"/>
  <c r="J2079" i="2"/>
  <c r="K2079" i="2"/>
  <c r="L2079" i="2"/>
  <c r="A2080" i="2"/>
  <c r="B2080" i="2"/>
  <c r="C2080" i="2"/>
  <c r="D2080" i="2"/>
  <c r="E2080" i="2"/>
  <c r="F2080" i="2"/>
  <c r="G2080" i="2"/>
  <c r="H2080" i="2"/>
  <c r="I2080" i="2"/>
  <c r="J2080" i="2"/>
  <c r="K2080" i="2"/>
  <c r="L2080" i="2"/>
  <c r="A2081" i="2"/>
  <c r="B2081" i="2"/>
  <c r="C2081" i="2"/>
  <c r="D2081" i="2"/>
  <c r="E2081" i="2"/>
  <c r="F2081" i="2"/>
  <c r="G2081" i="2"/>
  <c r="H2081" i="2"/>
  <c r="I2081" i="2"/>
  <c r="J2081" i="2"/>
  <c r="K2081" i="2"/>
  <c r="L2081" i="2"/>
  <c r="A2082" i="2"/>
  <c r="B2082" i="2"/>
  <c r="C2082" i="2"/>
  <c r="D2082" i="2"/>
  <c r="E2082" i="2"/>
  <c r="F2082" i="2"/>
  <c r="G2082" i="2"/>
  <c r="H2082" i="2"/>
  <c r="I2082" i="2"/>
  <c r="J2082" i="2"/>
  <c r="K2082" i="2"/>
  <c r="L2082" i="2"/>
  <c r="A2083" i="2"/>
  <c r="B2083" i="2"/>
  <c r="C2083" i="2"/>
  <c r="D2083" i="2"/>
  <c r="E2083" i="2"/>
  <c r="F2083" i="2"/>
  <c r="G2083" i="2"/>
  <c r="H2083" i="2"/>
  <c r="I2083" i="2"/>
  <c r="J2083" i="2"/>
  <c r="K2083" i="2"/>
  <c r="L2083" i="2"/>
  <c r="A2084" i="2"/>
  <c r="B2084" i="2"/>
  <c r="C2084" i="2"/>
  <c r="D2084" i="2"/>
  <c r="E2084" i="2"/>
  <c r="F2084" i="2"/>
  <c r="G2084" i="2"/>
  <c r="H2084" i="2"/>
  <c r="I2084" i="2"/>
  <c r="J2084" i="2"/>
  <c r="K2084" i="2"/>
  <c r="L2084" i="2"/>
  <c r="A2085" i="2"/>
  <c r="B2085" i="2"/>
  <c r="C2085" i="2"/>
  <c r="D2085" i="2"/>
  <c r="E2085" i="2"/>
  <c r="F2085" i="2"/>
  <c r="G2085" i="2"/>
  <c r="H2085" i="2"/>
  <c r="I2085" i="2"/>
  <c r="J2085" i="2"/>
  <c r="K2085" i="2"/>
  <c r="L2085" i="2"/>
  <c r="A2086" i="2"/>
  <c r="B2086" i="2"/>
  <c r="C2086" i="2"/>
  <c r="D2086" i="2"/>
  <c r="E2086" i="2"/>
  <c r="F2086" i="2"/>
  <c r="G2086" i="2"/>
  <c r="H2086" i="2"/>
  <c r="I2086" i="2"/>
  <c r="J2086" i="2"/>
  <c r="K2086" i="2"/>
  <c r="L2086" i="2"/>
  <c r="A2087" i="2"/>
  <c r="B2087" i="2"/>
  <c r="C2087" i="2"/>
  <c r="D2087" i="2"/>
  <c r="E2087" i="2"/>
  <c r="F2087" i="2"/>
  <c r="G2087" i="2"/>
  <c r="H2087" i="2"/>
  <c r="I2087" i="2"/>
  <c r="J2087" i="2"/>
  <c r="K2087" i="2"/>
  <c r="L2087" i="2"/>
  <c r="A2088" i="2"/>
  <c r="B2088" i="2"/>
  <c r="C2088" i="2"/>
  <c r="D2088" i="2"/>
  <c r="E2088" i="2"/>
  <c r="F2088" i="2"/>
  <c r="G2088" i="2"/>
  <c r="H2088" i="2"/>
  <c r="I2088" i="2"/>
  <c r="J2088" i="2"/>
  <c r="K2088" i="2"/>
  <c r="L2088" i="2"/>
  <c r="A2089" i="2"/>
  <c r="B2089" i="2"/>
  <c r="C2089" i="2"/>
  <c r="D2089" i="2"/>
  <c r="E2089" i="2"/>
  <c r="F2089" i="2"/>
  <c r="G2089" i="2"/>
  <c r="H2089" i="2"/>
  <c r="I2089" i="2"/>
  <c r="J2089" i="2"/>
  <c r="K2089" i="2"/>
  <c r="L2089" i="2"/>
  <c r="A2090" i="2"/>
  <c r="B2090" i="2"/>
  <c r="C2090" i="2"/>
  <c r="D2090" i="2"/>
  <c r="E2090" i="2"/>
  <c r="F2090" i="2"/>
  <c r="G2090" i="2"/>
  <c r="H2090" i="2"/>
  <c r="I2090" i="2"/>
  <c r="J2090" i="2"/>
  <c r="K2090" i="2"/>
  <c r="L2090" i="2"/>
  <c r="A2091" i="2"/>
  <c r="B2091" i="2"/>
  <c r="C2091" i="2"/>
  <c r="D2091" i="2"/>
  <c r="E2091" i="2"/>
  <c r="F2091" i="2"/>
  <c r="G2091" i="2"/>
  <c r="H2091" i="2"/>
  <c r="I2091" i="2"/>
  <c r="J2091" i="2"/>
  <c r="K2091" i="2"/>
  <c r="L2091" i="2"/>
  <c r="A2092" i="2"/>
  <c r="B2092" i="2"/>
  <c r="C2092" i="2"/>
  <c r="D2092" i="2"/>
  <c r="E2092" i="2"/>
  <c r="F2092" i="2"/>
  <c r="G2092" i="2"/>
  <c r="H2092" i="2"/>
  <c r="I2092" i="2"/>
  <c r="J2092" i="2"/>
  <c r="K2092" i="2"/>
  <c r="L2092" i="2"/>
  <c r="A2093" i="2"/>
  <c r="B2093" i="2"/>
  <c r="C2093" i="2"/>
  <c r="D2093" i="2"/>
  <c r="E2093" i="2"/>
  <c r="F2093" i="2"/>
  <c r="G2093" i="2"/>
  <c r="H2093" i="2"/>
  <c r="I2093" i="2"/>
  <c r="J2093" i="2"/>
  <c r="K2093" i="2"/>
  <c r="L2093" i="2"/>
  <c r="A2094" i="2"/>
  <c r="B2094" i="2"/>
  <c r="C2094" i="2"/>
  <c r="D2094" i="2"/>
  <c r="E2094" i="2"/>
  <c r="F2094" i="2"/>
  <c r="G2094" i="2"/>
  <c r="H2094" i="2"/>
  <c r="I2094" i="2"/>
  <c r="J2094" i="2"/>
  <c r="K2094" i="2"/>
  <c r="L2094" i="2"/>
  <c r="A2095" i="2"/>
  <c r="B2095" i="2"/>
  <c r="C2095" i="2"/>
  <c r="D2095" i="2"/>
  <c r="E2095" i="2"/>
  <c r="F2095" i="2"/>
  <c r="G2095" i="2"/>
  <c r="H2095" i="2"/>
  <c r="I2095" i="2"/>
  <c r="J2095" i="2"/>
  <c r="K2095" i="2"/>
  <c r="L2095" i="2"/>
  <c r="A2096" i="2"/>
  <c r="B2096" i="2"/>
  <c r="C2096" i="2"/>
  <c r="D2096" i="2"/>
  <c r="E2096" i="2"/>
  <c r="F2096" i="2"/>
  <c r="G2096" i="2"/>
  <c r="H2096" i="2"/>
  <c r="I2096" i="2"/>
  <c r="J2096" i="2"/>
  <c r="K2096" i="2"/>
  <c r="L2096" i="2"/>
  <c r="A2097" i="2"/>
  <c r="B2097" i="2"/>
  <c r="C2097" i="2"/>
  <c r="D2097" i="2"/>
  <c r="E2097" i="2"/>
  <c r="F2097" i="2"/>
  <c r="G2097" i="2"/>
  <c r="H2097" i="2"/>
  <c r="I2097" i="2"/>
  <c r="J2097" i="2"/>
  <c r="K2097" i="2"/>
  <c r="L2097" i="2"/>
  <c r="A2098" i="2"/>
  <c r="B2098" i="2"/>
  <c r="C2098" i="2"/>
  <c r="D2098" i="2"/>
  <c r="E2098" i="2"/>
  <c r="F2098" i="2"/>
  <c r="G2098" i="2"/>
  <c r="H2098" i="2"/>
  <c r="I2098" i="2"/>
  <c r="J2098" i="2"/>
  <c r="K2098" i="2"/>
  <c r="L2098" i="2"/>
  <c r="A2099" i="2"/>
  <c r="B2099" i="2"/>
  <c r="C2099" i="2"/>
  <c r="D2099" i="2"/>
  <c r="E2099" i="2"/>
  <c r="F2099" i="2"/>
  <c r="G2099" i="2"/>
  <c r="H2099" i="2"/>
  <c r="I2099" i="2"/>
  <c r="J2099" i="2"/>
  <c r="K2099" i="2"/>
  <c r="L2099" i="2"/>
  <c r="A2100" i="2"/>
  <c r="B2100" i="2"/>
  <c r="C2100" i="2"/>
  <c r="D2100" i="2"/>
  <c r="E2100" i="2"/>
  <c r="F2100" i="2"/>
  <c r="G2100" i="2"/>
  <c r="H2100" i="2"/>
  <c r="I2100" i="2"/>
  <c r="J2100" i="2"/>
  <c r="K2100" i="2"/>
  <c r="L2100" i="2"/>
  <c r="A2101" i="2"/>
  <c r="B2101" i="2"/>
  <c r="C2101" i="2"/>
  <c r="D2101" i="2"/>
  <c r="E2101" i="2"/>
  <c r="F2101" i="2"/>
  <c r="G2101" i="2"/>
  <c r="H2101" i="2"/>
  <c r="I2101" i="2"/>
  <c r="J2101" i="2"/>
  <c r="K2101" i="2"/>
  <c r="L2101" i="2"/>
  <c r="A2102" i="2"/>
  <c r="B2102" i="2"/>
  <c r="C2102" i="2"/>
  <c r="D2102" i="2"/>
  <c r="E2102" i="2"/>
  <c r="F2102" i="2"/>
  <c r="G2102" i="2"/>
  <c r="H2102" i="2"/>
  <c r="I2102" i="2"/>
  <c r="J2102" i="2"/>
  <c r="K2102" i="2"/>
  <c r="L2102" i="2"/>
  <c r="A2103" i="2"/>
  <c r="B2103" i="2"/>
  <c r="C2103" i="2"/>
  <c r="D2103" i="2"/>
  <c r="E2103" i="2"/>
  <c r="F2103" i="2"/>
  <c r="G2103" i="2"/>
  <c r="H2103" i="2"/>
  <c r="I2103" i="2"/>
  <c r="J2103" i="2"/>
  <c r="K2103" i="2"/>
  <c r="L2103" i="2"/>
  <c r="A2104" i="2"/>
  <c r="B2104" i="2"/>
  <c r="C2104" i="2"/>
  <c r="D2104" i="2"/>
  <c r="E2104" i="2"/>
  <c r="F2104" i="2"/>
  <c r="G2104" i="2"/>
  <c r="H2104" i="2"/>
  <c r="I2104" i="2"/>
  <c r="J2104" i="2"/>
  <c r="K2104" i="2"/>
  <c r="L2104" i="2"/>
  <c r="A2105" i="2"/>
  <c r="B2105" i="2"/>
  <c r="C2105" i="2"/>
  <c r="D2105" i="2"/>
  <c r="E2105" i="2"/>
  <c r="F2105" i="2"/>
  <c r="G2105" i="2"/>
  <c r="H2105" i="2"/>
  <c r="I2105" i="2"/>
  <c r="J2105" i="2"/>
  <c r="K2105" i="2"/>
  <c r="L2105" i="2"/>
  <c r="A2106" i="2"/>
  <c r="B2106" i="2"/>
  <c r="C2106" i="2"/>
  <c r="D2106" i="2"/>
  <c r="E2106" i="2"/>
  <c r="F2106" i="2"/>
  <c r="G2106" i="2"/>
  <c r="H2106" i="2"/>
  <c r="I2106" i="2"/>
  <c r="J2106" i="2"/>
  <c r="K2106" i="2"/>
  <c r="L2106" i="2"/>
  <c r="A2107" i="2"/>
  <c r="B2107" i="2"/>
  <c r="C2107" i="2"/>
  <c r="D2107" i="2"/>
  <c r="E2107" i="2"/>
  <c r="F2107" i="2"/>
  <c r="G2107" i="2"/>
  <c r="H2107" i="2"/>
  <c r="I2107" i="2"/>
  <c r="J2107" i="2"/>
  <c r="K2107" i="2"/>
  <c r="L2107" i="2"/>
  <c r="A2108" i="2"/>
  <c r="B2108" i="2"/>
  <c r="C2108" i="2"/>
  <c r="D2108" i="2"/>
  <c r="E2108" i="2"/>
  <c r="F2108" i="2"/>
  <c r="G2108" i="2"/>
  <c r="H2108" i="2"/>
  <c r="I2108" i="2"/>
  <c r="J2108" i="2"/>
  <c r="K2108" i="2"/>
  <c r="L2108" i="2"/>
  <c r="M7" i="4" l="1"/>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M590" i="4"/>
  <c r="M591" i="4"/>
  <c r="M592" i="4"/>
  <c r="M593" i="4"/>
  <c r="M594" i="4"/>
  <c r="M595" i="4"/>
  <c r="M596" i="4"/>
  <c r="M597" i="4"/>
  <c r="M598" i="4"/>
  <c r="M599" i="4"/>
  <c r="M600" i="4"/>
  <c r="M601" i="4"/>
  <c r="M602" i="4"/>
  <c r="M603" i="4"/>
  <c r="M604" i="4"/>
  <c r="M605" i="4"/>
  <c r="M606" i="4"/>
  <c r="M607" i="4"/>
  <c r="M608" i="4"/>
  <c r="M609" i="4"/>
  <c r="M610" i="4"/>
  <c r="M611" i="4"/>
  <c r="M612" i="4"/>
  <c r="M613" i="4"/>
  <c r="M614" i="4"/>
  <c r="M615"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651" i="4"/>
  <c r="M652" i="4"/>
  <c r="M653" i="4"/>
  <c r="M654" i="4"/>
  <c r="M655" i="4"/>
  <c r="M656" i="4"/>
  <c r="M657" i="4"/>
  <c r="M658" i="4"/>
  <c r="M659" i="4"/>
  <c r="M660" i="4"/>
  <c r="M661" i="4"/>
  <c r="M662" i="4"/>
  <c r="M663" i="4"/>
  <c r="M664" i="4"/>
  <c r="M665" i="4"/>
  <c r="M666" i="4"/>
  <c r="M667" i="4"/>
  <c r="M668" i="4"/>
  <c r="M669" i="4"/>
  <c r="M670" i="4"/>
  <c r="M671" i="4"/>
  <c r="M672" i="4"/>
  <c r="M673" i="4"/>
  <c r="M674" i="4"/>
  <c r="M675" i="4"/>
  <c r="M676" i="4"/>
  <c r="M677" i="4"/>
  <c r="M678" i="4"/>
  <c r="M679" i="4"/>
  <c r="M680" i="4"/>
  <c r="M681" i="4"/>
  <c r="M682" i="4"/>
  <c r="M683" i="4"/>
  <c r="M684" i="4"/>
  <c r="M685" i="4"/>
  <c r="M686" i="4"/>
  <c r="M687" i="4"/>
  <c r="M688" i="4"/>
  <c r="M689" i="4"/>
  <c r="M690" i="4"/>
  <c r="M691" i="4"/>
  <c r="M692" i="4"/>
  <c r="M693" i="4"/>
  <c r="M694" i="4"/>
  <c r="M695" i="4"/>
  <c r="M696" i="4"/>
  <c r="M697" i="4"/>
  <c r="M698" i="4"/>
  <c r="M699" i="4"/>
  <c r="M700" i="4"/>
  <c r="M701" i="4"/>
  <c r="M702" i="4"/>
  <c r="M703" i="4"/>
  <c r="M704" i="4"/>
  <c r="M705" i="4"/>
  <c r="M706" i="4"/>
  <c r="M707" i="4"/>
  <c r="M708" i="4"/>
  <c r="M709" i="4"/>
  <c r="M710" i="4"/>
  <c r="M711" i="4"/>
  <c r="M712" i="4"/>
  <c r="M713" i="4"/>
  <c r="M714" i="4"/>
  <c r="M715" i="4"/>
  <c r="M716"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M752" i="4"/>
  <c r="M753" i="4"/>
  <c r="M754" i="4"/>
  <c r="M755" i="4"/>
  <c r="M756" i="4"/>
  <c r="M757" i="4"/>
  <c r="M758" i="4"/>
  <c r="M759" i="4"/>
  <c r="M760" i="4"/>
  <c r="M761" i="4"/>
  <c r="M762" i="4"/>
  <c r="M763" i="4"/>
  <c r="M764" i="4"/>
  <c r="M765" i="4"/>
  <c r="M766" i="4"/>
  <c r="M767" i="4"/>
  <c r="M768" i="4"/>
  <c r="M769" i="4"/>
  <c r="M770" i="4"/>
  <c r="M771" i="4"/>
  <c r="M772" i="4"/>
  <c r="M773" i="4"/>
  <c r="M774" i="4"/>
  <c r="M775" i="4"/>
  <c r="M776" i="4"/>
  <c r="M777" i="4"/>
  <c r="M778" i="4"/>
  <c r="M779" i="4"/>
  <c r="M780" i="4"/>
  <c r="M781" i="4"/>
  <c r="M782" i="4"/>
  <c r="M783" i="4"/>
  <c r="M784" i="4"/>
  <c r="M785" i="4"/>
  <c r="M786" i="4"/>
  <c r="M787" i="4"/>
  <c r="M788" i="4"/>
  <c r="M789" i="4"/>
  <c r="M790" i="4"/>
  <c r="M791" i="4"/>
  <c r="M792" i="4"/>
  <c r="M793" i="4"/>
  <c r="M794" i="4"/>
  <c r="M795" i="4"/>
  <c r="M796" i="4"/>
  <c r="M797" i="4"/>
  <c r="M798" i="4"/>
  <c r="M799" i="4"/>
  <c r="M800" i="4"/>
  <c r="M801" i="4"/>
  <c r="M802" i="4"/>
  <c r="M803" i="4"/>
  <c r="M804" i="4"/>
  <c r="M805" i="4"/>
  <c r="M806" i="4"/>
  <c r="M807" i="4"/>
  <c r="M808" i="4"/>
  <c r="M809" i="4"/>
  <c r="M810" i="4"/>
  <c r="M811" i="4"/>
  <c r="M812" i="4"/>
  <c r="M813" i="4"/>
  <c r="M814" i="4"/>
  <c r="M815" i="4"/>
  <c r="M816" i="4"/>
  <c r="M817" i="4"/>
  <c r="M818" i="4"/>
  <c r="M819" i="4"/>
  <c r="M820" i="4"/>
  <c r="M821" i="4"/>
  <c r="M822" i="4"/>
  <c r="M823" i="4"/>
  <c r="M824" i="4"/>
  <c r="M825" i="4"/>
  <c r="M826" i="4"/>
  <c r="M827" i="4"/>
  <c r="M828" i="4"/>
  <c r="M829" i="4"/>
  <c r="M830" i="4"/>
  <c r="M831" i="4"/>
  <c r="M832" i="4"/>
  <c r="M833" i="4"/>
  <c r="M834" i="4"/>
  <c r="M835" i="4"/>
  <c r="M836" i="4"/>
  <c r="M837" i="4"/>
  <c r="M838" i="4"/>
  <c r="M839" i="4"/>
  <c r="M840" i="4"/>
  <c r="M841" i="4"/>
  <c r="M842" i="4"/>
  <c r="M843" i="4"/>
  <c r="M844" i="4"/>
  <c r="M845" i="4"/>
  <c r="M846" i="4"/>
  <c r="M847" i="4"/>
  <c r="M848" i="4"/>
  <c r="M849" i="4"/>
  <c r="M850" i="4"/>
  <c r="M851" i="4"/>
  <c r="M852" i="4"/>
  <c r="M853" i="4"/>
  <c r="M854" i="4"/>
  <c r="M855" i="4"/>
  <c r="M856" i="4"/>
  <c r="M857" i="4"/>
  <c r="M858" i="4"/>
  <c r="M859" i="4"/>
  <c r="M860" i="4"/>
  <c r="M861" i="4"/>
  <c r="M862" i="4"/>
  <c r="M863" i="4"/>
  <c r="M864" i="4"/>
  <c r="M865" i="4"/>
  <c r="M866" i="4"/>
  <c r="M867" i="4"/>
  <c r="M868" i="4"/>
  <c r="M869" i="4"/>
  <c r="M870" i="4"/>
  <c r="M871" i="4"/>
  <c r="M872" i="4"/>
  <c r="M873" i="4"/>
  <c r="M874" i="4"/>
  <c r="M875" i="4"/>
  <c r="M876" i="4"/>
  <c r="M877" i="4"/>
  <c r="M878" i="4"/>
  <c r="M879" i="4"/>
  <c r="M880" i="4"/>
  <c r="M881" i="4"/>
  <c r="M882" i="4"/>
  <c r="M883" i="4"/>
  <c r="M884" i="4"/>
  <c r="M885" i="4"/>
  <c r="M886" i="4"/>
  <c r="M887" i="4"/>
  <c r="M888" i="4"/>
  <c r="M889" i="4"/>
  <c r="M890" i="4"/>
  <c r="M891" i="4"/>
  <c r="M892" i="4"/>
  <c r="M893" i="4"/>
  <c r="M894" i="4"/>
  <c r="M895" i="4"/>
  <c r="M896" i="4"/>
  <c r="M897" i="4"/>
  <c r="M898" i="4"/>
  <c r="M899" i="4"/>
  <c r="M900" i="4"/>
  <c r="M901" i="4"/>
  <c r="M902" i="4"/>
  <c r="M903" i="4"/>
  <c r="M904" i="4"/>
  <c r="M905" i="4"/>
  <c r="M906" i="4"/>
  <c r="M907" i="4"/>
  <c r="M908" i="4"/>
  <c r="M909" i="4"/>
  <c r="M910" i="4"/>
  <c r="M911" i="4"/>
  <c r="M912" i="4"/>
  <c r="M913" i="4"/>
  <c r="M914" i="4"/>
  <c r="M915" i="4"/>
  <c r="M916" i="4"/>
  <c r="M917" i="4"/>
  <c r="M918" i="4"/>
  <c r="M919" i="4"/>
  <c r="M920" i="4"/>
  <c r="M921" i="4"/>
  <c r="M922" i="4"/>
  <c r="M923" i="4"/>
  <c r="M924" i="4"/>
  <c r="M925" i="4"/>
  <c r="M926" i="4"/>
  <c r="M927" i="4"/>
  <c r="M928" i="4"/>
  <c r="M929" i="4"/>
  <c r="M930" i="4"/>
  <c r="M931" i="4"/>
  <c r="M932" i="4"/>
  <c r="M933" i="4"/>
  <c r="M934" i="4"/>
  <c r="M935" i="4"/>
  <c r="M936" i="4"/>
  <c r="M937" i="4"/>
  <c r="M938" i="4"/>
  <c r="M939" i="4"/>
  <c r="M940" i="4"/>
  <c r="M941" i="4"/>
  <c r="M942" i="4"/>
  <c r="M943" i="4"/>
  <c r="M944" i="4"/>
  <c r="M945" i="4"/>
  <c r="M946" i="4"/>
  <c r="M947" i="4"/>
  <c r="M948" i="4"/>
  <c r="M949" i="4"/>
  <c r="M950" i="4"/>
  <c r="M951" i="4"/>
  <c r="M952" i="4"/>
  <c r="M953" i="4"/>
  <c r="M954" i="4"/>
  <c r="M955" i="4"/>
  <c r="M956" i="4"/>
  <c r="M957" i="4"/>
  <c r="M958" i="4"/>
  <c r="M959" i="4"/>
  <c r="M960" i="4"/>
  <c r="M961" i="4"/>
  <c r="M962" i="4"/>
  <c r="M963" i="4"/>
  <c r="M964" i="4"/>
  <c r="M965" i="4"/>
  <c r="M966" i="4"/>
  <c r="M967" i="4"/>
  <c r="M968" i="4"/>
  <c r="M969" i="4"/>
  <c r="M970" i="4"/>
  <c r="M971" i="4"/>
  <c r="M972" i="4"/>
  <c r="M973" i="4"/>
  <c r="M974" i="4"/>
  <c r="M975" i="4"/>
  <c r="M976" i="4"/>
  <c r="M977" i="4"/>
  <c r="M978" i="4"/>
  <c r="M979" i="4"/>
  <c r="M980" i="4"/>
  <c r="M981" i="4"/>
  <c r="M982" i="4"/>
  <c r="M983" i="4"/>
  <c r="M984" i="4"/>
  <c r="M985" i="4"/>
  <c r="M986" i="4"/>
  <c r="M987" i="4"/>
  <c r="M988" i="4"/>
  <c r="M989" i="4"/>
  <c r="M990" i="4"/>
  <c r="M991" i="4"/>
  <c r="M992" i="4"/>
  <c r="M993" i="4"/>
  <c r="M994" i="4"/>
  <c r="M995" i="4"/>
  <c r="M996" i="4"/>
  <c r="M997" i="4"/>
  <c r="M998" i="4"/>
  <c r="M999" i="4"/>
  <c r="M1000" i="4"/>
  <c r="M1001" i="4"/>
  <c r="M1002" i="4"/>
  <c r="M1003" i="4"/>
  <c r="M1004" i="4"/>
  <c r="M1005" i="4"/>
  <c r="M1006" i="4"/>
  <c r="M1007" i="4"/>
  <c r="M1008" i="4"/>
  <c r="M1009" i="4"/>
  <c r="M1010" i="4"/>
  <c r="M1011" i="4"/>
  <c r="M1012" i="4"/>
  <c r="M1013" i="4"/>
  <c r="M1014" i="4"/>
  <c r="M1015" i="4"/>
  <c r="M1016" i="4"/>
  <c r="M1017" i="4"/>
  <c r="M1018" i="4"/>
  <c r="M1019" i="4"/>
  <c r="M1020" i="4"/>
  <c r="M1021" i="4"/>
  <c r="M1022" i="4"/>
  <c r="M1023" i="4"/>
  <c r="M1024" i="4"/>
  <c r="M1025" i="4"/>
  <c r="M1026" i="4"/>
  <c r="M1027" i="4"/>
  <c r="M1028" i="4"/>
  <c r="M1029" i="4"/>
  <c r="M1030" i="4"/>
  <c r="M1031" i="4"/>
  <c r="M1032" i="4"/>
  <c r="M1033" i="4"/>
  <c r="M1034" i="4"/>
  <c r="M1035" i="4"/>
  <c r="M1036" i="4"/>
  <c r="M1037" i="4"/>
  <c r="M1038" i="4"/>
  <c r="M1039" i="4"/>
  <c r="M1040" i="4"/>
  <c r="M1041" i="4"/>
  <c r="M1042" i="4"/>
  <c r="M1043" i="4"/>
  <c r="M1044" i="4"/>
  <c r="M1045" i="4"/>
  <c r="M1046" i="4"/>
  <c r="M1047" i="4"/>
  <c r="M1048" i="4"/>
  <c r="M1049" i="4"/>
  <c r="M1050" i="4"/>
  <c r="M1051" i="4"/>
  <c r="M1052" i="4"/>
  <c r="M1053" i="4"/>
  <c r="M1054" i="4"/>
  <c r="M1055" i="4"/>
  <c r="M1056" i="4"/>
  <c r="M1057" i="4"/>
  <c r="M1058" i="4"/>
  <c r="M1059" i="4"/>
  <c r="M1060" i="4"/>
  <c r="M1061" i="4"/>
  <c r="M1062" i="4"/>
  <c r="M1063" i="4"/>
  <c r="M1064" i="4"/>
  <c r="M1065" i="4"/>
  <c r="M1066" i="4"/>
  <c r="M1067" i="4"/>
  <c r="M1068" i="4"/>
  <c r="M1069" i="4"/>
  <c r="M1070" i="4"/>
  <c r="M1071" i="4"/>
  <c r="M1072" i="4"/>
  <c r="M1073" i="4"/>
  <c r="M1074" i="4"/>
  <c r="M1075" i="4"/>
  <c r="M1076" i="4"/>
  <c r="M1077" i="4"/>
  <c r="M1078" i="4"/>
  <c r="M1079" i="4"/>
  <c r="M1080" i="4"/>
  <c r="M1081" i="4"/>
  <c r="M1082" i="4"/>
  <c r="M1083" i="4"/>
  <c r="M1084" i="4"/>
  <c r="M1085" i="4"/>
  <c r="M1086" i="4"/>
  <c r="M1087" i="4"/>
  <c r="M1088" i="4"/>
  <c r="M1089" i="4"/>
  <c r="M1090" i="4"/>
  <c r="M1091" i="4"/>
  <c r="M1092" i="4"/>
  <c r="M1093" i="4"/>
  <c r="M1094" i="4"/>
  <c r="M1095" i="4"/>
  <c r="M1096" i="4"/>
  <c r="M1097" i="4"/>
  <c r="M1098" i="4"/>
  <c r="M1099" i="4"/>
  <c r="M1100" i="4"/>
  <c r="M1101" i="4"/>
  <c r="M1102" i="4"/>
  <c r="M1103" i="4"/>
  <c r="M1104" i="4"/>
  <c r="M1105" i="4"/>
  <c r="M1106" i="4"/>
  <c r="M1107" i="4"/>
  <c r="M1108" i="4"/>
  <c r="M1109" i="4"/>
  <c r="M1110" i="4"/>
  <c r="M1111" i="4"/>
  <c r="M1112" i="4"/>
  <c r="M1113" i="4"/>
  <c r="M1114" i="4"/>
  <c r="M1115" i="4"/>
  <c r="M1116" i="4"/>
  <c r="M1117" i="4"/>
  <c r="M1118" i="4"/>
  <c r="M1119" i="4"/>
  <c r="M1120" i="4"/>
  <c r="M1121" i="4"/>
  <c r="M1122" i="4"/>
  <c r="M1123" i="4"/>
  <c r="M1124" i="4"/>
  <c r="M1125" i="4"/>
  <c r="M1126" i="4"/>
  <c r="M1127" i="4"/>
  <c r="M1128" i="4"/>
  <c r="M1129" i="4"/>
  <c r="M1130" i="4"/>
  <c r="M1131" i="4"/>
  <c r="M1132" i="4"/>
  <c r="M1133" i="4"/>
  <c r="M1134" i="4"/>
  <c r="M1135" i="4"/>
  <c r="M1136" i="4"/>
  <c r="M1137" i="4"/>
  <c r="M1138" i="4"/>
  <c r="M1139" i="4"/>
  <c r="M1140" i="4"/>
  <c r="M1141" i="4"/>
  <c r="M1142" i="4"/>
  <c r="M1143" i="4"/>
  <c r="M1144" i="4"/>
  <c r="M1145" i="4"/>
  <c r="M1146" i="4"/>
  <c r="M1147" i="4"/>
  <c r="M1148" i="4"/>
  <c r="M1149" i="4"/>
  <c r="M1150" i="4"/>
  <c r="M1151" i="4"/>
  <c r="M1152" i="4"/>
  <c r="M1153" i="4"/>
  <c r="M1154" i="4"/>
  <c r="M1155" i="4"/>
  <c r="M1156" i="4"/>
  <c r="M1157" i="4"/>
  <c r="M1158" i="4"/>
  <c r="M1159" i="4"/>
  <c r="M1160" i="4"/>
  <c r="M1161" i="4"/>
  <c r="M1162" i="4"/>
  <c r="M1163" i="4"/>
  <c r="M1164" i="4"/>
  <c r="M1165" i="4"/>
  <c r="M1166" i="4"/>
  <c r="M1167" i="4"/>
  <c r="M1168" i="4"/>
  <c r="M1169" i="4"/>
  <c r="M1170" i="4"/>
  <c r="M1171" i="4"/>
  <c r="M1172" i="4"/>
  <c r="M1173" i="4"/>
  <c r="M1174" i="4"/>
  <c r="M1175" i="4"/>
  <c r="M1176" i="4"/>
  <c r="M1177" i="4"/>
  <c r="M1178" i="4"/>
  <c r="M1179" i="4"/>
  <c r="M1180" i="4"/>
  <c r="M1181" i="4"/>
  <c r="M1182" i="4"/>
  <c r="M1183" i="4"/>
  <c r="M1184" i="4"/>
  <c r="M1185" i="4"/>
  <c r="M1186" i="4"/>
  <c r="M1187" i="4"/>
  <c r="M1188" i="4"/>
  <c r="M1189" i="4"/>
  <c r="M1190" i="4"/>
  <c r="M1191" i="4"/>
  <c r="M1192" i="4"/>
  <c r="M1193" i="4"/>
  <c r="M1194" i="4"/>
  <c r="M1195" i="4"/>
  <c r="M1196" i="4"/>
  <c r="M1197" i="4"/>
  <c r="M1198" i="4"/>
  <c r="M1199" i="4"/>
  <c r="M1200" i="4"/>
  <c r="M1201" i="4"/>
  <c r="M1202" i="4"/>
  <c r="M1203" i="4"/>
  <c r="M1204" i="4"/>
  <c r="M1205" i="4"/>
  <c r="M1206" i="4"/>
  <c r="M1207" i="4"/>
  <c r="M1208" i="4"/>
  <c r="M1209" i="4"/>
  <c r="M1210" i="4"/>
  <c r="M1211" i="4"/>
  <c r="M1212" i="4"/>
  <c r="M1213" i="4"/>
  <c r="M1214" i="4"/>
  <c r="M1215" i="4"/>
  <c r="M1216" i="4"/>
  <c r="M1217" i="4"/>
  <c r="M1218" i="4"/>
  <c r="M1219" i="4"/>
  <c r="M1220" i="4"/>
  <c r="M1221" i="4"/>
  <c r="M1222" i="4"/>
  <c r="M1223" i="4"/>
  <c r="M1224" i="4"/>
  <c r="M1225" i="4"/>
  <c r="M1226" i="4"/>
  <c r="M1227" i="4"/>
  <c r="M1228" i="4"/>
  <c r="M1229" i="4"/>
  <c r="M1230" i="4"/>
  <c r="M1231" i="4"/>
  <c r="M1232" i="4"/>
  <c r="M1233" i="4"/>
  <c r="M1234" i="4"/>
  <c r="M1235" i="4"/>
  <c r="M1236" i="4"/>
  <c r="M1237" i="4"/>
  <c r="M1238" i="4"/>
  <c r="M1239" i="4"/>
  <c r="M1240" i="4"/>
  <c r="M1241" i="4"/>
  <c r="M1242" i="4"/>
  <c r="M1243" i="4"/>
  <c r="M1244" i="4"/>
  <c r="M1245" i="4"/>
  <c r="M1246" i="4"/>
  <c r="M1247" i="4"/>
  <c r="M1248" i="4"/>
  <c r="M1249" i="4"/>
  <c r="M1250" i="4"/>
  <c r="M1251" i="4"/>
  <c r="M1252" i="4"/>
  <c r="M1253" i="4"/>
  <c r="M1254" i="4"/>
  <c r="M1255" i="4"/>
  <c r="M1256" i="4"/>
  <c r="M1257" i="4"/>
  <c r="M1258" i="4"/>
  <c r="M1259" i="4"/>
  <c r="M1260" i="4"/>
  <c r="M1261" i="4"/>
  <c r="M1262" i="4"/>
  <c r="M1263" i="4"/>
  <c r="M1264" i="4"/>
  <c r="M1265" i="4"/>
  <c r="M1266" i="4"/>
  <c r="M1267" i="4"/>
  <c r="M1268" i="4"/>
  <c r="M1269" i="4"/>
  <c r="M1270" i="4"/>
  <c r="M1271" i="4"/>
  <c r="M1272" i="4"/>
  <c r="M1273" i="4"/>
  <c r="M1274" i="4"/>
  <c r="M1275" i="4"/>
  <c r="M1276" i="4"/>
  <c r="M1277" i="4"/>
  <c r="M1278" i="4"/>
  <c r="M1279" i="4"/>
  <c r="M1280" i="4"/>
  <c r="M1281" i="4"/>
  <c r="M1282" i="4"/>
  <c r="M1283" i="4"/>
  <c r="M1284" i="4"/>
  <c r="M1285" i="4"/>
  <c r="M1286" i="4"/>
  <c r="M1287" i="4"/>
  <c r="M1288" i="4"/>
  <c r="M1289" i="4"/>
  <c r="M1290" i="4"/>
  <c r="M1291" i="4"/>
  <c r="M1292" i="4"/>
  <c r="M1293" i="4"/>
  <c r="M1294" i="4"/>
  <c r="M1295" i="4"/>
  <c r="M1296" i="4"/>
  <c r="M1297" i="4"/>
  <c r="M1298" i="4"/>
  <c r="M1299" i="4"/>
  <c r="M1300" i="4"/>
  <c r="M1301" i="4"/>
  <c r="M1302" i="4"/>
  <c r="M1303" i="4"/>
  <c r="M1304" i="4"/>
  <c r="M1305" i="4"/>
  <c r="M1306" i="4"/>
  <c r="M1307" i="4"/>
  <c r="M1308" i="4"/>
  <c r="M1309" i="4"/>
  <c r="M1310" i="4"/>
  <c r="M1311" i="4"/>
  <c r="M1312" i="4"/>
  <c r="M1313" i="4"/>
  <c r="M1314" i="4"/>
  <c r="M1315" i="4"/>
  <c r="M1316" i="4"/>
  <c r="M1317" i="4"/>
  <c r="M1318" i="4"/>
  <c r="M1319" i="4"/>
  <c r="M1320" i="4"/>
  <c r="M1321" i="4"/>
  <c r="M1322" i="4"/>
  <c r="M1323" i="4"/>
  <c r="M1324" i="4"/>
  <c r="M1325" i="4"/>
  <c r="M1326" i="4"/>
  <c r="M1327" i="4"/>
  <c r="M1328" i="4"/>
  <c r="M1329" i="4"/>
  <c r="M1330" i="4"/>
  <c r="M1331" i="4"/>
  <c r="M1332" i="4"/>
  <c r="M1333" i="4"/>
  <c r="M1334" i="4"/>
  <c r="M1335" i="4"/>
  <c r="M1336" i="4"/>
  <c r="M1337" i="4"/>
  <c r="M1338" i="4"/>
  <c r="M1339" i="4"/>
  <c r="M1340" i="4"/>
  <c r="M1341" i="4"/>
  <c r="M1342" i="4"/>
  <c r="M1343" i="4"/>
  <c r="M1344" i="4"/>
  <c r="M1345" i="4"/>
  <c r="M1346" i="4"/>
  <c r="M1347" i="4"/>
  <c r="M1348" i="4"/>
  <c r="M1349" i="4"/>
  <c r="M1350" i="4"/>
  <c r="M1351" i="4"/>
  <c r="M1352" i="4"/>
  <c r="M1353" i="4"/>
  <c r="M1354" i="4"/>
  <c r="M1355" i="4"/>
  <c r="M1356" i="4"/>
  <c r="M1357" i="4"/>
  <c r="M1358" i="4"/>
  <c r="M1359" i="4"/>
  <c r="M1360" i="4"/>
  <c r="M1361" i="4"/>
  <c r="M1362" i="4"/>
  <c r="M1363" i="4"/>
  <c r="M1364" i="4"/>
  <c r="M1365" i="4"/>
  <c r="M1366" i="4"/>
  <c r="M1367" i="4"/>
  <c r="M1368" i="4"/>
  <c r="M1369" i="4"/>
  <c r="M1370" i="4"/>
  <c r="M1371" i="4"/>
  <c r="M1372" i="4"/>
  <c r="M1373" i="4"/>
  <c r="M1374" i="4"/>
  <c r="M1375" i="4"/>
  <c r="M1376" i="4"/>
  <c r="M1377" i="4"/>
  <c r="M1378" i="4"/>
  <c r="M1379" i="4"/>
  <c r="M1380" i="4"/>
  <c r="M1381" i="4"/>
  <c r="M1382" i="4"/>
  <c r="M1383" i="4"/>
  <c r="M1384" i="4"/>
  <c r="M1385" i="4"/>
  <c r="M1386" i="4"/>
  <c r="M1387" i="4"/>
  <c r="M1388" i="4"/>
  <c r="M1389" i="4"/>
  <c r="M1390" i="4"/>
  <c r="M1391" i="4"/>
  <c r="M1392" i="4"/>
  <c r="M1393" i="4"/>
  <c r="M1394" i="4"/>
  <c r="M1395" i="4"/>
  <c r="M1396" i="4"/>
  <c r="M1397" i="4"/>
  <c r="M1398" i="4"/>
  <c r="M1399" i="4"/>
  <c r="M1400" i="4"/>
  <c r="M1401" i="4"/>
  <c r="M1402" i="4"/>
  <c r="M1403" i="4"/>
  <c r="M1404" i="4"/>
  <c r="M1405" i="4"/>
  <c r="M1406" i="4"/>
  <c r="M1407" i="4"/>
  <c r="M1408" i="4"/>
  <c r="M1409" i="4"/>
  <c r="M1410" i="4"/>
  <c r="M1411" i="4"/>
  <c r="M1412" i="4"/>
  <c r="M1413" i="4"/>
  <c r="M1414" i="4"/>
  <c r="M1415" i="4"/>
  <c r="M1416" i="4"/>
  <c r="M1417" i="4"/>
  <c r="M1418" i="4"/>
  <c r="M1419" i="4"/>
  <c r="M1420" i="4"/>
  <c r="M1421" i="4"/>
  <c r="M1422" i="4"/>
  <c r="M1423" i="4"/>
  <c r="M1424" i="4"/>
  <c r="M1425" i="4"/>
  <c r="M1426" i="4"/>
  <c r="M1427" i="4"/>
  <c r="M1428" i="4"/>
  <c r="M1429" i="4"/>
  <c r="M1430" i="4"/>
  <c r="M1431" i="4"/>
  <c r="M1432" i="4"/>
  <c r="M1433" i="4"/>
  <c r="M1434" i="4"/>
  <c r="M1435" i="4"/>
  <c r="M1436" i="4"/>
  <c r="M1437" i="4"/>
  <c r="M1438" i="4"/>
  <c r="M1439" i="4"/>
  <c r="M1440" i="4"/>
  <c r="M1441" i="4"/>
  <c r="M1442" i="4"/>
  <c r="M1443" i="4"/>
  <c r="M1444" i="4"/>
  <c r="M1445" i="4"/>
  <c r="M1446" i="4"/>
  <c r="M1447" i="4"/>
  <c r="M1448" i="4"/>
  <c r="M1449" i="4"/>
  <c r="M1450" i="4"/>
  <c r="M1451" i="4"/>
  <c r="M1452" i="4"/>
  <c r="M1453" i="4"/>
  <c r="M1454" i="4"/>
  <c r="M1455" i="4"/>
  <c r="M1456" i="4"/>
  <c r="M1457" i="4"/>
  <c r="M1458" i="4"/>
  <c r="M1459" i="4"/>
  <c r="M1460" i="4"/>
  <c r="M1461" i="4"/>
  <c r="M1462" i="4"/>
  <c r="M1463" i="4"/>
  <c r="M1464" i="4"/>
  <c r="M1465" i="4"/>
  <c r="M1466" i="4"/>
  <c r="M1467" i="4"/>
  <c r="M1468" i="4"/>
  <c r="M1469" i="4"/>
  <c r="M1470" i="4"/>
  <c r="M1471" i="4"/>
  <c r="M1472" i="4"/>
  <c r="M1473" i="4"/>
  <c r="M1474" i="4"/>
  <c r="M1475" i="4"/>
  <c r="M1476" i="4"/>
  <c r="M1477" i="4"/>
  <c r="M1478" i="4"/>
  <c r="M1479" i="4"/>
  <c r="M1480" i="4"/>
  <c r="M1481" i="4"/>
  <c r="M1482" i="4"/>
  <c r="M1483" i="4"/>
  <c r="M1484" i="4"/>
  <c r="M1485" i="4"/>
  <c r="M1486" i="4"/>
  <c r="M1487" i="4"/>
  <c r="M1488" i="4"/>
  <c r="M1489" i="4"/>
  <c r="M1490" i="4"/>
  <c r="M1491" i="4"/>
  <c r="M1492" i="4"/>
  <c r="M1493" i="4"/>
  <c r="M1494" i="4"/>
  <c r="M1495" i="4"/>
  <c r="M1496" i="4"/>
  <c r="M1497" i="4"/>
  <c r="M1498" i="4"/>
  <c r="M1499" i="4"/>
  <c r="M1500" i="4"/>
  <c r="M1501" i="4"/>
  <c r="M1502" i="4"/>
  <c r="M1503" i="4"/>
  <c r="M1504" i="4"/>
  <c r="M1505" i="4"/>
  <c r="M1506" i="4"/>
  <c r="M1507" i="4"/>
  <c r="M1508" i="4"/>
  <c r="M1509" i="4"/>
  <c r="M1510" i="4"/>
  <c r="M1511" i="4"/>
  <c r="M1512" i="4"/>
  <c r="M1513" i="4"/>
  <c r="M1514" i="4"/>
  <c r="M1515" i="4"/>
  <c r="M1516" i="4"/>
  <c r="M1517" i="4"/>
  <c r="M1518" i="4"/>
  <c r="M1519" i="4"/>
  <c r="M1520" i="4"/>
  <c r="M1521" i="4"/>
  <c r="M1522" i="4"/>
  <c r="M1523" i="4"/>
  <c r="M1524" i="4"/>
  <c r="M1525" i="4"/>
  <c r="M1526" i="4"/>
  <c r="M1527" i="4"/>
  <c r="M1528" i="4"/>
  <c r="M1529" i="4"/>
  <c r="M1530" i="4"/>
  <c r="M1531" i="4"/>
  <c r="M1532" i="4"/>
  <c r="M1533" i="4"/>
  <c r="M1534" i="4"/>
  <c r="M1535" i="4"/>
  <c r="M1536" i="4"/>
  <c r="M1537" i="4"/>
  <c r="M1538" i="4"/>
  <c r="M1539" i="4"/>
  <c r="M1540" i="4"/>
  <c r="M1541" i="4"/>
  <c r="M1542" i="4"/>
  <c r="M1543" i="4"/>
  <c r="M1544" i="4"/>
  <c r="M1545" i="4"/>
  <c r="M1546" i="4"/>
  <c r="M1547" i="4"/>
  <c r="M1548" i="4"/>
  <c r="M1549" i="4"/>
  <c r="M1550" i="4"/>
  <c r="M1551" i="4"/>
  <c r="M1552" i="4"/>
  <c r="M1553" i="4"/>
  <c r="M1554" i="4"/>
  <c r="M1555" i="4"/>
  <c r="M1556" i="4"/>
  <c r="M1557" i="4"/>
  <c r="M1558" i="4"/>
  <c r="M1559" i="4"/>
  <c r="M1560" i="4"/>
  <c r="M1561" i="4"/>
  <c r="M1562" i="4"/>
  <c r="M1563" i="4"/>
  <c r="M1564" i="4"/>
  <c r="M1565" i="4"/>
  <c r="M1566" i="4"/>
  <c r="M1567" i="4"/>
  <c r="M1568" i="4"/>
  <c r="M1569" i="4"/>
  <c r="M1570" i="4"/>
  <c r="M1571" i="4"/>
  <c r="M1572" i="4"/>
  <c r="M1573" i="4"/>
  <c r="M1574" i="4"/>
  <c r="M1575" i="4"/>
  <c r="M1576" i="4"/>
  <c r="M1577" i="4"/>
  <c r="M1578" i="4"/>
  <c r="M1579" i="4"/>
  <c r="M1580" i="4"/>
  <c r="M1581" i="4"/>
  <c r="M1582" i="4"/>
  <c r="M1583" i="4"/>
  <c r="M1584" i="4"/>
  <c r="M1585" i="4"/>
  <c r="M1586" i="4"/>
  <c r="M1587" i="4"/>
  <c r="M1588" i="4"/>
  <c r="M1589" i="4"/>
  <c r="M1590" i="4"/>
  <c r="M1591" i="4"/>
  <c r="M1592" i="4"/>
  <c r="M1593" i="4"/>
  <c r="M1594" i="4"/>
  <c r="M1595" i="4"/>
  <c r="M1596" i="4"/>
  <c r="M1597" i="4"/>
  <c r="M1598" i="4"/>
  <c r="M1599" i="4"/>
  <c r="M1600" i="4"/>
  <c r="M1601" i="4"/>
  <c r="M1602" i="4"/>
  <c r="M1603" i="4"/>
  <c r="M1604" i="4"/>
  <c r="M1605" i="4"/>
  <c r="M1606" i="4"/>
  <c r="M1607" i="4"/>
  <c r="M1608" i="4"/>
  <c r="M1609" i="4"/>
  <c r="M1610" i="4"/>
  <c r="M1611" i="4"/>
  <c r="M1612" i="4"/>
  <c r="M1613" i="4"/>
  <c r="M1614" i="4"/>
  <c r="M1615" i="4"/>
  <c r="M1616" i="4"/>
  <c r="M1617" i="4"/>
  <c r="M1618" i="4"/>
  <c r="M1619" i="4"/>
  <c r="M1620" i="4"/>
  <c r="M1621" i="4"/>
  <c r="M1622" i="4"/>
  <c r="M1623" i="4"/>
  <c r="M1624" i="4"/>
  <c r="M1625" i="4"/>
  <c r="M1626" i="4"/>
  <c r="M1627" i="4"/>
  <c r="M1628" i="4"/>
  <c r="M1629" i="4"/>
  <c r="M1630" i="4"/>
  <c r="M1631" i="4"/>
  <c r="M1632" i="4"/>
  <c r="M1633" i="4"/>
  <c r="M1634" i="4"/>
  <c r="M1635" i="4"/>
  <c r="M1636" i="4"/>
  <c r="M1637" i="4"/>
  <c r="M1638" i="4"/>
  <c r="M1639" i="4"/>
  <c r="M1640" i="4"/>
  <c r="M1641" i="4"/>
  <c r="M1642" i="4"/>
  <c r="M1643" i="4"/>
  <c r="M1644" i="4"/>
  <c r="M1645" i="4"/>
  <c r="M1646" i="4"/>
  <c r="M1647" i="4"/>
  <c r="M1648" i="4"/>
  <c r="M1649" i="4"/>
  <c r="M1650" i="4"/>
  <c r="M1651" i="4"/>
  <c r="M1652" i="4"/>
  <c r="M1653" i="4"/>
  <c r="M1654" i="4"/>
  <c r="M1655" i="4"/>
  <c r="M1656" i="4"/>
  <c r="M1657" i="4"/>
  <c r="M1658" i="4"/>
  <c r="M1659" i="4"/>
  <c r="M1660" i="4"/>
  <c r="M1661" i="4"/>
  <c r="M1662" i="4"/>
  <c r="M1663" i="4"/>
  <c r="M1664" i="4"/>
  <c r="M1665" i="4"/>
  <c r="M1666" i="4"/>
  <c r="M1667" i="4"/>
  <c r="M1668" i="4"/>
  <c r="M1669" i="4"/>
  <c r="M1670" i="4"/>
  <c r="M1671" i="4"/>
  <c r="M1672" i="4"/>
  <c r="M1673" i="4"/>
  <c r="M1674" i="4"/>
  <c r="M1675" i="4"/>
  <c r="M1676" i="4"/>
  <c r="M1677" i="4"/>
  <c r="M1678" i="4"/>
  <c r="M1679" i="4"/>
  <c r="M1680" i="4"/>
  <c r="M1681" i="4"/>
  <c r="M1682" i="4"/>
  <c r="M1683" i="4"/>
  <c r="M1684" i="4"/>
  <c r="M1685" i="4"/>
  <c r="M1686" i="4"/>
  <c r="M1687" i="4"/>
  <c r="M1688" i="4"/>
  <c r="M1689" i="4"/>
  <c r="M1690" i="4"/>
  <c r="M1691" i="4"/>
  <c r="M1692" i="4"/>
  <c r="M1693" i="4"/>
  <c r="M1694" i="4"/>
  <c r="M1695" i="4"/>
  <c r="M1696" i="4"/>
  <c r="M1697" i="4"/>
  <c r="M1698" i="4"/>
  <c r="M1699" i="4"/>
  <c r="M1700" i="4"/>
  <c r="M1701" i="4"/>
  <c r="M1702" i="4"/>
  <c r="M1703" i="4"/>
  <c r="M1704" i="4"/>
  <c r="M1705" i="4"/>
  <c r="M1706" i="4"/>
  <c r="M1707" i="4"/>
  <c r="M1708" i="4"/>
  <c r="M1709" i="4"/>
  <c r="M1710" i="4"/>
  <c r="M1711" i="4"/>
  <c r="M1712" i="4"/>
  <c r="M1713" i="4"/>
  <c r="M1714" i="4"/>
  <c r="M1715" i="4"/>
  <c r="M1716" i="4"/>
  <c r="M1717" i="4"/>
  <c r="M1718" i="4"/>
  <c r="M1719" i="4"/>
  <c r="M1720" i="4"/>
  <c r="M1721" i="4"/>
  <c r="M1722" i="4"/>
  <c r="M1723" i="4"/>
  <c r="M1724" i="4"/>
  <c r="M1725" i="4"/>
  <c r="M1726" i="4"/>
  <c r="M1727" i="4"/>
  <c r="M1728" i="4"/>
  <c r="M1729" i="4"/>
  <c r="M1730" i="4"/>
  <c r="M1731" i="4"/>
  <c r="M1732" i="4"/>
  <c r="M1733" i="4"/>
  <c r="M1734" i="4"/>
  <c r="M1735" i="4"/>
  <c r="M1736" i="4"/>
  <c r="M1737" i="4"/>
  <c r="M1738" i="4"/>
  <c r="M1739" i="4"/>
  <c r="M1740" i="4"/>
  <c r="M1741" i="4"/>
  <c r="M1742" i="4"/>
  <c r="M1743" i="4"/>
  <c r="M1744" i="4"/>
  <c r="M1745" i="4"/>
  <c r="M1746" i="4"/>
  <c r="M1747" i="4"/>
  <c r="M1748" i="4"/>
  <c r="M1749" i="4"/>
  <c r="M1750" i="4"/>
  <c r="M1751" i="4"/>
  <c r="M1752" i="4"/>
  <c r="M1753" i="4"/>
  <c r="M1754" i="4"/>
  <c r="M1755" i="4"/>
  <c r="M1756" i="4"/>
  <c r="M1757" i="4"/>
  <c r="M1758" i="4"/>
  <c r="M1759" i="4"/>
  <c r="M1760" i="4"/>
  <c r="M1761" i="4"/>
  <c r="M1762" i="4"/>
  <c r="M1763" i="4"/>
  <c r="M1764" i="4"/>
  <c r="M1765" i="4"/>
  <c r="M1766" i="4"/>
  <c r="M1767" i="4"/>
  <c r="M1768" i="4"/>
  <c r="M1769" i="4"/>
  <c r="M1770" i="4"/>
  <c r="M1771" i="4"/>
  <c r="M1772" i="4"/>
  <c r="M1773" i="4"/>
  <c r="M1774" i="4"/>
  <c r="M1775" i="4"/>
  <c r="M1776" i="4"/>
  <c r="M1777" i="4"/>
  <c r="M1778" i="4"/>
  <c r="M1779" i="4"/>
  <c r="M1780" i="4"/>
  <c r="M1781" i="4"/>
  <c r="M1782" i="4"/>
  <c r="M1783" i="4"/>
  <c r="M1784" i="4"/>
  <c r="M1785" i="4"/>
  <c r="M1786" i="4"/>
  <c r="M1787" i="4"/>
  <c r="M1788" i="4"/>
  <c r="M1789" i="4"/>
  <c r="M1790" i="4"/>
  <c r="M1791" i="4"/>
  <c r="M1792" i="4"/>
  <c r="M1793" i="4"/>
  <c r="M1794" i="4"/>
  <c r="M1795" i="4"/>
  <c r="M1796" i="4"/>
  <c r="M1797" i="4"/>
  <c r="M1798" i="4"/>
  <c r="M1799" i="4"/>
  <c r="M1800" i="4"/>
  <c r="M1801" i="4"/>
  <c r="M1802" i="4"/>
  <c r="M1803" i="4"/>
  <c r="M1804" i="4"/>
  <c r="M1805" i="4"/>
  <c r="M1806" i="4"/>
  <c r="M1807" i="4"/>
  <c r="M1808" i="4"/>
  <c r="M1809" i="4"/>
  <c r="M1810" i="4"/>
  <c r="M1811" i="4"/>
  <c r="M1812" i="4"/>
  <c r="M1813" i="4"/>
  <c r="M1814" i="4"/>
  <c r="M1815" i="4"/>
  <c r="M1816" i="4"/>
  <c r="M1817" i="4"/>
  <c r="M1818" i="4"/>
  <c r="M1819" i="4"/>
  <c r="M1820" i="4"/>
  <c r="M1821" i="4"/>
  <c r="M1822" i="4"/>
  <c r="M1823" i="4"/>
  <c r="M1824" i="4"/>
  <c r="M1825" i="4"/>
  <c r="M1826" i="4"/>
  <c r="M1827" i="4"/>
  <c r="M1828" i="4"/>
  <c r="M1829" i="4"/>
  <c r="M1830" i="4"/>
  <c r="M1831" i="4"/>
  <c r="M1832" i="4"/>
  <c r="M1833" i="4"/>
  <c r="M1834" i="4"/>
  <c r="M1835" i="4"/>
  <c r="M1836" i="4"/>
  <c r="M1837" i="4"/>
  <c r="M1838" i="4"/>
  <c r="M1839" i="4"/>
  <c r="M1840" i="4"/>
  <c r="M1841" i="4"/>
  <c r="M1842" i="4"/>
  <c r="M1843" i="4"/>
  <c r="M1844" i="4"/>
  <c r="M1845" i="4"/>
  <c r="M1846" i="4"/>
  <c r="M1847" i="4"/>
  <c r="M1848" i="4"/>
  <c r="M1849" i="4"/>
  <c r="M1850" i="4"/>
  <c r="M1851" i="4"/>
  <c r="M1852" i="4"/>
  <c r="M1853" i="4"/>
  <c r="M1854" i="4"/>
  <c r="M1855" i="4"/>
  <c r="M1856" i="4"/>
  <c r="M1857" i="4"/>
  <c r="M1858" i="4"/>
  <c r="M1859" i="4"/>
  <c r="M1860" i="4"/>
  <c r="M1861" i="4"/>
  <c r="M1862" i="4"/>
  <c r="M1863" i="4"/>
  <c r="M1864" i="4"/>
  <c r="M1865" i="4"/>
  <c r="M1866" i="4"/>
  <c r="M1867" i="4"/>
  <c r="M1868" i="4"/>
  <c r="M1869" i="4"/>
  <c r="M1870" i="4"/>
  <c r="M1871" i="4"/>
  <c r="M1872" i="4"/>
  <c r="M1873" i="4"/>
  <c r="M1874" i="4"/>
  <c r="M1875" i="4"/>
  <c r="M1876" i="4"/>
  <c r="M1877" i="4"/>
  <c r="M1878" i="4"/>
  <c r="M1879" i="4"/>
  <c r="M1880" i="4"/>
  <c r="M1881" i="4"/>
  <c r="M1882" i="4"/>
  <c r="M1883" i="4"/>
  <c r="M1884" i="4"/>
  <c r="M1885" i="4"/>
  <c r="M1886" i="4"/>
  <c r="M1887" i="4"/>
  <c r="M1888" i="4"/>
  <c r="M1889" i="4"/>
  <c r="M1890" i="4"/>
  <c r="M1891" i="4"/>
  <c r="M1892" i="4"/>
  <c r="M1893" i="4"/>
  <c r="M1894" i="4"/>
  <c r="M1895" i="4"/>
  <c r="M1896" i="4"/>
  <c r="M1897" i="4"/>
  <c r="M1898" i="4"/>
  <c r="M1899" i="4"/>
  <c r="M1900" i="4"/>
  <c r="M1901" i="4"/>
  <c r="M1902" i="4"/>
  <c r="M1903" i="4"/>
  <c r="M1904" i="4"/>
  <c r="M1905" i="4"/>
  <c r="M1906" i="4"/>
  <c r="M1907" i="4"/>
  <c r="M1908" i="4"/>
  <c r="M1909" i="4"/>
  <c r="M1910" i="4"/>
  <c r="M1911" i="4"/>
  <c r="M1912" i="4"/>
  <c r="M1913" i="4"/>
  <c r="M1914" i="4"/>
  <c r="M1915" i="4"/>
  <c r="M1916" i="4"/>
  <c r="M1917" i="4"/>
  <c r="M1918" i="4"/>
  <c r="M1919" i="4"/>
  <c r="M1920" i="4"/>
  <c r="M1921" i="4"/>
  <c r="M1922" i="4"/>
  <c r="M1923" i="4"/>
  <c r="M1924" i="4"/>
  <c r="M1925" i="4"/>
  <c r="M1926" i="4"/>
  <c r="M1927" i="4"/>
  <c r="M1928" i="4"/>
  <c r="M1929" i="4"/>
  <c r="M1930" i="4"/>
  <c r="M1931" i="4"/>
  <c r="M1932" i="4"/>
  <c r="M1933" i="4"/>
  <c r="M1934" i="4"/>
  <c r="M1935" i="4"/>
  <c r="M1936" i="4"/>
  <c r="M1937" i="4"/>
  <c r="M1938" i="4"/>
  <c r="M1939" i="4"/>
  <c r="M1940" i="4"/>
  <c r="M1941" i="4"/>
  <c r="M1942" i="4"/>
  <c r="M1943" i="4"/>
  <c r="M1944" i="4"/>
  <c r="M1945" i="4"/>
  <c r="M1946" i="4"/>
  <c r="M1947" i="4"/>
  <c r="M1948" i="4"/>
  <c r="M1949" i="4"/>
  <c r="M1950" i="4"/>
  <c r="M1951" i="4"/>
  <c r="M1952" i="4"/>
  <c r="M1953" i="4"/>
  <c r="M1954" i="4"/>
  <c r="M1955" i="4"/>
  <c r="M1956" i="4"/>
  <c r="M1957" i="4"/>
  <c r="M1958" i="4"/>
  <c r="M1959" i="4"/>
  <c r="M1960" i="4"/>
  <c r="M1961" i="4"/>
  <c r="M1962" i="4"/>
  <c r="M1963" i="4"/>
  <c r="M1964" i="4"/>
  <c r="M1965" i="4"/>
  <c r="M1966" i="4"/>
  <c r="M1967" i="4"/>
  <c r="M1968" i="4"/>
  <c r="M1969" i="4"/>
  <c r="M1970" i="4"/>
  <c r="M1971" i="4"/>
  <c r="M1972" i="4"/>
  <c r="M1973" i="4"/>
  <c r="M1974" i="4"/>
  <c r="M1975" i="4"/>
  <c r="M1976" i="4"/>
  <c r="M1977" i="4"/>
  <c r="M1978" i="4"/>
  <c r="M1979" i="4"/>
  <c r="M1980" i="4"/>
  <c r="M1981" i="4"/>
  <c r="M1982" i="4"/>
  <c r="M1983" i="4"/>
  <c r="M1984" i="4"/>
  <c r="M1985" i="4"/>
  <c r="M1986" i="4"/>
  <c r="M1987" i="4"/>
  <c r="M1988" i="4"/>
  <c r="M1989" i="4"/>
  <c r="M1990" i="4"/>
  <c r="M1991" i="4"/>
  <c r="M1992" i="4"/>
  <c r="M1993" i="4"/>
  <c r="M1994" i="4"/>
  <c r="M1995" i="4"/>
  <c r="M1996" i="4"/>
  <c r="M1997" i="4"/>
  <c r="M1998" i="4"/>
  <c r="M1999" i="4"/>
  <c r="M2000" i="4"/>
  <c r="M2001" i="4"/>
  <c r="M2002" i="4"/>
  <c r="M2003" i="4"/>
  <c r="M2004" i="4"/>
  <c r="M2005" i="4"/>
  <c r="M2006" i="4"/>
  <c r="M2007" i="4"/>
  <c r="M2008" i="4"/>
  <c r="M2009" i="4"/>
  <c r="M2010" i="4"/>
  <c r="M2011" i="4"/>
  <c r="M2012" i="4"/>
  <c r="M2013" i="4"/>
  <c r="M2014" i="4"/>
  <c r="M2015" i="4"/>
  <c r="M2016" i="4"/>
  <c r="M2017" i="4"/>
  <c r="M2018" i="4"/>
  <c r="M2019" i="4"/>
  <c r="M2020" i="4"/>
  <c r="M2021" i="4"/>
  <c r="M2022" i="4"/>
  <c r="M2023" i="4"/>
  <c r="M2024" i="4"/>
  <c r="M2025" i="4"/>
  <c r="M2026" i="4"/>
  <c r="M2027" i="4"/>
  <c r="M2028" i="4"/>
  <c r="M2029" i="4"/>
  <c r="M2030" i="4"/>
  <c r="M2031" i="4"/>
  <c r="M2032" i="4"/>
  <c r="M2033" i="4"/>
  <c r="M2034" i="4"/>
  <c r="M2035" i="4"/>
  <c r="M2036" i="4"/>
  <c r="M2037" i="4"/>
  <c r="M2038" i="4"/>
  <c r="M2039" i="4"/>
  <c r="M2040" i="4"/>
  <c r="M2041" i="4"/>
  <c r="M2042" i="4"/>
  <c r="M2043" i="4"/>
  <c r="M2044" i="4"/>
  <c r="M2045" i="4"/>
  <c r="M2046" i="4"/>
  <c r="M2047" i="4"/>
  <c r="M2048" i="4"/>
  <c r="M2049" i="4"/>
  <c r="M2050" i="4"/>
  <c r="M2051" i="4"/>
  <c r="M2052" i="4"/>
  <c r="M2053" i="4"/>
  <c r="M2054" i="4"/>
  <c r="M2055" i="4"/>
  <c r="M2056" i="4"/>
  <c r="M2057" i="4"/>
  <c r="M2058" i="4"/>
  <c r="M2059" i="4"/>
  <c r="M2060" i="4"/>
  <c r="M2061" i="4"/>
  <c r="M2062" i="4"/>
  <c r="M2063" i="4"/>
  <c r="M2064" i="4"/>
  <c r="M2065" i="4"/>
  <c r="M2066" i="4"/>
  <c r="M2067" i="4"/>
  <c r="M2068" i="4"/>
  <c r="M2069" i="4"/>
  <c r="M2070" i="4"/>
  <c r="M2071" i="4"/>
  <c r="M2072" i="4"/>
  <c r="M2073" i="4"/>
  <c r="M2074" i="4"/>
  <c r="M2075" i="4"/>
  <c r="M2076" i="4"/>
  <c r="M2077" i="4"/>
  <c r="M2078" i="4"/>
  <c r="M2079" i="4"/>
  <c r="M2080" i="4"/>
  <c r="M2081" i="4"/>
  <c r="M2082" i="4"/>
  <c r="M2083" i="4"/>
  <c r="M2084" i="4"/>
  <c r="M2085" i="4"/>
  <c r="M2086" i="4"/>
  <c r="M2087" i="4"/>
  <c r="M2088" i="4"/>
  <c r="M2089" i="4"/>
  <c r="M2090" i="4"/>
  <c r="M2091" i="4"/>
  <c r="M2092" i="4"/>
  <c r="M2093" i="4"/>
  <c r="M2094" i="4"/>
  <c r="M2095" i="4"/>
  <c r="M2096" i="4"/>
  <c r="M2097" i="4"/>
  <c r="M2098" i="4"/>
  <c r="M2099" i="4"/>
  <c r="M2100" i="4"/>
  <c r="M2101" i="4"/>
  <c r="M2102" i="4"/>
  <c r="M2103" i="4"/>
  <c r="M2104" i="4"/>
  <c r="M2105" i="4"/>
  <c r="M2106" i="4"/>
  <c r="M2107" i="4"/>
  <c r="M2108" i="4"/>
  <c r="M6" i="4"/>
  <c r="M2020" i="2"/>
  <c r="M2021" i="2"/>
  <c r="M2022" i="2"/>
  <c r="M2023" i="2"/>
  <c r="M2024" i="2"/>
  <c r="M2025" i="2"/>
  <c r="M2026" i="2"/>
  <c r="M2027" i="2"/>
  <c r="M2028" i="2"/>
  <c r="M2029" i="2"/>
  <c r="M2030" i="2"/>
  <c r="M2031" i="2"/>
  <c r="M2032" i="2"/>
  <c r="M2033" i="2"/>
  <c r="M2034" i="2"/>
  <c r="M2035" i="2"/>
  <c r="M2036" i="2"/>
  <c r="M2037" i="2"/>
  <c r="M2038" i="2"/>
  <c r="M2039" i="2"/>
  <c r="M2040" i="2"/>
  <c r="M2041" i="2"/>
  <c r="M2042" i="2"/>
  <c r="M2043" i="2"/>
  <c r="M2044" i="2"/>
  <c r="M2045" i="2"/>
  <c r="M2046" i="2"/>
  <c r="M2047" i="2"/>
  <c r="M2048" i="2"/>
  <c r="M2049" i="2"/>
  <c r="M2050" i="2"/>
  <c r="M2051" i="2"/>
  <c r="M2052" i="2"/>
  <c r="M2053" i="2"/>
  <c r="M2054" i="2"/>
  <c r="M2055" i="2"/>
  <c r="M2056" i="2"/>
  <c r="M2057" i="2"/>
  <c r="M2058" i="2"/>
  <c r="M2059" i="2"/>
  <c r="M2060" i="2"/>
  <c r="M2061" i="2"/>
  <c r="M2062" i="2"/>
  <c r="M2063" i="2"/>
  <c r="M2064" i="2"/>
  <c r="M2065" i="2"/>
  <c r="M2066" i="2"/>
  <c r="M2067" i="2"/>
  <c r="M2068" i="2"/>
  <c r="M2069" i="2"/>
  <c r="M2070" i="2"/>
  <c r="M2071" i="2"/>
  <c r="M2072" i="2"/>
  <c r="M2073" i="2"/>
  <c r="M2074" i="2"/>
  <c r="M2075" i="2"/>
  <c r="M2076" i="2"/>
  <c r="M2077" i="2"/>
  <c r="M2078" i="2"/>
  <c r="M2079" i="2"/>
  <c r="M2080" i="2"/>
  <c r="M2081" i="2"/>
  <c r="M2082" i="2"/>
  <c r="M2083" i="2"/>
  <c r="M2084" i="2"/>
  <c r="M2085" i="2"/>
  <c r="M2086" i="2"/>
  <c r="M2087" i="2"/>
  <c r="M2088" i="2"/>
  <c r="M2089" i="2"/>
  <c r="M2090" i="2"/>
  <c r="M2091" i="2"/>
  <c r="M2092" i="2"/>
  <c r="M2093" i="2"/>
  <c r="M2094" i="2"/>
  <c r="M2095" i="2"/>
  <c r="M2096" i="2"/>
  <c r="M2097" i="2"/>
  <c r="M2098" i="2"/>
  <c r="M2099" i="2"/>
  <c r="M2100" i="2"/>
  <c r="M2101" i="2"/>
  <c r="M2102" i="2"/>
  <c r="M2103" i="2"/>
  <c r="M2104" i="2"/>
  <c r="M2105" i="2"/>
  <c r="M2106" i="2"/>
  <c r="M2107" i="2"/>
  <c r="M2108"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1055" i="2"/>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89" i="2"/>
  <c r="M1090" i="2"/>
  <c r="M1091" i="2"/>
  <c r="M1092" i="2"/>
  <c r="M1093" i="2"/>
  <c r="M1094" i="2"/>
  <c r="M1095" i="2"/>
  <c r="M1096" i="2"/>
  <c r="M1097" i="2"/>
  <c r="M1098" i="2"/>
  <c r="M1099" i="2"/>
  <c r="M1100" i="2"/>
  <c r="M1101" i="2"/>
  <c r="M1102" i="2"/>
  <c r="M1103" i="2"/>
  <c r="M1104" i="2"/>
  <c r="M1105" i="2"/>
  <c r="M1106" i="2"/>
  <c r="M1107" i="2"/>
  <c r="M1108" i="2"/>
  <c r="M1109" i="2"/>
  <c r="M1110" i="2"/>
  <c r="M1111" i="2"/>
  <c r="M1112" i="2"/>
  <c r="M1113"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0" i="2"/>
  <c r="M1151" i="2"/>
  <c r="M1152" i="2"/>
  <c r="M1153" i="2"/>
  <c r="M1154" i="2"/>
  <c r="M1155" i="2"/>
  <c r="M1156" i="2"/>
  <c r="M1157" i="2"/>
  <c r="M1158" i="2"/>
  <c r="M1159" i="2"/>
  <c r="M1160" i="2"/>
  <c r="M1161" i="2"/>
  <c r="M1162" i="2"/>
  <c r="M1163" i="2"/>
  <c r="M1164" i="2"/>
  <c r="M1165" i="2"/>
  <c r="M1166" i="2"/>
  <c r="M1167" i="2"/>
  <c r="M1168" i="2"/>
  <c r="M1169" i="2"/>
  <c r="M1170" i="2"/>
  <c r="M1171" i="2"/>
  <c r="M1172" i="2"/>
  <c r="M1173" i="2"/>
  <c r="M1174" i="2"/>
  <c r="M1175" i="2"/>
  <c r="M1176" i="2"/>
  <c r="M1177"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0"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8"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7" i="2"/>
  <c r="M1308" i="2"/>
  <c r="M1309" i="2"/>
  <c r="M1310" i="2"/>
  <c r="M1311" i="2"/>
  <c r="M1312" i="2"/>
  <c r="M1313" i="2"/>
  <c r="M1314" i="2"/>
  <c r="M1315" i="2"/>
  <c r="M1316" i="2"/>
  <c r="M1317" i="2"/>
  <c r="M1318" i="2"/>
  <c r="M1319" i="2"/>
  <c r="M1320" i="2"/>
  <c r="M1321" i="2"/>
  <c r="M1322" i="2"/>
  <c r="M1323" i="2"/>
  <c r="M1324" i="2"/>
  <c r="M1325" i="2"/>
  <c r="M1326"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 r="M1379" i="2"/>
  <c r="M1380" i="2"/>
  <c r="M1381" i="2"/>
  <c r="M1382" i="2"/>
  <c r="M1383" i="2"/>
  <c r="M1384" i="2"/>
  <c r="M1385" i="2"/>
  <c r="M1386" i="2"/>
  <c r="M1387" i="2"/>
  <c r="M1388" i="2"/>
  <c r="M1389" i="2"/>
  <c r="M1390" i="2"/>
  <c r="M1391" i="2"/>
  <c r="M1392" i="2"/>
  <c r="M1393" i="2"/>
  <c r="M1394" i="2"/>
  <c r="M1395" i="2"/>
  <c r="M1396" i="2"/>
  <c r="M1397" i="2"/>
  <c r="M1398" i="2"/>
  <c r="M1399" i="2"/>
  <c r="M1400" i="2"/>
  <c r="M1401" i="2"/>
  <c r="M1402" i="2"/>
  <c r="M1403" i="2"/>
  <c r="M1404" i="2"/>
  <c r="M1405" i="2"/>
  <c r="M1406" i="2"/>
  <c r="M1407" i="2"/>
  <c r="M1408" i="2"/>
  <c r="M1409" i="2"/>
  <c r="M1410" i="2"/>
  <c r="M1411" i="2"/>
  <c r="M1412" i="2"/>
  <c r="M1413" i="2"/>
  <c r="M1414" i="2"/>
  <c r="M1415" i="2"/>
  <c r="M1416" i="2"/>
  <c r="M1417" i="2"/>
  <c r="M1418" i="2"/>
  <c r="M1419" i="2"/>
  <c r="M1420" i="2"/>
  <c r="M1421" i="2"/>
  <c r="M1422" i="2"/>
  <c r="M1423" i="2"/>
  <c r="M1424" i="2"/>
  <c r="M1425" i="2"/>
  <c r="M1426" i="2"/>
  <c r="M1427" i="2"/>
  <c r="M1428" i="2"/>
  <c r="M1429" i="2"/>
  <c r="M1430" i="2"/>
  <c r="M1431" i="2"/>
  <c r="M1432" i="2"/>
  <c r="M1433" i="2"/>
  <c r="M1434" i="2"/>
  <c r="M1435" i="2"/>
  <c r="M1436" i="2"/>
  <c r="M1437" i="2"/>
  <c r="M1438" i="2"/>
  <c r="M1439" i="2"/>
  <c r="M1440" i="2"/>
  <c r="M1441" i="2"/>
  <c r="M1442" i="2"/>
  <c r="M1443" i="2"/>
  <c r="M1444" i="2"/>
  <c r="M1445" i="2"/>
  <c r="M1446" i="2"/>
  <c r="M1447" i="2"/>
  <c r="M1448" i="2"/>
  <c r="M1449" i="2"/>
  <c r="M1450" i="2"/>
  <c r="M1451" i="2"/>
  <c r="M1452" i="2"/>
  <c r="M1453" i="2"/>
  <c r="M1454" i="2"/>
  <c r="M1455" i="2"/>
  <c r="M1456" i="2"/>
  <c r="M1457" i="2"/>
  <c r="M1458" i="2"/>
  <c r="M1459" i="2"/>
  <c r="M1460" i="2"/>
  <c r="M1461" i="2"/>
  <c r="M1462" i="2"/>
  <c r="M1463" i="2"/>
  <c r="M1464" i="2"/>
  <c r="M1465" i="2"/>
  <c r="M1466" i="2"/>
  <c r="M1467" i="2"/>
  <c r="M1468" i="2"/>
  <c r="M1469" i="2"/>
  <c r="M1470" i="2"/>
  <c r="M1471" i="2"/>
  <c r="M1472" i="2"/>
  <c r="M1473" i="2"/>
  <c r="M1474" i="2"/>
  <c r="M1475" i="2"/>
  <c r="M1476" i="2"/>
  <c r="M1477" i="2"/>
  <c r="M1478" i="2"/>
  <c r="M1479" i="2"/>
  <c r="M1480" i="2"/>
  <c r="M1481" i="2"/>
  <c r="M1482" i="2"/>
  <c r="M1483" i="2"/>
  <c r="M1484" i="2"/>
  <c r="M1485" i="2"/>
  <c r="M1486" i="2"/>
  <c r="M1487" i="2"/>
  <c r="M1488" i="2"/>
  <c r="M1489" i="2"/>
  <c r="M1490" i="2"/>
  <c r="M1491" i="2"/>
  <c r="M1492" i="2"/>
  <c r="M1493" i="2"/>
  <c r="M1494" i="2"/>
  <c r="M1495" i="2"/>
  <c r="M1496" i="2"/>
  <c r="M1497" i="2"/>
  <c r="M1498" i="2"/>
  <c r="M1499" i="2"/>
  <c r="M1500" i="2"/>
  <c r="M1501" i="2"/>
  <c r="M1502" i="2"/>
  <c r="M1503" i="2"/>
  <c r="M1504" i="2"/>
  <c r="M1505" i="2"/>
  <c r="M1506" i="2"/>
  <c r="M1507" i="2"/>
  <c r="M1508" i="2"/>
  <c r="M1509" i="2"/>
  <c r="M1510" i="2"/>
  <c r="M1511" i="2"/>
  <c r="M1512" i="2"/>
  <c r="M1513" i="2"/>
  <c r="M1514" i="2"/>
  <c r="M1515" i="2"/>
  <c r="M1516" i="2"/>
  <c r="M1517" i="2"/>
  <c r="M1518" i="2"/>
  <c r="M1519" i="2"/>
  <c r="M1520" i="2"/>
  <c r="M1521" i="2"/>
  <c r="M1522" i="2"/>
  <c r="M1523" i="2"/>
  <c r="M1524" i="2"/>
  <c r="M1525" i="2"/>
  <c r="M1526" i="2"/>
  <c r="M1527" i="2"/>
  <c r="M1528" i="2"/>
  <c r="M1529" i="2"/>
  <c r="M1530" i="2"/>
  <c r="M1531" i="2"/>
  <c r="M1532" i="2"/>
  <c r="M1533" i="2"/>
  <c r="M1534" i="2"/>
  <c r="M1535" i="2"/>
  <c r="M1536" i="2"/>
  <c r="M1537" i="2"/>
  <c r="M1538" i="2"/>
  <c r="M1539" i="2"/>
  <c r="M1540" i="2"/>
  <c r="M1541" i="2"/>
  <c r="M1542" i="2"/>
  <c r="M1543" i="2"/>
  <c r="M1544" i="2"/>
  <c r="M1545" i="2"/>
  <c r="M1546" i="2"/>
  <c r="M1547" i="2"/>
  <c r="M1548" i="2"/>
  <c r="M1549" i="2"/>
  <c r="M1550" i="2"/>
  <c r="M1551" i="2"/>
  <c r="M1552" i="2"/>
  <c r="M1553" i="2"/>
  <c r="M1554" i="2"/>
  <c r="M1555" i="2"/>
  <c r="M1556" i="2"/>
  <c r="M1557" i="2"/>
  <c r="M1558" i="2"/>
  <c r="M1559" i="2"/>
  <c r="M1560" i="2"/>
  <c r="M1561" i="2"/>
  <c r="M1562" i="2"/>
  <c r="M1563" i="2"/>
  <c r="M1564" i="2"/>
  <c r="M1565" i="2"/>
  <c r="M1566" i="2"/>
  <c r="M1567" i="2"/>
  <c r="M1568" i="2"/>
  <c r="M1569" i="2"/>
  <c r="M1570" i="2"/>
  <c r="M1571" i="2"/>
  <c r="M1572" i="2"/>
  <c r="M1573" i="2"/>
  <c r="M1574" i="2"/>
  <c r="M1575" i="2"/>
  <c r="M1576" i="2"/>
  <c r="M1577" i="2"/>
  <c r="M1578" i="2"/>
  <c r="M1579" i="2"/>
  <c r="M1580" i="2"/>
  <c r="M1581" i="2"/>
  <c r="M1582" i="2"/>
  <c r="M1583" i="2"/>
  <c r="M1584" i="2"/>
  <c r="M1585" i="2"/>
  <c r="M1586" i="2"/>
  <c r="M1587" i="2"/>
  <c r="M1588" i="2"/>
  <c r="M1589" i="2"/>
  <c r="M1590" i="2"/>
  <c r="M1591" i="2"/>
  <c r="M1592" i="2"/>
  <c r="M1593" i="2"/>
  <c r="M1594" i="2"/>
  <c r="M1595" i="2"/>
  <c r="M1596" i="2"/>
  <c r="M1597" i="2"/>
  <c r="M1598" i="2"/>
  <c r="M1599" i="2"/>
  <c r="M1600" i="2"/>
  <c r="M1601" i="2"/>
  <c r="M1602" i="2"/>
  <c r="M1603" i="2"/>
  <c r="M1604" i="2"/>
  <c r="M1605" i="2"/>
  <c r="M1606" i="2"/>
  <c r="M1607" i="2"/>
  <c r="M1608" i="2"/>
  <c r="M1609" i="2"/>
  <c r="M1610" i="2"/>
  <c r="M1611" i="2"/>
  <c r="M1612" i="2"/>
  <c r="M1613" i="2"/>
  <c r="M1614" i="2"/>
  <c r="M1615" i="2"/>
  <c r="M1616" i="2"/>
  <c r="M1617" i="2"/>
  <c r="M1618" i="2"/>
  <c r="M1619" i="2"/>
  <c r="M1620" i="2"/>
  <c r="M1621" i="2"/>
  <c r="M1622" i="2"/>
  <c r="M1623" i="2"/>
  <c r="M1624" i="2"/>
  <c r="M1625" i="2"/>
  <c r="M1626" i="2"/>
  <c r="M1627" i="2"/>
  <c r="M1628" i="2"/>
  <c r="M1629" i="2"/>
  <c r="M1630" i="2"/>
  <c r="M1631" i="2"/>
  <c r="M1632" i="2"/>
  <c r="M1633" i="2"/>
  <c r="M1634" i="2"/>
  <c r="M1635" i="2"/>
  <c r="M1636" i="2"/>
  <c r="M1637" i="2"/>
  <c r="M1638" i="2"/>
  <c r="M1639" i="2"/>
  <c r="M1640" i="2"/>
  <c r="M1641" i="2"/>
  <c r="M1642" i="2"/>
  <c r="M1643" i="2"/>
  <c r="M1644" i="2"/>
  <c r="M1645" i="2"/>
  <c r="M1646" i="2"/>
  <c r="M1647" i="2"/>
  <c r="M1648" i="2"/>
  <c r="M1649" i="2"/>
  <c r="M1650" i="2"/>
  <c r="M1651" i="2"/>
  <c r="M1652" i="2"/>
  <c r="M1653" i="2"/>
  <c r="M1654" i="2"/>
  <c r="M1655" i="2"/>
  <c r="M1656" i="2"/>
  <c r="M1657" i="2"/>
  <c r="M1658" i="2"/>
  <c r="M1659" i="2"/>
  <c r="M1660" i="2"/>
  <c r="M1661" i="2"/>
  <c r="M1662" i="2"/>
  <c r="M1663" i="2"/>
  <c r="M1664" i="2"/>
  <c r="M1665" i="2"/>
  <c r="M1666" i="2"/>
  <c r="M1667" i="2"/>
  <c r="M1668" i="2"/>
  <c r="M1669" i="2"/>
  <c r="M1670" i="2"/>
  <c r="M1671" i="2"/>
  <c r="M1672" i="2"/>
  <c r="M1673" i="2"/>
  <c r="M1674" i="2"/>
  <c r="M1675" i="2"/>
  <c r="M1676" i="2"/>
  <c r="M1677" i="2"/>
  <c r="M1678" i="2"/>
  <c r="M1679" i="2"/>
  <c r="M1680" i="2"/>
  <c r="M1681" i="2"/>
  <c r="M1682" i="2"/>
  <c r="M1683" i="2"/>
  <c r="M1684" i="2"/>
  <c r="M1685" i="2"/>
  <c r="M1686" i="2"/>
  <c r="M1687" i="2"/>
  <c r="M1688" i="2"/>
  <c r="M1689" i="2"/>
  <c r="M1690" i="2"/>
  <c r="M1691" i="2"/>
  <c r="M1692" i="2"/>
  <c r="M1693" i="2"/>
  <c r="M1694" i="2"/>
  <c r="M1695" i="2"/>
  <c r="M1696" i="2"/>
  <c r="M1697" i="2"/>
  <c r="M1698" i="2"/>
  <c r="M1699" i="2"/>
  <c r="M1700" i="2"/>
  <c r="M1701" i="2"/>
  <c r="M1702" i="2"/>
  <c r="M1703" i="2"/>
  <c r="M1704" i="2"/>
  <c r="M1705" i="2"/>
  <c r="M1706" i="2"/>
  <c r="M1707" i="2"/>
  <c r="M1708" i="2"/>
  <c r="M1709" i="2"/>
  <c r="M1710" i="2"/>
  <c r="M1711" i="2"/>
  <c r="M1712" i="2"/>
  <c r="M1713" i="2"/>
  <c r="M1714" i="2"/>
  <c r="M1715" i="2"/>
  <c r="M1716" i="2"/>
  <c r="M1717" i="2"/>
  <c r="M1718" i="2"/>
  <c r="M1719" i="2"/>
  <c r="M1720" i="2"/>
  <c r="M1721" i="2"/>
  <c r="M1722" i="2"/>
  <c r="M1723" i="2"/>
  <c r="M1724" i="2"/>
  <c r="M1725" i="2"/>
  <c r="M1726" i="2"/>
  <c r="M1727" i="2"/>
  <c r="M1728" i="2"/>
  <c r="M1729" i="2"/>
  <c r="M1730" i="2"/>
  <c r="M1731" i="2"/>
  <c r="M1732" i="2"/>
  <c r="M1733" i="2"/>
  <c r="M1734" i="2"/>
  <c r="M1735" i="2"/>
  <c r="M1736" i="2"/>
  <c r="M1737" i="2"/>
  <c r="M1738" i="2"/>
  <c r="M1739" i="2"/>
  <c r="M1740" i="2"/>
  <c r="M1741" i="2"/>
  <c r="M1742" i="2"/>
  <c r="M1743" i="2"/>
  <c r="M1744" i="2"/>
  <c r="M1745" i="2"/>
  <c r="M1746" i="2"/>
  <c r="M1747" i="2"/>
  <c r="M1748" i="2"/>
  <c r="M1749" i="2"/>
  <c r="M1750" i="2"/>
  <c r="M1751" i="2"/>
  <c r="M1752" i="2"/>
  <c r="M1753" i="2"/>
  <c r="M1754" i="2"/>
  <c r="M1755" i="2"/>
  <c r="M1756" i="2"/>
  <c r="M1757" i="2"/>
  <c r="M1758" i="2"/>
  <c r="M1759" i="2"/>
  <c r="M1760" i="2"/>
  <c r="M1761" i="2"/>
  <c r="M1762" i="2"/>
  <c r="M1763" i="2"/>
  <c r="M1764" i="2"/>
  <c r="M1765" i="2"/>
  <c r="M1766" i="2"/>
  <c r="M1767" i="2"/>
  <c r="M1768" i="2"/>
  <c r="M1769" i="2"/>
  <c r="M1770" i="2"/>
  <c r="M1771" i="2"/>
  <c r="M1772" i="2"/>
  <c r="M1773" i="2"/>
  <c r="M1774" i="2"/>
  <c r="M1775" i="2"/>
  <c r="M1776" i="2"/>
  <c r="M1777" i="2"/>
  <c r="M1778" i="2"/>
  <c r="M1779" i="2"/>
  <c r="M1780" i="2"/>
  <c r="M1781" i="2"/>
  <c r="M1782" i="2"/>
  <c r="M1783" i="2"/>
  <c r="M1784" i="2"/>
  <c r="M1785" i="2"/>
  <c r="M1786" i="2"/>
  <c r="M1787" i="2"/>
  <c r="M1788" i="2"/>
  <c r="M1789" i="2"/>
  <c r="M1790" i="2"/>
  <c r="M1791" i="2"/>
  <c r="M1792" i="2"/>
  <c r="M1793" i="2"/>
  <c r="M1794" i="2"/>
  <c r="M1795" i="2"/>
  <c r="M1796" i="2"/>
  <c r="M1797" i="2"/>
  <c r="M1798" i="2"/>
  <c r="M1799" i="2"/>
  <c r="M1800" i="2"/>
  <c r="M1801" i="2"/>
  <c r="M1802" i="2"/>
  <c r="M1803" i="2"/>
  <c r="M1804" i="2"/>
  <c r="M1805" i="2"/>
  <c r="M1806" i="2"/>
  <c r="M1807" i="2"/>
  <c r="M1808" i="2"/>
  <c r="M1809" i="2"/>
  <c r="M1810" i="2"/>
  <c r="M1811" i="2"/>
  <c r="M1812" i="2"/>
  <c r="M1813" i="2"/>
  <c r="M1814" i="2"/>
  <c r="M1815" i="2"/>
  <c r="M1816" i="2"/>
  <c r="M1817" i="2"/>
  <c r="M1818" i="2"/>
  <c r="M1819" i="2"/>
  <c r="M1820" i="2"/>
  <c r="M1821" i="2"/>
  <c r="M1822" i="2"/>
  <c r="M1823" i="2"/>
  <c r="M1824" i="2"/>
  <c r="M1825" i="2"/>
  <c r="M1826" i="2"/>
  <c r="M1827" i="2"/>
  <c r="M1828" i="2"/>
  <c r="M1829" i="2"/>
  <c r="M1830" i="2"/>
  <c r="M1831" i="2"/>
  <c r="M1832" i="2"/>
  <c r="M1833" i="2"/>
  <c r="M1834" i="2"/>
  <c r="M1835" i="2"/>
  <c r="M1836" i="2"/>
  <c r="M1837" i="2"/>
  <c r="M1838" i="2"/>
  <c r="M1839" i="2"/>
  <c r="M1840" i="2"/>
  <c r="M1841" i="2"/>
  <c r="M1842" i="2"/>
  <c r="M1843" i="2"/>
  <c r="M1844" i="2"/>
  <c r="M1845" i="2"/>
  <c r="M1846" i="2"/>
  <c r="M1847" i="2"/>
  <c r="M1848" i="2"/>
  <c r="M1849" i="2"/>
  <c r="M1850" i="2"/>
  <c r="M1851" i="2"/>
  <c r="M1852" i="2"/>
  <c r="M1853" i="2"/>
  <c r="M1854" i="2"/>
  <c r="M1855" i="2"/>
  <c r="M1856" i="2"/>
  <c r="M1857" i="2"/>
  <c r="M1858" i="2"/>
  <c r="M1859" i="2"/>
  <c r="M1860" i="2"/>
  <c r="M1861" i="2"/>
  <c r="M1862" i="2"/>
  <c r="M1863" i="2"/>
  <c r="M1864" i="2"/>
  <c r="M1865" i="2"/>
  <c r="M1866" i="2"/>
  <c r="M1867" i="2"/>
  <c r="M1868" i="2"/>
  <c r="M1869" i="2"/>
  <c r="M1870" i="2"/>
  <c r="M1871" i="2"/>
  <c r="M1872" i="2"/>
  <c r="M1873" i="2"/>
  <c r="M1874" i="2"/>
  <c r="M1875" i="2"/>
  <c r="M1876" i="2"/>
  <c r="M1877" i="2"/>
  <c r="M1878" i="2"/>
  <c r="M1879" i="2"/>
  <c r="M1880" i="2"/>
  <c r="M1881" i="2"/>
  <c r="M1882" i="2"/>
  <c r="M1883" i="2"/>
  <c r="M1884" i="2"/>
  <c r="M1885" i="2"/>
  <c r="M1886" i="2"/>
  <c r="M1887" i="2"/>
  <c r="M1888" i="2"/>
  <c r="M1889" i="2"/>
  <c r="M1890" i="2"/>
  <c r="M1891" i="2"/>
  <c r="M1892" i="2"/>
  <c r="M1893" i="2"/>
  <c r="M1894" i="2"/>
  <c r="M1895" i="2"/>
  <c r="M1896" i="2"/>
  <c r="M1897" i="2"/>
  <c r="M1898" i="2"/>
  <c r="M1899" i="2"/>
  <c r="M1900" i="2"/>
  <c r="M1901" i="2"/>
  <c r="M1902" i="2"/>
  <c r="M1903" i="2"/>
  <c r="M1904" i="2"/>
  <c r="M1905" i="2"/>
  <c r="M1906" i="2"/>
  <c r="M1907" i="2"/>
  <c r="M1908" i="2"/>
  <c r="M1909" i="2"/>
  <c r="M1910" i="2"/>
  <c r="M1911" i="2"/>
  <c r="M1912" i="2"/>
  <c r="M1913" i="2"/>
  <c r="M1914" i="2"/>
  <c r="M1915" i="2"/>
  <c r="M1916" i="2"/>
  <c r="M1917" i="2"/>
  <c r="M1918" i="2"/>
  <c r="M1919" i="2"/>
  <c r="M1920" i="2"/>
  <c r="M1921" i="2"/>
  <c r="M1922" i="2"/>
  <c r="M1923" i="2"/>
  <c r="M1924" i="2"/>
  <c r="M1925" i="2"/>
  <c r="M1926" i="2"/>
  <c r="M1927" i="2"/>
  <c r="M1928" i="2"/>
  <c r="M1929" i="2"/>
  <c r="M1930" i="2"/>
  <c r="M1931" i="2"/>
  <c r="M1932" i="2"/>
  <c r="M1933" i="2"/>
  <c r="M1934" i="2"/>
  <c r="M1935" i="2"/>
  <c r="M1936" i="2"/>
  <c r="M1937" i="2"/>
  <c r="M1938" i="2"/>
  <c r="M1939" i="2"/>
  <c r="M1940" i="2"/>
  <c r="M1941" i="2"/>
  <c r="M1942" i="2"/>
  <c r="M1943" i="2"/>
  <c r="M1944" i="2"/>
  <c r="M1945" i="2"/>
  <c r="M1946" i="2"/>
  <c r="M1947" i="2"/>
  <c r="M1948" i="2"/>
  <c r="M1949" i="2"/>
  <c r="M1950" i="2"/>
  <c r="M1951" i="2"/>
  <c r="M1952" i="2"/>
  <c r="M1953" i="2"/>
  <c r="M1954" i="2"/>
  <c r="M1955" i="2"/>
  <c r="M1956" i="2"/>
  <c r="M1957" i="2"/>
  <c r="M1958" i="2"/>
  <c r="M1959" i="2"/>
  <c r="M1960" i="2"/>
  <c r="M1961" i="2"/>
  <c r="M1962" i="2"/>
  <c r="M1963" i="2"/>
  <c r="M1964" i="2"/>
  <c r="M1965" i="2"/>
  <c r="M1966" i="2"/>
  <c r="M1967" i="2"/>
  <c r="M1968" i="2"/>
  <c r="M1969" i="2"/>
  <c r="M1970" i="2"/>
  <c r="M1971" i="2"/>
  <c r="M1972" i="2"/>
  <c r="M1973" i="2"/>
  <c r="M1974" i="2"/>
  <c r="M1975" i="2"/>
  <c r="M1976" i="2"/>
  <c r="M1977" i="2"/>
  <c r="M1978" i="2"/>
  <c r="M1979" i="2"/>
  <c r="M1980" i="2"/>
  <c r="M1981" i="2"/>
  <c r="M1982" i="2"/>
  <c r="M1983" i="2"/>
  <c r="M1984" i="2"/>
  <c r="M1985" i="2"/>
  <c r="M1986" i="2"/>
  <c r="M1987" i="2"/>
  <c r="M1988" i="2"/>
  <c r="M1989" i="2"/>
  <c r="M1990" i="2"/>
  <c r="M1991" i="2"/>
  <c r="M1992" i="2"/>
  <c r="M1993" i="2"/>
  <c r="M1994" i="2"/>
  <c r="M1995" i="2"/>
  <c r="M1996" i="2"/>
  <c r="M1997" i="2"/>
  <c r="M1998" i="2"/>
  <c r="M1999" i="2"/>
  <c r="M2000" i="2"/>
  <c r="M2001" i="2"/>
  <c r="M2002" i="2"/>
  <c r="M2003" i="2"/>
  <c r="M2004" i="2"/>
  <c r="M2005" i="2"/>
  <c r="M2006" i="2"/>
  <c r="M2007" i="2"/>
  <c r="M2008" i="2"/>
  <c r="M2009" i="2"/>
  <c r="M2010" i="2"/>
  <c r="M2011" i="2"/>
  <c r="M2012" i="2"/>
  <c r="M2013" i="2"/>
  <c r="M2014" i="2"/>
  <c r="M2015" i="2"/>
  <c r="M2016" i="2"/>
  <c r="M2017" i="2"/>
  <c r="M2018" i="2"/>
  <c r="M2019" i="2"/>
  <c r="L6" i="2" l="1"/>
  <c r="M6" i="2" s="1"/>
  <c r="A6" i="2" l="1"/>
  <c r="B6" i="2"/>
  <c r="C6" i="2"/>
  <c r="F6" i="2"/>
  <c r="G6" i="2"/>
  <c r="H6" i="2"/>
  <c r="I6" i="2"/>
  <c r="J6" i="2"/>
  <c r="K6" i="2"/>
  <c r="D6" i="2"/>
  <c r="E6" i="2"/>
</calcChain>
</file>

<file path=xl/sharedStrings.xml><?xml version="1.0" encoding="utf-8"?>
<sst xmlns="http://schemas.openxmlformats.org/spreadsheetml/2006/main" count="12666" uniqueCount="7371">
  <si>
    <t>Fecha de Suscripcion</t>
  </si>
  <si>
    <t>Contratista</t>
  </si>
  <si>
    <t>Objeto</t>
  </si>
  <si>
    <t>Fecha de Inicio</t>
  </si>
  <si>
    <t>Valor Inicial</t>
  </si>
  <si>
    <t>Adición</t>
  </si>
  <si>
    <t>Contrato No.</t>
  </si>
  <si>
    <t>Fecha de Terminación</t>
  </si>
  <si>
    <t>Etiquetas de fila</t>
  </si>
  <si>
    <t>Total general</t>
  </si>
  <si>
    <t>Cuenta de Contrato No.</t>
  </si>
  <si>
    <t>Suma de Valor Inicial</t>
  </si>
  <si>
    <t>SECRETARÍA DISTRITAL DE SEGURIDAD, CONVIVENCIA Y JUSTICIA</t>
  </si>
  <si>
    <t>5 5. Contratación directa</t>
  </si>
  <si>
    <t>2 2. Selección abreviada</t>
  </si>
  <si>
    <t>Modalidad de Selección</t>
  </si>
  <si>
    <t>Procedimiento</t>
  </si>
  <si>
    <t>6 6. Otro</t>
  </si>
  <si>
    <t>4 4. Mínima cuantía</t>
  </si>
  <si>
    <t>1 1. Subasta Inversa</t>
  </si>
  <si>
    <t>3 3. Concurso de méritos</t>
  </si>
  <si>
    <t>3 3. Concurso de mérotos abiertos</t>
  </si>
  <si>
    <t xml:space="preserve">Prorrogas en Dias </t>
  </si>
  <si>
    <t>Url</t>
  </si>
  <si>
    <t>URL - Secop o Tienda Virtual</t>
  </si>
  <si>
    <t>SCJ-1-2022</t>
  </si>
  <si>
    <t>DIMERLEY ALVINO BOLAÑOS</t>
  </si>
  <si>
    <t>5 Contratación directa</t>
  </si>
  <si>
    <t>33 Prestación de Servicios Profesionales y Apoyo (5-8)</t>
  </si>
  <si>
    <t>PRESTAR SERVICIOS PROFESIONALES ESPECIALIZADOS PARA APOYAR LAS ACTIVIDADES DE INDOLE PRESUPUESTAL A CARGO DE LA DIRECCIÓN FINANCIERA DE LA SDSCJ</t>
  </si>
  <si>
    <t>https://community.secop.gov.co/Public/Tendering/ContractDetailView/Index?UniqueIdentifier=CO1.PCCNTR.3166957</t>
  </si>
  <si>
    <t>SCJ-2-2022</t>
  </si>
  <si>
    <t>FERNANDO JIMENEZ CERON</t>
  </si>
  <si>
    <t>PRESTACIÓN DE SERVICIOS PROFESIONALES ESPECIALIZADOS APOYANDO LA ESTRUCTURACIÓN, APOYO E IMPLEMENTACIÓN DE ESTRATEGIAS DE PREVENCIÓN Y SEGURIDAD DE LA SECRETARÍA DISTRITAL DE SEGURIDAD, CONVIVENCIA Y JUSTICIA</t>
  </si>
  <si>
    <t>https://community.secop.gov.co/Public/Tendering/ContractDetailView/Index?UniqueIdentifier=CO1.PCCNTR.3168335</t>
  </si>
  <si>
    <t>SCJ-3-2022</t>
  </si>
  <si>
    <t>MÓNICA ANDREA GONZÁLEZ OSORIO</t>
  </si>
  <si>
    <t>https://community.secop.gov.co/Public/Tendering/ContractDetailView/Index?UniqueIdentifier=CO1.PCCNTR.3173342</t>
  </si>
  <si>
    <t>SCJ-4-2022</t>
  </si>
  <si>
    <t>DIANA MARCELA GUZMAN BENAVIDES</t>
  </si>
  <si>
    <t>https://community.secop.gov.co/Public/Tendering/ContractDetailView/Index?UniqueIdentifier=CO1.PCCNTR.3173357</t>
  </si>
  <si>
    <t>SCJ-5-2022</t>
  </si>
  <si>
    <t>https://community.secop.gov.co/Public/Tendering/ContractDetailView/Index?UniqueIdentifier=CO1.PCCNTR.3176903</t>
  </si>
  <si>
    <t>SCJ-6-2022</t>
  </si>
  <si>
    <t>DIANA MARCELA FLECHAS RUIZ</t>
  </si>
  <si>
    <t>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t>
  </si>
  <si>
    <t>https://community.secop.gov.co/Public/Tendering/ContractDetailView/Index?UniqueIdentifier=CO1.PCCNTR.3178914</t>
  </si>
  <si>
    <t>SCJ-7-2022</t>
  </si>
  <si>
    <t>RODOLFO IGNACIO GOYENECHE LOZANO</t>
  </si>
  <si>
    <t>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t>
  </si>
  <si>
    <t>https://community.secop.gov.co/Public/Tendering/ContractDetailView/Index?UniqueIdentifier=CO1.PCCNTR.3178935</t>
  </si>
  <si>
    <t>SCJ-8-2022</t>
  </si>
  <si>
    <t>JORGE ELIECER VELASQUEZ PERILLA</t>
  </si>
  <si>
    <t>https://community.secop.gov.co/Public/Tendering/ContractDetailView/Index?UniqueIdentifier=CO1.PCCNTR.3182154</t>
  </si>
  <si>
    <t>SCJ-9-2022</t>
  </si>
  <si>
    <t>MARCELA SENESTRARI CASTRO</t>
  </si>
  <si>
    <t>https://community.secop.gov.co/Public/Tendering/ContractDetailView/Index?UniqueIdentifier=CO1.PCCNTR.3182541</t>
  </si>
  <si>
    <t>SCJ-10-2022</t>
  </si>
  <si>
    <t>DIEGO FABIAN APARICIO CASTRO</t>
  </si>
  <si>
    <t>PRESTAR SERVICIOS PROFESIONALES A LA SECRETARIA DISTRITAL DE SEGURIDAD CONVIVENCIA Y JUSTICIA EN LA REVISION, ELABORACIÓN, SUSTANCIACIÓN Y CONCEPTUALIZACION JURÍDICA DE LOS ASUNTOS A CARGO DE LA DE LA DIRECCION JURÍDICA Y CONTRACTUAL</t>
  </si>
  <si>
    <t>https://community.secop.gov.co/Public/Tendering/ContractDetailView/Index?UniqueIdentifier=CO1.PCCNTR.3181977</t>
  </si>
  <si>
    <t>SCJ-11-2022</t>
  </si>
  <si>
    <t>ANGELICA BIBIANA CASTRO PINTO</t>
  </si>
  <si>
    <t>PRESTAR SERVICIOS PROFESIONALES PARA APOYAR LAS GESTIONES DEL PLAN ANUAL DE ADQUISICIONES DE LA ENTIDAD, LAS ACTIVIDADES DE MIPG Y DEMÁS PLANES POR DESARROLLAR A CARGO LA SUBSECTERÍA DE GESTIÓN INSTITUCIONAL.</t>
  </si>
  <si>
    <t>https://community.secop.gov.co/Public/Tendering/ContractDetailView/Index?UniqueIdentifier=CO1.PCCNTR.3181472</t>
  </si>
  <si>
    <t>SCJ-12-2022</t>
  </si>
  <si>
    <t>CARLOS ALBERTO TOVAR CONTRERAS</t>
  </si>
  <si>
    <t>PRESTAR SERVICIOS PROFESIONALES ESPECIALIZADOS EN EL SEGUMIENTO DE LOS ASUNTOS RELACIONADOS CON LA NÓMINA DE LA ENTIDAD Y DEMÁS GESTIONES ADMINISTRATIVAS A CARGO DE LA SUBSECRETARÍA DE GESTIÓN INSTITUCIONAL</t>
  </si>
  <si>
    <t>https://community.secop.gov.co/Public/Tendering/ContractDetailView/Index?UniqueIdentifier=CO1.PCCNTR.3181905</t>
  </si>
  <si>
    <t>SCJ-13-2022</t>
  </si>
  <si>
    <t>ALEXANDER GONZALEZ CARDENAS</t>
  </si>
  <si>
    <t>PRESTAR SERVICIOS PROFESIONALES PARA APOYAR LA GESTIÓN DE ACTIVIDADES RELACIONADAS CON EL FONDO DE VIGILANCIA Y SEGURIDAD DE BOGOTÁ D.C., HOY LIQUIDADO Y DEMÁS TRAMITES DE DESTINACIÓN FINAL DE BIENES DE LA SECRETARÍA DISTRITAL DE SEGURIDAD, CONVIVENCIA Y JUSTICIA</t>
  </si>
  <si>
    <t>https://community.secop.gov.co/Public/Tendering/ContractDetailView/Index?UniqueIdentifier=CO1.PCCNTR.3181494</t>
  </si>
  <si>
    <t>SCJ-14-2022</t>
  </si>
  <si>
    <t>HECTOR JULIAN SILVA GONZALEZ</t>
  </si>
  <si>
    <t>PRESTAR SERVICIOS PROFESIONALES ESPECIALIZADOS PARA APOYAR LAS GESTIONES FINANCIERAS Y PRESUPUESTALES A CARGO DE LA SUBSECRETARÍA DE GESTIÓN INSTITUCIONAL.</t>
  </si>
  <si>
    <t>https://community.secop.gov.co/Public/Tendering/ContractDetailView/Index?UniqueIdentifier=CO1.PCCNTR.3181969</t>
  </si>
  <si>
    <t>SCJ-15-2022</t>
  </si>
  <si>
    <t>PATRICIA ISABEL PAREDES MARTINEZ</t>
  </si>
  <si>
    <t>https://community.secop.gov.co/Public/Tendering/ContractDetailView/Index?UniqueIdentifier=CO1.PCCNTR.3191316</t>
  </si>
  <si>
    <t>SCJ-16-2022</t>
  </si>
  <si>
    <t>RONALD FERNANDO HERNANDEZ CURTIDOR</t>
  </si>
  <si>
    <t>https://community.secop.gov.co/Public/Tendering/ContractDetailView/Index?UniqueIdentifier=CO1.PCCNTR.3191116</t>
  </si>
  <si>
    <t>SCJ-17-2022</t>
  </si>
  <si>
    <t>SERGIO ALEJANDRO FRANCO PARRA</t>
  </si>
  <si>
    <t>https://community.secop.gov.co/Public/Tendering/ContractDetailView/Index?UniqueIdentifier=CO1.PCCNTR.3190854</t>
  </si>
  <si>
    <t>SCJ-18-2022</t>
  </si>
  <si>
    <t>JUAN CARLOS GOMEZ SILVA</t>
  </si>
  <si>
    <t>https://community.secop.gov.co/Public/Tendering/ContractDetailView/Index?UniqueIdentifier=CO1.PCCNTR.3191331</t>
  </si>
  <si>
    <t>SCJ-19-2022</t>
  </si>
  <si>
    <t>SANDRA PATRICIA HUERTAS CASTIBLANCO</t>
  </si>
  <si>
    <t>https://community.secop.gov.co/Public/Tendering/ContractDetailView/Index?UniqueIdentifier=CO1.PCCNTR.3191428</t>
  </si>
  <si>
    <t>SCJ-20-2022</t>
  </si>
  <si>
    <t>OSCAR AGUDELO FLOREZ</t>
  </si>
  <si>
    <t>PRESTAR SERVICIOS PROFESIONALES EN DERECHO A LA DIRECCIÓN JURIDICA Y CONTRACTUAL DE LA SECRETARIA DISTRITAL DE SEGURIDAD CONVIVENCIA Y JUSTICIA APOYANDO EL DESARROLLO DE LAS ACTIVIDADES INHERENTES A LA GESTIÓN CONTRACTUAL CON PLENA AUTONOMÍA ADMINISTRATIVA Y TÉCNICA.</t>
  </si>
  <si>
    <t>https://community.secop.gov.co/Public/Tendering/ContractDetailView/Index?UniqueIdentifier=CO1.PCCNTR.3191343</t>
  </si>
  <si>
    <t>SCJ-21-2022</t>
  </si>
  <si>
    <t>LAURA MILENA PARRA CHAVARRO</t>
  </si>
  <si>
    <t>PRESTAR SUS SERVICIOS PROFESIONALES APOYANDO EN EL TRÁMITE DE LOS PROCESOS DE CONTRATACIÓN EN SUS DIFERENTES ESTAPAS Y EN LAS ACTIVIDADES RELACIONADAS CON LA ELABORACIÓN DE INFORMES A ENTES DE CONTROL DE LA DIRECCIÓN JURÍDICA Y CONTRACTUAL QUE DEBEN SER PRESENTADOS POR LA SECRETARÍA DISTRITAL DE SEGURIDAD CONVIVENCIA Y JUSTICIA</t>
  </si>
  <si>
    <t>https://community.secop.gov.co/Public/Tendering/ContractDetailView/Index?UniqueIdentifier=CO1.PCCNTR.3191526</t>
  </si>
  <si>
    <t>SCJ-22-2022</t>
  </si>
  <si>
    <t>JEHIMY ESPERANZA MARQUEZ BERNAL</t>
  </si>
  <si>
    <t>PRESTAR SERVICIOS PROFESIONALES ESPECIALIZADOS A LA SECRETARIA DISTRITAL DE SEGURIDAD CONVIVENCIA Y JUSTICIA EN LA REVISION, ELABORACIÓN, SUSTANCIACIÓN Y CONCEPTUALIZACION JURÍDICA DE LOS ASUNTOS A CARGO DE LA DE LA DIRECCION JURÍDICA Y CONTRACTUAL</t>
  </si>
  <si>
    <t>https://community.secop.gov.co/Public/Tendering/ContractDetailView/Index?UniqueIdentifier=CO1.PCCNTR.3191258</t>
  </si>
  <si>
    <t>SCJ-23-2022</t>
  </si>
  <si>
    <t>FABIO ALFONSO MANRIQUE YEPES</t>
  </si>
  <si>
    <t>PRESTAR SERVICIOS DE APOYO A LA GESTIÓN DE LA DIRECCIÓN JURÍDICA Y CONTRACTUAL DE LA SECRETARÍA DE SEGURIDAD, CONVIVENCIA Y JUSTICIA, EN EL DESARROLLO Y APLICACIÓN DEL SISTEMA DE GESTIÓN DOCUMENTAL DE LA ENTIDAD</t>
  </si>
  <si>
    <t>https://community.secop.gov.co/Public/Tendering/ContractDetailView/Index?UniqueIdentifier=CO1.PCCNTR.3191275</t>
  </si>
  <si>
    <t>SCJ-24-2022</t>
  </si>
  <si>
    <t>ANA MERCEDES ORJUELA RODRIGUEZ</t>
  </si>
  <si>
    <t>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SIAP DE LA SECRETARÍA DISTRITAL DE SEGURIDAD, CONVIVENCIA Y JUSTICIA.</t>
  </si>
  <si>
    <t>https://community.secop.gov.co/Public/Tendering/ContractDetailView/Index?UniqueIdentifier=CO1.PCCNTR.3198020</t>
  </si>
  <si>
    <t>SCJ-25-2022</t>
  </si>
  <si>
    <t>LEIDY MARIBEL ARIAS JIMENEZ</t>
  </si>
  <si>
    <t>https://community.secop.gov.co/Public/Tendering/ContractDetailView/Index?UniqueIdentifier=CO1.PCCNTR.3198066</t>
  </si>
  <si>
    <t>SCJ-26-2022</t>
  </si>
  <si>
    <t>DIEGO ANGEL TORRES</t>
  </si>
  <si>
    <t>PRESTAR SERVICIOS DE APOYO OPERATIVO A LA GESTIÓN DE ALMACENAMIENTO, VERIFICACIÓN E IDENTIFICACIÓN DE BIENES A CARGO DE LA SECRETARÍA DISTRITAL DE SEGURIDAD, CONVIVENCIA Y JUSTICIA.</t>
  </si>
  <si>
    <t>https://community.secop.gov.co/Public/Tendering/ContractDetailView/Index?UniqueIdentifier=CO1.PCCNTR.3196545</t>
  </si>
  <si>
    <t>SCJ-27-2022</t>
  </si>
  <si>
    <t>DORIS CASTAÑEDA NIEVES</t>
  </si>
  <si>
    <t>PRESTAR SERVICIOS DE APOYO A LA GESTIÓN DE ALMACENAMIENTO, VERIFICACIÓN, IDENTIFICACIÓN, DEPURACIÓN Y ANÁLISIS DEL INVENTARIO DE BIENES A CARGO DE LA SECRETARÍA DISTRITAL DE SEGURIDAD, CONVIVENCIA Y JUSTICIA.</t>
  </si>
  <si>
    <t>https://community.secop.gov.co/Public/Tendering/ContractDetailView/Index?UniqueIdentifier=CO1.PCCNTR.3196023</t>
  </si>
  <si>
    <t>SCJ-28-2022</t>
  </si>
  <si>
    <t>CLAUDIA LORENA GÓMEZ LEGUIZAMÓN</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</si>
  <si>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</si>
  <si>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https://community.secop.gov.co/Public/Tendering/ContractDetailView/Index?UniqueIdentifier=CO1.PCCNTR.3195777</t>
  </si>
  <si>
    <t>SCJ-29-2022</t>
  </si>
  <si>
    <t>PRESTAR SUS SERVICIOS PROFESIONALES ESPECIALIZADOS APOYANDO JURÍDICAMENTE EN LA REVISIÓN, ESTRUCTURACIÓN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</si>
  <si>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https://community.secop.gov.co/Public/Tendering/ContractDetailView/Index?UniqueIdentifier=CO1.PCCNTR.3196000</t>
  </si>
  <si>
    <t>SCJ-30-2022</t>
  </si>
  <si>
    <t>CESAR AUGUSTO RINCON VICENTES</t>
  </si>
  <si>
    <t>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</si>
  <si>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https://community.secop.gov.co/Public/Tendering/ContractDetailView/Index?UniqueIdentifier=CO1.PCCNTR.3195995</t>
  </si>
  <si>
    <t>SCJ-31-2022</t>
  </si>
  <si>
    <t>GERMÁN RICARDO BERNAL PINEDA</t>
  </si>
  <si>
    <t>PRESTAR SERVICIOS DE APOYO TÉCNICO EN EL PROCESO DE TOMA FÍSICA, INGRESO Y REINTEGRO DE BIENES A CARGO DE LA SECRETARÍA DISTRITAL DE SEGURIDAD, CONVIVENCIA Y JUSTICIA.</t>
  </si>
  <si>
    <t>https://community.secop.gov.co/Public/Tendering/ContractDetailView/Index?UniqueIdentifier=CO1.PCCNTR.3196098</t>
  </si>
  <si>
    <t>SCJ-32-2022</t>
  </si>
  <si>
    <t>JAIRO ANDRES CHAVES DIAZ</t>
  </si>
  <si>
    <t>PRESTAR SERVICIOS DE APOYO A LA GESTIÓN EN LA VERIFICACIÓN, IDENTIFICACIÓN, DEPURACIÓN Y ANÁLISIS DEL INVENTARIO DE BIENES DE PROPIEDAD DE LA SECRETARÍA DISTRITAL DE SEGURIDAD, CONVIVENCIA Y JUSTICIA.</t>
  </si>
  <si>
    <t>https://community.secop.gov.co/Public/Tendering/ContractDetailView/Index?UniqueIdentifier=CO1.PCCNTR.3196632</t>
  </si>
  <si>
    <t>SCJ-33-2022</t>
  </si>
  <si>
    <t>JORGE ANDRESCASTRO SANCHEZ</t>
  </si>
  <si>
    <t>PRESTAR SERVICIOS DE APOYO A LA GESTIÓN DE ALMACENAMIENTO, VERIFICACIÓN, IDENTIFICACIÓN, DEPURACIÓN Y ANÁLISIS DEL INVENTARIO DE BIENES A CARGO DE LA SECRETARÍA DISTRITAL DE SEGURIDAD, CONVIVENCIA Y JUSTICIA</t>
  </si>
  <si>
    <t>https://community.secop.gov.co/Public/Tendering/ContractDetailView/Index?UniqueIdentifier=CO1.PCCNTR.3196563</t>
  </si>
  <si>
    <t>SCJ-34-2022</t>
  </si>
  <si>
    <t>NATALIA PATRICIA GONZALEZ SANCHEZ</t>
  </si>
  <si>
    <t>https://community.secop.gov.co/Public/Tendering/ContractDetailView/Index?UniqueIdentifier=CO1.PCCNTR.3196819</t>
  </si>
  <si>
    <t>SCJ-35-2022</t>
  </si>
  <si>
    <t>EDMUNDO MERCED TONCELL ROSADO</t>
  </si>
  <si>
    <t>https://community.secop.gov.co/Public/Tendering/ContractDetailView/Index?UniqueIdentifier=CO1.PCCNTR.3198415</t>
  </si>
  <si>
    <t>SCJ-36-2022</t>
  </si>
  <si>
    <t>LILIAN ROCIO ORJUELA DAZA</t>
  </si>
  <si>
    <t>https://community.secop.gov.co/Public/Tendering/ContractDetailView/Index?UniqueIdentifier=CO1.PCCNTR.3200776</t>
  </si>
  <si>
    <t>SCJ-37-2022</t>
  </si>
  <si>
    <t>LUZ MIREYA RINCON PIÑEROS</t>
  </si>
  <si>
    <t>https://community.secop.gov.co/Public/Tendering/ContractDetailView/Index?UniqueIdentifier=CO1.PCCNTR.3200615</t>
  </si>
  <si>
    <t>SCJ-38-2022</t>
  </si>
  <si>
    <t>NORCA LORENA JIMÉNEZ MEJÍA</t>
  </si>
  <si>
    <t>PRESTAR LOS SERVICIOS PROFESIONALES PARA APOYAR LAS GESTIONES TENDIENTES A LA VERIFICACIÓN Y GENERACIÓN DE INFORMACIÓN DE INDOLE CONTABLE QUE PERMITAN LA PRESENTACIÓN OPORTUNA DE LOS ESTADOS FINANCIEROS A CARGO DE LA SECRETARÍA DISTRITAL DE SEGURIDAD, CONVIVENCIA Y JUSTICIA</t>
  </si>
  <si>
    <t>https://community.secop.gov.co/Public/Tendering/ContractDetailView/Index?UniqueIdentifier=CO1.PCCNTR.3201514</t>
  </si>
  <si>
    <t>SCJ-39-2022</t>
  </si>
  <si>
    <t>DEISY NATALIA VALENCIA GONZÁLEZ</t>
  </si>
  <si>
    <t>https://community.secop.gov.co/Public/Tendering/ContractDetailView/Index?UniqueIdentifier=CO1.PCCNTR.3201654</t>
  </si>
  <si>
    <t>SCJ-40-2022</t>
  </si>
  <si>
    <t>FLORENTINO ANDRADE ZAPATA</t>
  </si>
  <si>
    <t>https://community.secop.gov.co/Public/Tendering/ContractDetailView/Index?UniqueIdentifier=CO1.PCCNTR.3201918</t>
  </si>
  <si>
    <t>SCJ-41-2022</t>
  </si>
  <si>
    <t>YENNY ERICA MONTERO CHAVES</t>
  </si>
  <si>
    <t>PRESTAR SERVICIOS PROFESIONALES PARA APOYAR LA PLANIFICACIÓN Y ESTRUCTURACIÓN CORRESPONDIENTE A LA EJECUCIÓN Y EL SEGUIMIENTO A LAS ACTIVIDADES INHERENTES AL CICLO CONTABLE Y DE PAGOS DE LA ENTIDAD</t>
  </si>
  <si>
    <t>https://community.secop.gov.co/Public/Tendering/ContractDetailView/Index?UniqueIdentifier=CO1.PCCNTR.3201943</t>
  </si>
  <si>
    <t>SCJ-42-2022</t>
  </si>
  <si>
    <t>ANA KARINA MANTILLA PARDO</t>
  </si>
  <si>
    <t>PRESTAR SUS SERVICIOS PROFESIONALES APOYANDO JURÍDICAMENTE EN LA GESTIÓN DE LOS PROCESOS CONTRACTUALES EN TODAS SUS ETAPAS, QUE SE REQUIERAN EN LA DIRECCIÓN DE GESTIÓN HUMANA.</t>
  </si>
  <si>
    <t>https://community.secop.gov.co/Public/Tendering/ContractDetailView/Index?UniqueIdentifier=CO1.PCCNTR.3201973</t>
  </si>
  <si>
    <t>SCJ-43-2022</t>
  </si>
  <si>
    <t>JOSE FRANCISCO ESCOBAR ERCORCIA</t>
  </si>
  <si>
    <t>https://community.secop.gov.co/Public/Tendering/ContractDetailView/Index?UniqueIdentifier=CO1.PCCNTR.3207608</t>
  </si>
  <si>
    <t>SCJ-44-2022</t>
  </si>
  <si>
    <t>WILLIAM JAIR DAZA HURTADO</t>
  </si>
  <si>
    <t>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t>
  </si>
  <si>
    <t>https://community.secop.gov.co/Public/Tendering/ContractDetailView/Index?UniqueIdentifier=CO1.PCCNTR.3207066</t>
  </si>
  <si>
    <t>SCJ-45-2022</t>
  </si>
  <si>
    <t>SILVIA JULIANA JUNCA VALERO</t>
  </si>
  <si>
    <t>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t>
  </si>
  <si>
    <t>https://community.secop.gov.co/Public/Tendering/ContractDetailView/Index?UniqueIdentifier=CO1.PCCNTR.3207844</t>
  </si>
  <si>
    <t>SCJ-46-2022</t>
  </si>
  <si>
    <t>MARILY TRIVIÑO ABELLA</t>
  </si>
  <si>
    <t>PRESTAR SUS SERVICIOS PROFESIONALES PARA APOYAR AL JEFE DE LA OFICINA DE ANÁLISIS DE INFORMACIÓN Y ESTUDIOS ESTRATÉGICOS EN EL ANÁLISIS ESPACIAL DE LAS DINÁMICAS DELICTIVAS QUE AFECTAN LA SEGURIDAD, CONVIVENCIA Y ACCESO A LA JUSTICIA EN LA CIUDAD DE BOGOTÁ.</t>
  </si>
  <si>
    <t>https://community.secop.gov.co/Public/Tendering/ContractDetailView/Index?UniqueIdentifier=CO1.PCCNTR.3207874</t>
  </si>
  <si>
    <t>SCJ-47-2022</t>
  </si>
  <si>
    <t>CELMIRA MORENO CARRERO</t>
  </si>
  <si>
    <t>https://community.secop.gov.co/Public/Tendering/ContractDetailView/Index?UniqueIdentifier=CO1.PCCNTR.3211079</t>
  </si>
  <si>
    <t>SCJ-48-2022</t>
  </si>
  <si>
    <t>DIEGO CAMILO MORA JOYA</t>
  </si>
  <si>
    <t>PRESTAR SUS SERVICIOS PROFESIONALES AL DESPACHO DEL SECRETARIO DISTRITAL DE SEGURIDAD, CONVIVENCIA Y JUSTICIA, EN LA GESTIÓN, REVISIÓN Y APOYO EN TEMAS DE GESTIÓN CONTRACTUAL A SU CARGO</t>
  </si>
  <si>
    <t>https://community.secop.gov.co/Public/Tendering/ContractDetailView/Index?UniqueIdentifier=CO1.PCCNTR.3212864</t>
  </si>
  <si>
    <t>SCJ-49-2022</t>
  </si>
  <si>
    <t>SERGIO CEPEDA ANAYA</t>
  </si>
  <si>
    <t>PRESTAR SERVICIOS PROFESIONALES PARA APOYAR AL DESPACHO DEL SECRETARIO DISTRITAL DE SEGURIDAD CONVIVENCIA Y JUSTICIA EN LA GESTIÓN DE SOLICITUDES, PETICIONES Y REQUERIMIENTOS PROCEDENTES DE ENTIDADES DEL ORDEN DISTRITAL Y NACIONAL.</t>
  </si>
  <si>
    <t>https://community.secop.gov.co/Public/Tendering/ContractDetailView/Index?UniqueIdentifier=CO1.PCCNTR.3213318</t>
  </si>
  <si>
    <t>SCJ-50-2022</t>
  </si>
  <si>
    <t>VALENTINA DÍAZ MOYA</t>
  </si>
  <si>
    <t>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t>
  </si>
  <si>
    <t>https://community.secop.gov.co/Public/Tendering/ContractDetailView/Index?UniqueIdentifier=CO1.PCCNTR.3213349</t>
  </si>
  <si>
    <t>SCJ-51-2022</t>
  </si>
  <si>
    <t>JOSE BERNARDO GARCIA GUZMAN</t>
  </si>
  <si>
    <t>PRESTAR SUS SERVICIOS PROFESIONALES PARA APOYAR AL SUPERVISOR DEL PROYECTO “DISEÑO Y VALIDACIÓN DE MODELOS DE ANALÍTICA PREDICTIVA DE FENÓMENOS DE SEGURIDAD Y CONVIVENCIA PARA LA TOMA DE DECISIONES EN BOGOTÁ”, EN LA REVISIÓN Y RECOMENDACIÓN DE APROBACIÓN DE LOS PRODUCTOS FINALES ENTREGADOS POR LOS COOPERANTES UNIVERSIDAD NACIONAL DE COLOMBIA Y QUANTIL SAS DE ACUERDO A LO ESTABLECIDO EN EL CONVENIO 938 DE 2019 Y EN EL MISMO PROYECTO.</t>
  </si>
  <si>
    <t>https://community.secop.gov.co/Public/Tendering/ContractDetailView/Index?UniqueIdentifier=CO1.PCCNTR.3214763</t>
  </si>
  <si>
    <t>SCJ-52-2022</t>
  </si>
  <si>
    <t>JUAN MARTÍN LONDOÑO ZULUAGA</t>
  </si>
  <si>
    <t>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t>
  </si>
  <si>
    <t>https://community.secop.gov.co/Public/Tendering/ContractDetailView/Index?UniqueIdentifier=CO1.PCCNTR.3214595</t>
  </si>
  <si>
    <t>SCJ-53-2022</t>
  </si>
  <si>
    <t>SEBASTIAN CAMILO MORA CASTRO</t>
  </si>
  <si>
    <t>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t>
  </si>
  <si>
    <t>https://community.secop.gov.co/Public/Tendering/ContractDetailView/Index?UniqueIdentifier=CO1.PCCNTR.3213934</t>
  </si>
  <si>
    <t>SCJ-54-2022</t>
  </si>
  <si>
    <t>LAURA SUSANA GÓMEZ SÁNCHEZ</t>
  </si>
  <si>
    <t>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t>
  </si>
  <si>
    <t>https://community.secop.gov.co/Public/Tendering/ContractDetailView/Index?UniqueIdentifier=CO1.PCCNTR.3215208</t>
  </si>
  <si>
    <t>SCJ-55-2022</t>
  </si>
  <si>
    <t>YOBANY FORERO GUTIÉRREZ</t>
  </si>
  <si>
    <t>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t>
  </si>
  <si>
    <t>https://community.secop.gov.co/Public/Tendering/ContractDetailView/Index?UniqueIdentifier=CO1.PCCNTR.3215278</t>
  </si>
  <si>
    <t>SCJ-56-2022</t>
  </si>
  <si>
    <t>ALEJANDRO MORALES MOLINA</t>
  </si>
  <si>
    <t>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t>
  </si>
  <si>
    <t>https://community.secop.gov.co/Public/Tendering/ContractDetailView/Index?UniqueIdentifier=CO1.PCCNTR.3215292</t>
  </si>
  <si>
    <t>SCJ-57-2022</t>
  </si>
  <si>
    <t>RAÚL HORACIO AGUDELO BARRERA</t>
  </si>
  <si>
    <t>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t>
  </si>
  <si>
    <t>https://community.secop.gov.co/Public/Tendering/ContractDetailView/Index?UniqueIdentifier=CO1.PCCNTR.3216002</t>
  </si>
  <si>
    <t>SCJ-58-2022</t>
  </si>
  <si>
    <t>HENRY BENAVIDES BECERRA</t>
  </si>
  <si>
    <t>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t>
  </si>
  <si>
    <t>https://community.secop.gov.co/Public/Tendering/ContractDetailView/Index?UniqueIdentifier=CO1.PCCNTR.3215827</t>
  </si>
  <si>
    <t>SCJ-60-2022</t>
  </si>
  <si>
    <t>ANDRES ALVEIRO CORDOBA VALLEJO</t>
  </si>
  <si>
    <t>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t>
  </si>
  <si>
    <t>https://community.secop.gov.co/Public/Tendering/ContractDetailView/Index?UniqueIdentifier=CO1.PCCNTR.3214001</t>
  </si>
  <si>
    <t>SCJ-61-2022</t>
  </si>
  <si>
    <t>LINA TATIANA CARRILLO CRUZ</t>
  </si>
  <si>
    <t>PRESTAR SERVICIOS PROFESIONALES PARA REALIZAR EL SEGUIMIENTO A LOS TEMAS ADMINISTRATIVOS, FINANCIEROS Y DE PLANEACIÓN DE LOS PROYECTOS DE INVERSIÓN EN LA SUBSECRETARIA DE INVERSIONES Y FORTALECIMIENTO DE CAPACIDADES OPERATIVAS, ARTICULANDO CON LAS DIRECCIONES QUE LA INTEGRAN.</t>
  </si>
  <si>
    <t>https://community.secop.gov.co/Public/Tendering/ContractDetailView/Index?UniqueIdentifier=CO1.PCCNTR.3224120&amp;isModal=true&amp;asPopupView=true</t>
  </si>
  <si>
    <t>SCJ-62-2022</t>
  </si>
  <si>
    <t>CLAUDIA PATRICIA PEDREROS CASTELLANOS</t>
  </si>
  <si>
    <t>PRESTAR SERVICIOS PROFESIONALES A LA SUBSECRETARÍA DE INVERSIONES PARA EL FORTALECIMIENTO DE LAS CAPACIDADES OPERATIVAS, EN EL ACOMPAÑAMIENTO Y REVISION DE LOS ASUNTOS A SU CARGO</t>
  </si>
  <si>
    <t>https://community.secop.gov.co/Public/Tendering/ContractDetailView/Index?UniqueIdentifier=CO1.PCCNTR.3224041&amp;isModal=true&amp;asPopupView=true</t>
  </si>
  <si>
    <t>SCJ-63-2022</t>
  </si>
  <si>
    <t>ANGIE LORENA SANCHEZ VELOZA</t>
  </si>
  <si>
    <t>PRESTAR SERVICIOS PROFESIONALES COMO APOYO A LA SUPERVISIÓN Y SOPORTE JURIDICO EN LA DIRECCION TECNICA DE LA SUBSECRETARÍA DE INVERSIONES Y FORTALECIMIENTO DE CAPACIDADES OPERATIVAS</t>
  </si>
  <si>
    <t>https://community.secop.gov.co/Public/Tendering/ContractDetailView/Index?UniqueIdentifier=CO1.PCCNTR.3224167&amp;isModal=true&amp;asPopupView=true</t>
  </si>
  <si>
    <t>SCJ-64-2022</t>
  </si>
  <si>
    <t>ADRIANA MARCELA BARRETO OVALLE</t>
  </si>
  <si>
    <t>PRESTAR SERVICIOS DE APOYO COMO TECNÓLOGA PARA LA INTERVENCIÓN Y LEVANTAMIENTO DE INVENTARIOS DE LOS EXPEDIENTES CONTRACTUALES DE LA DIRECCIÓN DE OPERACIONES PARA EL FORTALECIMIENTO DE LA SUBSECRETARÍA DE INVERSIONES PARA EL FORTALECIMIENTO DE LAS CAPACIDADES OPERATIVAS</t>
  </si>
  <si>
    <t>https://community.secop.gov.co/Public/Tendering/ContractDetailView/Index?UniqueIdentifier=CO1.PCCNTR.3222579&amp;isModal=true&amp;asPopupView=true</t>
  </si>
  <si>
    <t>SCJ-65-2022</t>
  </si>
  <si>
    <t>ANDREA NATALIA CASTRO GONZALEZ</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</si>
  <si>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</si>
  <si>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https://community.secop.gov.co/Public/Tendering/ContractDetailView/Index?UniqueIdentifier=CO1.PCCNTR.3222600&amp;isModal=true&amp;asPopupView=true</t>
  </si>
  <si>
    <t>SCJ-66-2022</t>
  </si>
  <si>
    <t>https://community.secop.gov.co/Public/Tendering/ContractDetailView/Index?UniqueIdentifier=CO1.PCCNTR.3222275&amp;isModal=true&amp;asPopupView=true</t>
  </si>
  <si>
    <t>SCJ-67-2022</t>
  </si>
  <si>
    <t>FLOVER EDISSON MORENO CASTELLANOS</t>
  </si>
  <si>
    <t>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</si>
  <si>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https://community.secop.gov.co/Public/Tendering/ContractDetailView/Index?UniqueIdentifier=CO1.PCCNTR.3222393&amp;isModal=true&amp;asPopupView=true</t>
  </si>
  <si>
    <t>SCJ-68-2022</t>
  </si>
  <si>
    <t>GINNA PAOLA CABRA BENVIDES</t>
  </si>
  <si>
    <t>PRESTAR SERVICIOS PROFESIONALES DE APOYO A LA GESTIÓN ADMINISTRATIVA Y OPERATIVA DE LA DIRECCIÓN DE OPERACIONES PARA EL FORTALECIMIENTO DE LA SUBSECRETARÍA DE INVERSIONES Y FORTALECIMIENTO DE LAS CAPACIDADES OPERATIVAS</t>
  </si>
  <si>
    <t>https://community.secop.gov.co/Public/Tendering/ContractDetailView/Index?UniqueIdentifier=CO1.PCCNTR.3221981&amp;isModal=true&amp;asPopupView=true</t>
  </si>
  <si>
    <t>SCJ-69-2022</t>
  </si>
  <si>
    <t>INGRID JULIETH RODRIGUEZ SANDOVAL</t>
  </si>
  <si>
    <t>https://community.secop.gov.co/Public/Tendering/ContractDetailView/Index?UniqueIdentifier=CO1.PCCNTR.3221997&amp;isModal=true&amp;asPopupView=true</t>
  </si>
  <si>
    <t>SCJ-70-2022</t>
  </si>
  <si>
    <t>LUZ ANGELICA RAMOS CAICEDO</t>
  </si>
  <si>
    <t>PRESTAR SERVICIOS DE APOYO PARA LA INTERVENCIÓN Y LEVANTAMIENTO DE INVENTARIOS DE LOS EXPEDIENTES CONTRACTUALES DE LA DIRECCIÓN DE OPERACIONES PARA EL FORTALECIMIENTO DE LA SUBSECRETARÍA DE INVERSIONES PARA EL FORTALECIMIENTO DE LAS CAPACIDADES OPERATIVAS</t>
  </si>
  <si>
    <t>https://community.secop.gov.co/Public/Tendering/ContractDetailView/Index?UniqueIdentifier=CO1.PCCNTR.3222674&amp;isModal=true&amp;asPopupView=true</t>
  </si>
  <si>
    <t>SCJ-71-2022</t>
  </si>
  <si>
    <t>NEIFI ESTELA RODRIGUEZ MORENO</t>
  </si>
  <si>
    <t>https://community.secop.gov.co/Public/Tendering/ContractDetailView/Index?UniqueIdentifier=CO1.PCCNTR.3222447&amp;isModal=true&amp;asPopupView=true</t>
  </si>
  <si>
    <t>SCJ-72-2022</t>
  </si>
  <si>
    <t>SALMA VIVIANA MARTINEZ MEJIA</t>
  </si>
  <si>
    <t>PRESTAR SERVICIOS DE APOYO A LA GESTIÓN ADMINISTRATIVA Y OPERATIVA DE LA DIRECCIÓN DE OPERACIONES PARA EL FORTALECIMIENTO DE LA SUBSECRETARÍA DE INVERSIONES PARA EL FORTALECIMIENTO DE LAS CAPACIDADES OPERATIVAS</t>
  </si>
  <si>
    <t>https://community.secop.gov.co/Public/Tendering/ContractDetailView/Index?UniqueIdentifier=CO1.PCCNTR.3222484&amp;isModal=true&amp;asPopupView=true</t>
  </si>
  <si>
    <t>SCJ-73-2022</t>
  </si>
  <si>
    <t>CARLA ESTEFANIA POVEDA GUTIERREZ</t>
  </si>
  <si>
    <t>https://community.secop.gov.co/Public/Tendering/ContractDetailView/Index?UniqueIdentifier=CO1.PCCNTR.3223688&amp;isModal=true&amp;asPopupView=true</t>
  </si>
  <si>
    <t>SCJ-74-2022</t>
  </si>
  <si>
    <t>LENIN AUGUSTO PARDO PORRAS</t>
  </si>
  <si>
    <t>PRESTAR SERVICIOS PROFESIONALES JURÍDICOS PARA ADELANTAR LOS PROCESOS SANCIONATORIOS ASI COMO BRINDAR ACOMPAÑAMIENTO A LAS DIFERENTES ACTIVIDADES QUE ADELANTA LA DIRECCION DE OPERACIONES PARA EL FORTALECIMIENTO</t>
  </si>
  <si>
    <t>https://community.secop.gov.co/Public/Tendering/ContractDetailView/Index?UniqueIdentifier=CO1.PCCNTR.3225745&amp;isModal=true&amp;asPopupView=true</t>
  </si>
  <si>
    <t>SCJ-75-2022</t>
  </si>
  <si>
    <t>HAIDY YANIRA FRANCO SALAZAR</t>
  </si>
  <si>
    <t>https://community.secop.gov.co/Public/Tendering/ContractDetailView/Index?UniqueIdentifier=CO1.PCCNTR.3225670&amp;isModal=true&amp;asPopupView=true</t>
  </si>
  <si>
    <t>SCJ-76-2022</t>
  </si>
  <si>
    <t>JORGE ENRIQUE ZAMORA CASTRO</t>
  </si>
  <si>
    <t>https://community.secop.gov.co/Public/Tendering/ContractDetailView/Index?UniqueIdentifier=CO1.PCCNTR.3226033&amp;isModal=true&amp;asPopupView=true</t>
  </si>
  <si>
    <t>SCJ-77-2022</t>
  </si>
  <si>
    <t>INGRID JAZMID RIOS PINZON</t>
  </si>
  <si>
    <t>https://community.secop.gov.co/Public/Tendering/ContractDetailView/Index?UniqueIdentifier=CO1.PCCNTR.3225688&amp;isModal=true&amp;asPopupView=true</t>
  </si>
  <si>
    <t>SCJ-78-2022</t>
  </si>
  <si>
    <t>GERMÁN ARTURO PEÑA URIBE</t>
  </si>
  <si>
    <t>PRESTAR SERVICIOS PROFESIONALES DE APOYO A LA SUPERVISIÓN Y PARA GESTIONAR PROCESOS ADMINISTRATIVOS A CARGO DE LA DIRECCIÓN DE OPERACIONES PARA EL FORTALECIMIENTO DE LA SUBSECRETARIA DE INVERSIONES Y FORTALECIMIENTO DE CAPACIDADES OPERATIVAS</t>
  </si>
  <si>
    <t>https://community.secop.gov.co/Public/Tendering/ContractDetailView/Index?UniqueIdentifier=CO1.PCCNTR.3226615&amp;isModal=true&amp;asPopupView=true</t>
  </si>
  <si>
    <t>SCJ-79-2022</t>
  </si>
  <si>
    <t>NESKY PASTRANA RAMOS</t>
  </si>
  <si>
    <t>PRESTAR SERVICIOS PROFESIONALES EN ACTIVIDADES ORIENTADAS AL APOYO EN LA REPRESENTACIÓN JUDICIAL, EXTRAJUDICIAL Y ADMINISTRATIVA, EN LOS PROCESOS A CARGO DE LA SECRETARÍA DISTRITAL DE SEGURIDAD, CONVIVENCIA Y JUSTICIA.</t>
  </si>
  <si>
    <t>https://community.secop.gov.co/Public/Tendering/ContractDetailView/Index?UniqueIdentifier=CO1.PCCNTR.3215779</t>
  </si>
  <si>
    <t>SCJ-80-2022</t>
  </si>
  <si>
    <t>MARÍA MARGARITA RUA ATEHORTUA</t>
  </si>
  <si>
    <t>PRESTAR SERVICIOS PROFESIONALES ESPECIALIZADOS A LA DIRECCIÓN JURÍDICA Y CONTRACTUAL PARA EJERCER LA DEFENSA JURÍDICA DE LOS INTERESES Y LA REPRESENTACIÓN JUDICIAL DE LA SECRETARÍA DISTRITAL DE SEGURIDAD, CONVIVENCIA Y JUSTICIA</t>
  </si>
  <si>
    <t>https://community.secop.gov.co/Public/Tendering/ContractDetailView/Index?UniqueIdentifier=CO1.PCCNTR.3215896</t>
  </si>
  <si>
    <t>SCJ-81-2022</t>
  </si>
  <si>
    <t>MARISOL VEIRA ROJAS</t>
  </si>
  <si>
    <t>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t>
  </si>
  <si>
    <t>https://community.secop.gov.co/Public/Tendering/ContractDetailView/Index?UniqueIdentifier=CO1.PCCNTR.3215744</t>
  </si>
  <si>
    <t>SCJ-82-2022</t>
  </si>
  <si>
    <t>DIANA CAROLINA CARREÑO CASTILLA</t>
  </si>
  <si>
    <t>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t>
  </si>
  <si>
    <t>https://community.secop.gov.co/Public/Tendering/ContractDetailView/Index?UniqueIdentifier=CO1.PCCNTR.3223472</t>
  </si>
  <si>
    <t>SCJ-83-2022</t>
  </si>
  <si>
    <t>PAOLA ANDREA MORALES MOLANO</t>
  </si>
  <si>
    <t>PRESTAR SUS SERVICIOS PROFESIONALES A LA DIRECCIÓN DE GESTIÓN HUMANA EN LO RELACIONADO CON LA PLANEACIÓN Y EJECUCIÓN DE LAS ACTIVIDADES DE FORMACIÓN Y CAPACITACIÓN, CAMPUS VIRTUAL Y GESTIÓN DE CONOCIMIENTO E INNOVACIÓN COMO PARTE DEL PROGRAMA DE TALENTO HUMANO DE LA SDSCJ</t>
  </si>
  <si>
    <t>https://community.secop.gov.co/Public/Tendering/ContractDetailView/Index?UniqueIdentifier=CO1.PCCNTR.3224360</t>
  </si>
  <si>
    <t>SCJ-84-2022</t>
  </si>
  <si>
    <t>VIVIANA MIREYA CARREÑO ROMERO</t>
  </si>
  <si>
    <t>PRESTAR SUS SERVICIOS PROFESIONALES EN LA DIRECCIÓN DE GESTIÓN HUMANA PARA LA IMPLEMENTACIÓN Y GESTIÓN DEL PROGRAMA DEL TALENTO HUMANO "EN UNA ORGANIZACIÓN SALUDABLE", EN EL MARCO DEL MÓDULO SISTEMA DE INFORMACIÓN PARA LA PLANEACIÓN Y GESTIÓN DEL EMPLEO.”</t>
  </si>
  <si>
    <t>https://community.secop.gov.co/Public/Tendering/ContractDetailView/Index?UniqueIdentifier=CO1.PCCNTR.3224737</t>
  </si>
  <si>
    <t>SCJ-85-2022</t>
  </si>
  <si>
    <t>MAGDA YURANY CIFUENTES</t>
  </si>
  <si>
    <t>https://community.secop.gov.co/Public/Tendering/ContractDetailView/Index?UniqueIdentifier=CO1.PCCNTR.3224647</t>
  </si>
  <si>
    <t>SCJ-86-2022</t>
  </si>
  <si>
    <t>HEIDY MARIA BARAHONA DIAZ</t>
  </si>
  <si>
    <t>https://community.secop.gov.co/Public/Tendering/ContractDetailView/Index?UniqueIdentifier=CO1.PCCNTR.3228628&amp;isModal=true&amp;asPopupView=true</t>
  </si>
  <si>
    <t>SCJ-87-2022</t>
  </si>
  <si>
    <t>ROCIO ALEXANDRA RODRIGUEZ ROMERO</t>
  </si>
  <si>
    <t>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</si>
  <si>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https://community.secop.gov.co/Public/Tendering/ContractDetailView/Index?UniqueIdentifier=CO1.PCCNTR.3228657&amp;isModal=true&amp;asPopupView=true</t>
  </si>
  <si>
    <t>SCJ-88-2022</t>
  </si>
  <si>
    <t>PATRICIA DE ARCO SAMBO TAFUR</t>
  </si>
  <si>
    <t>PRESTAR SUS SERVICIOS PROFESIONALES EN LA DIRECCIÓN DE GESTIÓN HUMANA EN LA PROGRAMACIÓN, EJECUCIÓN Y SEGUIMIENTO DE LAS ACTIVIDADES DEL MÓDULO DE SEGURIDAD Y SALUD EN EL TRABAJO DEL PROGRAMA TALENTO HUMANO "EN UNA ORGANIZACIÓN SALUDABLE"</t>
  </si>
  <si>
    <t>https://community.secop.gov.co/Public/Tendering/ContractDetailView/Index?UniqueIdentifier=CO1.PCCNTR.3224789</t>
  </si>
  <si>
    <t>SCJ-89-2022</t>
  </si>
  <si>
    <t>YULY ANDREA LEON BUSTOS</t>
  </si>
  <si>
    <t>PRESTAR SUS SERVICIOS PROFESIONALES EN EL ESTUDIO Y TRÁMITE DE LOS PROCESOS DE CONTRATACIÓN Y DEMÁS ASUNTOS LEGALES DERIVADOS DE LAS ACTIVIDADES A CARGO DE LA DIRECCION DE OPERACIONES PARA EL FORTALECIMIENTO DE LAS CAPACIDADES OPERATIVAS</t>
  </si>
  <si>
    <t>https://community.secop.gov.co/Public/Tendering/ContractDetailView/Index?UniqueIdentifier=CO1.PCCNTR.3229012&amp;isModal=true&amp;asPopupView=true</t>
  </si>
  <si>
    <t>SCJ-90-2022</t>
  </si>
  <si>
    <t>CATALINA BERMUDEZ CIFUENTES</t>
  </si>
  <si>
    <t>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t>
  </si>
  <si>
    <t>https://community.secop.gov.co/Public/Tendering/ContractDetailView/Index?UniqueIdentifier=CO1.PCCNTR.3224889</t>
  </si>
  <si>
    <t>SCJ-91-2022</t>
  </si>
  <si>
    <t>GLORIA ESPERANZA GOMEZ VALDERRAMA</t>
  </si>
  <si>
    <t>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</si>
  <si>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https://community.secop.gov.co/Public/Tendering/ContractDetailView/Index?UniqueIdentifier=CO1.PCCNTR.3224933</t>
  </si>
  <si>
    <t>SCJ-92-2022</t>
  </si>
  <si>
    <t>ANGIE PAOLA GARCIA FONSECA</t>
  </si>
  <si>
    <t>https://community.secop.gov.co/Public/Tendering/ContractDetailView/Index?UniqueIdentifier=CO1.PCCNTR.3225255</t>
  </si>
  <si>
    <t>SCJ-93-2022</t>
  </si>
  <si>
    <t>JORGE DAVID REBOLLO MORALES</t>
  </si>
  <si>
    <t>“PRESTAR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t>
  </si>
  <si>
    <t>https://community.secop.gov.co/Public/Tendering/ContractDetailView/Index?UniqueIdentifier=CO1.PCCNTR.3224458</t>
  </si>
  <si>
    <t>SCJ-95-2022</t>
  </si>
  <si>
    <t>ANGELA PAOLA GARCIA MARTINEZ</t>
  </si>
  <si>
    <t>https://community.secop.gov.co/Public/Tendering/ContractDetailView/Index?UniqueIdentifier=CO1.PCCNTR.3225584</t>
  </si>
  <si>
    <t>SCJ-96-2022</t>
  </si>
  <si>
    <t>LUIS FELIPE CHISCO APONTE</t>
  </si>
  <si>
    <t>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</si>
  <si>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https://community.secop.gov.co/Public/Tendering/ContractDetailView/Index?UniqueIdentifier=CO1.PCCNTR.3225641</t>
  </si>
  <si>
    <t>SCJ-97-2022</t>
  </si>
  <si>
    <t>JHON ALEXANDER RAMÍREZ MARTÍNEZ</t>
  </si>
  <si>
    <t>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</si>
  <si>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https://community.secop.gov.co/Public/Tendering/ContractDetailView/Index?UniqueIdentifier=CO1.PCCNTR.3226987</t>
  </si>
  <si>
    <t>SCJ-98-2022</t>
  </si>
  <si>
    <t>JULIE MARCELA MEDINA NIÑO</t>
  </si>
  <si>
    <t>PRESTAR SUS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</si>
  <si>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https://community.secop.gov.co/Public/Tendering/ContractDetailView/Index?UniqueIdentifier=CO1.PCCNTR.3227054</t>
  </si>
  <si>
    <t>SCJ-99-2022</t>
  </si>
  <si>
    <t>DIEGO FERNANDO RAMÍREZ GUALTEROS</t>
  </si>
  <si>
    <t>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t>
  </si>
  <si>
    <t>https://community.secop.gov.co/Public/Tendering/ContractDetailView/Index?UniqueIdentifier=CO1.PCCNTR.3227355</t>
  </si>
  <si>
    <t>SCJ-100-2022</t>
  </si>
  <si>
    <t>GLORIA MARLÉN BRAVO GUAQUETA</t>
  </si>
  <si>
    <t>PRESTAR SUS SERVICIOS PROFESIONALES PARA APOYAR A LA DIRECCIÓN DE GESTIÓN HUMANA EN LA GESTIÓN ESTRATÉGICA DEL PROGRAMA “TALENTO HUMANO EN UNA ORGANIZACIÓN SALUDABLE”</t>
  </si>
  <si>
    <t>https://community.secop.gov.co/Public/Tendering/ContractDetailView/Index?UniqueIdentifier=CO1.PCCNTR.3227385</t>
  </si>
  <si>
    <t>SCJ-101-2022</t>
  </si>
  <si>
    <t>CAMILO ANTONIO ROZO TOLEDO</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</si>
  <si>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</si>
  <si>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https://community.secop.gov.co/Public/Tendering/ContractDetailView/Index?UniqueIdentifier=CO1.PCCNTR.3227166</t>
  </si>
  <si>
    <t>SCJ-102-2022</t>
  </si>
  <si>
    <t>EDNA JULIETTE BUITRAGO CEPEDA</t>
  </si>
  <si>
    <t>https://community.secop.gov.co/Public/Tendering/ContractDetailView/Index?UniqueIdentifier=CO1.PCCNTR.3227373</t>
  </si>
  <si>
    <t>SCJ-103-2022</t>
  </si>
  <si>
    <t>LUIS FERNANDO LÓPEZ PARRA</t>
  </si>
  <si>
    <t>https://community.secop.gov.co/Public/Tendering/ContractDetailView/Index?UniqueIdentifier=CO1.PCCNTR.3227193</t>
  </si>
  <si>
    <t>SCJ-104-2022</t>
  </si>
  <si>
    <t>MAGDA YUCELY RODRIGUEZ MALAGON</t>
  </si>
  <si>
    <t>https://community.secop.gov.co/Public/Tendering/ContractDetailView/Index?UniqueIdentifier=CO1.PCCNTR.3227392</t>
  </si>
  <si>
    <t>SCJ-105-2022</t>
  </si>
  <si>
    <t>MARITZA JEREZ GAMBOA</t>
  </si>
  <si>
    <t>https://community.secop.gov.co/Public/Tendering/ContractDetailView/Index?UniqueIdentifier=CO1.PCCNTR.3227379</t>
  </si>
  <si>
    <t>SCJ-106-2022</t>
  </si>
  <si>
    <t>MICHAEL STIVEN CALDERON CORREDOR</t>
  </si>
  <si>
    <t>https://community.secop.gov.co/Public/Tendering/ContractDetailView/Index?UniqueIdentifier=CO1.PCCNTR.3227380</t>
  </si>
  <si>
    <t>SCJ-107-2022</t>
  </si>
  <si>
    <t>OCTAVIO VIVEROS CALDERON</t>
  </si>
  <si>
    <t>https://community.secop.gov.co/Public/Tendering/ContractDetailView/Index?UniqueIdentifier=CO1.PCCNTR.3227381</t>
  </si>
  <si>
    <t>SCJ-108-2022</t>
  </si>
  <si>
    <t>ANYELA PAOLA PIRANEQUE RODRIGUEZ</t>
  </si>
  <si>
    <t>https://community.secop.gov.co/Public/Tendering/ContractDetailView/Index?UniqueIdentifier=CO1.PCCNTR.3227945</t>
  </si>
  <si>
    <t>SCJ-109-2022</t>
  </si>
  <si>
    <t>JOSE ITALO DE ANTONIO CASTELLANOS</t>
  </si>
  <si>
    <t>https://community.secop.gov.co/Public/Tendering/ContractDetailView/Index?UniqueIdentifier=CO1.PCCNTR.3227699</t>
  </si>
  <si>
    <t>SCJ-110-2022</t>
  </si>
  <si>
    <t>JUAN NICOLAS FALLA FLOREZ</t>
  </si>
  <si>
    <t>https://community.secop.gov.co/Public/Tendering/ContractDetailView/Index?UniqueIdentifier=CO1.PCCNTR.3227943</t>
  </si>
  <si>
    <t>SCJ-111-2022</t>
  </si>
  <si>
    <t>MARIA FERNANDA GALEANO VILLALOBOS</t>
  </si>
  <si>
    <t>https://community.secop.gov.co/Public/Tendering/ContractDetailView/Index?UniqueIdentifier=CO1.PCCNTR.3227944</t>
  </si>
  <si>
    <t>SCJ-112-2022</t>
  </si>
  <si>
    <t>JUAN PABLO ESTRADA SÁNCHEZ ESTRATEGIA LEGAL LTDA</t>
  </si>
  <si>
    <t>https://community.secop.gov.co/Public/Tendering/ContractDetailView/Index?UniqueIdentifier=CO1.PCCNTR.3229204</t>
  </si>
  <si>
    <t>SCJ-113-2022</t>
  </si>
  <si>
    <t>LUIS HERNANDO CEDIEL MEJIA</t>
  </si>
  <si>
    <t>PRESTAR LOS SERVICIOS PROFESIONALES PARA LA ESTRUCTURACIÓN, EVALUACIÓN Y SEGUIMIENTO TÉCNICO DE LOS PROCESOS A CARGO DE LA DIRECCIÓN TÉCNICA DE LA SUBSECRETARIA DE INVERSIONES Y FORTALECIMIENTO DE CAPACIDADES OPERATIVAS</t>
  </si>
  <si>
    <t>https://community.secop.gov.co/Public/Tendering/ContractDetailView/Index?UniqueIdentifier=CO1.PCCNTR.3232230&amp;isModal=true&amp;asPopupView=true</t>
  </si>
  <si>
    <t>SCJ-114-2022</t>
  </si>
  <si>
    <t>JHON ALEXANDER LOPEZ PACHON</t>
  </si>
  <si>
    <t>PRESTAR LOS SERVICIOS PROFESIONALES PARA LA ESTRUCTURACIÓN Y EVALUACIÓN FINANCIERA Y ECONOMICA DE LOS PROCESOS A CARGO DE LA DIRECCIÓN TÉCNICA DE LA SUBSECRETARIA DE INVERSIONES Y FORTALECIMIENTO DE CAPACIDADES OPERATIVAS</t>
  </si>
  <si>
    <t>https://community.secop.gov.co/Public/Tendering/ContractDetailView/Index?UniqueIdentifier=CO1.PCCNTR.3233951&amp;isModal=true&amp;asPopupView=true</t>
  </si>
  <si>
    <t>SCJ-115-2022</t>
  </si>
  <si>
    <t>HEINER DAVID QUIROGA TORRALBA</t>
  </si>
  <si>
    <t>PRESTAR LOS SERVICIOS PROFESIONALES PARA LA ESTRUCTURACIÓN Y EVALUACIÓN DE LOS PROCESOS A CARGO DE LA DIRECCIÓN TÉCNICA DE LA SUBSECRETARIA DE INVERSIONES Y FORTALECIMIENTO DE CAPACIDADES OPERATIVAS</t>
  </si>
  <si>
    <t>https://community.secop.gov.co/Public/Tendering/ContractDetailView/Index?UniqueIdentifier=CO1.PCCNTR.3241219&amp;isModal=true&amp;asPopupView=true</t>
  </si>
  <si>
    <t>SCJ-116-2022</t>
  </si>
  <si>
    <t>ISABEL JULIANNA PEREIRA VELASQUEZ</t>
  </si>
  <si>
    <t>https://community.secop.gov.co/Public/Tendering/ContractDetailView/Index?UniqueIdentifier=CO1.PCCNTR.3233634&amp;isModal=true&amp;asPopupView=true</t>
  </si>
  <si>
    <t>SCJ-117-2022</t>
  </si>
  <si>
    <t>JUAN PABLO CARDENAS LEON</t>
  </si>
  <si>
    <t>https://community.secop.gov.co/Public/Tendering/ContractDetailView/Index?UniqueIdentifier=CO1.PCCNTR.3233645&amp;isModal=true&amp;asPopupView=true</t>
  </si>
  <si>
    <t>SCJ-118-2022</t>
  </si>
  <si>
    <t>FERNANDO REINOSO GUERRA</t>
  </si>
  <si>
    <t>https://community.secop.gov.co/Public/Tendering/ContractDetailView/Index?UniqueIdentifier=CO1.PCCNTR.3234580&amp;isModal=true&amp;asPopupView=true</t>
  </si>
  <si>
    <t>SCJ-119-2022</t>
  </si>
  <si>
    <t>JUAN GERARDO GALEANO MATEUS</t>
  </si>
  <si>
    <t>https://community.secop.gov.co/Public/Tendering/ContractDetailView/Index?UniqueIdentifier=CO1.PCCNTR.3240900&amp;isModal=true&amp;asPopupView=true</t>
  </si>
  <si>
    <t>SCJ-120-2022</t>
  </si>
  <si>
    <t>ANDREA DEL PILAR ROJAS ÁLVAREZ</t>
  </si>
  <si>
    <t>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t>
  </si>
  <si>
    <t>https://community.secop.gov.co/Public/Tendering/ContractDetailView/Index?UniqueIdentifier=CO1.PCCNTR.3232812</t>
  </si>
  <si>
    <t>SCJ-121-2022</t>
  </si>
  <si>
    <t>JOHN DAVID CASTRO PANTOJA</t>
  </si>
  <si>
    <t>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t>
  </si>
  <si>
    <t>https://community.secop.gov.co/Public/Tendering/ContractDetailView/Index?UniqueIdentifier=CO1.PCCNTR.3233103</t>
  </si>
  <si>
    <t>SCJ-122-2022</t>
  </si>
  <si>
    <t>JULIA MARIANA BENAVIDES ARIAS</t>
  </si>
  <si>
    <t>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t>
  </si>
  <si>
    <t>https://community.secop.gov.co/Public/Tendering/ContractDetailView/Index?UniqueIdentifier=CO1.PCCNTR.3231649</t>
  </si>
  <si>
    <t>SCJ-123-2022</t>
  </si>
  <si>
    <t>RODRIGO REYES DELGADO</t>
  </si>
  <si>
    <t>https://community.secop.gov.co/Public/Tendering/ContractDetailView/Index?UniqueIdentifier=CO1.PCCNTR.3231853</t>
  </si>
  <si>
    <t>SCJ-124-2022</t>
  </si>
  <si>
    <t>VIVIANA GONZALEZ PINZON</t>
  </si>
  <si>
    <t>https://community.secop.gov.co/Public/Tendering/ContractDetailView/Index?UniqueIdentifier=CO1.PCCNTR.3231852</t>
  </si>
  <si>
    <t>SCJ-125-2022</t>
  </si>
  <si>
    <t>AURA CECILIA CONTRERAS LOPEZ</t>
  </si>
  <si>
    <t>https://community.secop.gov.co/Public/Tendering/ContractDetailView/Index?UniqueIdentifier=CO1.PCCNTR.3231570</t>
  </si>
  <si>
    <t>SCJ-126-2022</t>
  </si>
  <si>
    <t>YULIE VANESSA CABRERA MELO</t>
  </si>
  <si>
    <t>PRESTAR LOS SERVICIOS PROFESIONALES PARA LA ESTRUCTURACIÓN, EVALUACIÓN Y REVISIÓN DOCUMENTAL DE LOS PROCESOS A CARGO DE LA DIRECCIÓN TÉCNICA DE LA SUBSECRETARIA DE INVERSIONES Y FORTALECIMIENTO DE CAPACIDADES OPERATIVAS</t>
  </si>
  <si>
    <t>https://community.secop.gov.co/Public/Tendering/ContractDetailView/Index?UniqueIdentifier=CO1.PCCNTR.3236673&amp;isModal=true&amp;asPopupView=true</t>
  </si>
  <si>
    <t>SCJ-127-2022</t>
  </si>
  <si>
    <t>CARLOS MARTIN COY RODRIGUEZ</t>
  </si>
  <si>
    <t>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t>
  </si>
  <si>
    <t>https://community.secop.gov.co/Public/Tendering/ContractDetailView/Index?UniqueIdentifier=CO1.PCCNTR.3242836</t>
  </si>
  <si>
    <t>SCJ-128-2022</t>
  </si>
  <si>
    <t>HECTOR JAMES VILLAMIL SANDOVAL</t>
  </si>
  <si>
    <t>https://community.secop.gov.co/Public/Tendering/ContractDetailView/Index?UniqueIdentifier=CO1.PCCNTR.3242523</t>
  </si>
  <si>
    <t>SCJ-129-2022</t>
  </si>
  <si>
    <t>MARINO MIGUEL MORENO RHENALS</t>
  </si>
  <si>
    <t>https://community.secop.gov.co/Public/Tendering/ContractDetailView/Index?UniqueIdentifier=CO1.PCCNTR.3241953</t>
  </si>
  <si>
    <t>SCJ-130-2022</t>
  </si>
  <si>
    <t>ROGER STEVEN RAMIREZ GÓMEZ</t>
  </si>
  <si>
    <t>PRESTAR SERVICIOS PROFESIONALES PARA APOYAR EL SEGUIMIENTO, DESARROLLO Y CONTROL DE LOS TEMAS JURÍDICOS Y ADMINISTRATIVOS DE LA SUBSECRETARIA DE ACCESO A LA JUSTICIA Y DE LAS DIRECCIONES Y DEPENDENCIAS A CARGO DE ESTA SUBSECRETARIA.</t>
  </si>
  <si>
    <t>https://community.secop.gov.co/Public/Tendering/ContractDetailView/Index?UniqueIdentifier=CO1.PCCNTR.3241560</t>
  </si>
  <si>
    <t>SCJ-132-2022</t>
  </si>
  <si>
    <t>LEONARDO CARLOS BETTIN ALVAREZ</t>
  </si>
  <si>
    <t>https://community.secop.gov.co/Public/Tendering/ContractDetailView/Index?UniqueIdentifier=CO1.PCCNTR.3242042&amp;isModal=true&amp;asPopupView=true</t>
  </si>
  <si>
    <t>SCJ-133-2022</t>
  </si>
  <si>
    <t>NATHALY ACOSTA DIAZ</t>
  </si>
  <si>
    <t>PRESTAR LOS SERVICIOS PROFESIONALES PARA LA ESTRUCTURACIÓN, SEGUIMIENTO Y SOPORTE JURÍDICO EN LAS DIFERENTES TEMÁTICAS A CARGO DE LA DIRECCIÓN TÉCNICA DE LA SUBSECRETARIA DE INVERSIONES Y FORTALECIMIENTO DE CAPACIDADES OPERATIVAS</t>
  </si>
  <si>
    <t>https://community.secop.gov.co/Public/Tendering/ContractDetailView/Index?UniqueIdentifier=CO1.PCCNTR.3241512&amp;isModal=true&amp;asPopupView=true</t>
  </si>
  <si>
    <t>SCJ-134-2022</t>
  </si>
  <si>
    <t>YANIRA MILENA RONCANCIO HERNANDEZ</t>
  </si>
  <si>
    <t>PRESTAR LOS SERVICIOS DE APOYO A LA GESTIÓN DURANTE LA ESTRUCTURACIÓN TÉCNICA Y FINANCIERA DE LOS PROCESOS A CARGO DE LA DIRECCIÓN TÉCNICA DE LA SUBSECRETARIA DE INVERSIONES Y FORTALECIMIENTO DE CAPACIDADES OPERATIVAS</t>
  </si>
  <si>
    <t>https://community.secop.gov.co/Public/Tendering/ContractDetailView/Index?UniqueIdentifier=CO1.PCCNTR.3242259&amp;isModal=true&amp;asPopupView=true</t>
  </si>
  <si>
    <t>SCJ-135-2022</t>
  </si>
  <si>
    <t>FREDY ESNEIDER GALVIS BALLEN</t>
  </si>
  <si>
    <t>https://community.secop.gov.co/Public/Tendering/ContractDetailView/Index?UniqueIdentifier=	CO1.PCCNTR.3242839&amp;isModal=true&amp;asPopupView=true</t>
  </si>
  <si>
    <t>SCJ-136-2022</t>
  </si>
  <si>
    <t>LUZ NANCY BERNAL GIL</t>
  </si>
  <si>
    <t>6 Arrendamientos y Adquisición de Inmuebles (5-8)</t>
  </si>
  <si>
    <t>ARRENDAMIENTO DE UN INMUEBLE PARA LA ADECUADA IMPLEMENTACIÓN DE LA CASA DE JUSTICIA DE BARRIOS UNIDOS.</t>
  </si>
  <si>
    <t>https://community.secop.gov.co/Public/Tendering/ContractDetailView/Index?UniqueIdentifier=CO1.PCCNTR.3243811&amp;isModal=true&amp;asPopupView=true</t>
  </si>
  <si>
    <t>SCJ-137-2022</t>
  </si>
  <si>
    <t>RUBERTH DÍAZ MEDINA</t>
  </si>
  <si>
    <t>PRESTAR LOS SERVICIOS PROFESIONALES PARA APOYAR AL CENTRO DE COMANDO, CONTROL, COMUNICACIONES Y CÓMPUTO EN LA COORDINACIÓN OPERATIVA Y ADMINISTRATIVA DEL SISTEMA NÚMERO ÚNICO DE SEGURIDAD Y EMERGENCIAS PARA EL DISTRITO CAPITAL NUSE 123.</t>
  </si>
  <si>
    <t>https://community.secop.gov.co/Public/Tendering/ContractDetailView/Index?UniqueIdentifier=CO1.PCCNTR.3245125&amp;isModal=true&amp;asPopupView=true</t>
  </si>
  <si>
    <t>SCJ-138-2022</t>
  </si>
  <si>
    <t>LILIANA MILENA PARADA PRIETO</t>
  </si>
  <si>
    <t>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t>
  </si>
  <si>
    <t>https://community.secop.gov.co/Public/Tendering/ContractDetailView/Index?UniqueIdentifier=CO1.PCCNTR.3241015</t>
  </si>
  <si>
    <t>SCJ-139-2022</t>
  </si>
  <si>
    <t>JUAN DAVID HERNÁNDEZ GONZÁLEZ</t>
  </si>
  <si>
    <t>PRESTAR SUS SERVICIOS PROFESIONALES EN LA DIRECCIÓN DE GESTIÓN HUMANA APOYANDO ACTIVIDADES DE PROMOCIÓN Y PREVENCIÓN EN PSICOLOGÍA CLÍNICA EN EL MARCO DEL PROGRAMA DE TALENTO HUMANO "EN UNA ORGANIZACIÓN SALUDABLE</t>
  </si>
  <si>
    <t>https://community.secop.gov.co/Public/Tendering/ContractDetailView/Index?UniqueIdentifier=CO1.PCCNTR.3247357</t>
  </si>
  <si>
    <t>SCJ-140-2022</t>
  </si>
  <si>
    <t>NICOLAS ANDRÉS MUSKUS CUERVO</t>
  </si>
  <si>
    <t>https://community.secop.gov.co/Public/Tendering/ContractDetailView/Index?UniqueIdentifier=CO1.PCCNTR.3247617</t>
  </si>
  <si>
    <t>SCJ-141-2022</t>
  </si>
  <si>
    <t>LAURA CAROLINA GÓMEZ AREVALO</t>
  </si>
  <si>
    <t>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t>
  </si>
  <si>
    <t>https://community.secop.gov.co/Public/Tendering/ContractDetailView/Index?UniqueIdentifier=CO1.PCCNTR.3247555</t>
  </si>
  <si>
    <t>SCJ-142-2022</t>
  </si>
  <si>
    <t>ANYELA CRISTINA POMAR RAMÍREZ</t>
  </si>
  <si>
    <t>PRESTAR SUS SERVICIOS DE APOYO A LA GESTIÓN A LA DIRECCIÓN DE GESTIÓN HUMANA PARA GESTIONAR TÉCNICAMENTE LOS EXPEDIENTES LABORALES DE LOS SERVIDORES PÚBLICOS DE LA SDSCJ CON FUNDAMENTO EN LAS TABLAS DE RETENCIÓN DOCUMENTAL</t>
  </si>
  <si>
    <t>https://community.secop.gov.co/Public/Tendering/ContractDetailView/Index?UniqueIdentifier=CO1.PCCNTR.3247600</t>
  </si>
  <si>
    <t>SCJ-143-2022</t>
  </si>
  <si>
    <t>JAIME ENRIQUE SOLORZANO PESCADOR</t>
  </si>
  <si>
    <t>PRESTAR SERVICIOS PROFESIONALES A LA OFICINA ASESORA DE PLANEACIÓN COMO APOYO A LA IMPLEMENTACIÓN, SEGUIMIENTO Y EVALUACIÓN DE LA POLÍTICA PÚBLICA DISTRITAL DE SEGURIDAD, CONVIVENCIA Y JUSTICIA, APORTANDO EN LA GENERACIÓN DE DOCUMENTOS CONCEPTUALES Y EN LA FORMACIÓN DE CAPACIDADES EN MODELOS DE FORMULACIÓN DE POLÍTICAS Y SISTEMAS DE PLANEACIÓN SECTORIAL.</t>
  </si>
  <si>
    <t>https://community.secop.gov.co/Public/Tendering/ContractDetailView/Index?UniqueIdentifier=CO1.PCCNTR.3247533</t>
  </si>
  <si>
    <t>SCJ-144-2022</t>
  </si>
  <si>
    <t>JUAN DAVID GARCIA RUEDA</t>
  </si>
  <si>
    <t>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t>
  </si>
  <si>
    <t>https://community.secop.gov.co/Public/Tendering/ContractDetailView/Index?UniqueIdentifier=CO1.PCCNTR.3247800</t>
  </si>
  <si>
    <t>SCJ-145-2022</t>
  </si>
  <si>
    <t>DANIEL LONDOÑO SIERRA</t>
  </si>
  <si>
    <t>PRESTAR SERVICIOS PROFESIONALES A LA OFICINA ASESORA DE PLANEACIÓN CON EL FIN DE APOYAR LA IMPLEMENTACIÓN Y SEGUIMIENTO A LA META ASOCIADA AL PLAN INTEGRAL DE SEGURIDAD CIUDADANA, CONVIVENCIA Y JUSTICIA DE BOGOTÁ -PISCCJ- Y LAS POLÍTICAS DISTRITALES DEL SECTOR SEGURIDAD.</t>
  </si>
  <si>
    <t>https://community.secop.gov.co/Public/Tendering/ContractDetailView/Index?UniqueIdentifier=CO1.PCCNTR.3248240</t>
  </si>
  <si>
    <t>SCJ-146-2022</t>
  </si>
  <si>
    <t>FREDDY ABELARDO FORERO GOMEZ</t>
  </si>
  <si>
    <t>https://community.secop.gov.co/Public/Tendering/ContractDetailView/Index?UniqueIdentifier=CO1.PCCNTR.3248629</t>
  </si>
  <si>
    <t>SCJ-147-2022</t>
  </si>
  <si>
    <t>JONNATHAN DAVID TRIANA BOTIA</t>
  </si>
  <si>
    <t>https://community.secop.gov.co/Public/Tendering/ContractDetailView/Index?UniqueIdentifier=CO1.PCCNTR.3248932</t>
  </si>
  <si>
    <t>SCJ-148-2022</t>
  </si>
  <si>
    <t>NURY XIMENA CARAVALLO ARCILA</t>
  </si>
  <si>
    <t>PRESTAR SERVICIOS PROFESIONALES A LA SUBSECRETARÍA DE ACCESO A LA JUSTICIA PARA APOYAR LA EJECUCIÓN Y MONITOREO DE ACCIONES RELACIONADAS CON LA ATENCIÓN DE LOS GRUPOS FAMILIARES DE LOS USUARIOS DE CASA LIBERTAD.</t>
  </si>
  <si>
    <t>https://community.secop.gov.co/Public/Tendering/ContractDetailView/Index?UniqueIdentifier=CO1.PCCNTR.3248543</t>
  </si>
  <si>
    <t>SCJ-149-2022</t>
  </si>
  <si>
    <t>VICTOR FELIPE SOCHA CAICEDO</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</si>
  <si>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</si>
  <si>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https://community.secop.gov.co/Public/Tendering/ContractDetailView/Index?UniqueIdentifier=CO1.PCCNTR.3249022</t>
  </si>
  <si>
    <t>SCJ-150-2022</t>
  </si>
  <si>
    <t>JACQUELINE CALVO MUNERA</t>
  </si>
  <si>
    <t>https://community.secop.gov.co/Public/Tendering/ContractDetailView/Index?UniqueIdentifier=CO1.PCCNTR.3250027</t>
  </si>
  <si>
    <t>SCJ-151-2022</t>
  </si>
  <si>
    <t>INGRID TATIANA RUBIO SÚAREZ</t>
  </si>
  <si>
    <t>https://community.secop.gov.co/Public/Tendering/ContractDetailView/Index?UniqueIdentifier=CO1.PCCNTR.3249048</t>
  </si>
  <si>
    <t>SCJ-152-2022</t>
  </si>
  <si>
    <t>BRAJAM ALBERTO RODRIGUEZ CELIS</t>
  </si>
  <si>
    <t>https://community.secop.gov.co/Public/Tendering/ContractDetailView/Index?UniqueIdentifier=CO1.PCCNTR.3249068</t>
  </si>
  <si>
    <t>SCJ-153-2022</t>
  </si>
  <si>
    <t>ANGELICA MARIA HERRERA MORENO</t>
  </si>
  <si>
    <t>https://community.secop.gov.co/Public/Tendering/ContractDetailView/Index?UniqueIdentifier=CO1.PCCNTR.3249197</t>
  </si>
  <si>
    <t>SCJ-154-2022</t>
  </si>
  <si>
    <t>CAROL ANDREA PICO GONZALEZ</t>
  </si>
  <si>
    <t>https://community.secop.gov.co/Public/Tendering/ContractDetailView/Index?UniqueIdentifier=CO1.PCCNTR.3249462</t>
  </si>
  <si>
    <t>SCJ-155-2022</t>
  </si>
  <si>
    <t>JUAN DAVID MORALES MEJIA</t>
  </si>
  <si>
    <t>PRESTAR LOS SERVICIOS PROFESIONALES PARA APOYAR LAS TAREAS DE REALIZACIÓN AUDIOVISUAL Y MULTIMEDIA DE LOS CONTENIDOS REQUERIDOS EN LA OFICINA ASESORA DE COMUNICACIONES DE LA SECRETARÍA DISTRITAL DE SEGURIDAD, CONVIVENCIA Y JUSTICIA.</t>
  </si>
  <si>
    <t>https://community.secop.gov.co/Public/Tendering/ContractDetailView/Index?UniqueIdentifier=CO1.PCCNTR.3251039</t>
  </si>
  <si>
    <t>SCJ-156-2022</t>
  </si>
  <si>
    <t>MONICA PATRICIA JIMENEZ ARROYAVE</t>
  </si>
  <si>
    <t>PRESTAR LOS SERVICIOS PROFESIONALES COMO COMUNICADOR SOCIAL Y PERIODISTA PARA APOYAR EL DISEÑO Y EJECUCIÓN DE ESTRATEGIAS DE COMUNICACIÓN Y POSICIONAMIENTO DE LAS REDES SOCIALES DE LA SECRETARÍA DISTRITAL DE SEGURIDAD CONVIVENCIA Y JUSTICIA.</t>
  </si>
  <si>
    <t>https://community.secop.gov.co/Public/Tendering/ContractDetailView/Index?UniqueIdentifier=CO1.PCCNTR.3251150</t>
  </si>
  <si>
    <t>SCJ-157-2022</t>
  </si>
  <si>
    <t>ANDREA DEL PILAR PENAGOS GONZALEZ</t>
  </si>
  <si>
    <t>PRESTAR LOS SERVICIOS PROFESIONALES PARA APOYAR LAS TAREAS DE DISEÑO Y DIAGRAMACIÓN DE CONTENIDOS INSTITUCIONALES A TRAVÉS DE DIFERENTES RECURSOS GRÁFICOS EN LA OFICINA ASESORA DE COMUNICACIONES DE LA SECRETARÍA DISTRITAL DE SEGURIDAD, CONVIVENCIA Y JUSTICIA DE BOGOTÁ.</t>
  </si>
  <si>
    <t>https://community.secop.gov.co/Public/Tendering/ContractDetailView/Index?UniqueIdentifier=CO1.PCCNTR.3251169</t>
  </si>
  <si>
    <t>SCJ-158-2022</t>
  </si>
  <si>
    <t>FELIPE ANTONIO CARO MONCAYO</t>
  </si>
  <si>
    <t>PRESTAR LOS SERVICIOS PROFESIONALES COMO COMUNICADOR SOCIAL Y PERIODISTA PARA APOYAR LAS TAREAS DE PRODUCCIÓN Y CORRECCIÓN DE TEXTOS, DEFINICIÓN DE MENSAJES CLAVE E IDENTIFICACIÓN DE CONCEPTOS ESTRATÉGICOS PARA SER DIFUNDIDOS EN PRODUCTOS PERIODÍSTICOS ESCRITOS Y DIGITALES.</t>
  </si>
  <si>
    <t>https://community.secop.gov.co/Public/Tendering/ContractDetailView/Index?UniqueIdentifier=CO1.PCCNTR.3251355</t>
  </si>
  <si>
    <t>SCJ-159-2022</t>
  </si>
  <si>
    <t>NICOLAS OCHOA MUÑOZ</t>
  </si>
  <si>
    <t>PRESTAR LOS SERVICIOS PROFESIONALES, PARA APOYAR EL DISEÑO E IMPLEMENTACIÓN DE MENSAJES ESTRATÉGICOS Y FORTALECIMIENTO DE LA PARTICIPACIÓN CIUDADANA EN CADA UNO DE LOS PROGRAMAS, PLANES Y PROYECTOS QUE LIDERA LA SECRETARIA DISTRITAL DE SEGURIDAD, CONVIVENCIA Y JUSTICIA.</t>
  </si>
  <si>
    <t>https://community.secop.gov.co/Public/Tendering/ContractDetailView/Index?UniqueIdentifier=CO1.PCCNTR.3251442</t>
  </si>
  <si>
    <t>SCJ-160-2022</t>
  </si>
  <si>
    <t>JUAN CARLOS SIERRA DELGADILLO</t>
  </si>
  <si>
    <t>PRESTAR LOS SERVICIOS PROFESIONALES PARA APOYAR LAS ESTRATEGIAS DE COMUNICACIÓN DE POLÍTICA PÚBLICA Y EL FORTALECIMIENTO DE LAS COMUNICACIONES INTERNAS Y EXTERNAS DE LA SECRETARÍA DISTRITAL DE SEGURIDAD, CONVIVENCIA Y JUSTICIA.</t>
  </si>
  <si>
    <t>https://community.secop.gov.co/Public/Tendering/ContractDetailView/Index?UniqueIdentifier=CO1.PCCNTR.3251455</t>
  </si>
  <si>
    <t>SCJ-161-2022</t>
  </si>
  <si>
    <t>MARIANA RAMIREZ DUQUE</t>
  </si>
  <si>
    <t>PRESTAR LOS SERVICIOS DE APOYO A LA GESTIÓN PARA GENERAR MATERIAL DE FOTOGRAFÍA EN MEDIOS PROPIOS Y EXTERNOS DE LA SECRETARIA DISTRITAL DE SEGURIDAD, CONVIVENCIA Y JUSTICIA.</t>
  </si>
  <si>
    <t>https://community.secop.gov.co/Public/Tendering/ContractDetailView/Index?UniqueIdentifier=CO1.PCCNTR.3251384</t>
  </si>
  <si>
    <t>SCJ-162-2022</t>
  </si>
  <si>
    <t>CAROLINA FERNANDEZ BOLAÑOS</t>
  </si>
  <si>
    <t>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t>
  </si>
  <si>
    <t>https://community.secop.gov.co/Public/Tendering/ContractDetailView/Index?UniqueIdentifier=CO1.PCCNTR.3251710</t>
  </si>
  <si>
    <t>SCJ-163-2022</t>
  </si>
  <si>
    <t>NIEVE ROCIO GONZALEZ TORRES</t>
  </si>
  <si>
    <t>https://community.secop.gov.co/Public/Tendering/ContractDetailView/Index?UniqueIdentifier=CO1.PCCNTR.3236832</t>
  </si>
  <si>
    <t>SCJ-164-2022</t>
  </si>
  <si>
    <t>LEIDY PAOLA MORENO GOMEZ</t>
  </si>
  <si>
    <t>https://community.secop.gov.co/Public/Tendering/ContractDetailView/Index?UniqueIdentifier=CO1.PCCNTR.3236930</t>
  </si>
  <si>
    <t>SCJ-165-2022</t>
  </si>
  <si>
    <t>ERIC HAMER MILLAN GARZON</t>
  </si>
  <si>
    <t>https://community.secop.gov.co/Public/Tendering/ContractDetailView/Index?UniqueIdentifier=CO1.PCCNTR.3236833</t>
  </si>
  <si>
    <t>SCJ-166-2022</t>
  </si>
  <si>
    <t>MARIA CAMILA CARO PULIDO</t>
  </si>
  <si>
    <t>https://community.secop.gov.co/Public/Tendering/ContractDetailView/Index?UniqueIdentifier=CO1.PCCNTR.3237004</t>
  </si>
  <si>
    <t>SCJ-167-2022</t>
  </si>
  <si>
    <t>ELISABETH MUÑOZ ARIAS</t>
  </si>
  <si>
    <t>https://community.secop.gov.co/Public/Tendering/ContractDetailView/Index?UniqueIdentifier=CO1.PCCNTR.3237006</t>
  </si>
  <si>
    <t>SCJ-168-2022</t>
  </si>
  <si>
    <t>DAVID ALFONSO MEDRANO OCHOA</t>
  </si>
  <si>
    <t>https://community.secop.gov.co/Public/Tendering/ContractDetailView/Index?UniqueIdentifier=CO1.PCCNTR.3237007</t>
  </si>
  <si>
    <t>SCJ-169-2022</t>
  </si>
  <si>
    <t>JUAN CARLOS PERICO SAENZ</t>
  </si>
  <si>
    <t>https://community.secop.gov.co/Public/Tendering/ContractDetailView/Index?UniqueIdentifier=CO1.PCCNTR.3236835</t>
  </si>
  <si>
    <t>SCJ-170-2022</t>
  </si>
  <si>
    <t>RAFAEL MARTIN ACOSTA</t>
  </si>
  <si>
    <t>https://community.secop.gov.co/Public/Tendering/ContractDetailView/Index?UniqueIdentifier=CO1.PCCNTR.3236836</t>
  </si>
  <si>
    <t>SCJ-171-2022</t>
  </si>
  <si>
    <t>HUGO IVAN CONTRERAS PEREZ</t>
  </si>
  <si>
    <t>https://community.secop.gov.co/Public/Tendering/ContractDetailView/Index?UniqueIdentifier=CO1.PCCNTR.3237005</t>
  </si>
  <si>
    <t>SCJ-172-2022</t>
  </si>
  <si>
    <t>MAGDA ROCIO PÉREZ PÉREZ</t>
  </si>
  <si>
    <t>https://community.secop.gov.co/Public/Tendering/ContractDetailView/Index?UniqueIdentifier=CO1.PCCNTR.3250178</t>
  </si>
  <si>
    <t>SCJ-173-2022</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</si>
  <si>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</si>
  <si>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</si>
  <si>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https://community.secop.gov.co/Public/Tendering/ContractDetailView/Index?UniqueIdentifier=CO1.PCCNTR.3250179</t>
  </si>
  <si>
    <t>SCJ-174-2022</t>
  </si>
  <si>
    <t>EDGAR DANIEL TRUJILLO OSPINA</t>
  </si>
  <si>
    <t>https://community.secop.gov.co/Public/Tendering/ContractDetailView/Index?UniqueIdentifier=CO1.PCCNTR.3252341</t>
  </si>
  <si>
    <t>SCJ-175-2022</t>
  </si>
  <si>
    <t>LUZ MARINA DÍAZ DÍAZ</t>
  </si>
  <si>
    <t>https://community.secop.gov.co/Public/Tendering/ContractDetailView/Index?UniqueIdentifier=CO1.PCCNTR.3251991</t>
  </si>
  <si>
    <t>SCJ-176-2022</t>
  </si>
  <si>
    <t>HOLANDA JIMENEZ MONTOYA</t>
  </si>
  <si>
    <t>https://community.secop.gov.co/Public/Tendering/ContractDetailView/Index?UniqueIdentifier=CO1.PCCNTR.3252323</t>
  </si>
  <si>
    <t>SCJ-177-2022</t>
  </si>
  <si>
    <t>EMILE PAOLA GARCÍA CIFUENTES</t>
  </si>
  <si>
    <t>https://community.secop.gov.co/Public/Tendering/ContractDetailView/Index?UniqueIdentifier=CO1.PCCNTR.3252157</t>
  </si>
  <si>
    <t>SCJ-178-2022</t>
  </si>
  <si>
    <t>OSCAR IVAN VERA MENESES</t>
  </si>
  <si>
    <t>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</si>
  <si>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https://community.secop.gov.co/Public/Tendering/ContractDetailView/Index?UniqueIdentifier=CO1.PCCNTR.3252085</t>
  </si>
  <si>
    <t>SCJ-179-2022</t>
  </si>
  <si>
    <t>ALVARO VELASQUEZ MEJIA</t>
  </si>
  <si>
    <t>https://community.secop.gov.co/Public/Tendering/ContractDetailView/Index?UniqueIdentifier=CO1.PCCNTR.3252128</t>
  </si>
  <si>
    <t>SCJ-180-2022</t>
  </si>
  <si>
    <t>FRANCISCO JAVIER ORJUELA OLIVERO</t>
  </si>
  <si>
    <t>https://community.secop.gov.co/Public/Tendering/ContractDetailView/Index?UniqueIdentifier=CO1.PCCNTR.3252204</t>
  </si>
  <si>
    <t>SCJ-181-2022</t>
  </si>
  <si>
    <t>ERVIN ARNULFO YAÑEZ BOLIVAR</t>
  </si>
  <si>
    <t>https://community.secop.gov.co/Public/Tendering/ContractDetailView/Index?UniqueIdentifier=CO1.PCCNTR.3251874</t>
  </si>
  <si>
    <t>SCJ-182-2022</t>
  </si>
  <si>
    <t>HAROLD GUSTAVO PARADA ESPINOSA</t>
  </si>
  <si>
    <t>https://community.secop.gov.co/Public/Tendering/ContractDetailView/Index?UniqueIdentifier=CO1.PCCNTR.3252067</t>
  </si>
  <si>
    <t>SCJ-183-2022</t>
  </si>
  <si>
    <t>GABRIEL DAVID MEDINA ALARCÓN</t>
  </si>
  <si>
    <t>https://community.secop.gov.co/Public/Tendering/ContractDetailView/Index?UniqueIdentifier=CO1.PCCNTR.3251844</t>
  </si>
  <si>
    <t>SCJ-184-2022</t>
  </si>
  <si>
    <t>YESSICA LORENA BAÑOL FANDIÑO</t>
  </si>
  <si>
    <t>https://community.secop.gov.co/Public/Tendering/ContractDetailView/Index?UniqueIdentifier=CO1.PCCNTR.3252382</t>
  </si>
  <si>
    <t>SCJ-185-2022</t>
  </si>
  <si>
    <t>RAUL ESTEBAN CAICEDO BUITRAGO</t>
  </si>
  <si>
    <t>https://community.secop.gov.co/Public/Tendering/ContractDetailView/Index?UniqueIdentifier=CO1.PCCNTR.3252265</t>
  </si>
  <si>
    <t>SCJ-186-2022</t>
  </si>
  <si>
    <t>MARIA FERNANDA SERRATO RODRIGUEZ</t>
  </si>
  <si>
    <t>https://community.secop.gov.co/Public/Tendering/ContractDetailView/Index?UniqueIdentifier=CO1.PCCNTR.3252394</t>
  </si>
  <si>
    <t>SCJ-187-2022</t>
  </si>
  <si>
    <t>OVER URRUTIA RIOS</t>
  </si>
  <si>
    <t>https://community.secop.gov.co/Public/Tendering/ContractDetailView/Index?UniqueIdentifier=CO1.PCCNTR.3252614</t>
  </si>
  <si>
    <t>SCJ-188-2022</t>
  </si>
  <si>
    <t>MARÍA FERNANDA LÓPEZ ÁVILA</t>
  </si>
  <si>
    <t>https://community.secop.gov.co/Public/Tendering/ContractDetailView/Index?UniqueIdentifier=CO1.PCCNTR.3252263</t>
  </si>
  <si>
    <t>SCJ-189-2022</t>
  </si>
  <si>
    <t>GUSTAVO MOJICA BRAN</t>
  </si>
  <si>
    <t>https://community.secop.gov.co/Public/Tendering/ContractDetailView/Index?UniqueIdentifier=CO1.PCCNTR.3252801</t>
  </si>
  <si>
    <t>SCJ-190-2022</t>
  </si>
  <si>
    <t>JUAN PABLO FORERO TORRES</t>
  </si>
  <si>
    <t>https://community.secop.gov.co/Public/Tendering/ContractDetailView/Index?UniqueIdentifier=CO1.PCCNTR.3252806</t>
  </si>
  <si>
    <t>SCJ-191-2022</t>
  </si>
  <si>
    <t>JULIETH ANDREA GARCÍA DUQUE</t>
  </si>
  <si>
    <t>https://community.secop.gov.co/Public/Tendering/ContractDetailView/Index?UniqueIdentifier=CO1.PCCNTR.3252770</t>
  </si>
  <si>
    <t>SCJ-192-2022</t>
  </si>
  <si>
    <t>LEONARDO BELTRÁN MARTÍNEZ</t>
  </si>
  <si>
    <t>https://community.secop.gov.co/Public/Tendering/ContractDetailView/Index?UniqueIdentifier=CO1.PCCNTR.3252829</t>
  </si>
  <si>
    <t>SCJ-193-2022</t>
  </si>
  <si>
    <t>JUAN CARLOS GOENAGA FONTALVO</t>
  </si>
  <si>
    <t>https://community.secop.gov.co/Public/Tendering/ContractDetailView/Index?UniqueIdentifier=CO1.PCCNTR.3252682</t>
  </si>
  <si>
    <t>SCJ-194-2022</t>
  </si>
  <si>
    <t>DIANA CAROLINA CARDOZO POSADA</t>
  </si>
  <si>
    <t>PRESTAR SUS SERVICIOS PROFESIONALES PARA LA ATENCIÓN, ACOMPAÑAMIENTO Y SEGUIMIENTO EN PSICOLOGÍA CLÍNICA COMO PARTE DEL DESARROLLO DEL PROGRAMA DEL TALENTO HUMANO "EN UNA ORGANIZACIÓN SALUDABLE.”</t>
  </si>
  <si>
    <t>https://community.secop.gov.co/Public/Tendering/ContractDetailView/Index?UniqueIdentifier=CO1.PCCNTR.3254535</t>
  </si>
  <si>
    <t>SCJ-195-2022</t>
  </si>
  <si>
    <t>NATALIA SÁNCHEZ DÍAZ</t>
  </si>
  <si>
    <t>PRESTAR SUS SERVICIOS PROFESIONALES EN LA DIRECCIÓN DE GESTIÓN HUMANA COMO PSIQUIATRA APOYANDO LAS ACTIVIDADES DE SALUD MENTAL EN EL MARCO DE LOS MODELO DE SEGURIDAD Y SALUD EN EL TRABAJO Y HÁBITOS SALUDABLES.</t>
  </si>
  <si>
    <t>https://community.secop.gov.co/Public/Tendering/ContractDetailView/Index?UniqueIdentifier=CO1.PCCNTR.3254539</t>
  </si>
  <si>
    <t>SCJ-196-2022</t>
  </si>
  <si>
    <t>CLAUDIA MILENA SÁNCHEZ GARCÍA</t>
  </si>
  <si>
    <t>PRESTAR SUS SERVICIOS PROFESIONALES A LA DIRECCIÓN DE GESTIÓN HUMANA EN ACTIVIDADES DE PROMOCIÓN Y PREVENCIÓN DEL MÓDULO DE SEGURIDAD Y SALUD EN EL TRABAJO DEL PROGRAMA DEL TALENTO HUMANO "EN UNA ORGANIZACIÓN SALUDABLE"</t>
  </si>
  <si>
    <t>https://community.secop.gov.co/Public/Tendering/ContractDetailView/Index?UniqueIdentifier=CO1.PCCNTR.3254654</t>
  </si>
  <si>
    <t>SCJ-197-2022</t>
  </si>
  <si>
    <t>JULIO ADOLFO SALAMANCA PARRA</t>
  </si>
  <si>
    <t>PRESTAR SUS SERVICIOS PROFESIONALES EN LA DIRECCIÓN DE GESTIÓN HUMANA APOYANDO JURÍDICA Y ADMINISTRATIVAMENTE EN LO QUE SE REQUIERA EN EL MARCO DEL MÓDULO SISTEMA DE INFORMACIÓN PARA LA PLANEACIÓN Y GESTIÓN DEL EMPLEO Y DEL TALENTO HUMANO DE LA SDSCJ</t>
  </si>
  <si>
    <t>https://community.secop.gov.co/Public/Tendering/ContractDetailView/Index?UniqueIdentifier=CO1.PCCNTR.3254661</t>
  </si>
  <si>
    <t>SCJ-198-2022</t>
  </si>
  <si>
    <t>CLAUDIA MARCELA AMAYA SAAVEDRA</t>
  </si>
  <si>
    <t>https://community.secop.gov.co/Public/Tendering/ContractDetailView/Index?UniqueIdentifier=CO1.PCCNTR.3254441</t>
  </si>
  <si>
    <t>SCJ-199-2022</t>
  </si>
  <si>
    <t>SANDRA PATRICIA MINA</t>
  </si>
  <si>
    <t>https://community.secop.gov.co/Public/Tendering/ContractDetailView/Index?UniqueIdentifier=CO1.PCCNTR.3254674</t>
  </si>
  <si>
    <t>SCJ-200-2022</t>
  </si>
  <si>
    <t>JOHN ALEXANDER SÁNCHEZ BEJARANO</t>
  </si>
  <si>
    <t>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t>
  </si>
  <si>
    <t>https://community.secop.gov.co/Public/Tendering/ContractDetailView/Index?UniqueIdentifier=CO1.PCCNTR.3254679</t>
  </si>
  <si>
    <t>SCJ-201-2022</t>
  </si>
  <si>
    <t>NATALIA VARGAS MARÍN</t>
  </si>
  <si>
    <t>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t>
  </si>
  <si>
    <t>https://community.secop.gov.co/Public/Tendering/ContractDetailView/Index?UniqueIdentifier=CO1.PCCNTR.3254457</t>
  </si>
  <si>
    <t>SCJ-202-2022</t>
  </si>
  <si>
    <t>ROBERTO EDUARDO GOMEZ FLORIDO</t>
  </si>
  <si>
    <t>https://community.secop.gov.co/Public/Tendering/ContractDetailView/Index?UniqueIdentifier=CO1.PCCNTR.3254855</t>
  </si>
  <si>
    <t>SCJ-203-2022</t>
  </si>
  <si>
    <t>JULIETH PAOLA MARTINEZ PAOLA</t>
  </si>
  <si>
    <t>https://community.secop.gov.co/Public/Tendering/ContractDetailView/Index?UniqueIdentifier=CO1.PCCNTR.3255075</t>
  </si>
  <si>
    <t>SCJ-204-2022</t>
  </si>
  <si>
    <t>DIANA MARCELA SUELTA PRIETO</t>
  </si>
  <si>
    <t>https://community.secop.gov.co/Public/Tendering/ContractDetailView/Index?UniqueIdentifier=CO1.PCCNTR.3255325</t>
  </si>
  <si>
    <t>SCJ-205-2022</t>
  </si>
  <si>
    <t>CAROL AMANDA DÍAZ VALLEJO</t>
  </si>
  <si>
    <t>https://community.secop.gov.co/Public/Tendering/ContractDetailView/Index?UniqueIdentifier=CO1.PCCNTR.3255359</t>
  </si>
  <si>
    <t>SCJ-206-2022</t>
  </si>
  <si>
    <t>JUAN CARLOS ARRIETA TORRES</t>
  </si>
  <si>
    <t>https://community.secop.gov.co/Public/Tendering/ContractDetailView/Index?UniqueIdentifier=CO1.PCCNTR.3255453</t>
  </si>
  <si>
    <t>SCJ-207-2022</t>
  </si>
  <si>
    <t>CARLOS JULIO ZAMUDIO BRAVO</t>
  </si>
  <si>
    <t>https://community.secop.gov.co/Public/Tendering/ContractDetailView/Index?UniqueIdentifier=CO1.PCCNTR.3255889</t>
  </si>
  <si>
    <t>SCJ-208-2022</t>
  </si>
  <si>
    <t>ALVARO ALVAREZ GUTIERREZ</t>
  </si>
  <si>
    <t>https://community.secop.gov.co/Public/Tendering/ContractDetailView/Index?UniqueIdentifier=CO1.PCCNTR.3255965</t>
  </si>
  <si>
    <t>SCJ-209-2022</t>
  </si>
  <si>
    <t>CARLOS ENRIQUE CUBIDES MENDOZA</t>
  </si>
  <si>
    <t>https://community.secop.gov.co/Public/Tendering/ContractDetailView/Index?UniqueIdentifier=CO1.PCCNTR.3256329</t>
  </si>
  <si>
    <t>SCJ-210-2022</t>
  </si>
  <si>
    <t>ANDREA LIZETH MEJIA TANGARIFE</t>
  </si>
  <si>
    <t>https://community.secop.gov.co/Public/Tendering/ContractDetailView/Index?UniqueIdentifier=CO1.PCCNTR.3256421</t>
  </si>
  <si>
    <t>SCJ-211-2022</t>
  </si>
  <si>
    <t>BERTHA DELIA HUACA HURTADO</t>
  </si>
  <si>
    <t>https://community.secop.gov.co/Public/Tendering/ContractDetailView/Index?UniqueIdentifier=CO1.PCCNTR.3256298</t>
  </si>
  <si>
    <t>SCJ-212-2022</t>
  </si>
  <si>
    <t>GINA PAOLA FERNANDEZ RODRIGUEZ</t>
  </si>
  <si>
    <t>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</si>
  <si>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https://community.secop.gov.co/Public/Tendering/ContractDetailView/Index?UniqueIdentifier=CO1.PCCNTR.3256708</t>
  </si>
  <si>
    <t>SCJ-213-2022</t>
  </si>
  <si>
    <t>KAREN JULIETH GODOY QUEVEDO</t>
  </si>
  <si>
    <t>https://community.secop.gov.co/Public/Tendering/ContractDetailView/Index?UniqueIdentifier=CO1.PCCNTR.3256174</t>
  </si>
  <si>
    <t>SCJ-214-2022</t>
  </si>
  <si>
    <t>PABLO CESAR RODRIGUEZ ACEVEDO</t>
  </si>
  <si>
    <t>https://community.secop.gov.co/Public/Tendering/ContractDetailView/Index?UniqueIdentifier=CO1.PCCNTR.3256737</t>
  </si>
  <si>
    <t>SCJ-215-2022</t>
  </si>
  <si>
    <t>WILLIAM MANUEL VARGAS ROBLES</t>
  </si>
  <si>
    <t>PRESTAR LOS SERVICIOS PROFESIONALES ESPECIALIZADOS CON AUTONOMÍA TÉCNICA, ADMINISTRATIVA Y BAJOS SUS PROPIOS MEDIOS A LA DIRECCIÓN DE TECNOLOGÍAS Y SISTEMAS DE LA INFORMACIÓN, EN LA PLANIFICACIÓN, SEGUIMIENTO Y EJECUCIÓN DE LAS ACTIVIDADES RELACIONADA CON LA TRANSFORMACIÓN DIGITAL Y EL CICLO DE VIDA DEL SOFTWARE DE LAS SOLUCIONES TECNOLÓGICAS DE LA SECRETARIA DISTRITAL DE SEGURIDAD, CONVIVENCIA Y JUSTICIA</t>
  </si>
  <si>
    <t>https://community.secop.gov.co/Public/Tendering/ContractDetailView/Index?UniqueIdentifier=CO1.PCCNTR.3254813</t>
  </si>
  <si>
    <t>SCJ-216-2022</t>
  </si>
  <si>
    <t>KEVIN EDUARDO JAMAICA GONZALEZ</t>
  </si>
  <si>
    <t>https://community.secop.gov.co/Public/Tendering/ContractDetailView/Index?UniqueIdentifier=CO1.PCCNTR.3254751</t>
  </si>
  <si>
    <t>SCJ-217-2022</t>
  </si>
  <si>
    <t>DIANA CAMILA MENDEZ RESTREPO</t>
  </si>
  <si>
    <t>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t>
  </si>
  <si>
    <t>https://community.secop.gov.co/Public/Tendering/ContractDetailView/Index?UniqueIdentifier=CO1.PCCNTR.3254838</t>
  </si>
  <si>
    <t>SCJ-218-2022</t>
  </si>
  <si>
    <t>YADY RODRÍGUEZ ALFONSO</t>
  </si>
  <si>
    <t>https://community.secop.gov.co/Public/Tendering/ContractDetailView/Index?UniqueIdentifier=CO1.PCCNTR.3255646</t>
  </si>
  <si>
    <t>SCJ-219-2022</t>
  </si>
  <si>
    <t>REINEL ALBERTO MOLINA PAVA</t>
  </si>
  <si>
    <t>https://community.secop.gov.co/Public/Tendering/ContractDetailView/Index?UniqueIdentifier=CO1.PCCNTR.3255238</t>
  </si>
  <si>
    <t>SCJ-220-2022</t>
  </si>
  <si>
    <t>YIMMY ALEXANDER RODRÍGUEZ AVILA</t>
  </si>
  <si>
    <t>https://community.secop.gov.co/Public/Tendering/ContractDetailView/Index?UniqueIdentifier=CO1.PCCNTR.3255449</t>
  </si>
  <si>
    <t>SCJ-221-2022</t>
  </si>
  <si>
    <t>WILSON EMIGDIO GUERRERO LADINO</t>
  </si>
  <si>
    <t>https://community.secop.gov.co/Public/Tendering/ContractDetailView/Index?UniqueIdentifier=CO1.PCCNTR.3255439</t>
  </si>
  <si>
    <t>SCJ-222-2022</t>
  </si>
  <si>
    <t>TULIO CESAR HERNÁNDEZ HOYOS</t>
  </si>
  <si>
    <t>https://community.secop.gov.co/Public/Tendering/ContractDetailView/Index?UniqueIdentifier=CO1.PCCNTR.3255431</t>
  </si>
  <si>
    <t>SCJ-223-2022</t>
  </si>
  <si>
    <t>STEVEN DARIO RECAMAN MONTAÑO</t>
  </si>
  <si>
    <t>https://community.secop.gov.co/Public/Tendering/ContractDetailView/Index?UniqueIdentifier=CO1.PCCNTR.3255429</t>
  </si>
  <si>
    <t>SCJ-224-2022</t>
  </si>
  <si>
    <t>STEFANIA ORTEGA RODRIGUEZ</t>
  </si>
  <si>
    <t>https://community.secop.gov.co/Public/Tendering/ContractDetailView/Index?UniqueIdentifier=CO1.PCCNTR.3255415</t>
  </si>
  <si>
    <t>SCJ-225-2022</t>
  </si>
  <si>
    <t>HECTOR MANUEL PAIBA PARRADO</t>
  </si>
  <si>
    <t>https://community.secop.gov.co/Public/Tendering/ContractDetailView/Index?UniqueIdentifier=CO1.PCCNTR.3255229</t>
  </si>
  <si>
    <t>SCJ-226-2022</t>
  </si>
  <si>
    <t>DANIEL FERNANDO BETANCUR AGUDELO</t>
  </si>
  <si>
    <t>https://community.secop.gov.co/Public/Tendering/ContractDetailView/Index?UniqueIdentifier=CO1.PCCNTR.3255125</t>
  </si>
  <si>
    <t>SCJ-227-2022</t>
  </si>
  <si>
    <t>MARIO ALEXANDER RODRIGUEZ</t>
  </si>
  <si>
    <t>https://community.secop.gov.co/Public/Tendering/ContractDetailView/Index?UniqueIdentifier=CO1.PCCNTR.3255072</t>
  </si>
  <si>
    <t>SCJ-228-2022</t>
  </si>
  <si>
    <t>MARIA CAMILA ROJAS VARGAS</t>
  </si>
  <si>
    <t>https://community.secop.gov.co/Public/Tendering/ContractDetailView/Index?UniqueIdentifier=CO1.PCCNTR.3254929</t>
  </si>
  <si>
    <t>SCJ-229-2022</t>
  </si>
  <si>
    <t>LUISA FERNANDA VARGAS ROJAS</t>
  </si>
  <si>
    <t>https://community.secop.gov.co/Public/Tendering/ContractDetailView/Index?UniqueIdentifier=CO1.PCCNTR.3255133</t>
  </si>
  <si>
    <t>SCJ-230-2022</t>
  </si>
  <si>
    <t>LUIS ALFREDO VÁSQUEZ MURILLO</t>
  </si>
  <si>
    <t>https://community.secop.gov.co/Public/Tendering/ContractDetailView/Index?UniqueIdentifier=CO1.PCCNTR.3254494</t>
  </si>
  <si>
    <t>SCJ-231-2022</t>
  </si>
  <si>
    <t>GLADIS JAIMES BARRERA</t>
  </si>
  <si>
    <t>https://community.secop.gov.co/Public/Tendering/ContractDetailView/Index?UniqueIdentifier=CO1.PCCNTR.3254482</t>
  </si>
  <si>
    <t>SCJ-232-2022</t>
  </si>
  <si>
    <t>YUDI ENCARNACION VALENCIA DIAZ</t>
  </si>
  <si>
    <t>https://community.secop.gov.co/Public/Tendering/ContractDetailView/Index?UniqueIdentifier=CO1.PCCNTR.3255951</t>
  </si>
  <si>
    <t>SCJ-233-2022</t>
  </si>
  <si>
    <t>HINGRID JULIE CONTRERAS BENAVIDES</t>
  </si>
  <si>
    <t>PRESTAR SERVICIOS PROFESIONALES PARA APOYAR LA CONSOLIDACIÓN DEL FLUJO DE CAJA DE LA SECRETARÍA DISTRITAL DE SEGURIDAD CONVIVENCIA Y JUSTICIA CORRESPONDIENTE A LOS PAGOS A CARGO DE LA ENTIDA</t>
  </si>
  <si>
    <t>https://community.secop.gov.co/Public/Tendering/ContractDetailView/Index?UniqueIdentifier=CO1.PCCNTR.3256361</t>
  </si>
  <si>
    <t>SCJ-234-2022</t>
  </si>
  <si>
    <t>MIGUEL ANDRÉS RODRÍGUEZ CADENA</t>
  </si>
  <si>
    <t>PRESTAR SERVICIOS PROFESIONALES PARA APOYAR LA LIQUIDACIÓN DE CUENTAS QUE ADELANTA LA DIRECCIÓN FINANCIERA DE LA SECRETARÍA DE SEGURIDAD, CONVIVENCIA Y JUSTICIA.</t>
  </si>
  <si>
    <t>https://community.secop.gov.co/Public/Tendering/ContractDetailView/Index?UniqueIdentifier=CO1.PCCNTR.3256368</t>
  </si>
  <si>
    <t>SCJ-235-2022</t>
  </si>
  <si>
    <t>JOSE MARIO GARZÓN OSORIO</t>
  </si>
  <si>
    <t>https://community.secop.gov.co/Public/Tendering/ContractDetailView/Index?UniqueIdentifier=CO1.PCCNTR.3256989</t>
  </si>
  <si>
    <t>SCJ-236-2022</t>
  </si>
  <si>
    <t>MONICA VIVIANA BARBOSA PENAGOS</t>
  </si>
  <si>
    <t>PRESTAR SERVICIOS PROFESIONALES A LA DIRECCIÓN DE RESPONSABILIDAD PENAL ADOLESCENTE PARA FORTALECER DESDE EL COMPONENTE DE EDUCACIÓN BÁSICA CON ÉNFASIS EN DEPORTE SOCIAL COMUNITARIO LA ATENCIÓN INTEGRAL DE LAS Y LOS JÓVENES VINCULADOS A LAS ESTRATEGIAS DE LA MISMA</t>
  </si>
  <si>
    <t>https://community.secop.gov.co/Public/Tendering/ContractDetailView/Index?UniqueIdentifier=CO1.PCCNTR.3257147</t>
  </si>
  <si>
    <t>SCJ-237-2022</t>
  </si>
  <si>
    <t>ANDREA CATHERIN RIOS MALAVER</t>
  </si>
  <si>
    <t>https://community.secop.gov.co/Public/Tendering/ContractDetailView/Index?UniqueIdentifier=CO1.PCCNTR.3257373</t>
  </si>
  <si>
    <t>SCJ-238-2022</t>
  </si>
  <si>
    <t>LAURA ANDREA TORRES ORTIZ</t>
  </si>
  <si>
    <t>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t>
  </si>
  <si>
    <t>https://community.secop.gov.co/Public/Tendering/ContractDetailView/Index?UniqueIdentifier=CO1.PCCNTR.3257382</t>
  </si>
  <si>
    <t>SCJ-239-2022</t>
  </si>
  <si>
    <t>LUISA FERNANDA USECHE CARDENAS</t>
  </si>
  <si>
    <t>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t>
  </si>
  <si>
    <t>https://community.secop.gov.co/Public/Tendering/ContractDetailView/Index?UniqueIdentifier=CO1.PCCNTR.3257486</t>
  </si>
  <si>
    <t>SCJ-240-2022</t>
  </si>
  <si>
    <t>SERGIO DANIEL ZABALA LÓPEZ</t>
  </si>
  <si>
    <t>https://community.secop.gov.co/Public/Tendering/ContractDetailView/Index?UniqueIdentifier=CO1.PCCNTR.3257498</t>
  </si>
  <si>
    <t>SCJ-241-2022</t>
  </si>
  <si>
    <t>MARICEL HERNANDEZ BENAVIDES</t>
  </si>
  <si>
    <t>https://community.secop.gov.co/Public/Tendering/ContractDetailView/Index?UniqueIdentifier=CO1.PCCNTR.3257819</t>
  </si>
  <si>
    <t>SCJ-242-2022</t>
  </si>
  <si>
    <t>JOHANA CONSUELO GAMBOA CASTIBLANCO</t>
  </si>
  <si>
    <t>https://community.secop.gov.co/Public/Tendering/ContractDetailView/Index?UniqueIdentifier=CO1.PCCNTR.3257192</t>
  </si>
  <si>
    <t>SCJ-243-2022</t>
  </si>
  <si>
    <t>ANA CRISTINA VELASCO PINZON</t>
  </si>
  <si>
    <t>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</si>
  <si>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https://community.secop.gov.co/Public/Tendering/ContractDetailView/Index?UniqueIdentifier=CO1.PCCNTR.3258354</t>
  </si>
  <si>
    <t>SCJ-244-2022</t>
  </si>
  <si>
    <t>LUIS EDUARDO CORREA PERDOMO</t>
  </si>
  <si>
    <t>PRESTAR SERVICIOS PROFESIONALES A LA DIRECCIÓN DE RESPONSABILIDAD PENAL ADOLESCENTE EN MATERIA DE IMPLEMENTACIÓN DE ESTRATEGIAS DE ATENCIÓN A ADOLESCENTES VINCULADOS AL SRPA CON RIESGO O PRESENCIA DE TRASTORNO MENTAL Y DEL COMPORTAMIENTO DEBIDO AL USO DE SUSTANCIAS PSICOACTIVAS Y LAS DEMÁS POBLACIONES QUE LE SEAN DESIGNADAS POR LA SUBSECRETARÍA DE ACCESO A LA JUSTICIA.</t>
  </si>
  <si>
    <t>https://community.secop.gov.co/Public/Tendering/ContractDetailView/Index?UniqueIdentifier=CO1.PCCNTR.3258363</t>
  </si>
  <si>
    <t>SCJ-245-2022</t>
  </si>
  <si>
    <t>RODRIGO ERNESTO CARRASCAL ENRIQUEZ</t>
  </si>
  <si>
    <t>https://community.secop.gov.co/Public/Tendering/ContractDetailView/Index?UniqueIdentifier=CO1.PCCNTR.3258366</t>
  </si>
  <si>
    <t>SCJ-246-2022</t>
  </si>
  <si>
    <t>DIANA CAROLINA ARENAS BORRERO</t>
  </si>
  <si>
    <t>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t>
  </si>
  <si>
    <t>https://community.secop.gov.co/Public/Tendering/ContractDetailView/Index?UniqueIdentifier=CO1.PCCNTR.3258300</t>
  </si>
  <si>
    <t>SCJ-247-2022</t>
  </si>
  <si>
    <t>RICARDO DIAZ CIFUENTES</t>
  </si>
  <si>
    <t>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</si>
  <si>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https://community.secop.gov.co/Public/Tendering/ContractDetailView/Index?UniqueIdentifier=CO1.PCCNTR.3263731&amp;isModal=true&amp;asPopupView=true</t>
  </si>
  <si>
    <t>SCJ-248-2022</t>
  </si>
  <si>
    <t>LUIS FELIPE PADILLA GOMEZ</t>
  </si>
  <si>
    <t>https://community.secop.gov.co/Public/Tendering/ContractDetailView/Index?UniqueIdentifier=CO1.PCCNTR.3270006&amp;isModal=true&amp;asPopupView=true</t>
  </si>
  <si>
    <t>SCJ-249-2022</t>
  </si>
  <si>
    <t>https://community.secop.gov.co/Public/Tendering/ContractDetailView/Index?UniqueIdentifier=CO1.PCCNTR.3269859&amp;isModal=true&amp;asPopupView=true</t>
  </si>
  <si>
    <t>SCJ-250-2022</t>
  </si>
  <si>
    <t>EDWIN ROLANDO SANCHEZ PORRAS</t>
  </si>
  <si>
    <t>PRESTAR LOS SERVICIOS PROFESIONALES PARA LA ESTRUCTURACIÓN, SEGUIMIENTO Y SOPORTE JURÍDICO DE LOS PROCESOS A CARGO DE LA DIRECCIÓN TÉCNICA DE LA SUBSECRETARIA DE INVERSIONES Y FORTALECIMIENTO DE CAPACIDADES OPERATIVAS</t>
  </si>
  <si>
    <t>https://community.secop.gov.co/Public/Tendering/ContractDetailView/Index?UniqueIdentifier=CO1.PCCNTR.3263098&amp;isModal=true&amp;asPopupView=true</t>
  </si>
  <si>
    <t>SCJ-251-2022</t>
  </si>
  <si>
    <t>https://community.secop.gov.co/Public/Tendering/ContractDetailView/Index?UniqueIdentifier=CO1.PCCNTR.3263370&amp;isModal=true&amp;asPopupView=true</t>
  </si>
  <si>
    <t>SCJ-252-2022</t>
  </si>
  <si>
    <t>ALEJANDRA PATRICIA SERRANO GUZMÁN</t>
  </si>
  <si>
    <t>PRESTAR LOS SERVICIOS PROFESIONALES EN LAS TAREAS RELACIONADAS CON LA ELABORACIÓN DE CRÓNICAS, NOTICIAS, COMUNICADOS Y DEMÁS CONTENIDOS PERIODÍSTICOS REQUERIDOS POR LA OFICINA ASESORA DE COMUNICACIONES DE LA SECRETARÍA DISTRITAL DE SEGURIDAD, CONVIVENCIA Y JUSTICIA</t>
  </si>
  <si>
    <t>https://community.secop.gov.co/Public/Tendering/ContractDetailView/Index?UniqueIdentifier=CO1.PCCNTR.3269784</t>
  </si>
  <si>
    <t>SCJ-253-2022</t>
  </si>
  <si>
    <t>ALVARO VASQUEZ GARAY</t>
  </si>
  <si>
    <t>PRESTAR LOS SERVICIOS PROFESIONALES COMO COMUNICADOR SOCIAL Y PERIODISTA PARA APOYAR LAS TAREAS DE RELACIONAMIENTO PÚBLICO CON LOS MEDIOS DE PRENSA Y LA PRODUCCIÓN DE CONTENIDOS PARA LA COMUNICACIÓN INTERNA Y EXTERNA SEGÚN REQUERIMIENTOS DE LA OFICINA ASESORA DE COMUNICACIONES DE LA SECRETARÍA DISTRITAL DE SEGURIDAD, CONVIVENCIA Y JUSTICIA.</t>
  </si>
  <si>
    <t>https://community.secop.gov.co/Public/Tendering/ContractDetailView/Index?UniqueIdentifier=CO1.PCCNTR.3270148</t>
  </si>
  <si>
    <t>SCJ-254-2022</t>
  </si>
  <si>
    <t>LAURA INES PERICO NAVARRO</t>
  </si>
  <si>
    <t>PRESTAR LOS SERVICIOS PROFESIONALES COMO COMUNICADOR SOCIAL Y PERIODISTA PARA APOYAR LAS TAREAS DE DISEÑO EN IMPLEMENTACIÓN DE ESTRATEGIAS EN COMUNICACIÓN ORGANIZACIONAL REQUERIDAS EN LA SECRETARÍA DISTRITAL DE SEGURIDAD, CONVIVENCIA Y JUSTICIA DE BOGOTÁ.</t>
  </si>
  <si>
    <t>https://community.secop.gov.co/Public/Tendering/ContractDetailView/Index?UniqueIdentifier=CO1.PCCNTR.3269790</t>
  </si>
  <si>
    <t>SCJ-255-2022</t>
  </si>
  <si>
    <t>JOHN ALBERTH CERÓN BASTIDAS</t>
  </si>
  <si>
    <t>PRESTAR LOS SERVICIOS DE APOYO A LA GESTIÓN PARA EL CUBRIMIENTO DE EVENTOS Y PRODUCCIÓN DE CONTENIDOS PERIODÍSTICOS REQUERIDOS EN LA COMUNICACIÓN INTERNA Y EXTERNA DE LA SECRETARÍA DISTRITAL DE SEGURIDAD, CONVIVENCIA Y JUSTICIA.</t>
  </si>
  <si>
    <t>https://community.secop.gov.co/Public/Tendering/ContractDetailView/Index?UniqueIdentifier=CO1.PCCNTR.3270404</t>
  </si>
  <si>
    <t>SCJ-256-2022</t>
  </si>
  <si>
    <t>DIEGO ALEJANDRO FONSECA SAENZ</t>
  </si>
  <si>
    <t>PRESTAR LOS SERVICIOS PROFESIONALES PARA APOYAR LA CONSTRUCCIÓN DE MENSAJES ESTRATÉGICOS INSTITUCIONALES DIFUNDIDOS A TRAVÉS DE LAS REDES SOCIALES DE LA SECRETARÍA DISTRITAL DE SEGURIDAD, CONVIVENCIA Y JUSTICIA DE BOGOTÁ.</t>
  </si>
  <si>
    <t>https://community.secop.gov.co/Public/Tendering/ContractDetailView/Index?UniqueIdentifier=CO1.PCCNTR.3270162</t>
  </si>
  <si>
    <t>SCJ-257-2022</t>
  </si>
  <si>
    <t>FERNANDO ALVAREZ ROJAS</t>
  </si>
  <si>
    <t>PRESTAR SUS SERVICIOS PROFESIONALES DE ASESORÍA JURÍDICA ESPECIALIZADA DE MANERA INDEPENDIENTE Y AUTÓNOMA A LA DIRECCIÓN JURÍDICA Y CONTRACTUAL DE SECRETARÍA DE SEGURIDAD, CONVIVENCIA Y JUSTICIA, EN ASUNTOS ADMINISTRATIVOS, JUDICIALES Y CONTRACTUALES</t>
  </si>
  <si>
    <t>https://community.secop.gov.co/Public/Tendering/ContractDetailView/Index?UniqueIdentifier=CO1.PCCNTR.3269791</t>
  </si>
  <si>
    <t>SCJ-258-2022</t>
  </si>
  <si>
    <t>OSCAR EDUARDO GARZÓN</t>
  </si>
  <si>
    <t>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</si>
  <si>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https://community.secop.gov.co/Public/Tendering/ContractDetailView/Index?UniqueIdentifier=CO1.PCCNTR.3270300</t>
  </si>
  <si>
    <t>SCJ-259-2022</t>
  </si>
  <si>
    <t>MANUEL ANTONIO MONTES UNDA</t>
  </si>
  <si>
    <t>https://community.secop.gov.co/Public/Tendering/ContractDetailView/Index?UniqueIdentifier=CO1.PCCNTR.3266934</t>
  </si>
  <si>
    <t>SCJ-260-2022</t>
  </si>
  <si>
    <t>DERLY LORENA ZEA MUÑOZ</t>
  </si>
  <si>
    <t>PRESTAR LOS SERVICIOS PROFESIONALES A LA OFICINA ASESORA DE PLANEACIÓN EN LAS ACTIVIDADES RELACIONADAS CON LA GESTIÓN Y EJECUCIÓN EN EL MARCO DEL PLAN INSTITUCIONAL DE GESTIÓN AMBIENTAL - PIGA REQUERIDOS POR LA ENTIDAD.</t>
  </si>
  <si>
    <t>https://community.secop.gov.co/Public/Tendering/ContractDetailView/Index?UniqueIdentifier=CO1.PCCNTR.3271141</t>
  </si>
  <si>
    <t>SCJ-261-2022</t>
  </si>
  <si>
    <t>HENNA KAROLYN GONZALEZ GRANADOS</t>
  </si>
  <si>
    <t>PRESTAR SERVICIOS PROFESIONALES ESPECIALIZADOS A LA OFICINA ASESORA DE PLANEACIÓN DE LA SECRETARÍA DISTRITAL DE SEGURIDAD, CONVIVENCIA Y JUSTICIA, APOYANDO LOS TEMAS RELACIONADOS CON LA PLANEACIÓN, FORMULACIÓN Y SEGUIMIENTO DE MECANISMOS DE PLANIFICACIÓN URBANA Y TERRITORIAL NECESARIOS PARA LA EJECUCIÓN DE LOS EQUIPAMIENTOS DEL SECTOR DE SEGURIDAD, DEFENSA Y JUSTICIA.</t>
  </si>
  <si>
    <t>https://community.secop.gov.co/Public/Tendering/ContractDetailView/Index?UniqueIdentifier=CO1.PCCNTR.3270567</t>
  </si>
  <si>
    <t>SCJ-262-2022</t>
  </si>
  <si>
    <t>ELIANA PAOLA MUÑOZ VERA</t>
  </si>
  <si>
    <t>PRESTAR SERVICIOS PROFESIONALES A LA OFICINA ASESORA DE PLANEACIÓN DE MANERA TRANSVERSAL, APOYANDO EN ASUNTOS RELACIONADOS CON DIÁLOGO CON COMUNIDAD, RELACIONAMIENTO CON ACTORES ESTRATÉGICOS Y ANÁLISIS DE LA CONFLICTIVIDAD SOCIAL Y DELICTIVA EN ARAS DE GARANTIZAR LA SEGURIDAD, LA CONVIVENCIA Y LA JUSTICIA EN EL DISTRITO.</t>
  </si>
  <si>
    <t>https://community.secop.gov.co/Public/Tendering/ContractDetailView/Index?UniqueIdentifier=CO1.PCCNTR.3268594</t>
  </si>
  <si>
    <t>SCJ-263-2022</t>
  </si>
  <si>
    <t>DANIEL FELIPE ARTEAGA CHIMA</t>
  </si>
  <si>
    <t>PRESTAR LOS SERVICIOS PROFESIONALES PARA APOYAR LA EDICIÓN Y PRODUCCIÓN DE PRODUCTOS AUDIOVISUALES EN LA OFICINA ASESORA DE COMUNICACIONES DE LA SECRETARÍA DISTRITAL DE SEGURIDAD, CONVIVENCIA Y JUSTICIA.</t>
  </si>
  <si>
    <t>https://community.secop.gov.co/Public/Tendering/ContractDetailView/Index?UniqueIdentifier=CO1.PCCNTR.3271432</t>
  </si>
  <si>
    <t>SCJ-264-2022</t>
  </si>
  <si>
    <t>OSCAR SUAREZ ARIZA</t>
  </si>
  <si>
    <t>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DISTRITALSICAPITAL DE LA SECRETARÍA DISTRITAL DE SEGURIDAD, CONVIVENCIA Y JUSTICIA.</t>
  </si>
  <si>
    <t>https://community.secop.gov.co/Public/Tendering/ContractDetailView/Index?UniqueIdentifier=CO1.PCCNTR.3269747</t>
  </si>
  <si>
    <t>SCJ-265-2022</t>
  </si>
  <si>
    <t>HECTOR HUGO GOMEZ VALDERRAMA</t>
  </si>
  <si>
    <t>https://community.secop.gov.co/Public/Tendering/ContractDetailView/Index?UniqueIdentifier=CO1.PCCNTR.3268473</t>
  </si>
  <si>
    <t>SCJ-266-2022</t>
  </si>
  <si>
    <t>KAREN NATALIA CAICEDO VIVEROS</t>
  </si>
  <si>
    <t>https://community.secop.gov.co/Public/Tendering/ContractDetailView/Index?UniqueIdentifier=CO1.PCCNTR.3266396</t>
  </si>
  <si>
    <t>SCJ-267-2022</t>
  </si>
  <si>
    <t>JOSÉ IGNACIO PAEZ</t>
  </si>
  <si>
    <t>https://community.secop.gov.co/Public/Tendering/ContractDetailView/Index?UniqueIdentifier=CO1.PCCNTR.3266475</t>
  </si>
  <si>
    <t>SCJ-268-2022</t>
  </si>
  <si>
    <t>JIN ELVIS CASTRO VALBUENA</t>
  </si>
  <si>
    <t>https://community.secop.gov.co/Public/Tendering/ContractDetailView/Index?UniqueIdentifier=CO1.PCCNTR.3266474</t>
  </si>
  <si>
    <t>SCJ-269-2022</t>
  </si>
  <si>
    <t>JHON JAIRO JIMENEZ</t>
  </si>
  <si>
    <t>https://community.secop.gov.co/Public/Tendering/ContractDetailView/Index?UniqueIdentifier=CO1.PCCNTR.3266731</t>
  </si>
  <si>
    <t>SCJ-270-2022</t>
  </si>
  <si>
    <t>EDWAR BONILLA OVIEDO</t>
  </si>
  <si>
    <t>https://community.secop.gov.co/Public/Tendering/ContractDetailView/Index?UniqueIdentifier=CO1.PCCNTR.3266395</t>
  </si>
  <si>
    <t>SCJ-271-2022</t>
  </si>
  <si>
    <t>DIANA CRISTINA CAVIEDES SANCHEZ</t>
  </si>
  <si>
    <t>https://community.secop.gov.co/Public/Tendering/ContractDetailView/Index?UniqueIdentifier=CO1.PCCNTR.3266824</t>
  </si>
  <si>
    <t>SCJ-272-2022</t>
  </si>
  <si>
    <t>DAIRO ALBERTO OSPINA GONZALEZ</t>
  </si>
  <si>
    <t>https://community.secop.gov.co/Public/Tendering/ContractDetailView/Index?UniqueIdentifier=CO1.PCCNTR.3266394</t>
  </si>
  <si>
    <t>SCJ-274-2022</t>
  </si>
  <si>
    <t>ANGELA MARIA RAMIREZ JIMENEZ</t>
  </si>
  <si>
    <t>https://community.secop.gov.co/Public/Tendering/ContractDetailView/Index?UniqueIdentifier=CO1.PCCNTR.3267097</t>
  </si>
  <si>
    <t>SCJ-275-2022</t>
  </si>
  <si>
    <t>YURI MARCELA CASTRO VILLAMIL</t>
  </si>
  <si>
    <t>https://community.secop.gov.co/Public/Tendering/ContractDetailView/Index?UniqueIdentifier=CO1.PCCNTR.3266476</t>
  </si>
  <si>
    <t>SCJ-276-2022</t>
  </si>
  <si>
    <t>DIANA PAOLA AREVALO</t>
  </si>
  <si>
    <t>https://community.secop.gov.co/Public/Tendering/ContractDetailView/Index?UniqueIdentifier=CO1.PCCNTR.3269342</t>
  </si>
  <si>
    <t>SCJ-277-2022</t>
  </si>
  <si>
    <t>LILIANA JUDITH MEDINA TRIANA</t>
  </si>
  <si>
    <t>https://community.secop.gov.co/Public/Tendering/ContractDetailView/Index?UniqueIdentifier=CO1.PCCNTR.3269442</t>
  </si>
  <si>
    <t>SCJ-278-2022</t>
  </si>
  <si>
    <t>MAGDA BIBIANA BERNAL DE LA TORRE</t>
  </si>
  <si>
    <t>https://community.secop.gov.co/Public/Tendering/ContractDetailView/Index?UniqueIdentifier=CO1.PCCNTR.3269463</t>
  </si>
  <si>
    <t>SCJ-280-2022</t>
  </si>
  <si>
    <t>LAURA CAMILA PAVA HERNANDEZ</t>
  </si>
  <si>
    <t>https://community.secop.gov.co/Public/Tendering/ContractDetailView/Index?UniqueIdentifier=CO1.PCCNTR.3269662</t>
  </si>
  <si>
    <t>SCJ-281-2022</t>
  </si>
  <si>
    <t>NELSON JAIR SÁNCHEZ OSPINA</t>
  </si>
  <si>
    <t>https://community.secop.gov.co/Public/Tendering/ContractDetailView/Index?UniqueIdentifier=CO1.PCCNTR.3266825</t>
  </si>
  <si>
    <t>SCJ-282-2022</t>
  </si>
  <si>
    <t>OLGA LUCIA ALFONSO SANCHEZ</t>
  </si>
  <si>
    <t>https://community.secop.gov.co/Public/Tendering/ContractDetailView/Index?UniqueIdentifier=CO1.PCCNTR.3268825</t>
  </si>
  <si>
    <t>SCJ-283-2022</t>
  </si>
  <si>
    <t>NELSON ORLANDO RODRIGUEZ RAMIREZ</t>
  </si>
  <si>
    <t>https://community.secop.gov.co/Public/Tendering/ContractDetailView/Index?UniqueIdentifier=CO1.PCCNTR.3268823</t>
  </si>
  <si>
    <t>SCJ-284-2022</t>
  </si>
  <si>
    <t>LADY TATIANA CARRILLO CASTRILLON</t>
  </si>
  <si>
    <t>https://community.secop.gov.co/Public/Tendering/ContractDetailView/Index?UniqueIdentifier=CO1.PCCNTR.3269007</t>
  </si>
  <si>
    <t>SCJ-285-2022</t>
  </si>
  <si>
    <t>JUAN SEBASTIAN CASTRO FONSECA</t>
  </si>
  <si>
    <t>https://community.secop.gov.co/Public/Tendering/ContractDetailView/Index?UniqueIdentifier=CO1.PCCNTR.3268655</t>
  </si>
  <si>
    <t>SCJ-286-2022</t>
  </si>
  <si>
    <t>JORGE ANDRES LAGOS MORENO</t>
  </si>
  <si>
    <t>https://community.secop.gov.co/Public/Tendering/ContractDetailView/Index?UniqueIdentifier=CO1.PCCNTR.3268931</t>
  </si>
  <si>
    <t>SCJ-287-2022</t>
  </si>
  <si>
    <t>PABLO LEONARDO MOLANO PARRA</t>
  </si>
  <si>
    <t>PRESTAR SERVICIOS PROFESIONALES A LA OFICINA ASESORA DE PLANEACIÓN APOYANDO EL CUMPLIMIENTO Y SEGUIMIENTO DE LA POLÍTICA DE ADMINISTRACIÓN DE RIESGOS Y LA IMPLEMENTACIÓN DEL SISTEMA DE ADMINISTRACIÓN DEL RIESGO DE LAVADO DE ACTIVOS Y FINANCIACIÓN DEL TERRORISMO (SARLAFT) ASÍ COMO EL ACOMPAÑAMIENTO EN EL DESARROLLO Y EJECUCIÓN DEL MODELO INTEGRADO DE PLANEACIÓN Y GESTIÓN MIPG Y EL SISTEMA INTEGRADO DE GESTIÓN EN LA SECRETARÍA DISTRITAL DE SEGURIDAD, CONVIVENCIA Y JUSTICIA.</t>
  </si>
  <si>
    <t>https://community.secop.gov.co/Public/Tendering/ContractDetailView/Index?UniqueIdentifier=CO1.PCCNTR.3271566</t>
  </si>
  <si>
    <t>SCJ-288-2022</t>
  </si>
  <si>
    <t>DIEGO ALEJANDRO SILVA ZAPATA</t>
  </si>
  <si>
    <t>https://community.secop.gov.co/Public/Tendering/ContractDetailView/Index?UniqueIdentifier=CO1.PCCNTR.3269982</t>
  </si>
  <si>
    <t>SCJ-289-2022</t>
  </si>
  <si>
    <t>VICTOR HUGO PAEZ ORTIZ</t>
  </si>
  <si>
    <t>https://community.secop.gov.co/Public/Tendering/ContractDetailView/Index?UniqueIdentifier=CO1.PCCNTR.3270255</t>
  </si>
  <si>
    <t>SCJ-290-2022</t>
  </si>
  <si>
    <t>CAMILO ANDRES HIGINIO CUELLAR</t>
  </si>
  <si>
    <t>https://community.secop.gov.co/Public/Tendering/ContractDetailView/Index?UniqueIdentifier=CO1.PCCNTR.3270907</t>
  </si>
  <si>
    <t>SCJ-291-2022</t>
  </si>
  <si>
    <t>FERNEY MORENO CAMACHO</t>
  </si>
  <si>
    <t>https://community.secop.gov.co/Public/Tendering/ContractDetailView/Index?UniqueIdentifier=CO1.PCCNTR.3270956</t>
  </si>
  <si>
    <t>SCJ-292-2022</t>
  </si>
  <si>
    <t>EDNA YULIETH CASTRO SALGADO</t>
  </si>
  <si>
    <t>https://community.secop.gov.co/Public/Tendering/ContractDetailView/Index?UniqueIdentifier=CO1.PCCNTR.3271247</t>
  </si>
  <si>
    <t>SCJ-293-2022</t>
  </si>
  <si>
    <t>WILLIAM JAVIER BUITRAGO RAMIREZ</t>
  </si>
  <si>
    <t>https://community.secop.gov.co/Public/Tendering/ContractDetailView/Index?UniqueIdentifier=CO1.PCCNTR.3271649</t>
  </si>
  <si>
    <t>SCJ-294-2022</t>
  </si>
  <si>
    <t>DIANA LORENA MASSO SOLARTE</t>
  </si>
  <si>
    <t>PRESTAR SERVICIOS PROFESIONALES PARA APOYAR A LA OFICINA ASESORA DE PLANEACIÓN EN LAS ACTIVIDADES DE SEGUIMIENTO, MONITOREO Y GESTIÓN DE LOS COMPROMISOS ESTRATÉGICOS, PRESUPUESTALES Y ADMINISTRATIVOS EN EL MARCO DEL PLAN DISTRITAL DE DESARROLLO SIGLO XXI.</t>
  </si>
  <si>
    <t>https://community.secop.gov.co/Public/Tendering/ContractDetailView/Index?UniqueIdentifier=CO1.PCCNTR.3270941</t>
  </si>
  <si>
    <t>SCJ-295-2022</t>
  </si>
  <si>
    <t>DIEGO ANDRES PATIÑO MUÑOZ</t>
  </si>
  <si>
    <t>PRESTAR SERVICIOS DE APOYO A LA GESTIÓN A LA SECRETARÍA DISTRITAL DE SEGURIDAD, CONVIVENCIA Y JUSTICIA, EN EL TRÁMITE, REGISTRO Y CONTROL DE INFORMACIÓN DEL DESPACHO</t>
  </si>
  <si>
    <t>https://community.secop.gov.co/Public/Tendering/ContractDetailView/Index?UniqueIdentifier=CO1.PCCNTR.3274135</t>
  </si>
  <si>
    <t>SCJ-296-2022</t>
  </si>
  <si>
    <t>GABRIELA ESPINOSA PERAZA</t>
  </si>
  <si>
    <t>https://community.secop.gov.co/Public/Tendering/ContractDetailView/Index?UniqueIdentifier=CO1.PCCNTR.3281008</t>
  </si>
  <si>
    <t>SCJ-297-2022</t>
  </si>
  <si>
    <t>ANDRÉS FELIPE CARDOZO GUTIERREZ</t>
  </si>
  <si>
    <t>https://community.secop.gov.co/Public/Tendering/ContractDetailView/Index?UniqueIdentifier=CO1.PCCNTR.3281017</t>
  </si>
  <si>
    <t>SCJ-298-2022</t>
  </si>
  <si>
    <t>https://community.secop.gov.co/Public/Tendering/ContractDetailView/Index?UniqueIdentifier=CO1.PCCNTR.3280995</t>
  </si>
  <si>
    <t>SCJ-299-2022</t>
  </si>
  <si>
    <t>HAIVER STIVEN MATEUS GUTIERREZ</t>
  </si>
  <si>
    <t>https://community.secop.gov.co/Public/Tendering/ContractDetailView/Index?UniqueIdentifier=CO1.PCCNTR.3281047</t>
  </si>
  <si>
    <t>SCJ-300-2022</t>
  </si>
  <si>
    <t>LUCY MAGNOLIA MUÑOZ URBANO</t>
  </si>
  <si>
    <t>https://community.secop.gov.co/Public/Tendering/ContractDetailView/Index?UniqueIdentifier=CO1.PCCNTR.3280960</t>
  </si>
  <si>
    <t>SCJ-301-2022</t>
  </si>
  <si>
    <t>KELLY JOHANA MENDOZA PAN</t>
  </si>
  <si>
    <t>https://community.secop.gov.co/Public/Tendering/ContractDetailView/Index?UniqueIdentifier=CO1.PCCNTR.3269930</t>
  </si>
  <si>
    <t>SCJ-302-2022</t>
  </si>
  <si>
    <t>RUBY ADELA BLANCO VALDERRAMA</t>
  </si>
  <si>
    <t>https://community.secop.gov.co/Public/Tendering/ContractDetailView/Index?UniqueIdentifier=CO1.PCCNTR.3269833</t>
  </si>
  <si>
    <t>SCJ-303-2022</t>
  </si>
  <si>
    <t>YEIMI JOHANA MELO BELLO</t>
  </si>
  <si>
    <t>https://community.secop.gov.co/Public/Tendering/ContractDetailView/Index?UniqueIdentifier=CO1.PCCNTR.3270019</t>
  </si>
  <si>
    <t>SCJ-304-2022</t>
  </si>
  <si>
    <t>TAHIRY VIVIANA SARMIENTO SOLANO</t>
  </si>
  <si>
    <t>https://community.secop.gov.co/Public/Tendering/ContractDetailView/Index?UniqueIdentifier=CO1.PCCNTR.3287428</t>
  </si>
  <si>
    <t>SCJ-305-2022</t>
  </si>
  <si>
    <t>SEBASTIAN MAURICIO MAZA DEL VALLE</t>
  </si>
  <si>
    <t>https://community.secop.gov.co/Public/Tendering/ContractDetailView/Index?UniqueIdentifier=CO1.PCCNTR.3286764</t>
  </si>
  <si>
    <t>SCJ-306-2022</t>
  </si>
  <si>
    <t>PAULA ANDREA YATE PINZÓN</t>
  </si>
  <si>
    <t>https://community.secop.gov.co/Public/Tendering/ContractDetailView/Index?UniqueIdentifier=CO1.PCCNTR.3287713</t>
  </si>
  <si>
    <t>SCJ-307-2022</t>
  </si>
  <si>
    <t>NICOLAS DAVID ATEHORTUA DUARTE</t>
  </si>
  <si>
    <t>https://community.secop.gov.co/Public/Tendering/ContractDetailView/Index?UniqueIdentifier=CO1.PCCNTR.3286872</t>
  </si>
  <si>
    <t>SCJ-308-2022</t>
  </si>
  <si>
    <t>MÓNICA DEL SOCORRO CORTÉS MATHIEU</t>
  </si>
  <si>
    <t>https://community.secop.gov.co/Public/Tendering/ContractDetailView/Index?UniqueIdentifier=CO1.PCCNTR.3286839</t>
  </si>
  <si>
    <t>SCJ-309-2022</t>
  </si>
  <si>
    <t>MARITZA CRIOLLO VARELA</t>
  </si>
  <si>
    <t>https://community.secop.gov.co/Public/Tendering/ContractDetailView/Index?UniqueIdentifier=CO1.PCCNTR.3286462</t>
  </si>
  <si>
    <t>SCJ-310-2022</t>
  </si>
  <si>
    <t>LUISA FERNANDA QUIMBAYO GODOY</t>
  </si>
  <si>
    <t>https://community.secop.gov.co/Public/Tendering/ContractDetailView/Index?UniqueIdentifier=CO1.PCCNTR.3286425</t>
  </si>
  <si>
    <t>SCJ-311-2022</t>
  </si>
  <si>
    <t>LIGIA MARIELA RODRÍGUEZ MORENO</t>
  </si>
  <si>
    <t>https://community.secop.gov.co/Public/Tendering/ContractDetailView/Index?UniqueIdentifier=CO1.PCCNTR.3285976</t>
  </si>
  <si>
    <t>SCJ-312-2022</t>
  </si>
  <si>
    <t>LAURA CAMILA SILVA PARRA</t>
  </si>
  <si>
    <t>https://community.secop.gov.co/Public/Tendering/ContractDetailView/Index?UniqueIdentifier=CO1.PCCNTR.3285937</t>
  </si>
  <si>
    <t>SCJ-313-2022</t>
  </si>
  <si>
    <t>LAIS DE JESUS PRADO GRUEZO</t>
  </si>
  <si>
    <t>https://community.secop.gov.co/Public/Tendering/ContractDetailView/Index?UniqueIdentifier=CO1.PCCNTR.3285614</t>
  </si>
  <si>
    <t>SCJ-314-2022</t>
  </si>
  <si>
    <t>JHON ALEXANDER GUEVARA HERNÁNDEZ</t>
  </si>
  <si>
    <t>https://community.secop.gov.co/Public/Tendering/ContractDetailView/Index?UniqueIdentifier=CO1.PCCNTR.3285205</t>
  </si>
  <si>
    <t>SCJ-315-2022</t>
  </si>
  <si>
    <t>JENNIFER PAOLA JOYA ASTROZ</t>
  </si>
  <si>
    <t>https://community.secop.gov.co/Public/Tendering/ContractDetailView/Index?UniqueIdentifier=CO1.PCCNTR.3284397</t>
  </si>
  <si>
    <t>SCJ-316-2022</t>
  </si>
  <si>
    <t>JEISSON ALFONSO FORERO LINARES</t>
  </si>
  <si>
    <t>https://community.secop.gov.co/Public/Tendering/ContractDetailView/Index?UniqueIdentifier=CO1.PCCNTR.3284191</t>
  </si>
  <si>
    <t>SCJ-317-2022</t>
  </si>
  <si>
    <t>EDWIN JOSÉ CASTAÑEDA CRUZ</t>
  </si>
  <si>
    <t>https://community.secop.gov.co/Public/Tendering/ContractDetailView/Index?UniqueIdentifier=CO1.PCCNTR.3285228</t>
  </si>
  <si>
    <t>SCJ-318-2022</t>
  </si>
  <si>
    <t>EDWIN HUMBERTO BUSTACARA BETANCOURT</t>
  </si>
  <si>
    <t>https://community.secop.gov.co/Public/Tendering/ContractDetailView/Index?UniqueIdentifier=CO1.PCCNTR.3283897</t>
  </si>
  <si>
    <t>SCJ-319-2022</t>
  </si>
  <si>
    <t>DIEGO ALEJANDRO PORTILLA UBATE</t>
  </si>
  <si>
    <t>https://community.secop.gov.co/Public/Tendering/ContractDetailView/Index?UniqueIdentifier=CO1.PCCNTR.3283617</t>
  </si>
  <si>
    <t>SCJ-320-2022</t>
  </si>
  <si>
    <t>DAVID MAURICIO ZACIPA ORDOÑEZ</t>
  </si>
  <si>
    <t>https://community.secop.gov.co/Public/Tendering/ContractDetailView/Index?UniqueIdentifier=CO1.PCCNTR.3283651</t>
  </si>
  <si>
    <t>SCJ-321-2022</t>
  </si>
  <si>
    <t>DIEGO ALEJANDRO DIAZ ZUÑIGA</t>
  </si>
  <si>
    <t>https://community.secop.gov.co/Public/Tendering/ContractDetailView/Index?UniqueIdentifier=CO1.PCCNTR.3283487</t>
  </si>
  <si>
    <t>SCJ-322-2022</t>
  </si>
  <si>
    <t>ARZALED CAPERA RODRIGUEZ</t>
  </si>
  <si>
    <t>https://community.secop.gov.co/Public/Tendering/ContractDetailView/Index?UniqueIdentifier=CO1.PCCNTR.3283422</t>
  </si>
  <si>
    <t>SCJ-323-2022</t>
  </si>
  <si>
    <t>ANDREA CATERIN GOMEZ GUERRERO</t>
  </si>
  <si>
    <t>https://community.secop.gov.co/Public/Tendering/ContractDetailView/Index?UniqueIdentifier=CO1.PCCNTR.3282534</t>
  </si>
  <si>
    <t>SCJ-324-2022</t>
  </si>
  <si>
    <t>LEONARDO PALACIOS HOLGUIN</t>
  </si>
  <si>
    <t>PRESTAR SERVICIOS PROFESIONALES A LA SUBSECRETARIA DE ACCESO A LA JUSTICIA, PARA ACOMPAÑAR GESTIONES QUE GENEREN IMPACTO EN LOS ASPECTOS ADMINISTRATIVOS DE LAS DIRECCIONES O ÁREAS QUE INTEGRAN LA MISMA.</t>
  </si>
  <si>
    <t>https://community.secop.gov.co/Public/Tendering/ContractDetailView/Index?UniqueIdentifier=CO1.PCCNTR.3281625</t>
  </si>
  <si>
    <t>SCJ-325-2022</t>
  </si>
  <si>
    <t>VIVIANA ALEXANDRA VILLAMIL ESPINOSA</t>
  </si>
  <si>
    <t>https://community.secop.gov.co/Public/Tendering/ContractDetailView/Index?UniqueIdentifier=CO1.PCCNTR.3280244</t>
  </si>
  <si>
    <t>SCJ-326-2022</t>
  </si>
  <si>
    <t>ALEXI NORVEI OSORIO RUIZ</t>
  </si>
  <si>
    <t>https://community.secop.gov.co/Public/Tendering/ContractDetailView/Index?UniqueIdentifier=CO1.PCCNTR.3280408</t>
  </si>
  <si>
    <t>SCJ-327-2022</t>
  </si>
  <si>
    <t>ANDREA DEL PILAR ACERO ALVAREZ</t>
  </si>
  <si>
    <t>PRESTAR SERVICIOS PROFESIONALES PARA APOYAR EL SEGUIMIENTO A LOS PROGRAMAS Y PROYECTOS DE INVERSIÓN DE LA ENTIDAD, ASÍ COMO PARA LA IMPLEMENTACIÓN DE LINEAMIENTOS Y/O ESTRATEGIAS EN MATERIA DE PLANEACIÓN Y LA CONSOLIDACIÓN Y GENERACIÓN DE INFORMES RELACIONADOS.</t>
  </si>
  <si>
    <t>https://community.secop.gov.co/Public/Tendering/ContractDetailView/Index?UniqueIdentifier=CO1.PCCNTR.3283400</t>
  </si>
  <si>
    <t>SCJ-328-2022</t>
  </si>
  <si>
    <t>NELSON MAURICIO SARMIENTO FORIGUA</t>
  </si>
  <si>
    <t>https://community.secop.gov.co/Public/Tendering/ContractDetailView/Index?UniqueIdentifier=CO1.PCCNTR.3281477</t>
  </si>
  <si>
    <t>SCJ-329-2022</t>
  </si>
  <si>
    <t>JONATHAN ALEJANDRO RODRIGUEZ NIÑO</t>
  </si>
  <si>
    <t>https://community.secop.gov.co/Public/Tendering/ContractDetailView/Index?UniqueIdentifier=CO1.PCCNTR.3282547</t>
  </si>
  <si>
    <t>SCJ-330-2022</t>
  </si>
  <si>
    <t>CESAR RICARDO ALDANA MESA</t>
  </si>
  <si>
    <t>https://community.secop.gov.co/Public/Tendering/ContractDetailView/Index?UniqueIdentifier=CO1.PCCNTR.3283202</t>
  </si>
  <si>
    <t>SCJ-331-2022</t>
  </si>
  <si>
    <t>YANETH DE JESUS MENDOZA PEREZ</t>
  </si>
  <si>
    <t>https://community.secop.gov.co/Public/Tendering/ContractDetailView/Index?UniqueIdentifier=CO1.PCCNTR.3283020</t>
  </si>
  <si>
    <t>SCJ-332-2022</t>
  </si>
  <si>
    <t>OSCAR ORLANDO TORO RODRÍGUEZ</t>
  </si>
  <si>
    <t>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</si>
  <si>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https://community.secop.gov.co/Public/Tendering/ContractDetailView/Index?UniqueIdentifier=CO1.PCCNTR.3281922</t>
  </si>
  <si>
    <t>SCJ-333-2022</t>
  </si>
  <si>
    <t>WILDER ARMANDO CALENTURA ARIZA</t>
  </si>
  <si>
    <t>PRESTAR SERVICIOS DE APOYO A LA GESTIÓN DE LA OFICINA ASESORA DE PLANEACIÓN PARA APOYAR EL COMPONENTE AMBIENTAL Y SU DIVULGACIÓN, DENTRO DE LOS EQUIPAMIENTOS DE LA SECRETARÍA DISTRITAL DE SEGURIDAD, CONVIVENCIA Y JUSTICIA, EN ARAS DE DAR CUMPLIMIENTO A LOS PROGRAMAS QUE SE ENMARCAN DENTRO DEL PLAN DE GESTIÓN AMBIENTAL PIGA Y EL SISTEMA INTEGRADO DE GESTIÓN. </t>
  </si>
  <si>
    <t>https://community.secop.gov.co/Public/Tendering/ContractDetailView/Index?UniqueIdentifier=CO1.PCCNTR.3286344</t>
  </si>
  <si>
    <t>SCJ-334-2022</t>
  </si>
  <si>
    <t>CLAUDIA PATRICIA BÁEZ GONZÁLEZ</t>
  </si>
  <si>
    <t>PRESTAR LOS SERVICIOS PROFESIONALES A LA OFICINA ASESORA DE PLANEACIÓN, APOYANDO EL PROCESO DE PLANEACIÓN DE LOS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t>
  </si>
  <si>
    <t>https://community.secop.gov.co/Public/Tendering/ContractDetailView/Index?UniqueIdentifier=CO1.PCCNTR.3285460</t>
  </si>
  <si>
    <t>SCJ-335-2022</t>
  </si>
  <si>
    <t>SINDY PAOLA TUNJANO LESMES</t>
  </si>
  <si>
    <t>https://community.secop.gov.co/Public/Tendering/ContractDetailView/Index?UniqueIdentifier=CO1.PCCNTR.3282099</t>
  </si>
  <si>
    <t>SCJ-336-2022</t>
  </si>
  <si>
    <t>ANDRES MAURICIO HERNANDEZ BRICEÑO</t>
  </si>
  <si>
    <t>https://community.secop.gov.co/Public/Tendering/ContractDetailView/Index?UniqueIdentifier=CO1.PCCNTR.3286056</t>
  </si>
  <si>
    <t>SCJ-337-2022</t>
  </si>
  <si>
    <t>DANIELA MAURY PINEDA</t>
  </si>
  <si>
    <t>https://community.secop.gov.co/Public/Tendering/ContractDetailView/Index?UniqueIdentifier=CO1.PCCNTR.3286154</t>
  </si>
  <si>
    <t>SCJ-338-2022</t>
  </si>
  <si>
    <t>HANZ CAMILO ABRIL GUEVARA</t>
  </si>
  <si>
    <t>https://community.secop.gov.co/Public/Tendering/ContractDetailView/Index?UniqueIdentifier=CO1.PCCNTR.3285965</t>
  </si>
  <si>
    <t>SCJ-339-2022</t>
  </si>
  <si>
    <t>FELIX FERNANDO ALVAREZ CORTES</t>
  </si>
  <si>
    <t>https://community.secop.gov.co/Public/Tendering/ContractDetailView/Index?UniqueIdentifier=CO1.PCCNTR.3285742</t>
  </si>
  <si>
    <t>SCJ-340-2022</t>
  </si>
  <si>
    <t>SANDRA JOHANA MARQUEZ PEREZ</t>
  </si>
  <si>
    <t>https://community.secop.gov.co/Public/Tendering/ContractDetailView/Index?UniqueIdentifier=CO1.PCCNTR.3284499</t>
  </si>
  <si>
    <t>SCJ-341-2022</t>
  </si>
  <si>
    <t>SANDRA MARCELA TORRES AVELLA</t>
  </si>
  <si>
    <t>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t>
  </si>
  <si>
    <t>https://community.secop.gov.co/Public/Tendering/ContractDetailView/Index?UniqueIdentifier=CO1.PCCNTR.3285476</t>
  </si>
  <si>
    <t>SCJ-342-2022</t>
  </si>
  <si>
    <t>EFREN DAVID TRIANA CORTES</t>
  </si>
  <si>
    <t>https://community.secop.gov.co/Public/Tendering/ContractDetailView/Index?UniqueIdentifier=CO1.PCCNTR.3288644</t>
  </si>
  <si>
    <t>SCJ-343-2022</t>
  </si>
  <si>
    <t>JHON FROILAN BARRETO GUZMAN</t>
  </si>
  <si>
    <t>https://community.secop.gov.co/Public/Tendering/ContractDetailView/Index?UniqueIdentifier=CO1.PCCNTR.3288605</t>
  </si>
  <si>
    <t>SCJ-344-2022</t>
  </si>
  <si>
    <t>MIKE ALEXANDER GARAVITO ZULUAGA</t>
  </si>
  <si>
    <t>https://community.secop.gov.co/Public/Tendering/ContractDetailView/Index?UniqueIdentifier=CO1.PCCNTR.3289887</t>
  </si>
  <si>
    <t>SCJ-345-2022</t>
  </si>
  <si>
    <t>MICHEL JOHAN USECHE ANGULO</t>
  </si>
  <si>
    <t>https://community.secop.gov.co/Public/Tendering/ContractDetailView/Index?UniqueIdentifier=CO1.PCCNTR.3289139</t>
  </si>
  <si>
    <t>SCJ-346-2022</t>
  </si>
  <si>
    <t>SUSANA ALEJANDRA SALAZAR FERNÁNDEZ</t>
  </si>
  <si>
    <t>https://community.secop.gov.co/Public/Tendering/ContractDetailView/Index?UniqueIdentifier=CO1.PCCNTR.3289002</t>
  </si>
  <si>
    <t>SCJ-347-2022</t>
  </si>
  <si>
    <t>NHAZLY MARCELA CORREA BUSTOS</t>
  </si>
  <si>
    <t>PRESTAR SERVICIOS PROFESIONALES A LA SUBSECRETARIA DE INVERSIONES PARA EL FORTALECIMIENTO DE LAS CAPACIDADES OPERATIVAS, APOYANDO EL ACOMPAÑAMIENTO Y REVISIÓN DE LOS ASUNTOS JURÍDICOS A SU CARGO</t>
  </si>
  <si>
    <t>https://community.secop.gov.co/Public/Tendering/ContractDetailView/Index?UniqueIdentifier=CO1.PCCNTR.3288524&amp;isModal=true&amp;asPopupView=true</t>
  </si>
  <si>
    <t>SCJ-348-2022</t>
  </si>
  <si>
    <t>PRESTAR LOS SERVICIOS DE APOYO A LA GESTIÓN AL SISTEMA INTEGRADO DE SEGURIDAD Y EMERGENCIAS QUE COORDINA Y OPERA EL CENTRO DE COMANDO, CONTROL, COMUNICACIONES Y COMPUTO - C4.</t>
  </si>
  <si>
    <t>https://community.secop.gov.co/Public/Tendering/ContractDetailView/Index?UniqueIdentifier=	CO1.PCCNTR.3289072&amp;isModal=true&amp;asPopupView=true</t>
  </si>
  <si>
    <t>SCJ-349-2022</t>
  </si>
  <si>
    <t>https://community.secop.gov.co/Public/Tendering/ContractDetailView/Index?UniqueIdentifier=CO1.PCCNTR.3288591&amp;isModal=true&amp;asPopupView=true</t>
  </si>
  <si>
    <t>SCJ-350-2022</t>
  </si>
  <si>
    <t>PAOLA ANDREA OSORIO RODRIGUEZ</t>
  </si>
  <si>
    <t>https://community.secop.gov.co/Public/Tendering/ContractDetailView/Index?UniqueIdentifier=CO1.PCCNTR.3288395&amp;isModal=true&amp;asPopupView=true</t>
  </si>
  <si>
    <t>SCJ-352-2022</t>
  </si>
  <si>
    <t>LIBIA ALEXANDRA PEREZ SALAZAR</t>
  </si>
  <si>
    <t>https://community.secop.gov.co/Public/Tendering/ContractDetailView/Index?UniqueIdentifier=	CO1.PCCNTR.3289023&amp;isModal=true&amp;asPopupView=true</t>
  </si>
  <si>
    <t>SCJ-353-2022</t>
  </si>
  <si>
    <t>MARIA LAUDIS RODRIGUEZ COLORADO</t>
  </si>
  <si>
    <t>https://community.secop.gov.co/Public/Tendering/ContractDetailView/Index?UniqueIdentifier=CO1.PCCNTR.3289047&amp;isModal=true&amp;asPopupView=true</t>
  </si>
  <si>
    <t>SCJ-354-2022</t>
  </si>
  <si>
    <t>https://community.secop.gov.co/Public/Tendering/ContractDetailView/Index?UniqueIdentifier=CO1.PCCNTR.3288894&amp;isModal=true&amp;asPopupView=true</t>
  </si>
  <si>
    <t>SCJ-355-2022</t>
  </si>
  <si>
    <t>ARLENIS JOHANA FARELO JULIO</t>
  </si>
  <si>
    <t>https://community.secop.gov.co/Public/Tendering/ContractDetailView/Index?UniqueIdentifier=CO1.PCCNTR.3289658&amp;isModal=true&amp;asPopupView=true</t>
  </si>
  <si>
    <t>SCJ-356-2022</t>
  </si>
  <si>
    <t>https://community.secop.gov.co/Public/Tendering/ContractDetailView/Index?UniqueIdentifier=CO1.PCCNTR.3289691&amp;isModal=true&amp;asPopupView=true</t>
  </si>
  <si>
    <t>SCJ-357-2022</t>
  </si>
  <si>
    <t>CAMILO ANDRES LUNA RUEDA</t>
  </si>
  <si>
    <t>https://community.secop.gov.co/Public/Tendering/ContractDetailView/Index?UniqueIdentifier=CO1.PCCNTR.3290228&amp;isModal=true&amp;asPopupView=true</t>
  </si>
  <si>
    <t>SCJ-358-2022</t>
  </si>
  <si>
    <t>CRISTHIAN ALFONSO APONTE RODRIGUEZ</t>
  </si>
  <si>
    <t>https://community.secop.gov.co/Public/Tendering/ContractDetailView/Index?UniqueIdentifier=CO1.PCCNTR.3291267&amp;isModal=true&amp;asPopupView=true</t>
  </si>
  <si>
    <t>SCJ-359-2022</t>
  </si>
  <si>
    <t>DAVID MARCEL ALARCON CERRO</t>
  </si>
  <si>
    <t>https://community.secop.gov.co/Public/Tendering/ContractDetailView/Index?UniqueIdentifier=CO1.PCCNTR.3291288&amp;isModal=true&amp;asPopupView=true</t>
  </si>
  <si>
    <t>SCJ-360-2022</t>
  </si>
  <si>
    <t>https://community.secop.gov.co/Public/Tendering/ContractDetailView/Index?UniqueIdentifier=CO1.PCCNTR.3291864&amp;isModal=true&amp;asPopupView=true</t>
  </si>
  <si>
    <t>SCJ-361-2022</t>
  </si>
  <si>
    <t>ROSA YANETH SANTOS RODRIGUEZ</t>
  </si>
  <si>
    <t>https://community.secop.gov.co/Public/Tendering/ContractDetailView/Index?UniqueIdentifier=CO1.PCCNTR.3289626&amp;isModal=true&amp;asPopupView=true</t>
  </si>
  <si>
    <t>SCJ-362-2022</t>
  </si>
  <si>
    <t>YOLANDA PATRICIA VARGAS MARTIN</t>
  </si>
  <si>
    <t>https://community.secop.gov.co/Public/Tendering/ContractDetailView/Index?UniqueIdentifier=CO1.PCCNTR.3291203&amp;isModal=true&amp;asPopupView=true</t>
  </si>
  <si>
    <t>SCJ-363-2022</t>
  </si>
  <si>
    <t>MARIA CAMILA CHALA BETANCUR</t>
  </si>
  <si>
    <t>https://community.secop.gov.co/Public/Tendering/ContractDetailView/Index?UniqueIdentifier=CO1.PCCNTR.3290388&amp;isModal=true&amp;asPopupView=true</t>
  </si>
  <si>
    <t>SCJ-364-2022</t>
  </si>
  <si>
    <t>YINA PAOLA REY VALBUENA</t>
  </si>
  <si>
    <t>https://community.secop.gov.co/Public/Tendering/ContractDetailView/Index?UniqueIdentifier=CO1.PCCNTR.3290753&amp;isModal=true&amp;asPopupView=true</t>
  </si>
  <si>
    <t>SCJ-365-2022</t>
  </si>
  <si>
    <t>https://community.secop.gov.co/Public/Tendering/ContractDetailView/Index?UniqueIdentifier=CO1.PCCNTR.3290771&amp;isModal=true&amp;asPopupView=true</t>
  </si>
  <si>
    <t>SCJ-366-2022</t>
  </si>
  <si>
    <t>https://community.secop.gov.co/Public/Tendering/ContractDetailView/Index?UniqueIdentifier=CO1.PCCNTR.3290955&amp;isModal=true&amp;asPopupView=true</t>
  </si>
  <si>
    <t>SCJ-367-2022</t>
  </si>
  <si>
    <t>PRESTAR LOS SERVICIOS DE APOYO A LA GESTIÓN AL SISTEMA INTEGRADO DE SEGURIDAD Y EMERGENCIAS QUE COORDINA Y OPERA EL CENTRO DE COMANDO, CONTROL, COMUNICACIONES Y CÓMPUTO - C4.</t>
  </si>
  <si>
    <t>https://community.secop.gov.co/Public/Tendering/ContractDetailView/Index?UniqueIdentifier=CO1.PCCNTR.3289372&amp;isModal=true&amp;asPopupView=true</t>
  </si>
  <si>
    <t>SCJ-368-2022</t>
  </si>
  <si>
    <t>LUIS ALEXANDER ROCHA UMBARILA</t>
  </si>
  <si>
    <t>https://community.secop.gov.co/Public/Tendering/ContractDetailView/Index?UniqueIdentifier=CO1.PCCNTR.3290902&amp;isModal=true&amp;asPopupView=true</t>
  </si>
  <si>
    <t>SCJ-369-2022</t>
  </si>
  <si>
    <t>NELSON ALFREDO PLAZAS LADINO</t>
  </si>
  <si>
    <t>https://community.secop.gov.co/Public/Tendering/ContractDetailView/Index?UniqueIdentifier=CO1.PCCNTR.3291173&amp;isModal=true&amp;asPopupView=true</t>
  </si>
  <si>
    <t>SCJ-370-2022</t>
  </si>
  <si>
    <t>NUBIA ALEJANDRA MARTINEZ VIVAS</t>
  </si>
  <si>
    <t>https://community.secop.gov.co/Public/Tendering/ContractDetailView/Index?UniqueIdentifier=CO1.PCCNTR.3292601&amp;isModal=true&amp;asPopupView=true</t>
  </si>
  <si>
    <t>SCJ-371-2022</t>
  </si>
  <si>
    <t>LUZ DARY CUERVO ALFONSO</t>
  </si>
  <si>
    <t>https://community.secop.gov.co/Public/Tendering/ContractDetailView/Index?UniqueIdentifier=CO1.PCCNTR.3292528&amp;isModal=true&amp;asPopupView=true</t>
  </si>
  <si>
    <t>SCJ-372-2022</t>
  </si>
  <si>
    <t>ANDRES ANIBAL ARENAS MORALES</t>
  </si>
  <si>
    <t>PRESTAR LOS SERVICIOS DE APOYO A LA GESTION AL SISTEMA INTEGRADO DE SEGURIDAD Y EMERGENCIAS QUE COORDINA Y OPERA EL CENTRO DE COMANDO, CONTROL, COMUNICACIONES Y COMPUTO - C4</t>
  </si>
  <si>
    <t>https://community.secop.gov.co/Public/Tendering/ContractDetailView/Index?UniqueIdentifier=CO1.PCCNTR.3291568&amp;isModal=true&amp;asPopupView=true</t>
  </si>
  <si>
    <t>SCJ-373-2022</t>
  </si>
  <si>
    <t>EDISON FERNANDO GONZALEZ SIERRA</t>
  </si>
  <si>
    <t>https://community.secop.gov.co/Public/Tendering/ContractDetailView/Index?UniqueIdentifier=CO1.PCCNTR.3292167&amp;isModal=true&amp;asPopupView=true</t>
  </si>
  <si>
    <t>SCJ-374-2022</t>
  </si>
  <si>
    <t>MONICA ALEJANDRA BASTO RODRIGUEZ</t>
  </si>
  <si>
    <t>https://community.secop.gov.co/Public/Tendering/ContractDetailView/Index?UniqueIdentifier=CO1.PCCNTR.3291902&amp;isModal=true&amp;asPopupView=true</t>
  </si>
  <si>
    <t>SCJ-375-2022</t>
  </si>
  <si>
    <t>https://community.secop.gov.co/Public/Tendering/ContractDetailView/Index?UniqueIdentifier=CO1.PCCNTR.3292603&amp;isModal=true&amp;asPopupView=true</t>
  </si>
  <si>
    <t>SCJ-376-2022</t>
  </si>
  <si>
    <t>CLAUDIA MONICA FORERO RODRIGUEZ</t>
  </si>
  <si>
    <t>https://community.secop.gov.co/Public/Tendering/ContractDetailView/Index?UniqueIdentifier=CO1.PCCNTR.3291695&amp;isModal=true&amp;asPopupView=true</t>
  </si>
  <si>
    <t>SCJ-377-2022</t>
  </si>
  <si>
    <t>NUBIA STELLA MENESES REYES</t>
  </si>
  <si>
    <t>PRESTAR LOS SERVICIOS DE APOYO A LA GESTIÓN AL SISTEMA INTEGRADO DE SEGURIDAD Y EMERGENCIAS QUE COORDINA Y OPERA EL CENTRO DE COMANDO, CONTROL, COMUNICACIONES Y COMPUTO - C4</t>
  </si>
  <si>
    <t>https://community.secop.gov.co/Public/Tendering/ContractDetailView/Index?UniqueIdentifier=CO1.PCCNTR.3291880&amp;isModal=true&amp;asPopupView=true</t>
  </si>
  <si>
    <t>SCJ-378-2022</t>
  </si>
  <si>
    <t>HECTOR FREEDY RUIZ GOYENECHE</t>
  </si>
  <si>
    <t>https://community.secop.gov.co/Public/Tendering/ContractDetailView/Index?UniqueIdentifier=CO1.PCCNTR.3291972&amp;isModal=true&amp;asPopupView=true</t>
  </si>
  <si>
    <t>SCJ-379-2022</t>
  </si>
  <si>
    <t>PRESTAR LOS SERVICIOS DE APOYO A LA GESTION AL SISTEMA INTEGRADO DE SEGURIDAD Y EMERGENCIAS QUE COORDINA Y OPERA EL CENTRO DE COMANDO, CONTROL, COMUNICACIONES Y COMPUTO</t>
  </si>
  <si>
    <t>https://community.secop.gov.co/Public/Tendering/ContractDetailView/Index?UniqueIdentifier=CO1.PCCNTR.3292625&amp;isModal=true&amp;asPopupView=true</t>
  </si>
  <si>
    <t>SCJ-380-2022</t>
  </si>
  <si>
    <t>HECTOR HERNAN TOVAR VARON</t>
  </si>
  <si>
    <t>https://community.secop.gov.co/Public/Tendering/ContractDetailView/Index?UniqueIdentifier=CO1.PCCNTR.3292614&amp;isModal=true&amp;asPopupView=true</t>
  </si>
  <si>
    <t>SCJ-381-2022</t>
  </si>
  <si>
    <t>CRISTIAN DARIO CASTAÑEDA LINARES</t>
  </si>
  <si>
    <t>https://community.secop.gov.co/Public/Tendering/ContractDetailView/Index?UniqueIdentifier=CO1.PCCNTR.3293464&amp;isModal=true&amp;asPopupView=true</t>
  </si>
  <si>
    <t>SCJ-382-2022</t>
  </si>
  <si>
    <t>ALBA ROCIO SALLAS HERNANDEZ</t>
  </si>
  <si>
    <t>https://community.secop.gov.co/Public/Tendering/ContractDetailView/Index?UniqueIdentifier=CO1.PCCNTR.3293472&amp;isModal=true&amp;asPopupView=true</t>
  </si>
  <si>
    <t>SCJ-383-2022</t>
  </si>
  <si>
    <t>EDWIN ALBERTO DIAZ ORTEGA</t>
  </si>
  <si>
    <t>https://community.secop.gov.co/Public/Tendering/ContractDetailView/Index?UniqueIdentifier=CO1.PCCNTR.3293467&amp;isModal=true&amp;asPopupView=true</t>
  </si>
  <si>
    <t>SCJ-384-2022</t>
  </si>
  <si>
    <t>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</si>
  <si>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https://community.secop.gov.co/Public/Tendering/ContractDetailView/Index?UniqueIdentifier=CO1.PCCNTR.3301394</t>
  </si>
  <si>
    <t>SCJ-385-2022</t>
  </si>
  <si>
    <t>DANIELA BARBERI TORRES</t>
  </si>
  <si>
    <t>https://community.secop.gov.co/Public/Tendering/ContractDetailView/Index?UniqueIdentifier=CO1.PCCNTR.3295939</t>
  </si>
  <si>
    <t>SCJ-386-2022</t>
  </si>
  <si>
    <t>JUAN CARLOS BULLA ABRIL</t>
  </si>
  <si>
    <t>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t>
  </si>
  <si>
    <t>https://community.secop.gov.co/Public/Tendering/ContractDetailView/Index?UniqueIdentifier=CO1.PCCNTR.3301704</t>
  </si>
  <si>
    <t>SCJ-387-2022</t>
  </si>
  <si>
    <t>JONAHATAN LUIS MUÑETON NAVARRO</t>
  </si>
  <si>
    <t>PRESTAR SERVICIOS PROFESIONALES EN LA EJECUCIÓN DE ACTIVIDADES ASOCIADAS AL PROCESO DE TOMA FÍSICA, INGRESO Y REINTEGRO DE BIENES A CARGO DE LA SECRETARÍA DISTRITAL DE SEGURIDAD, CONVIVENCIA Y JUSTICIA</t>
  </si>
  <si>
    <t>https://community.secop.gov.co/Public/Tendering/ContractDetailView/Index?UniqueIdentifier=CO1.PCCNTR.3292015</t>
  </si>
  <si>
    <t>SCJ-388-2022</t>
  </si>
  <si>
    <t>CAMILO ORLANDO BEJARANO LÓPEZ</t>
  </si>
  <si>
    <t>https://community.secop.gov.co/Public/Tendering/ContractDetailView/Index?UniqueIdentifier=CO1.PCCNTR.3297536</t>
  </si>
  <si>
    <t>SCJ-389-2022</t>
  </si>
  <si>
    <t>HERNAN DAVID MORENO COJO</t>
  </si>
  <si>
    <t>PRESTAR SERVICIOS PROFESIONALES PARA APOYAR FINANCIERA Y ECONÓMICAMENTE EL DESARROLLO DE LA ETAPA PRECONTRACTUAL DE LOS PROCESOS DE CONTRATACIÓN DE BIENES Y SERVICIOS A CARGO DE LA DIRECCIÓN DE RECURSOS FÍSICOS Y GESTIÓN DOCUMENTAL Y EL SEGUIMIENTO A LA EJECUCIÓN PRESUPUESTAL DEL ÁREA.”</t>
  </si>
  <si>
    <t>https://community.secop.gov.co/Public/Tendering/ContractDetailView/Index?UniqueIdentifier=CO1.PCCNTR.3296123</t>
  </si>
  <si>
    <t>SCJ-390-2022</t>
  </si>
  <si>
    <t>JENNIFER LÓPEZ ÁLVAREZ</t>
  </si>
  <si>
    <t>PRESTAR SERVICIOS PROFESIONALES PARA APOYAR LA GESTIÓN DE LAS ACTIVIDADES ADMINISTRATIVAS Y FINANCIERAS DE LA DIRECCIÓN, ASÍ COMO EL SEGUIMIENTO ADMINISTRATIVO DE LA CONTRATACIÓN ADELANTADA POR LA DIRECCIÓN DE RECURSOS FÍSICOS Y GESTIÓN DOCUMENTAL</t>
  </si>
  <si>
    <t>https://community.secop.gov.co/Public/Tendering/ContractDetailView/Index?UniqueIdentifier=CO1.PCCNTR.3297712</t>
  </si>
  <si>
    <t>SCJ-391-2022</t>
  </si>
  <si>
    <t>LEZLY CATHERINE GUTIERREZ RODRIGUEZ</t>
  </si>
  <si>
    <t>https://community.secop.gov.co/Public/Tendering/ContractDetailView/Index?UniqueIdentifier=CO1.PCCNTR.3298259&amp;isModal=true&amp;asPopupView=true</t>
  </si>
  <si>
    <t>SCJ-392-2022</t>
  </si>
  <si>
    <t>LAURA FERNANDA VALENCIA CARPIO</t>
  </si>
  <si>
    <t>https://community.secop.gov.co/Public/Tendering/ContractDetailView/Index?UniqueIdentifier=CO1.PCCNTR.3300701&amp;isModal=true&amp;asPopupView=true</t>
  </si>
  <si>
    <t>SCJ-393-2022</t>
  </si>
  <si>
    <t>JUAN CARLOS MESA CARVAJAL</t>
  </si>
  <si>
    <t>PRESTAR SERVICIOS PROFESIONALES ESPECIALIZADOS PARA APOYAR AL DESPACHO DE LA SECRETARÍA DE SEGURIDAD, CONVIVENCIA Y JUSTICIA EN LOS ASUNTOS RELACIONADOS CON EL PLAN CENTRO</t>
  </si>
  <si>
    <t>https://community.secop.gov.co/Public/Tendering/ContractDetailView/Index?UniqueIdentifier=CO1.PCCNTR.3304702</t>
  </si>
  <si>
    <t>SCJ-394-2022</t>
  </si>
  <si>
    <t>MARIA ANGELICA RAMOS ORTEGA</t>
  </si>
  <si>
    <t>PRESTAR LOS SERVICIOS PROFESIONALES A LA SUBSECRETARÍA DE SEGURIDAD Y CONVIVENCIA, BRINDANDO APOYO EN LA PROYECCIÓN, TRÁMITE Y SEGUIMIENTO A TODOS LOS REQUERIMIENTOS RELACIONADOS CON EL CUMPLIMIENTO DE LAS METAS A CARGO DE LA DEPENDENCIA</t>
  </si>
  <si>
    <t>https://community.secop.gov.co/Public/Tendering/ContractDetailView/Index?UniqueIdentifier=CO1.PCCNTR.3301531</t>
  </si>
  <si>
    <t>SCJ-395-2022</t>
  </si>
  <si>
    <t>DIANA MARCELA JIMENEZ SALAMANCA</t>
  </si>
  <si>
    <t>https://community.secop.gov.co/Public/Tendering/ContractDetailView/Index?UniqueIdentifier=CO1.PCCNTR.3300504</t>
  </si>
  <si>
    <t>SCJ-396-2022</t>
  </si>
  <si>
    <t>RUBÉN DARIO ARNGUREN MONSALVE</t>
  </si>
  <si>
    <t>https://community.secop.gov.co/Public/Tendering/ContractDetailView/Index?UniqueIdentifier=CO1.PCCNTR.3300501</t>
  </si>
  <si>
    <t>SCJ-397-2022</t>
  </si>
  <si>
    <t>LADY GISELA GARCIA COLORADO</t>
  </si>
  <si>
    <t>https://community.secop.gov.co/Public/Tendering/ContractDetailView/Index?UniqueIdentifier=CO1.PCCNTR.3298021</t>
  </si>
  <si>
    <t>SCJ-398-2022</t>
  </si>
  <si>
    <t>YENNI VIVIANA CADENA ENCISO</t>
  </si>
  <si>
    <t>https://community.secop.gov.co/Public/Tendering/ContractDetailView/Index?UniqueIdentifier=CO1.PCCNTR.3298033</t>
  </si>
  <si>
    <t>SCJ-399-2022</t>
  </si>
  <si>
    <t>KEIRING JISEHT GOMEZ TRIVIÑO</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</si>
  <si>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</si>
  <si>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https://community.secop.gov.co/Public/Tendering/ContractDetailView/Index?UniqueIdentifier=CO1.PCCNTR.3308221&amp;isModal=true&amp;asPopupView=true</t>
  </si>
  <si>
    <t>SCJ-400-2022</t>
  </si>
  <si>
    <t>JULIETH MICHELL ALONSO PINEDA</t>
  </si>
  <si>
    <t>https://community.secop.gov.co/Public/Tendering/ContractDetailView/Index?UniqueIdentifier=CO1.PCCNTR.3301089&amp;isModal=true&amp;asPopupView=true</t>
  </si>
  <si>
    <t>SCJ-401-2022</t>
  </si>
  <si>
    <t>MARCELA MARGARITA VIDAL MARQUEZ</t>
  </si>
  <si>
    <t>https://community.secop.gov.co/Public/Tendering/ContractDetailView/Index?UniqueIdentifier=CO1.PCCNTR.3304445&amp;isModal=true&amp;asPopupView=true</t>
  </si>
  <si>
    <t>SCJ-402-2022</t>
  </si>
  <si>
    <t>https://community.secop.gov.co/Public/Tendering/ContractDetailView/Index?UniqueIdentifier=CO1.PCCNTR.3307830&amp;isModal=true&amp;asPopupView=true</t>
  </si>
  <si>
    <t>SCJ-404-2022</t>
  </si>
  <si>
    <t>GINA PAOLA CAYCEDO PACHECO</t>
  </si>
  <si>
    <t>https://community.secop.gov.co/Public/Tendering/ContractDetailView/Index?UniqueIdentifier=CO1.PCCNTR.3305828&amp;isModal=true&amp;asPopupView=true</t>
  </si>
  <si>
    <t>SCJ-405-2022</t>
  </si>
  <si>
    <t>JOHN HENRY POVEDA ZUA</t>
  </si>
  <si>
    <t>PRESTAR LOS SERVICIOS PROFESIONALES PARA LA ESTRUCTURACIÓN Y EVALUACIÓN DE LOS PROCESOS A CARGO DE LA DIRECCIÓN TÉCNICA DE LA SUBSECRETARIA DE INVERSIONES YFORTALECIMIENTO DE CAPACIDADES OPERATIVAS</t>
  </si>
  <si>
    <t>https://community.secop.gov.co/Public/Tendering/ContractDetailView/Index?UniqueIdentifier=CO1.PCCNTR.3308788&amp;isModal=true&amp;asPopupView=true</t>
  </si>
  <si>
    <t>SCJ-406-2022</t>
  </si>
  <si>
    <t>ALBA LUCIA LUNA BELTRAN</t>
  </si>
  <si>
    <t>https://community.secop.gov.co/Public/Tendering/ContractDetailView/Index?UniqueIdentifier=CO1.PCCNTR.3309307&amp;isModal=true&amp;asPopupView=true</t>
  </si>
  <si>
    <t>SCJ-407-2022</t>
  </si>
  <si>
    <t>ELEMER ANDRES QUINTERO ROESSEL</t>
  </si>
  <si>
    <t>PRESTAR LOS SERVICIOS PROFESIONALES PARA LA ESTRUCTURACIÓN Y EVALUACIÓN DE LOS PROCESOS A CARGO DE LA DIRECCIÓN TÉCNICA DE LA SUBSECRETARIA DE INVERSIONES Y FORTALECIMIENTO DE CAPACIDADES OPERATIVAS.</t>
  </si>
  <si>
    <t>https://community.secop.gov.co/Public/Tendering/ContractDetailView/Index?UniqueIdentifier=CO1.PCCNTR.3309239&amp;isModal=true&amp;asPopupView=true</t>
  </si>
  <si>
    <t>SCJ-408-2022</t>
  </si>
  <si>
    <t>OSCAR ANDRES CASAS GOMEZ</t>
  </si>
  <si>
    <t>PRESTAR LOS SERVICIOS PROFESIONALES PARA LA ESTRUCTURACIÓN Y EVALUACIÓN DE LOS PROCESOS A CARGO DE LA DIRECCIÓN TÉCNICA DE LA SUBSECRETARIA DE INVERSIONES Y FORTALECIMIENTO DE CAPACIDADES OPERATIVA.</t>
  </si>
  <si>
    <t>https://community.secop.gov.co/Public/Tendering/ContractDetailView/Index?UniqueIdentifier=CO1.PCCNTR.3309300&amp;isModal=true&amp;asPopupView=true</t>
  </si>
  <si>
    <t>SCJ-409-2022</t>
  </si>
  <si>
    <t>LINA ZORAYA MANTILLA ARIZA</t>
  </si>
  <si>
    <t>https://community.secop.gov.co/Public/Tendering/ContractDetailView/Index?UniqueIdentifier=CO1.PCCNTR.3321617&amp;isModal=true&amp;asPopupView=true</t>
  </si>
  <si>
    <t>SCJ-410-2022</t>
  </si>
  <si>
    <t>AMINTA RANGEL CASTRO</t>
  </si>
  <si>
    <t>ARRENDAMIENTO DE UN PREDIO PARA EL USO COMO PARQUEADERO SIPOL</t>
  </si>
  <si>
    <t>https://community.secop.gov.co/Public/Tendering/ContractDetailView/Index?UniqueIdentifier=CO1.PCCNTR.3322226&amp;isModal=true&amp;asPopupView=true</t>
  </si>
  <si>
    <t>SCJ-411-2022</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</si>
  <si>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</si>
  <si>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</si>
  <si>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https://community.secop.gov.co/Public/Tendering/ContractDetailView/Index?UniqueIdentifier=CO1.PCCNTR.3325946</t>
  </si>
  <si>
    <t>SCJ-412-2022</t>
  </si>
  <si>
    <t>JUAN CARLOS CIFUENTES MURCIA</t>
  </si>
  <si>
    <t>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</si>
  <si>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https://community.secop.gov.co/Public/Tendering/ContractDetailView/Index?UniqueIdentifier=CO1.PCCNTR.3334081</t>
  </si>
  <si>
    <t>SCJ-413-2022</t>
  </si>
  <si>
    <t>NESTOR ALONSO ESPITIA DIAZ</t>
  </si>
  <si>
    <t>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t>
  </si>
  <si>
    <t>https://community.secop.gov.co/Public/Tendering/ContractDetailView/Index?UniqueIdentifier=CO1.PCCNTR.3325626</t>
  </si>
  <si>
    <t>SCJ-414-2022</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</si>
  <si>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</si>
  <si>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</si>
  <si>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https://community.secop.gov.co/Public/Tendering/ContractDetailView/Index?UniqueIdentifier=CO1.PCCNTR.3327840</t>
  </si>
  <si>
    <t>SCJ-415-2022</t>
  </si>
  <si>
    <t>JOHN FREDY ARANZALEZ GUERRERO</t>
  </si>
  <si>
    <t>https://community.secop.gov.co/Public/Tendering/ContractDetailView/Index?UniqueIdentifier=CO1.PCCNTR.3333351</t>
  </si>
  <si>
    <t>SCJ-416-2022</t>
  </si>
  <si>
    <t>JORGE ANDRES SERRANO JAIMES</t>
  </si>
  <si>
    <t>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t>
  </si>
  <si>
    <t>https://community.secop.gov.co/Public/Tendering/ContractDetailView/Index?UniqueIdentifier=CO1.PCCNTR.3328593</t>
  </si>
  <si>
    <t>SCJ-417-2022</t>
  </si>
  <si>
    <t>LEIDY JOHANNA CASTRILLON ROJAS</t>
  </si>
  <si>
    <t>https://community.secop.gov.co/Public/Tendering/ContractDetailView/Index?UniqueIdentifier=CO1.PCCNTR.3333547</t>
  </si>
  <si>
    <t>SCJ-419-2022</t>
  </si>
  <si>
    <t>JOHAN DAVID OSPINA MUÑOZ</t>
  </si>
  <si>
    <t>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t>
  </si>
  <si>
    <t>https://community.secop.gov.co/Public/Tendering/ContractDetailView/Index?UniqueIdentifier=CO1.PCCNTR.3326816</t>
  </si>
  <si>
    <t>SCJ-420-2022</t>
  </si>
  <si>
    <t>ELIZABETH GIL NARANJO</t>
  </si>
  <si>
    <t>PRESTAR SERVICIOS PROFESIONALES BRINDANDO APOYO AL DESPACHO DE LA SECRETARÍA DISTRITAL DE SEGURIDAD, CONVIVENCIA Y JUSTICIA EN LA GESTIÓN DE ACCIONES DE CONTROL QUE PROPENDAN POR EL MEJORAMIENTO CONTINUO DE LA ENTIDAD</t>
  </si>
  <si>
    <t>https://community.secop.gov.co/Public/Tendering/ContractDetailView/Index?UniqueIdentifier=CO1.PCCNTR.3333312</t>
  </si>
  <si>
    <t>SCJ-422-2022</t>
  </si>
  <si>
    <t>BRIGGETTE ALEXANDRA BAUTISTA SALGADO</t>
  </si>
  <si>
    <t>https://community.secop.gov.co/Public/Tendering/ContractDetailView/Index?UniqueIdentifier=CO1.PCCNTR.3320880</t>
  </si>
  <si>
    <t>SCJ-423-2022</t>
  </si>
  <si>
    <t>ELVIA PATRICIA GOMEZ VELASQUEZ</t>
  </si>
  <si>
    <t>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t>
  </si>
  <si>
    <t>https://community.secop.gov.co/Public/Tendering/ContractDetailView/Index?UniqueIdentifier=CO1.PCCNTR.3321224</t>
  </si>
  <si>
    <t>SCJ-424-2022</t>
  </si>
  <si>
    <t>KELLY LORENA ACOSTA VELAZCO</t>
  </si>
  <si>
    <t>https://community.secop.gov.co/Public/Tendering/ContractDetailView/Index?UniqueIdentifier=CO1.PCCNTR.3318949</t>
  </si>
  <si>
    <t>SCJ-425-2022</t>
  </si>
  <si>
    <t>CINDY VIVIANA MOLINA ROMERO</t>
  </si>
  <si>
    <t>https://community.secop.gov.co/Public/Tendering/ContractDetailView/Index?UniqueIdentifier=CO1.PCCNTR.3321238</t>
  </si>
  <si>
    <t>SCJ-426-2022</t>
  </si>
  <si>
    <t>MABEL CRISTINA QUIROZ JIMENEZ</t>
  </si>
  <si>
    <t>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t>
  </si>
  <si>
    <t>https://community.secop.gov.co/Public/Tendering/ContractDetailView/Index?UniqueIdentifier=CO1.PCCNTR.3320892</t>
  </si>
  <si>
    <t>SCJ-427-2022</t>
  </si>
  <si>
    <t>MARIA ALEJANDRA LOPEZ FAGUA</t>
  </si>
  <si>
    <t>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t>
  </si>
  <si>
    <t>https://community.secop.gov.co/Public/Tendering/ContractDetailView/Index?UniqueIdentifier=CO1.PCCNTR.3319139</t>
  </si>
  <si>
    <t>SCJ-428-2022</t>
  </si>
  <si>
    <t>SANDRA LILIANA CASTRO MONROY</t>
  </si>
  <si>
    <t>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t>
  </si>
  <si>
    <t>https://community.secop.gov.co/Public/Tendering/ContractDetailView/Index?UniqueIdentifier=CO1.PCCNTR.3321433</t>
  </si>
  <si>
    <t>SCJ-429-2022</t>
  </si>
  <si>
    <t>YURANNY RODRIGUEZ ALDANA</t>
  </si>
  <si>
    <t>https://community.secop.gov.co/Public/Tendering/ContractDetailView/Index?UniqueIdentifier=CO1.PCCNTR.3321410</t>
  </si>
  <si>
    <t>SCJ-430-2022</t>
  </si>
  <si>
    <t>CLAUDIA PATRICIA GOMEZ ROJAS</t>
  </si>
  <si>
    <t>https://community.secop.gov.co/Public/Tendering/ContractDetailView/Index?UniqueIdentifier=CO1.PCCNTR.3320175</t>
  </si>
  <si>
    <t>SCJ-432-2022</t>
  </si>
  <si>
    <t>LEONARDO DELGADO LASSO</t>
  </si>
  <si>
    <t>https://community.secop.gov.co/Public/Tendering/ContractDetailView/Index?UniqueIdentifier=CO1.PCCNTR.3321853</t>
  </si>
  <si>
    <t>SCJ-433-2022</t>
  </si>
  <si>
    <t>ADOLFO ANDRES CASALLAS HERNANDEZ</t>
  </si>
  <si>
    <t>PRESTAR LOS SERVICIOS PROFESIONALES A LA SUBSECRETARÍA DE SEGURIDAD Y CONVIVENCIA, PARA LA REVISIÓN, ARTICULACIÓN Y SEGUIMIENTO A LOS PROCESOS TECNOLÓGICOS, ADMINISTRATIVOS, PRECONTRACTUALES Y FINANCIEROS, REQUERIDOS PARA EL CUMPLIMIENTO DE LAS METAS A CARGO DE LA DEPENDENCIA</t>
  </si>
  <si>
    <t>https://community.secop.gov.co/Public/Tendering/ContractDetailView/Index?UniqueIdentifier=CO1.PCCNTR.3324208</t>
  </si>
  <si>
    <t>SCJ-434-2022</t>
  </si>
  <si>
    <t>ALFRETH JOHANY SARMIENTO JIMENEZ</t>
  </si>
  <si>
    <t>https://community.secop.gov.co/Public/Tendering/ContractDetailView/Index?UniqueIdentifier=CO1.PCCNTR.3323715</t>
  </si>
  <si>
    <t>SCJ-435-2022</t>
  </si>
  <si>
    <t>DIANA LUCIA HENAO PARRA</t>
  </si>
  <si>
    <t>https://community.secop.gov.co/Public/Tendering/ContractDetailView/Index?UniqueIdentifier=CO1.PCCNTR.3322776</t>
  </si>
  <si>
    <t>SCJ-437-2022</t>
  </si>
  <si>
    <t>GINA MILENA BARONA HERNANDEZ</t>
  </si>
  <si>
    <t>https://community.secop.gov.co/Public/Tendering/ContractDetailView/Index?UniqueIdentifier=CO1.PCCNTR.3322605</t>
  </si>
  <si>
    <t>SCJ-438-2022</t>
  </si>
  <si>
    <t>INGRID CAROLINA AVILA APONTE</t>
  </si>
  <si>
    <t>https://community.secop.gov.co/Public/Tendering/ContractDetailView/Index?UniqueIdentifier=CO1.PCCNTR.3324069</t>
  </si>
  <si>
    <t>SCJ-439-2022</t>
  </si>
  <si>
    <t>MARIA ELIZABETH CORREDOR AMADO</t>
  </si>
  <si>
    <t>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</si>
  <si>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https://community.secop.gov.co/Public/Tendering/ContractDetailView/Index?UniqueIdentifier=CO1.PCCNTR.3325397</t>
  </si>
  <si>
    <t>SCJ-440-2022</t>
  </si>
  <si>
    <t>ALEJANDRO CONTRERAS VELASQUEZ</t>
  </si>
  <si>
    <t>PRESTAR SERVICIOS DE APOYO A LA GESTIÓN, PARA LA PROYECCIÓN, REVISIÓN Y TRÁMITE DE LAS ACTIVIDADES ADMINISTRATIVAS, ASISTENCIALES Y FINANCIERAS REQUERIDAS POR LOS PROYECTOS DE INVERSIÓN A CARGO DE LA SUBSECRETARIA DE SEGURIDAD Y CONVIVENCIA.</t>
  </si>
  <si>
    <t>https://community.secop.gov.co/Public/Tendering/ContractDetailView/Index?UniqueIdentifier=CO1.PCCNTR.3330216</t>
  </si>
  <si>
    <t>SCJ-441-2022</t>
  </si>
  <si>
    <t>ALIX NAHUAL BENTHAM CALENTURA</t>
  </si>
  <si>
    <t>PRESTAR LOS SERVICIOS PROFESIONALES BRINDANDO APOYO EN LA ORIENTACIÓN, ARTICULACIÓN Y SEGUIMIENTO DE LAS ACTIVIDADES ADMINISTRATIVAS, TERRITORIALES Y ESTRATÉGICAS REQUERIDAS PARA EL CUMPLIMIENTO DE LOS PROYECTOS A CARGO DE LA SUBSECRETARÍA DE SEGURIDAD Y CONVIVENCIA.</t>
  </si>
  <si>
    <t>https://community.secop.gov.co/Public/Tendering/ContractDetailView/Index?UniqueIdentifier=CO1.PCCNTR.3330409</t>
  </si>
  <si>
    <t>SCJ-442-2022</t>
  </si>
  <si>
    <t>CLAUDIA ZULEMA LASTRA MARTÍNEZ</t>
  </si>
  <si>
    <t>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</si>
  <si>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https://community.secop.gov.co/Public/Tendering/ContractDetailView/Index?UniqueIdentifier=CO1.PCCNTR.3330400</t>
  </si>
  <si>
    <t>SCJ-443-2022</t>
  </si>
  <si>
    <t>DANIELA NAVAS PÉREZ</t>
  </si>
  <si>
    <t>https://community.secop.gov.co/Public/Tendering/ContractDetailView/Index?UniqueIdentifier=CO1.PCCNTR.3329991</t>
  </si>
  <si>
    <t>SCJ-444-2022</t>
  </si>
  <si>
    <t>DANIR CAMACHO AMADO</t>
  </si>
  <si>
    <t>https://community.secop.gov.co/Public/Tendering/ContractDetailView/Index?UniqueIdentifier=CO1.PCCNTR.3330769</t>
  </si>
  <si>
    <t>SCJ-445-2022</t>
  </si>
  <si>
    <t>DIEGO ARMANDO DOMINGUEZ CASAS</t>
  </si>
  <si>
    <t>https://community.secop.gov.co/Public/Tendering/ContractDetailView/Index?UniqueIdentifier=CO1.PCCNTR.3329818</t>
  </si>
  <si>
    <t>SCJ-446-2022</t>
  </si>
  <si>
    <t>DIEGO RICARDO CHIPO VARGAS</t>
  </si>
  <si>
    <t>https://community.secop.gov.co/Public/Tendering/ContractDetailView/Index?UniqueIdentifier=CO1.PCCNTR.3330451</t>
  </si>
  <si>
    <t>SCJ-447-2022</t>
  </si>
  <si>
    <t>FABIO LEON VARGAS</t>
  </si>
  <si>
    <t>https://community.secop.gov.co/Public/Tendering/ContractDetailView/Index?UniqueIdentifier=CO1.PCCNTR.3330646</t>
  </si>
  <si>
    <t>SCJ-448-2022</t>
  </si>
  <si>
    <t>GLORIA ESTHER RAMOS MARREROS</t>
  </si>
  <si>
    <t>https://community.secop.gov.co/Public/Tendering/ContractDetailView/Index?UniqueIdentifier=CO1.PCCNTR.3329646</t>
  </si>
  <si>
    <t>SCJ-450-2022</t>
  </si>
  <si>
    <t>JESSICA DAMARIS TORRES PÉREZ</t>
  </si>
  <si>
    <t>https://community.secop.gov.co/Public/Tendering/ContractDetailView/Index?UniqueIdentifier=CO1.PCCNTR.3330675</t>
  </si>
  <si>
    <t>SCJ-451-2022</t>
  </si>
  <si>
    <t>JUAN DIEGO GARCIA AGUDELO</t>
  </si>
  <si>
    <t>https://community.secop.gov.co/Public/Tendering/ContractDetailView/Index?UniqueIdentifier=CO1.PCCNTR.3329836</t>
  </si>
  <si>
    <t>SCJ-452-2022</t>
  </si>
  <si>
    <t>LIZ YESENIA CASAS GÓMEZ</t>
  </si>
  <si>
    <t>https://community.secop.gov.co/Public/Tendering/ContractDetailView/Index?UniqueIdentifier=CO1.PCCNTR.3330491</t>
  </si>
  <si>
    <t>SCJ-453-2022</t>
  </si>
  <si>
    <t>PAOLA ANDREA ACHURY MUÑOZ</t>
  </si>
  <si>
    <t>https://community.secop.gov.co/Public/Tendering/ContractDetailView/Index?UniqueIdentifier=CO1.PCCNTR.3329600</t>
  </si>
  <si>
    <t>SCJ-455-2022</t>
  </si>
  <si>
    <t>SARAH DANIELLE LEIKUNG CAZORLA</t>
  </si>
  <si>
    <t>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 </t>
  </si>
  <si>
    <t>https://community.secop.gov.co/Public/Tendering/ContractDetailView/Index?UniqueIdentifier=CO1.PCCNTR.3330155</t>
  </si>
  <si>
    <t>SCJ-458-2022</t>
  </si>
  <si>
    <t>CINDY CAROLINE JIMÉNEZ BERNAL</t>
  </si>
  <si>
    <t>https://community.secop.gov.co/Public/Tendering/ContractDetailView/Index?UniqueIdentifier=CO1.PCCNTR.3328730</t>
  </si>
  <si>
    <t>SCJ-459-2022</t>
  </si>
  <si>
    <t>FERNANDO HENAO OTALVARO</t>
  </si>
  <si>
    <t>PRESTAR SERVICIOS DE APOYO AL AREA ADMINISTRATIVA EN EL RECIBO DE DOCUMENTOS COMPLETOS QUE SOPORTAN Y LEGALIZAN EL INGRESO, EGRESO O TRASLADO DE BIENES DE LA CARCEL DISTRITAL DE VARONES Y ANEXO DE MUJERES DE BOGOTA.</t>
  </si>
  <si>
    <t>https://community.secop.gov.co/Public/Tendering/ContractDetailView/Index?UniqueIdentifier=CO1.PCCNTR.3329244</t>
  </si>
  <si>
    <t>SCJ-460-2022</t>
  </si>
  <si>
    <t>GUSTAVO ADOLFO HERNÁNDEZ HERNÁNDEZ</t>
  </si>
  <si>
    <t>https://community.secop.gov.co/Public/Tendering/ContractDetailView/Index?UniqueIdentifier=CO1.PCCNTR.3330356</t>
  </si>
  <si>
    <t>SCJ-461-2022</t>
  </si>
  <si>
    <t>JANCETH MILENA GALLO PULIDO</t>
  </si>
  <si>
    <t>https://community.secop.gov.co/Public/Tendering/ContractDetailView/Index?UniqueIdentifier=CO1.PCCNTR.3330745</t>
  </si>
  <si>
    <t>SCJ-462-2022</t>
  </si>
  <si>
    <t>JENNY MARCELA BETANCOURT ZARATE</t>
  </si>
  <si>
    <t>https://community.secop.gov.co/Public/Tendering/ContractDetailView/Index?UniqueIdentifier=CO1.PCCNTR.3337739</t>
  </si>
  <si>
    <t>SCJ-463-2022</t>
  </si>
  <si>
    <t>MARTHA LILIANA GARZON LINARES</t>
  </si>
  <si>
    <t>https://community.secop.gov.co/Public/Tendering/ContractDetailView/Index?UniqueIdentifier=CO1.PCCNTR.3327628&amp;isModal=true&amp;asPopupView=true</t>
  </si>
  <si>
    <t>SCJ-464-2022</t>
  </si>
  <si>
    <t>CARLOS JULIO CARRASCAL NAVARRO</t>
  </si>
  <si>
    <t>https://community.secop.gov.co/Public/Tendering/ContractDetailView/Index?UniqueIdentifier=CO1.PCCNTR.3327926&amp;isModal=true&amp;asPopupView=true</t>
  </si>
  <si>
    <t>SCJ-465-2022</t>
  </si>
  <si>
    <t>LINA MARCELA GIRALDO AVILA</t>
  </si>
  <si>
    <t>https://community.secop.gov.co/Public/Tendering/ContractDetailView/Index?UniqueIdentifier=CO1.PCCNTR.3330782</t>
  </si>
  <si>
    <t>SCJ-466-2022</t>
  </si>
  <si>
    <t>MARIA FERNANDA AVENDAÑO ZARATE</t>
  </si>
  <si>
    <t>PRESTAR LOS SERVICIOS DE APOYO A LA GESTION AL SISTEMA INTEGRADO DE SEGURIDAD Y EMERGENCIAS QUE COORDINA Y OPERA EL CENTRO DE COMANDO, CONTROL, COMUNICACIONES Y COMPUTO - C4.</t>
  </si>
  <si>
    <t>https://community.secop.gov.co/Public/Tendering/ContractDetailView/Index?UniqueIdentifier=CO1.PCCNTR.3328604&amp;isModal=true&amp;asPopupView=true</t>
  </si>
  <si>
    <t>SCJ-467-2022</t>
  </si>
  <si>
    <t>JORGE ANDRES VELEZ RIOS</t>
  </si>
  <si>
    <t>https://community.secop.gov.co/Public/Tendering/ContractDetailView/Index?UniqueIdentifier=CO1.PCCNTR.3327958&amp;isModal=true&amp;asPopupView=true</t>
  </si>
  <si>
    <t>SCJ-468-2022</t>
  </si>
  <si>
    <t>OMAR ALEJANDRO VARGAS ROJAS</t>
  </si>
  <si>
    <t>https://community.secop.gov.co/Public/Tendering/ContractDetailView/Index?UniqueIdentifier=CO1.PCCNTR.3331305</t>
  </si>
  <si>
    <t>SCJ-469-2022</t>
  </si>
  <si>
    <t>https://community.secop.gov.co/Public/Tendering/ContractDetailView/Index?UniqueIdentifier=CO1.PCCNTR.3327768&amp;isModal=true&amp;asPopupView=true</t>
  </si>
  <si>
    <t>SCJ-470-2022</t>
  </si>
  <si>
    <t>SANDRA VIVIANA ALAYÓN ZAPATA</t>
  </si>
  <si>
    <t>https://community.secop.gov.co/Public/Tendering/ContractDetailView/Index?UniqueIdentifier=CO1.PCCNTR.3329556</t>
  </si>
  <si>
    <t>SCJ-471-2022</t>
  </si>
  <si>
    <t>SEBASTIÁN ANDRÉS RAMÍREZ LÓPEZ</t>
  </si>
  <si>
    <t>PRESTAR SERVICIOS PROFESIONALES APOYANDO LA ORIENTACIÓN DE LAS PERSONAS PRIVADAS DE LA LIBERTAD EN EL TALLER DE REPARACIÓN LOCATIVA DE LAS ÁREAS COMUNES INTERNAS Y EXTERNAS DE LA CÁRCEL DISTRITAL DE VARONES Y ANEXO DE MUJERES, PARA FORTALECER EL PROCESO DE REINCORPORACIÓN A LA SOCIEDAD DE LOS PRIVADOS DE LA LIBERTAD</t>
  </si>
  <si>
    <t>https://community.secop.gov.co/Public/Tendering/ContractDetailView/Index?UniqueIdentifier=CO1.PCCNTR.3331613</t>
  </si>
  <si>
    <t>SCJ-472-2022</t>
  </si>
  <si>
    <t>CARLOS ANDRES ESCOBAR GARCIA</t>
  </si>
  <si>
    <t>https://community.secop.gov.co/Public/Tendering/ContractDetailView/Index?UniqueIdentifier=CO1.PCCNTR.3328049&amp;isModal=true&amp;asPopupView=true</t>
  </si>
  <si>
    <t>SCJ-473-2022</t>
  </si>
  <si>
    <t>CLAUDIA XIMENA HORMAZA LOZANO</t>
  </si>
  <si>
    <t>https://community.secop.gov.co/Public/Tendering/ContractDetailView/Index?UniqueIdentifier=CO1.PCCNTR.3328554</t>
  </si>
  <si>
    <t>SCJ-474-2022</t>
  </si>
  <si>
    <t>ÁNGEL DANIEL CÓRDOBA BERMÚDEZ</t>
  </si>
  <si>
    <t>https://community.secop.gov.co/Public/Tendering/ContractDetailView/Index?UniqueIdentifier=CO1.PCCNTR.3329105</t>
  </si>
  <si>
    <t>SCJ-475-2022</t>
  </si>
  <si>
    <t>SOLEY CASTILLO LARGO</t>
  </si>
  <si>
    <t>https://community.secop.gov.co/Public/Tendering/ContractDetailView/Index?UniqueIdentifier=CO1.PCCNTR.3329309</t>
  </si>
  <si>
    <t>SCJ-476-2022</t>
  </si>
  <si>
    <t>GINO ALEJANDRO SERNA RIVERA</t>
  </si>
  <si>
    <t>https://community.secop.gov.co/Public/Tendering/ContractDetailView/Index?UniqueIdentifier=CO1.PCCNTR.3329942</t>
  </si>
  <si>
    <t>SCJ-477-2022</t>
  </si>
  <si>
    <t>PAULA ANDREA SUAREZ VELASCO</t>
  </si>
  <si>
    <t>https://community.secop.gov.co/Public/Tendering/ContractDetailView/Index?UniqueIdentifier=CO1.PCCNTR.3332256</t>
  </si>
  <si>
    <t>SCJ-478-2022</t>
  </si>
  <si>
    <t>KAREN DAYANNA PEÑA SIERRA</t>
  </si>
  <si>
    <t>https://community.secop.gov.co/Public/Tendering/ContractDetailView/Index?UniqueIdentifier=CO1.PCCNTR.3330851</t>
  </si>
  <si>
    <t>SCJ-479-2022</t>
  </si>
  <si>
    <t>ANGELA SOFIA VARGAS BELTRÁN</t>
  </si>
  <si>
    <t>PRESTAR LOS SERVICIOS PROFESIONALES COMO COMMUNITY MANAGER, PARA APOYAR LA PRODUCCIÓN DE MENSAJES ESTRATÉGICOS A TRAVÉS DE LAS REDES SOCIALES DE LA SECRETARIA DISTRITAL DE SEGURIDAD, CONVIVENCIA Y JUSTICIA DE BOGOTÁ.</t>
  </si>
  <si>
    <t>https://community.secop.gov.co/Public/Tendering/ContractDetailView/Index?UniqueIdentifier=CO1.PCCNTR.3329978</t>
  </si>
  <si>
    <t>SCJ-480-2022</t>
  </si>
  <si>
    <t>MARINA MONTOYA PAYOME</t>
  </si>
  <si>
    <t>https://community.secop.gov.co/Public/Tendering/ContractDetailView/Index?UniqueIdentifier=CO1.PCCNTR.3330454</t>
  </si>
  <si>
    <t>SCJ-481-2022</t>
  </si>
  <si>
    <t>ANDREA DEL PILAR MALDONADO RAMIREZ</t>
  </si>
  <si>
    <t>https://community.secop.gov.co/Public/Tendering/ContractDetailView/Index?UniqueIdentifier=CO1.PCCNTR.3330095</t>
  </si>
  <si>
    <t>SCJ-482-2022</t>
  </si>
  <si>
    <t>MILTON YOVANY GUALTEROS GIL</t>
  </si>
  <si>
    <t>https://community.secop.gov.co/Public/Tendering/ContractDetailView/Index?UniqueIdentifier=CO1.PCCNTR.3329437</t>
  </si>
  <si>
    <t>SCJ-483-2022</t>
  </si>
  <si>
    <t>DIEGO MAURICIO OLARTE RINCON</t>
  </si>
  <si>
    <t>PRESTAR SERVICIOS PROFESIONALES A LA SUBSECRETARÍA DE ACCESO A LA JUSTICIA PARA APOYAR EN LA ELABORACIÓN Y SEGUIMIENTO A PROPUESTAS DE POLÍTICA CRIMINAL Y ADMINISTRACIÓN DEL CASTIGO EN LA CIUDAD DE BOGOTÁ, CONFORME A LAS COMPETENCIAS DEL DISTRITO</t>
  </si>
  <si>
    <t>https://community.secop.gov.co/Public/Tendering/ContractDetailView/Index?UniqueIdentifier=CO1.PCCNTR.3330723</t>
  </si>
  <si>
    <t>SCJ-484-2022</t>
  </si>
  <si>
    <t>CAMILO ANDRES GAMARRA RODRIGUEZ</t>
  </si>
  <si>
    <t>https://community.secop.gov.co/Public/Tendering/ContractDetailView/Index?UniqueIdentifier=CO1.PCCNTR.3338352</t>
  </si>
  <si>
    <t>SCJ-485-2022</t>
  </si>
  <si>
    <t>CANDELARIA TRUJILLO SANCHEZ</t>
  </si>
  <si>
    <t>https://community.secop.gov.co/Public/Tendering/ContractDetailView/Index?UniqueIdentifier=CO1.PCCNTR.3339406</t>
  </si>
  <si>
    <t>SCJ-486-2022</t>
  </si>
  <si>
    <t>CAROL MAYERLY MOJICA GÓMEZ</t>
  </si>
  <si>
    <t>https://community.secop.gov.co/Public/Tendering/ContractDetailView/Index?UniqueIdentifier=CO1.PCCNTR.3343990</t>
  </si>
  <si>
    <t>SCJ-487-2022</t>
  </si>
  <si>
    <t>CAROLINA AMAYA RODRIGUEZ</t>
  </si>
  <si>
    <t>https://community.secop.gov.co/Public/Tendering/ContractDetailView/Index?UniqueIdentifier=CO1.PCCNTR.3344467</t>
  </si>
  <si>
    <t>SCJ-488-2022</t>
  </si>
  <si>
    <t>CHRISTHIAN GIOVANNY VALENCIA MOLINA</t>
  </si>
  <si>
    <t>https://community.secop.gov.co/Public/Tendering/ContractDetailView/Index?UniqueIdentifier=CO1.PCCNTR.3348158</t>
  </si>
  <si>
    <t>SCJ-489-2022</t>
  </si>
  <si>
    <t>ERIC LEONARDO ELIAS ACOSTA</t>
  </si>
  <si>
    <t>PRESTAR SERVICIOS PROFESIONALES PARA ORIENTAR Y FORTALECER LAS ACTIVIDADES RELACIONADAS CON LOS PROCESOS DE MANTENIMIENTO Y/O ADECUACIONES DE LA INFRAESTRUCTURA FÍSICA Y EQUIPAMIENTOS DE LA ENTIDAD, A CARGO DE LA DIRECCIÓN DE RECURSOS FÍSICOS Y GESTIÓN DOCUMENTAL</t>
  </si>
  <si>
    <t>https://community.secop.gov.co/Public/Tendering/ContractDetailView/Index?UniqueIdentifier=CO1.PCCNTR.3337778</t>
  </si>
  <si>
    <t>SCJ-490-2022</t>
  </si>
  <si>
    <t>FABIO MIGUEL FONSECA REYES</t>
  </si>
  <si>
    <t>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t>
  </si>
  <si>
    <t>https://community.secop.gov.co/Public/Tendering/ContractDetailView/Index?UniqueIdentifier=CO1.PCCNTR.3338831</t>
  </si>
  <si>
    <t>SCJ-492-2022</t>
  </si>
  <si>
    <t>CLAUDIA CECILIA GUZMAN HENAO</t>
  </si>
  <si>
    <t>https://community.secop.gov.co/Public/Tendering/ContractDetailView/Index?UniqueIdentifier=CO1.PCCNTR.3345655</t>
  </si>
  <si>
    <t>SCJ-493-2022</t>
  </si>
  <si>
    <t>LISBELYS ILIANIS MOYA TAPIAS</t>
  </si>
  <si>
    <t>https://community.secop.gov.co/Public/Tendering/ContractDetailView/Index?UniqueIdentifier=CO1.PCCNTR.3333236</t>
  </si>
  <si>
    <t>SCJ-495-2022</t>
  </si>
  <si>
    <t>FRANCISCO DEL CARMEN FLORES VARGAS</t>
  </si>
  <si>
    <t>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</si>
  <si>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https://community.secop.gov.co/Public/Tendering/ContractDetailView/Index?UniqueIdentifier=CO1.PCCNTR.3345774</t>
  </si>
  <si>
    <t>SCJ-496-2022</t>
  </si>
  <si>
    <t>MARIO ALFONSO SAMPAYO MEJIA</t>
  </si>
  <si>
    <t>PRESTAR SERVICIOS DE APOYO A LA DIRECCIÓN DE LA CÁRCEL DISTRITAL EN LA GESTIÓN DOCUMENTAL MEDIANTE LA APLICACIÓN DE LOS PROCESOS ARCHIVÍSTICOS Y LAS NORMAS ESTABLECIDAS PARA ELLO, IMPLEMENTÁNDOLOS EN LAS HOJAS DE VIDA DE LAS PERSONAS PRIVADAS DE LA LIBERTAD.</t>
  </si>
  <si>
    <t>https://community.secop.gov.co/Public/Tendering/ContractDetailView/Index?UniqueIdentifier=CO1.PCCNTR.3338398</t>
  </si>
  <si>
    <t>SCJ-497-2022</t>
  </si>
  <si>
    <t>ANA MARIA MONTOYA CORREA</t>
  </si>
  <si>
    <t>https://community.secop.gov.co/Public/Tendering/ContractDetailView/Index?UniqueIdentifier=CO1.PCCNTR.3333877</t>
  </si>
  <si>
    <t>SCJ-498-2022</t>
  </si>
  <si>
    <t>KELLY JOHANNA VELASQUEZ GUERRERO</t>
  </si>
  <si>
    <t>https://community.secop.gov.co/Public/Tendering/ContractDetailView/Index?UniqueIdentifier=CO1.PCCNTR.3321852</t>
  </si>
  <si>
    <t>SCJ-499-2022</t>
  </si>
  <si>
    <t>JENNIFFER GUILLÉN HERNÁNDEZ</t>
  </si>
  <si>
    <t>https://community.secop.gov.co/Public/Tendering/ContractDetailView/Index?UniqueIdentifier=CO1.PCCNTR.3329754</t>
  </si>
  <si>
    <t>SCJ-500-2022</t>
  </si>
  <si>
    <t>PAULA IVONNE GRISALES ROMERO</t>
  </si>
  <si>
    <t>https://community.secop.gov.co/Public/Tendering/ContractDetailView/Index?UniqueIdentifier=CO1.PCCNTR.3269576</t>
  </si>
  <si>
    <t>SCJ-501-2022</t>
  </si>
  <si>
    <t>ANA BOLENA CASTAÑEDA ZAFRA</t>
  </si>
  <si>
    <t>PRESTAR SERVICIOS PROFESIONALES PARA APOYAR EN LA MEDICIÓN, SEGUIMIENTO Y EVALUACIÓN DE LAS ESTRATEGIAS IMPLEMENTADAS EN EL MARCO DEL SISTEMA DISTRITAL DE JUSTICIA.</t>
  </si>
  <si>
    <t>https://community.secop.gov.co/Public/Tendering/ContractDetailView/Index?UniqueIdentifier=CO1.PCCNTR.3338676</t>
  </si>
  <si>
    <t>SCJ-502-2022</t>
  </si>
  <si>
    <t>BRAYAN ALEJANDRO MOLINA BONILLA</t>
  </si>
  <si>
    <t>PRESTAR LOS SERVICIOS PERSONALES DE APOYO Y PARTICIPACIÓN EN LAS ACTIVIDADES LÚDICAS, DEPORTIVAS, RECREATIVAS Y TALLERES A LAS PERSONAS QUE ASISTAN AL CENTRO DE TRASLADO POR PROTECCIÓN CTP.</t>
  </si>
  <si>
    <t>https://community.secop.gov.co/Public/Tendering/ContractDetailView/Index?UniqueIdentifier=CO1.PCCNTR.3339348</t>
  </si>
  <si>
    <t>SCJ-503-2022</t>
  </si>
  <si>
    <t>DIANA CORRADINE MONTEALEGRE</t>
  </si>
  <si>
    <t>PRESTAR LOS SERVICIOS PROFESIONALES A LA DIRECCIÓN DE ACCESO A LA JUSTICIA PARA APOYAR EN LA ESTRUCTURACIÓN, IMPLEMENTACIÓN Y DESARROLLO DE TALLERES DE ACTIVIDADES CULTURALES Y RECREATIVAS, DE LECTURA, ESCRITURA Y ORALIDAD, A LAS PERSONAS QUE ASISTAN A LAS CASAS DE JUSTICIA</t>
  </si>
  <si>
    <t>https://community.secop.gov.co/Public/Tendering/ContractDetailView/Index?UniqueIdentifier=CO1.PCCNTR.3339372</t>
  </si>
  <si>
    <t>SCJ-504-2022</t>
  </si>
  <si>
    <t>JOHANA ANDREA MORENO LLANO</t>
  </si>
  <si>
    <t>PRESTAR SERVICIOS PROFESIONALES A LA DIRECCIÓN DE ACCESO A LA JUSTICIA PARA APOYAR LA REALIZACIÓN DE LAS ACCIONES NECESARIAS PARA LA OPERACIÓN, Y HABILITACIÓN DE LOS EQUIPAMIENTOS PARA LA APLICACIÓN DEL MEDIO DE POLICÍA CONSISTENTE EN EL TRASLADO POR PROTECCIÓN</t>
  </si>
  <si>
    <t>https://community.secop.gov.co/Public/Tendering/ContractDetailView/Index?UniqueIdentifier=CO1.PCCNTR.3339300</t>
  </si>
  <si>
    <t>SCJ-505-2022</t>
  </si>
  <si>
    <t>JORGE NICOLAS OLAYA MESA</t>
  </si>
  <si>
    <t>https://community.secop.gov.co/Public/Tendering/ContractDetailView/Index?UniqueIdentifier=CO1.PCCNTR.3339718</t>
  </si>
  <si>
    <t>SCJ-506-2022</t>
  </si>
  <si>
    <t>NICOLS DAYANA LOPEZ LEON</t>
  </si>
  <si>
    <t>PRESTAR LOS SERVICIOS PROFESIONALES A LA DIRECCIÓN DE ACCESO A LA JUSTICIA PARA EL APOYO A LA INCORPORACIÓN DEL ENFOQUE DIFERENCIAL ÉTNICO Y EL DESARROLLO DE ESTRATEGIAS DE JUSTICIA EN LA RURALIDAD AL INTERIOR DEL SISTEMA DISTRITAL DE JUSTICIA.</t>
  </si>
  <si>
    <t>https://community.secop.gov.co/Public/Tendering/ContractDetailView/Index?UniqueIdentifier=CO1.PCCNTR.3339671</t>
  </si>
  <si>
    <t>SCJ-507-2022</t>
  </si>
  <si>
    <t>PABLO ANDRES CONTRERAS VELASQUEZ</t>
  </si>
  <si>
    <t>PRESTARSERVICIOS PROFESIONALESA LASECRETARÍA DISTRITAL DE SEGURIDAD, CONVIVENCIA Y JUSTICIA,EN LOS ASUNTOS JURÍDICOS,RELACIONADAS CON LAIMPLEMENTACIÓN DISTRITALDE LA LEY 1801 DE 2016,LA NORMA QUE LAREGLAMENTEMODIFIQUE O SUSTITUYA</t>
  </si>
  <si>
    <t>https://community.secop.gov.co/Public/Tendering/ContractDetailView/Index?UniqueIdentifier=CO1.PCCNTR.3346103&amp;isModal=true&amp;asPopupView=true</t>
  </si>
  <si>
    <t>SCJ-508-2022</t>
  </si>
  <si>
    <t>YANETH ARANGO ORTIZ</t>
  </si>
  <si>
    <t>PRESTAR SERVICIOS PROFESIONALES PARA APOYAR LA FORMULACIÓN Y REALIZAR EL SEGUIMIENTO A LOS PLANES Y METAS, ASÍ COMO DAR REPORTE CUALIFICADO DE LAS ACCIONES REALIZADAS POR LA DIRECCIÓN DE ACCESO A LA JUSTICIA.</t>
  </si>
  <si>
    <t>https://community.secop.gov.co/Public/Tendering/ContractDetailView/Index?UniqueIdentifier=CO1.PCCNTR.3339935</t>
  </si>
  <si>
    <t>SCJ-509-2022</t>
  </si>
  <si>
    <t>LUISA FERNANDA ZAMUDIO PIÑERES</t>
  </si>
  <si>
    <t>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t>
  </si>
  <si>
    <t>https://community.secop.gov.co/Public/Tendering/ContractDetailView/Index?UniqueIdentifier=CO1.PCCNTR.3345425&amp;isModal=true&amp;asPopupView=true</t>
  </si>
  <si>
    <t>SCJ-510-2022</t>
  </si>
  <si>
    <t>LUISA FERNANDA BARRETO GIRALDO</t>
  </si>
  <si>
    <t>PRESTAR SERVICIOS PROFESIONALES A LA DIRECCIÓN DE ACCESO A LA JUSTICIA CON EL FIN DE APOYAR LA FORMULACIÓN, IMPLEMENTACIÓN Y SEGUIMIENTO DE PROCESOS MISIONALES, IMPLEMENTADOS POR FUNCIONARIOS A CARGO DE LA DIRECCIÓN.</t>
  </si>
  <si>
    <t>https://community.secop.gov.co/Public/Tendering/ContractDetailView/Index?UniqueIdentifier=CO1.PCCNTR.3340045</t>
  </si>
  <si>
    <t>SCJ-511-2022</t>
  </si>
  <si>
    <t>IRENE BEJARANO VASQUEZ</t>
  </si>
  <si>
    <t>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</si>
  <si>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https://community.secop.gov.co/Public/Tendering/ContractDetailView/Index?UniqueIdentifier=CO1.PCCNTR.3339972</t>
  </si>
  <si>
    <t>SCJ-512-2022</t>
  </si>
  <si>
    <t>CAROL YINETH GUTIERREZ SANCHEZ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</si>
  <si>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</si>
  <si>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https://community.secop.gov.co/Public/Tendering/ContractDetailView/Index?UniqueIdentifier=CO1.PCCNTR.3345148&amp;isModal=true&amp;asPopupView=true</t>
  </si>
  <si>
    <t>SCJ-513-2022</t>
  </si>
  <si>
    <t>LINA KATHERINE GOMEZ PACHON</t>
  </si>
  <si>
    <t>https://community.secop.gov.co/Public/Tendering/ContractDetailView/Index?UniqueIdentifier=CO1.PCCNTR.3344658&amp;isModal=true&amp;asPopupView=true</t>
  </si>
  <si>
    <t>SCJ-514-2022</t>
  </si>
  <si>
    <t>LINA MARIA LOZANO VARGAS</t>
  </si>
  <si>
    <t>https://community.secop.gov.co/Public/Tendering/ContractDetailView/Index?UniqueIdentifier=CO1.PCCNTR.3344700&amp;isModal=true&amp;asPopupView=true</t>
  </si>
  <si>
    <t>SCJ-515-2022</t>
  </si>
  <si>
    <t>PAULA ALEJANDRA SUAREZ HERNANDEZ</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</si>
  <si>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</si>
  <si>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https://community.secop.gov.co/Public/Tendering/ContractDetailView/Index?UniqueIdentifier=CO1.PCCNTR.3344951&amp;isModal=true&amp;asPopupView=true</t>
  </si>
  <si>
    <t>SCJ-516-2022</t>
  </si>
  <si>
    <t>SANDRA OLIVOS SIERRA</t>
  </si>
  <si>
    <t>https://community.secop.gov.co/Public/Tendering/ContractDetailView/Index?UniqueIdentifier=CO1.PCCNTR.3338270</t>
  </si>
  <si>
    <t>SCJ-517-2022</t>
  </si>
  <si>
    <t>ENRIQUE DIEGOARMANDO MOLINA BLANCO</t>
  </si>
  <si>
    <t>PRESTAR LOS SERVICIOS PROFESIONALES PARA LA ESTRUCTURACIÓN Y EVALUACIÓN FINANCIERA Y ECONOMICA DE LOS PROCESOS A CARGO DE LA DIRECCIÓN TÉCNICA DE LA SUBSECRETARIA DE INVERSIONES Y FORTALECIMIENTO DE CAPACIDADES OPERATIVAS FINANCIERA Y ECONOMICA DE LOS PROCESOS A CARGO DE LA DIRECCIÓN TÉCNICA DE LA SUBSECRETARIA DE INVERSIONES Y FORTALECIMIENTO DE CAPACIDADES OPERATIVAS</t>
  </si>
  <si>
    <t>https://community.secop.gov.co/Public/Tendering/ContractDetailView/Index?UniqueIdentifier=CO1.PCCNTR.3344236&amp;isModal=true&amp;asPopupView=true</t>
  </si>
  <si>
    <t>SCJ-518-2022</t>
  </si>
  <si>
    <t>ALBERT ANDRES JAMAICA MOLANO</t>
  </si>
  <si>
    <t>PRESTAR LOS SERVICIOS PROFESIONALES PARA LA ESTRUCTURACIÓN Y EVALUACIÓN FINANCIERA Y ECONOMICA DE LOS PROCESOS A CARGO DE LA DIRECCIÓN TÉCNICA DE LA SUBSECRETARIA DE INVERSIONES Y FORTALECIMIENTO DE CAPACIDADES OPERATIVAS.</t>
  </si>
  <si>
    <t>https://community.secop.gov.co/Public/Tendering/ContractDetailView/Index?UniqueIdentifier=CO1.PCCNTR.3345586&amp;isModal=true&amp;asPopupView=true</t>
  </si>
  <si>
    <t>SCJ-519-2022</t>
  </si>
  <si>
    <t>OSCAR AUGUSTO REINA LÓPEZ</t>
  </si>
  <si>
    <t>PRESTAR SERVICIOS DE APOYO A LA GESTIÓN PARA DESARROLLAR LAS ACTIVIDADES INHERENTES A LA DIRECCIÓN DE RECURSOS FÍSICOS Y GESTIÓN DOCUMENTAL RELACIONADAS CON EL FUNCIONAMIENTO DE LOS EQUIPAMIENTOS DE LA SECRETARIA DISTRITAL DE SEGURIDAD, CONVIVENCIA Y JUSTICIA.</t>
  </si>
  <si>
    <t>https://community.secop.gov.co/Public/Tendering/ContractDetailView/Index?UniqueIdentifier=CO1.PCCNTR.3339353</t>
  </si>
  <si>
    <t>SCJ-520-2022</t>
  </si>
  <si>
    <t>JUAN CAMILO CHAUX ARTUNDUAGA</t>
  </si>
  <si>
    <t>https://community.secop.gov.co/Public/Tendering/ContractDetailView/Index?UniqueIdentifier=CO1.PCCNTR.3342224&amp;isModal=true&amp;asPopupView=true</t>
  </si>
  <si>
    <t>SCJ-521-2022</t>
  </si>
  <si>
    <t>HECTOR ANDRES LOAIZA ORTIZ</t>
  </si>
  <si>
    <t>PRESTAR LOS SERVICIOS PROFESIONALES PARA LA ESTRUCTURACIÓN, EVALUACIÓN FINANCIERA Y ECONOMICA Y SEGUIMIENTO DE LOS PROCESOS A CARGO DE LA DIRECCIÓN TÉCNICA DE LA SUBSECRETARIA DE INVERSIONES Y FORTALECIMIENTO DE CAPACIDADES OPERATIVAS</t>
  </si>
  <si>
    <t>https://community.secop.gov.co/Public/Tendering/ContractDetailView/Index?UniqueIdentifier=	CO1.PCCNTR.3342333&amp;isModal=true&amp;asPopupView=true</t>
  </si>
  <si>
    <t>SCJ-522-2022</t>
  </si>
  <si>
    <t>JAIRO GARCIA GUZMÁN</t>
  </si>
  <si>
    <t>PRESTAR SERVICIOS DE APOYO A LA GESTIÓN PARA DESARROLLAR LAS ACTIVIDADES INSTITUCIONALES INHERENTES A LA DIRECCIÓN DE RECURSOS FÍSICOS Y GESTIÓN DOCUMENTAL RELACIONADAS CON EL FUNCIONAMIENTO DEL CENTRO ESPECIAL DE RECLUSIÓN CER.</t>
  </si>
  <si>
    <t>https://community.secop.gov.co/Public/Tendering/ContractDetailView/Index?UniqueIdentifier=CO1.PCCNTR.3340818</t>
  </si>
  <si>
    <t>SCJ-523-2022</t>
  </si>
  <si>
    <t>DIANA CATTERINE FERNANDEZ VARGAS</t>
  </si>
  <si>
    <t>https://community.secop.gov.co/Public/Tendering/ContractDetailView/Index?UniqueIdentifier=CO1.PCCNTR.3345907</t>
  </si>
  <si>
    <t>SCJ-524-2022</t>
  </si>
  <si>
    <t>HENRY DE DIOS RAMOS</t>
  </si>
  <si>
    <t>https://community.secop.gov.co/Public/Tendering/ContractDetailView/Index?UniqueIdentifier=CO1.PCCNTR.3348118</t>
  </si>
  <si>
    <t>SCJ-525-2022</t>
  </si>
  <si>
    <t>JORDAN LEANDRO DÍAZ SOTO</t>
  </si>
  <si>
    <t>https://community.secop.gov.co/Public/Tendering/ContractDetailView/Index?UniqueIdentifier=CO1.PCCNTR.3346147</t>
  </si>
  <si>
    <t>SCJ-526-2022</t>
  </si>
  <si>
    <t>JOSE MANUEL MENCO ROJAS</t>
  </si>
  <si>
    <t>https://community.secop.gov.co/Public/Tendering/ContractDetailView/Index?UniqueIdentifier=CO1.PCCNTR.3346197</t>
  </si>
  <si>
    <t>SCJ-527-2022</t>
  </si>
  <si>
    <t>DIEGO MAURICIO DIAZ MORALES</t>
  </si>
  <si>
    <t>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t>
  </si>
  <si>
    <t>https://community.secop.gov.co/Public/Tendering/ContractDetailView/Index?UniqueIdentifier=CO1.PCCNTR.3344086</t>
  </si>
  <si>
    <t>SCJ-528-2022</t>
  </si>
  <si>
    <t>15 Convenios Interadministrativos (5-8)</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</si>
  <si>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</si>
  <si>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</si>
  <si>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SCJ-529-2022</t>
  </si>
  <si>
    <t>BIAINEY LICETH MERCHAN VILLAMIZAR</t>
  </si>
  <si>
    <t>PRESTAR SERVICIOS PROFESIONALES PARA APOYAR A LA OFICINA ASESORA DE PLANEACIÓN, EN LA ARTICULACIÓN DE INFORMACIÓN ALUSIVA AL SEGUIMIENTO, EJECUCIÓN Y EVALUACIÓN EN PARTICULAR DE LOS PROYECTOS DE INVERSIÓN, Y GESTIONAR LOS INSUMOS NECESARIOS PARA MONITOREAR LOS DIFERENTES INSTRUMENTOS DE PLANEACIÓN, GENERAR INFORMES, ATENDER REQUERIMIENTOS EXTERNOS, VERIFICAR EL CUMPLIMIENTO DE OBJETIVOS, METAS, PLANES Y PROGRAMAS Y PRESENTAR PROYECTOS QUE LE PERMITAN ACCEDER A RECURSOS DESTINADOS A PROPICIAR LA SEGURIDAD CIUDADANA</t>
  </si>
  <si>
    <t>https://community.secop.gov.co/Public/Tendering/ContractDetailView/Index?UniqueIdentifier=CO1.PCCNTR.3344557</t>
  </si>
  <si>
    <t>SCJ-530-2022</t>
  </si>
  <si>
    <t>GENNY MARCELA MESA LOPEZ</t>
  </si>
  <si>
    <t>https://community.secop.gov.co/Public/Tendering/ContractDetailView/Index?UniqueIdentifier=CO1.PCCNTR.3340345</t>
  </si>
  <si>
    <t>SCJ-531-2022</t>
  </si>
  <si>
    <t>XIMENA BUSTOS SÁNCHEZ</t>
  </si>
  <si>
    <t>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</si>
  <si>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https://community.secop.gov.co/Public/Tendering/ContractDetailView/Index?UniqueIdentifier=CO1.PCCNTR.3344759</t>
  </si>
  <si>
    <t>SCJ-533-2022</t>
  </si>
  <si>
    <t>MILTON DARIO GARAVITO HORTUA</t>
  </si>
  <si>
    <t>https://community.secop.gov.co/Public/Tendering/ContractDetailView/Index?UniqueIdentifier=CO1.PCCNTR.3346266</t>
  </si>
  <si>
    <t>SCJ-534-2022</t>
  </si>
  <si>
    <t>NICOLE DANIELA BENAVIDES ORDOÑEZ</t>
  </si>
  <si>
    <t>https://community.secop.gov.co/Public/Tendering/ContractDetailView/Index?UniqueIdentifier=CO1.PCCNTR.3346527</t>
  </si>
  <si>
    <t>SCJ-535-2022</t>
  </si>
  <si>
    <t>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t>
  </si>
  <si>
    <t>https://community.secop.gov.co/Public/Tendering/ContractDetailView/Index?UniqueIdentifier=CO1.PCCNTR.3344401&amp;isModal=true&amp;asPopupView=true</t>
  </si>
  <si>
    <t>SCJ-536-2022</t>
  </si>
  <si>
    <t>MARIA ELOISA GARZON ZAMORA</t>
  </si>
  <si>
    <t>https://community.secop.gov.co/Public/Tendering/ContractDetailView/Index?UniqueIdentifier=CO1.PCCNTR.3344440&amp;isModal=true&amp;asPopupView=true</t>
  </si>
  <si>
    <t>SCJ-537-2022</t>
  </si>
  <si>
    <t>JENNY PAOLA ARIZA CABRERA</t>
  </si>
  <si>
    <t>https://community.secop.gov.co/Public/Tendering/ContractDetailView/Index?UniqueIdentifier=CO1.PCCNTR.3344478&amp;isModal=true&amp;asPopupView=true</t>
  </si>
  <si>
    <t>SCJ-538-2022</t>
  </si>
  <si>
    <t>CARLA MANUELA AVILA MARTINEZ</t>
  </si>
  <si>
    <t>PRESTAR LOS SERVICIOS PROFESIONALES, A LA SUBSECRETARÍA DE SEGURIDAD Y CONVIVENCIA, PARA LA ELABORACIÓN, PROYECCIÓN Y TRÁMITE DE RESPUESTAS A REQUERIMIENTOS JURÍDICOS RELACIONADOS CON LOS PROYECTOS DE INVERSIÓN A CARGO DE LA DEPENDENCIA</t>
  </si>
  <si>
    <t>https://community.secop.gov.co/Public/Tendering/ContractDetailView/Index?UniqueIdentifier=CO1.PCCNTR.3346841</t>
  </si>
  <si>
    <t>SCJ-539-2022</t>
  </si>
  <si>
    <t>FELIPE OSORIO VIERA</t>
  </si>
  <si>
    <t>PRESTAR SERVICIOS PROFESIONALES ESPECIALIZADOS A LA OFICINA ASESORA DE PLANEACIÓN APOYANDO LA PLANEACIÓN, FORMULACIÓN, SEGUIMIENTO DE INSTRUMENTOS DE PLANIFICACIÓN URBANA Y TERRITORIAL Y LA GESTIÓN DE LOS ANÁLISIS TERRITORIALES Y PRODUCCIÓN CARTOGRÁFICA QUE SE REQUIEREN PARA EL DESARROLLO DE LA INFRAESTRUCTURA ASOCIADA A LOS EQUIPAMIENTOS DE SEGURIDAD CIUDADANA, CONVIVENCIA, DEFENSA Y JUSTICIA.</t>
  </si>
  <si>
    <t>https://community.secop.gov.co/Public/Tendering/ContractDetailView/Index?UniqueIdentifier=CO1.PCCNTR.3349198</t>
  </si>
  <si>
    <t>SCJ-540-2022</t>
  </si>
  <si>
    <t>GERARDO DUQUE GUTIERREZ</t>
  </si>
  <si>
    <t>PRESTAR SERVICIOS PROFESIONALES PARA EL ACOMPAÑAMIENTO Y APOYO ORIENTACIÓN CONCEPTUAL Y TÉCNICA PARA EL FORTALECIMIENTO INSTITUCIONAL DE LA SECRETARÍA DISTRITAL DE SEGURIDAD, CONVIVENCIA Y JUSTICIA (SDSCJ) Y EL SOSTENIMIENTO DEL SISTEMA INTEGRADO DE GESTIÓN.</t>
  </si>
  <si>
    <t>https://community.secop.gov.co/Public/Tendering/ContractDetailView/Index?UniqueIdentifier=CO1.PCCNTR.3348299</t>
  </si>
  <si>
    <t>SCJ-541-2022</t>
  </si>
  <si>
    <t>ARTURO SUAREZ ACERO</t>
  </si>
  <si>
    <t>https://community.secop.gov.co/Public/Tendering/ContractDetailView/Index?UniqueIdentifier=CO1.PCCNTR.3349358</t>
  </si>
  <si>
    <t>SCJ-542-2022</t>
  </si>
  <si>
    <t>YESSENIA HOYOS RAMIREZ</t>
  </si>
  <si>
    <t>PRESTAR SERVICIOS PROFESIONALES DESDE EL ÁREA DE PSICOLOGÍA A LA DIRECCIÓN DE RESPONSABILIDAD PENAL ADOLESCENTE PARA LA ATENCIÓN Y SEGUIMIENTO DE LAS Y LOS JÓVENES QUE LE SEAN ASIGNADOS EN EL PROGRAMA DISTRITAL DE JUSTICIA JUVENIL RESTAURATIVA.</t>
  </si>
  <si>
    <t>https://community.secop.gov.co/Public/Tendering/ContractDetailView/Index?UniqueIdentifier=CO1.PCCNTR.3349565</t>
  </si>
  <si>
    <t>SCJ-543-2022</t>
  </si>
  <si>
    <t>CESAR AUGUSTO CALVO RICO</t>
  </si>
  <si>
    <t>https://community.secop.gov.co/Public/Tendering/ContractDetailView/Index?UniqueIdentifier=CO1.PCCNTR.3350010</t>
  </si>
  <si>
    <t>SCJ-544-2022</t>
  </si>
  <si>
    <t>ERIKA PAOLA PRIMICIERO LOPEZ</t>
  </si>
  <si>
    <t>PRESTAR SERVICIOS PROFESIONALES A LA DIRECCIÓN DE RESPONSABILIDAD PENAL ADOLESCENTE PARA FORTALECER DESDE EL ÁMBITO DE LA GEOGRAFÍA HUMANA Y LA CARTOGRAFÍA EMOCIONAL LOS PROCESOS DE ATENCIÓN INTEGRAL DE LAS VÍCTIMAS, LAS Y LOS JÓVENES Y LOS INTEGRANTES DE SU SISTEMA FAMILIAR QUE SE VINCULAN A LOS PROCESOS RESTAURATIVOS Y APOYAR DESDE LA GESTIÓN CULTURAL LA DIFUSIÓN Y POSICIONAMIENTO DE LOS PROGRAMAS Y ESTRATEGIAS QUE LE SEAN ASIGNADAS.</t>
  </si>
  <si>
    <t>https://community.secop.gov.co/Public/Tendering/ContractDetailView/Index?UniqueIdentifier=CO1.PCCNTR.3350154</t>
  </si>
  <si>
    <t>SCJ-545-2022</t>
  </si>
  <si>
    <t>INGRID JOHANNA AGUIRRE LOZANO</t>
  </si>
  <si>
    <t>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</si>
  <si>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https://community.secop.gov.co/Public/Tendering/ContractDetailView/Index?UniqueIdentifier=CO1.PCCNTR.3350302</t>
  </si>
  <si>
    <t>SCJ-546-2022</t>
  </si>
  <si>
    <t>JENNIFER ACEVEDO VELEZ</t>
  </si>
  <si>
    <t>https://community.secop.gov.co/Public/Tendering/ContractDetailView/Index?UniqueIdentifier=CO1.PCCNTR.3350323</t>
  </si>
  <si>
    <t>SCJ-547-2022</t>
  </si>
  <si>
    <t>LAURA VALENCIA ZULUAGA</t>
  </si>
  <si>
    <t>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</si>
  <si>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https://community.secop.gov.co/Public/Tendering/ContractDetailView/Index?UniqueIdentifier=CO1.PCCNTR.3351212</t>
  </si>
  <si>
    <t>SCJ-548-2022</t>
  </si>
  <si>
    <t>DANIELA ALEJANDRA CORREDOR HERNANDEZ</t>
  </si>
  <si>
    <t xml:space="preserve">PRESTAR SERVICIOS PROFESIONALES DESDE EL ÁREA DE PSICOLOGÍA A LA DIRECCIÓN DE RESPONSABILIDAD PENAL ADOLESCENTE PARA LA ATENCIÓN Y SEGUIMIENTO DE PERSONAS QUE LE SEAN ASIGNADAS DESDE EL PROGRAMA PARA LA ATENCIÓN Y PREVENCIÓN DE LA AGRESIÓN SEXUAL – PASOS	</t>
  </si>
  <si>
    <t>https://community.secop.gov.co/Public/Tendering/ContractDetailView/Index?UniqueIdentifier=CO1.PCCNTR.3350661</t>
  </si>
  <si>
    <t>SCJ-549-2022</t>
  </si>
  <si>
    <t>DANIELA LUNA TORRES</t>
  </si>
  <si>
    <t>PRESTAR SERVICIOS PROFESIONALES A LA DIRECCIÓN DE RESPONSABILIDAD PENAL ADOLESCENTE PARA FORTALECER DESDE EL CAMPO DEL ARTE PLÁSTICO LOS PROCESOS DE ATENCIÓN DE LAS Y LOS JÓVENES QUE LE SEAN ASIGNADOS.</t>
  </si>
  <si>
    <t>https://community.secop.gov.co/Public/Tendering/ContractDetailView/Index?UniqueIdentifier=CO1.PCCNTR.3351775</t>
  </si>
  <si>
    <t>SCJ-550-2022</t>
  </si>
  <si>
    <t>LILIANA PAOLA FRANCO MOLINA</t>
  </si>
  <si>
    <t>PRESTAR SERVICIOS PROFESIONALES PARA APOYAR LA PLANEACIÓN, DESARROLLO Y SEGUIMIENTO DE TEMAS ADMINISTRATIVOS Y FINANCIEROS A CARGO DE LA DIRECCIÓN DE RESPONSABILIDAD PENAL ADOLESCENTE</t>
  </si>
  <si>
    <t>https://community.secop.gov.co/Public/Tendering/ContractDetailView/Index?UniqueIdentifier=CO1.PCCNTR.3350684</t>
  </si>
  <si>
    <t>SCJ-551-2022</t>
  </si>
  <si>
    <t>ANDREA CAROLINA MARTINEZ SARMIENTO</t>
  </si>
  <si>
    <t>https://community.secop.gov.co/Public/Tendering/ContractDetailView/Index?UniqueIdentifier=CO1.PCCNTR.3350477</t>
  </si>
  <si>
    <t>SCJ-552-2022</t>
  </si>
  <si>
    <t>OSCAR MIGUEL CORREDOR AMAYA</t>
  </si>
  <si>
    <t>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t>
  </si>
  <si>
    <t>https://community.secop.gov.co/Public/Tendering/ContractDetailView/Index?UniqueIdentifier=CO1.PCCNTR.3351345</t>
  </si>
  <si>
    <t>SCJ-553-2022</t>
  </si>
  <si>
    <t>MARIA FERNANDA LASTRA IGLESIAS</t>
  </si>
  <si>
    <t>https://community.secop.gov.co/Public/Tendering/ContractDetailView/Index?UniqueIdentifier=CO1.PCCNTR.3347281</t>
  </si>
  <si>
    <t>SCJ-554-2022</t>
  </si>
  <si>
    <t>DIEGO ENRIQUE RODRIGUEZ DELGADO</t>
  </si>
  <si>
    <t>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</si>
  <si>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https://community.secop.gov.co/Public/Tendering/ContractDetailView/Index?UniqueIdentifier=CO1.PCCNTR.3349134</t>
  </si>
  <si>
    <t>SCJ-556-2022</t>
  </si>
  <si>
    <t>JANNETH NARANJO MARTINEZ</t>
  </si>
  <si>
    <t>https://community.secop.gov.co/Public/Tendering/ContractDetailView/Index?UniqueIdentifier=CO1.PCCNTR.3364452</t>
  </si>
  <si>
    <t>SCJ-557-2022</t>
  </si>
  <si>
    <t>JOHANNA CAROLINA DEL PILAR ESPEJO RODRIGUEZ</t>
  </si>
  <si>
    <t>https://community.secop.gov.co/Public/Tendering/ContractDetailView/Index?UniqueIdentifier=CO1.PCCNTR.3360832</t>
  </si>
  <si>
    <t>SCJ-558-2022</t>
  </si>
  <si>
    <t>DENYSE ASTRID FUYA BARAJAS</t>
  </si>
  <si>
    <t>https://community.secop.gov.co/Public/Tendering/ContractDetailView/Index?UniqueIdentifier=CO1.PCCNTR.3358447</t>
  </si>
  <si>
    <t>SCJ-559-2022</t>
  </si>
  <si>
    <t>IVAN DARIO FIERRO GARCIA</t>
  </si>
  <si>
    <t>https://community.secop.gov.co/Public/Tendering/ContractDetailView/Index?UniqueIdentifier=CO1.PCCNTR.3358424</t>
  </si>
  <si>
    <t>SCJ-560-2022</t>
  </si>
  <si>
    <t>JOSE DAVID BOJACA AGUILAR</t>
  </si>
  <si>
    <t>https://community.secop.gov.co/Public/Tendering/ContractDetailView/Index?UniqueIdentifier=CO1.PCCNTR.3361760</t>
  </si>
  <si>
    <t>SCJ-561-2022</t>
  </si>
  <si>
    <t>RICARDO ALFONSO CORDON CARDENAS</t>
  </si>
  <si>
    <t>PRESTAR SERVICIOS DE APOYO A LA GESTIÓN EN LA ORGANIZACIÓN, DEPURACIÓN, REGISTRO, CONTROL Y SEGUIMIENTO DE GESTIÓN A LOS PROCESOS JUDICIALES Y ADMINISTRATIVOS EN LOS QUE SEA PARTE LA SECRETARÍA DISTRITAL DE SEGURIDAD, CONVIVENCIA Y JUSTICIA.</t>
  </si>
  <si>
    <t>https://community.secop.gov.co/Public/Tendering/ContractDetailView/Index?UniqueIdentifier=CO1.PCCNTR.3359603</t>
  </si>
  <si>
    <t>SCJ-562-2022</t>
  </si>
  <si>
    <t>PIER ANGELI QUIROGA CARDENAS</t>
  </si>
  <si>
    <t>PRESTAR SERVICIOS PROFESIONALES EN LA EJECUCIÓN DE ACTIVIDADES ASOCIADAS AL PROCESO DE TOMA FÍSICA, INGRESO Y REINTEGRO DE BIENES A CARGO DE LA SECRETARÍA DISTRITAL DE SEGURIDAD, CONVIVENCIA Y JUSTICIA.</t>
  </si>
  <si>
    <t>https://community.secop.gov.co/Public/Tendering/ContractDetailView/Index?UniqueIdentifier=CO1.PCCNTR.3359572</t>
  </si>
  <si>
    <t>SCJ-563-2022</t>
  </si>
  <si>
    <t>LAURA DANIELA MATEUS BARBOSA</t>
  </si>
  <si>
    <t>PRESTAR SERVICIOS DE APOYO A LA GESTIÓN EN LAS ACTIVIDADES RELACIONADAS CON LA SUSTANCIACIÓN DE LAS HOJAS DE VIDA DE CONFORMIDAD CON EL PROCEDIMIENTO DISCIPLINARIO DE LA PERSONA PRIVADA DE LA LIBERTAD</t>
  </si>
  <si>
    <t>https://community.secop.gov.co/Public/Tendering/ContractDetailView/Index?UniqueIdentifier=CO1.PCCNTR.3363041</t>
  </si>
  <si>
    <t>SCJ-564-2022</t>
  </si>
  <si>
    <t>VIVIAN DANIELA ACUÑA LOPEZ</t>
  </si>
  <si>
    <t>https://community.secop.gov.co/Public/Tendering/ContractDetailView/Index?UniqueIdentifier=CO1.PCCNTR.3363348</t>
  </si>
  <si>
    <t>SCJ-565-2022</t>
  </si>
  <si>
    <t>ANDREA DEL PILAR ALEJO RUIZ</t>
  </si>
  <si>
    <t>https://community.secop.gov.co/Public/Tendering/ContractDetailView/Index?UniqueIdentifier=CO1.PCCNTR.3362087</t>
  </si>
  <si>
    <t>SCJ-566-2022</t>
  </si>
  <si>
    <t>BRENDA MELISSA PÉREZ BARRETO</t>
  </si>
  <si>
    <t>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</si>
  <si>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https://community.secop.gov.co/Public/Tendering/ContractDetailView/Index?UniqueIdentifier=CO1.PCCNTR.3362283</t>
  </si>
  <si>
    <t>SCJ-567-2022</t>
  </si>
  <si>
    <t>DALIS YADIRA CUASTUZA MONTENEGRO</t>
  </si>
  <si>
    <t>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</si>
  <si>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https://community.secop.gov.co/Public/Tendering/ContractDetailView/Index?UniqueIdentifier=CO1.PCCNTR.3362059</t>
  </si>
  <si>
    <t>SCJ-568-2022</t>
  </si>
  <si>
    <t>DIANA MARCELA MONTAÑA BARÓN</t>
  </si>
  <si>
    <t>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t>
  </si>
  <si>
    <t>https://community.secop.gov.co/Public/Tendering/ContractDetailView/Index?UniqueIdentifier=CO1.PCCNTR.3361592</t>
  </si>
  <si>
    <t>SCJ-569-2022</t>
  </si>
  <si>
    <t>HÉCTOR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</si>
  <si>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 DE CONTROL COMPETENCIA DE LA OFICINA DE CONTROL DISCIPLINARIO INTERNO DE LA SECRETARIA DISTRITAL DE SEGURIDAD, CONVIVENCIA Y JUSTICIA</t>
  </si>
  <si>
    <t>https://community.secop.gov.co/Public/Tendering/ContractDetailView/Index?UniqueIdentifier=CO1.PCCNTR.3361676</t>
  </si>
  <si>
    <t>SCJ-570-2022</t>
  </si>
  <si>
    <t>JUAN AGUSTÍN GUTIÉRREZ GUAQUETA</t>
  </si>
  <si>
    <t>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</si>
  <si>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https://community.secop.gov.co/Public/Tendering/ContractDetailView/Index?UniqueIdentifier=CO1.PCCNTR.3362559</t>
  </si>
  <si>
    <t>SCJ-571-2022</t>
  </si>
  <si>
    <t>LUISA FERNANDA MORA GUTIÉRREZ</t>
  </si>
  <si>
    <t>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</si>
  <si>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https://community.secop.gov.co/Public/Tendering/ContractDetailView/Index?UniqueIdentifier=CO1.PCCNTR.3363048</t>
  </si>
  <si>
    <t>SCJ-572-2022</t>
  </si>
  <si>
    <t>ALEX FERNANDO PALMA HUERGO</t>
  </si>
  <si>
    <t>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</si>
  <si>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https://community.secop.gov.co/Public/Tendering/ContractDetailView/Index?UniqueIdentifier=CO1.PCCNTR.3363147</t>
  </si>
  <si>
    <t>SCJ-573-2022</t>
  </si>
  <si>
    <t>ANGELA LORENA TORO ALVAREZ</t>
  </si>
  <si>
    <t>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</si>
  <si>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https://community.secop.gov.co/Public/Tendering/ContractDetailView/Index?UniqueIdentifier=CO1.PCCNTR.3362843</t>
  </si>
  <si>
    <t>SCJ-574-2022</t>
  </si>
  <si>
    <t>HAROLD FABIAN MORALES PIÑEROS</t>
  </si>
  <si>
    <t>https://community.secop.gov.co/Public/Tendering/ContractDetailView/Index?UniqueIdentifier=CO1.PCCNTR.3362929</t>
  </si>
  <si>
    <t>SCJ-575-2022</t>
  </si>
  <si>
    <t>HUGO HUMBERTO SOLER MORENO</t>
  </si>
  <si>
    <t>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t>
  </si>
  <si>
    <t>https://community.secop.gov.co/Public/Tendering/ContractDetailView/Index?UniqueIdentifier=CO1.PCCNTR.3362868</t>
  </si>
  <si>
    <t>SCJ-576-2022</t>
  </si>
  <si>
    <t>MARIA ISABEL MELENDEZ SALAMANCA</t>
  </si>
  <si>
    <t>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t>
  </si>
  <si>
    <t>https://community.secop.gov.co/Public/Tendering/ContractDetailView/Index?UniqueIdentifier=CO1.PCCNTR.3363547</t>
  </si>
  <si>
    <t>SCJ-577-2022</t>
  </si>
  <si>
    <t>MARISOL GONZALEZ CETINA</t>
  </si>
  <si>
    <t>PRESTAR SERVICIOS PROFESIONALES APOYANDO LA REALIZACIÓN DEL SEGUIMIENTO, MEDICIÓN Y ANÁLISIS DE LOS PROCEDIMIENTOS ADMINISTRATIVOS; ASÍ COMO AQUELLOS DE CARÁCTER PRESUPUESTAL Y DE CALIDAD QUE SE REQUIERAN EN EL MARCO DEL SISTEMA DISTRITAL DE JUSTICIA.</t>
  </si>
  <si>
    <t>https://community.secop.gov.co/Public/Tendering/ContractDetailView/Index?UniqueIdentifier=CO1.PCCNTR.3362849</t>
  </si>
  <si>
    <t>SCJ-578-2022</t>
  </si>
  <si>
    <t>ZULMA CONSTANZA MARTINEZ PATIÑO</t>
  </si>
  <si>
    <t>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</si>
  <si>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https://community.secop.gov.co/Public/Tendering/ContractDetailView/Index?UniqueIdentifier=CO1.PCCNTR.3362918</t>
  </si>
  <si>
    <t>SCJ-580-2022</t>
  </si>
  <si>
    <t>ZULEIMA ASTRITH MANCERA SILVA</t>
  </si>
  <si>
    <t>https://community.secop.gov.co/Public/Tendering/ContractDetailView/Index?UniqueIdentifier=CO1.PCCNTR.3367664</t>
  </si>
  <si>
    <t>SCJ-581-2022</t>
  </si>
  <si>
    <t>LIZETH VIVIANA SERRANO GROSSO</t>
  </si>
  <si>
    <t>https://community.secop.gov.co/Public/Tendering/ContractDetailView/Index?UniqueIdentifier=CO1.PCCNTR.3368055</t>
  </si>
  <si>
    <t>SCJ-582-2022</t>
  </si>
  <si>
    <t>IVON JANETH ROJAS VELASQUEZ</t>
  </si>
  <si>
    <t>https://community.secop.gov.co/Public/Tendering/ContractDetailView/Index?UniqueIdentifier=CO1.PCCNTR.3366145&amp;isModal=true&amp;asPopupView=true</t>
  </si>
  <si>
    <t>SCJ-583-2022</t>
  </si>
  <si>
    <t>CARLOS EDUARDO URBINA ORTIZ</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</si>
  <si>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</si>
  <si>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https://community.secop.gov.co/Public/Tendering/ContractDetailView/Index?UniqueIdentifier=CO1.PCCNTR.3366195&amp;isModal=true&amp;asPopupView=true</t>
  </si>
  <si>
    <t>SCJ-584-2022</t>
  </si>
  <si>
    <t>SCJ-585-2022</t>
  </si>
  <si>
    <t>GLORIA IBETH ALCALA JOYAS</t>
  </si>
  <si>
    <t>PRESTAR SERVICIOS DE APOYO A LA GESTIÓN COMO TECNOLOGO EN ACTIVIDADES ADMINISTRATIVAS RELACIONADAS CON EL FUNCIONAMIENTO DEL CENTRO DE COMANDO, CONTROL, COMUNICACIONES Y COMPUTO C4.</t>
  </si>
  <si>
    <t>https://community.secop.gov.co/Public/Tendering/ContractDetailView/Index?UniqueIdentifier=CO1.PCCNTR.3366557&amp;isModal=true&amp;asPopupView=true</t>
  </si>
  <si>
    <t>SCJ-586-2022</t>
  </si>
  <si>
    <t>ELCIDA PAOLA RINCON VILLAMIZAR</t>
  </si>
  <si>
    <t>https://community.secop.gov.co/Public/Tendering/ContractDetailView/Index?UniqueIdentifier=CO1.PCCNTR.3366439&amp;isModal=true&amp;asPopupView=true</t>
  </si>
  <si>
    <t>SCJ-587-2022</t>
  </si>
  <si>
    <t>LAURA DANIELA GOMEZ GARCES</t>
  </si>
  <si>
    <t>https://community.secop.gov.co/Public/Tendering/ContractDetailView/Index?UniqueIdentifier=CO1.PCCNTR.3366499&amp;isModal=true&amp;asPopupView=true</t>
  </si>
  <si>
    <t>SCJ-588-2022</t>
  </si>
  <si>
    <t>TATIANA ISABEL PASTOR HERNANDEZ</t>
  </si>
  <si>
    <t>https://community.secop.gov.co/Public/Tendering/ContractDetailView/Index?UniqueIdentifier=CO1.PCCNTR.3366800&amp;isModal=true&amp;asPopupView=true</t>
  </si>
  <si>
    <t>SCJ-589-2022</t>
  </si>
  <si>
    <t>CANGREJO TOLE JOHN YEFERSSON</t>
  </si>
  <si>
    <t>https://community.secop.gov.co/Public/Tendering/ContractDetailView/Index?UniqueIdentifier=CO1.PCCNTR.3367230&amp;isModal=true&amp;asPopupView=true</t>
  </si>
  <si>
    <t>SCJ-590-2022</t>
  </si>
  <si>
    <t>FABIAN RODOLFO ACEVEDO BACHILLER</t>
  </si>
  <si>
    <t>PRESTACIÓN DE SERVICIOS PROFESIONALES DE UN PSICÓLOGO PARA APOYAR EN EL DISEÑO, IMPLEMENTACIÓN Y SEGUIMIENTO DE LA SALUD PSICOLÓGICA DEL PERSONAL OPERATIVO DEL CENTRO DE COMANDO, CONTROL, COMUNICACIONES Y CÓMPUTO C4</t>
  </si>
  <si>
    <t>https://community.secop.gov.co/Public/Tendering/ContractDetailView/Index?UniqueIdentifier=CO1.PCCNTR.3367506&amp;isModal=true&amp;asPopupView=true</t>
  </si>
  <si>
    <t>SCJ-591-2022</t>
  </si>
  <si>
    <t>LEIDY TATIANA CASTELLANOS MOLINA</t>
  </si>
  <si>
    <t>https://community.secop.gov.co/Public/Tendering/ContractDetailView/Index?UniqueIdentifier=CO1.PCCNTR.3366891&amp;isModal=true&amp;asPopupView=true</t>
  </si>
  <si>
    <t>SCJ-592-2022</t>
  </si>
  <si>
    <t>CLAUDIA LILIANA PERALTA BLANCO</t>
  </si>
  <si>
    <t>https://community.secop.gov.co/Public/Tendering/ContractDetailView/Index?UniqueIdentifier=CO1.PCCNTR.3367370&amp;isModal=true&amp;asPopupView=true</t>
  </si>
  <si>
    <t>SCJ-593-2022</t>
  </si>
  <si>
    <t>GERARDO CALDERON CASTAÑEDA</t>
  </si>
  <si>
    <t>https://community.secop.gov.co/Public/Tendering/ContractDetailView/Index?UniqueIdentifier=CO1.PCCNTR.3367970&amp;isModal=true&amp;asPopupView=true</t>
  </si>
  <si>
    <t>SCJ-594-2022</t>
  </si>
  <si>
    <t>CHRISTIAN ANDRES HERRERA RODRIGUEZ</t>
  </si>
  <si>
    <t>PRESTACION DE SERVICIOS DE APOYO A LA GESTION PARA APOYAR EN EL SEGUIMIENTO Y VERIFICACION DE LAS ACTIVIDADES RELACIONADAS CON LA OPERACION DE RECEPCION Y TRAMITE DE INCIDENTES DEL NUSE 123 DEL CENTRO DE COMANDO, CONTROL, COMUNICACIONES Y COMPUTO C4</t>
  </si>
  <si>
    <t>https://community.secop.gov.co/Public/Tendering/ContractDetailView/Index?UniqueIdentifier=CO1.PCCNTR.3367938&amp;isModal=true&amp;asPopupView=true</t>
  </si>
  <si>
    <t>SCJ-595-2022</t>
  </si>
  <si>
    <t>YURANI DANIELA SERRATO ORTÍZ</t>
  </si>
  <si>
    <t>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</si>
  <si>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https://community.secop.gov.co/Public/Tendering/ContractDetailView/Index?UniqueIdentifier=CO1.PCCNTR.3366249</t>
  </si>
  <si>
    <t>SCJ-596-2022</t>
  </si>
  <si>
    <t>ANDRES ALEJANDRO OLARTE CARMONA</t>
  </si>
  <si>
    <t>https://community.secop.gov.co/Public/Tendering/ContractDetailView/Index?UniqueIdentifier=CO1.PCCNTR.3369003</t>
  </si>
  <si>
    <t>SCJ-598-2022</t>
  </si>
  <si>
    <t>DIANA CAROLINA ACHURY MUÑOZ</t>
  </si>
  <si>
    <t>https://community.secop.gov.co/Public/Tendering/ContractDetailView/Index?UniqueIdentifier=CO1.PCCNTR.3363311</t>
  </si>
  <si>
    <t>SCJ-599-2022</t>
  </si>
  <si>
    <t>ANDREA CATALINA FUQUEN COTRINA</t>
  </si>
  <si>
    <t>https://community.secop.gov.co/Public/Tendering/ContractDetailView/Index?UniqueIdentifier=CO1.PCCNTR.3370296&amp;isModal=true&amp;asPopupView=true</t>
  </si>
  <si>
    <t>SCJ-600-2022</t>
  </si>
  <si>
    <t>SONIA ZULEIMA TOVAR PRADA</t>
  </si>
  <si>
    <t>https://community.secop.gov.co/Public/Tendering/ContractDetailView/Index?UniqueIdentifier=CO1.PCCNTR.3370859&amp;isModal=true&amp;asPopupView=true</t>
  </si>
  <si>
    <t>SCJ-601-2022</t>
  </si>
  <si>
    <t>https://community.secop.gov.co/Public/Tendering/ContractDetailView/Index?UniqueIdentifier=CO1.PCCNTR.3370283&amp;isModal=true&amp;asPopupView=true</t>
  </si>
  <si>
    <t>SCJ-602-2022</t>
  </si>
  <si>
    <t>PRESTACION DE SERVICIOS DE APOYO A LA GESTION EN LAS ACTIVIDADES ADMINISTRATIVAS NECESARIAS PARA APOYAR LA OPERACION DE RECEPCION Y TRAMITE DE INCIDENTES DEL NUSE 123 DEL CENTRO DE COMANDO, CONTROL, COMUNICACIONES Y COMPUTO C4</t>
  </si>
  <si>
    <t>https://community.secop.gov.co/Public/Tendering/ContractDetailView/Index?UniqueIdentifier=CO1.PCCNTR.3371573&amp;isModal=true&amp;asPopupView=true</t>
  </si>
  <si>
    <t>SCJ-603-2022</t>
  </si>
  <si>
    <t>JEINSMY LILIANA RUBIO RAMIREZ</t>
  </si>
  <si>
    <t>https://community.secop.gov.co/Public/Tendering/ContractDetailView/Index?UniqueIdentifier=CO1.PCCNTR.3371579&amp;isModal=true&amp;asPopupView=true</t>
  </si>
  <si>
    <t>SCJ-604-2022</t>
  </si>
  <si>
    <t>CAMILA ESCOBAR CARDENAS</t>
  </si>
  <si>
    <t>https://community.secop.gov.co/Public/Tendering/ContractDetailView/Index?UniqueIdentifier=CO1.PCCNTR.3375428</t>
  </si>
  <si>
    <t>SCJ-605-2022</t>
  </si>
  <si>
    <t>DAYAN STEFANY VASQUEZ HERRERA</t>
  </si>
  <si>
    <t>https://community.secop.gov.co/Public/Tendering/ContractDetailView/Index?UniqueIdentifier=CO1.PCCNTR.3376206</t>
  </si>
  <si>
    <t>SCJ-606-2022</t>
  </si>
  <si>
    <t>ALEJANDRA LOPEZ JEREZ</t>
  </si>
  <si>
    <t>PRESTAR SERVICIOS PROFESIONALES PARA APOYAR EL ÁREA ADMINISTRATIVA DE LA CÁRCEL DISTRITAL DE VARONES Y ANEXO DE MUJERES</t>
  </si>
  <si>
    <t>https://community.secop.gov.co/Public/Tendering/ContractDetailView/Index?UniqueIdentifier=CO1.PCCNTR.3376149</t>
  </si>
  <si>
    <t>SCJ-607-2022</t>
  </si>
  <si>
    <t>RUBY ANGELICA AYALA TOSCANO</t>
  </si>
  <si>
    <t>PRESTAR SERVICIOS PROFESIONALES DE TRABAJO SOCIAL, REALIZANDO ACOMPAÑAMIENTO A LAS PERSONAS PRIVADAS DE LA LIBERTAD DE LA CÁRCEL DISTRITAL DE VARONES Y ANEXO DE MUJERES DE BOGOTÁ, EN EL PROCESO DE ATENCIÓN INTEGRAL BÁSICA.</t>
  </si>
  <si>
    <t>https://community.secop.gov.co/Public/Tendering/ContractDetailView/Index?UniqueIdentifier=CO1.PCCNTR.3376378</t>
  </si>
  <si>
    <t>SCJ-608-2022</t>
  </si>
  <si>
    <t>YINA PAOLA MORENO SOTO</t>
  </si>
  <si>
    <t>https://community.secop.gov.co/Public/Tendering/ContractDetailView/Index?UniqueIdentifier=CO1.PCCNTR.3375105</t>
  </si>
  <si>
    <t>SCJ-609-2022</t>
  </si>
  <si>
    <t>https://community.secop.gov.co/Public/Tendering/ContractDetailView/Index?UniqueIdentifier=CO1.PCCNTR.3376223&amp;isModal=true&amp;asPopupView=true</t>
  </si>
  <si>
    <t>SCJ-610-2022</t>
  </si>
  <si>
    <t>https://community.secop.gov.co/Public/Tendering/ContractDetailView/Index?UniqueIdentifier=CO1.PCCNTR.3376138&amp;isModal=true&amp;asPopupView=true</t>
  </si>
  <si>
    <t>SCJ-611-2022</t>
  </si>
  <si>
    <t>MARIA DE LOS SANTOS MORENO MACHADO</t>
  </si>
  <si>
    <t>https://community.secop.gov.co/Public/Tendering/ContractDetailView/Index?UniqueIdentifier=CO1.PCCNTR.3376155&amp;isModal=true&amp;asPopupView=true</t>
  </si>
  <si>
    <t>SCJ-612-2022</t>
  </si>
  <si>
    <t>https://community.secop.gov.co/Public/Tendering/ContractDetailView/Index?UniqueIdentifier=CO1.PCCNTR.3376171&amp;isModal=true&amp;asPopupView=true</t>
  </si>
  <si>
    <t>SCJ-613-2022</t>
  </si>
  <si>
    <t>ERIKA PATRICIA BERNAL VERA</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</si>
  <si>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</si>
  <si>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https://community.secop.gov.co/Public/Tendering/ContractDetailView/Index?UniqueIdentifier=CO1.PCCNTR.3377357&amp;isModal=true&amp;asPopupView=true</t>
  </si>
  <si>
    <t>SCJ-614-2022</t>
  </si>
  <si>
    <t>DIEGO FERNANDO BUSTOS GRACIA</t>
  </si>
  <si>
    <t>PRESTAR LOS SERVICIOS DE APOYO A LA GESTIÓN A LA DIRECCIÓN DE BIENES DE LA SECRETARÍA DISTRITAL DE SEGURIDAD, CONVIVENCIA Y JUSTICIA, EN LA EJECUCIÓN DE LOS CONTRATOS CUYA SUPERVISIÓN ESTE A CARGO DE LA DIRECCIÓN DE BIENES</t>
  </si>
  <si>
    <t>https://community.secop.gov.co/Public/Tendering/ContractDetailView/Index?UniqueIdentifier=CO1.PCCNTR.3378075&amp;isModal=true&amp;asPopupView=true</t>
  </si>
  <si>
    <t>SCJ-615-2022</t>
  </si>
  <si>
    <t>JUAN CARLOS MARTINEZ MONGUI</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</si>
  <si>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</si>
  <si>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https://community.secop.gov.co/Public/Tendering/ContractDetailView/Index?UniqueIdentifier=CO1.PCCNTR.3378360&amp;isModal=true&amp;asPopupView=true</t>
  </si>
  <si>
    <t>SCJ-616-2022</t>
  </si>
  <si>
    <t>JULIAN ALONSO PEREZ ROMERO</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</si>
  <si>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</si>
  <si>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https://community.secop.gov.co/Public/Tendering/ContractDetailView/Index?UniqueIdentifier=CO1.PCCNTR.3379532&amp;isModal=true&amp;asPopupView=true</t>
  </si>
  <si>
    <t>SCJ-617-2022</t>
  </si>
  <si>
    <t>EDWIN DAVID SABOGAL YOPASA</t>
  </si>
  <si>
    <t>https://community.secop.gov.co/Public/Tendering/ContractDetailView/Index?UniqueIdentifier=CO1.PCCNTR.3379564&amp;isModal=true&amp;asPopupView=true</t>
  </si>
  <si>
    <t>SCJ-618-2022</t>
  </si>
  <si>
    <t>MARIA EUGENIA NEGRETE MESTRA</t>
  </si>
  <si>
    <t>https://community.secop.gov.co/Public/Tendering/ContractDetailView/Index?UniqueIdentifier=CO1.PCCNTR.3378572&amp;isModal=true&amp;asPopupView=true</t>
  </si>
  <si>
    <t>SCJ-619-2022</t>
  </si>
  <si>
    <t>BERTHA CECILIA RUÍZ CONDE</t>
  </si>
  <si>
    <t>https://community.secop.gov.co/Public/Tendering/ContractDetailView/Index?UniqueIdentifier=CO1.PCCNTR.3378757</t>
  </si>
  <si>
    <t>SCJ-620-2022</t>
  </si>
  <si>
    <t>JENNY PAOLA PULIDO RODRIGUEZ</t>
  </si>
  <si>
    <t>https://community.secop.gov.co/Public/Tendering/ContractDetailView/Index?UniqueIdentifier=CO1.PCCNTR.3379986</t>
  </si>
  <si>
    <t>SCJ-621-2022</t>
  </si>
  <si>
    <t>CARLOS ANDRES CASTAÑEDA DELGADO</t>
  </si>
  <si>
    <t>https://community.secop.gov.co/Public/Tendering/ContractDetailView/Index?UniqueIdentifier=CO1.PCCNTR.3365198</t>
  </si>
  <si>
    <t>SCJ-622-2022</t>
  </si>
  <si>
    <t>CRISTIAN CAMILO PIÑERES GUERRERO</t>
  </si>
  <si>
    <t>https://community.secop.gov.co/Public/Tendering/ContractDetailView/Index?UniqueIdentifier=CO1.PCCNTR.3365730</t>
  </si>
  <si>
    <t>SCJ-623-2022</t>
  </si>
  <si>
    <t>ENRY PAYARES NAVAS</t>
  </si>
  <si>
    <t>https://community.secop.gov.co/Public/Tendering/ContractDetailView/Index?UniqueIdentifier=CO1.PCCNTR.3365810</t>
  </si>
  <si>
    <t>SCJ-624-2022</t>
  </si>
  <si>
    <t>OSCAR JAVIER SANDOVAL GARZON</t>
  </si>
  <si>
    <t>https://community.secop.gov.co/Public/Tendering/ContractDetailView/Index?UniqueIdentifier=CO1.PCCNTR.3376507</t>
  </si>
  <si>
    <t>SCJ-625-2022</t>
  </si>
  <si>
    <t>ANDREA NATALIA HURTADO MENDEZ</t>
  </si>
  <si>
    <t>https://community.secop.gov.co/Public/Tendering/ContractDetailView/Index?UniqueIdentifier=CO1.PCCNTR.3376093</t>
  </si>
  <si>
    <t>SCJ-626-2022</t>
  </si>
  <si>
    <t>LUISA FERNANDA BARRETO VILLALBA</t>
  </si>
  <si>
    <t>https://community.secop.gov.co/Public/Tendering/ContractDetailView/Index?UniqueIdentifier=CO1.PCCNTR.3379624</t>
  </si>
  <si>
    <t>SCJ-628-2022</t>
  </si>
  <si>
    <t>SONIA RUIZ ORTEGA</t>
  </si>
  <si>
    <t>PRESTAR LOS SERVICIOS PROFESIONALES EN DERECHO REALIZANDO ACTIVIDADES RELACIONADAS CON LOS INGRESOS, ESTADIA Y EGRESOS DE LAS PERSONAS PRIVADAS DE LA LIBERTAD EN LA CÁRCEL DISTRITAL DE VARONES Y ANEXO DE MUJERES.</t>
  </si>
  <si>
    <t>https://community.secop.gov.co/Public/Tendering/ContractDetailView/Index?UniqueIdentifier=CO1.PCCNTR.3382586</t>
  </si>
  <si>
    <t>SCJ-629-2022</t>
  </si>
  <si>
    <t>DANIEL FELIPE OJEDA VARGAS</t>
  </si>
  <si>
    <t>https://community.secop.gov.co/Public/Tendering/ContractDetailView/Index?UniqueIdentifier=CO1.PCCNTR.3377914&amp;isModal=true&amp;asPopupView=true</t>
  </si>
  <si>
    <t>SCJ-630-2022</t>
  </si>
  <si>
    <t>OSCAR ADOLFO UYABAN ALONSO</t>
  </si>
  <si>
    <t>https://community.secop.gov.co/Public/Tendering/ContractDetailView/Index?UniqueIdentifier=CO1.PCCNTR.3376331&amp;isModal=true&amp;asPopupView=true</t>
  </si>
  <si>
    <t>SCJ-631-2022</t>
  </si>
  <si>
    <t>RUSLAN FIDEL LOPEZ CIFUENTES</t>
  </si>
  <si>
    <t>PRESTAR SERVICIOS PROFESIONALES PARA APOYAR AL DESPACHO DE LA SECRETARÍA DISTRITAL DE SEGURIDAD, CONVIVENCIA Y JUSTICIA EN LA GESTIÓN ESTRATÉGICA DE PROYECTOS ESPECIALES A TRAVÉS DEL SEGUIMIENTO Y MONITOREO A LOS MISMOS</t>
  </si>
  <si>
    <t>https://community.secop.gov.co/Public/Tendering/ContractDetailView/Index?UniqueIdentifier=CO1.PCCNTR.3378589</t>
  </si>
  <si>
    <t>SCJ-632-2022</t>
  </si>
  <si>
    <t>LILIANA PATRICIA RUIZ SALCEDO</t>
  </si>
  <si>
    <t>https://community.secop.gov.co/Public/Tendering/ContractDetailView/Index?UniqueIdentifier=CO1.PCCNTR.3377391&amp;isModal=true&amp;asPopupView=true</t>
  </si>
  <si>
    <t>SCJ-633-2022</t>
  </si>
  <si>
    <t>BLANCA LIGIA ORTEGA URREGO</t>
  </si>
  <si>
    <t>https://community.secop.gov.co/Public/Tendering/ContractDetailView/Index?UniqueIdentifier=CO1.PCCNTR.3376037&amp;isModal=true&amp;asPopupView=true</t>
  </si>
  <si>
    <t>SCJ-634-2022</t>
  </si>
  <si>
    <t>FELIPE GONZALEZ SALAMANCA</t>
  </si>
  <si>
    <t>PRESTAR LOS SERVICIOS PROFESIONALES PARA APOYAR LAS ESTRATEGIAS DE PRODUCCIÓN Y ACTUALIZACIÓN DE DOCUMENTOS DISCURSIVOS Y EL FORTALECIMIENTO DE LAS COMUNICACIONES EXTERNAS DE LA SECRETARIA DISTRITAL DE SEGURIDAD CONVIVENCIA Y JUSTICIA</t>
  </si>
  <si>
    <t>https://community.secop.gov.co/Public/Tendering/ContractDetailView/Index?UniqueIdentifier=CO1.PCCNTR.3378778</t>
  </si>
  <si>
    <t>SCJ-635-2022</t>
  </si>
  <si>
    <t>ANGHY LICED RUIZ SUAREZ</t>
  </si>
  <si>
    <t>https://community.secop.gov.co/Public/Tendering/ContractDetailView/Index?UniqueIdentifier=CO1.PCCNTR.3376035&amp;isModal=true&amp;asPopupView=true</t>
  </si>
  <si>
    <t>SCJ-636-2022</t>
  </si>
  <si>
    <t>MILTON DUVAN PALACIO CUESTA</t>
  </si>
  <si>
    <t>https://community.secop.gov.co/Public/Tendering/ContractDetailView/Index?UniqueIdentifier=CO1.PCCNTR.3376454&amp;isModal=true&amp;asPopupView=true</t>
  </si>
  <si>
    <t>SCJ-637-2022</t>
  </si>
  <si>
    <t>LAURA VALENTINA GUTIERREZ YATE</t>
  </si>
  <si>
    <t>https://community.secop.gov.co/Public/Tendering/ContractDetailView/Index?UniqueIdentifier=CO1.PCCNTR.3390398&amp;isModal=true&amp;asPopupView=true</t>
  </si>
  <si>
    <t>SCJ-638-2022</t>
  </si>
  <si>
    <t>CESAR MAURICIO OCAMPO MARTINEZ</t>
  </si>
  <si>
    <t>https://community.secop.gov.co/Public/Tendering/ContractDetailView/Index?UniqueIdentifier=CO1.PCCNTR.3390556&amp;isModal=true&amp;asPopupView=true</t>
  </si>
  <si>
    <t>SCJ-639-2022</t>
  </si>
  <si>
    <t>ZULMA ROCIO CAMPOS MONTAÑA</t>
  </si>
  <si>
    <t>https://community.secop.gov.co/Public/Tendering/ContractDetailView/Index?UniqueIdentifier=CO1.PCCNTR.3388550&amp;isModal=true&amp;asPopupView=true</t>
  </si>
  <si>
    <t>SCJ-640-2022</t>
  </si>
  <si>
    <t>https://community.secop.gov.co/Public/Tendering/ContractDetailView/Index?UniqueIdentifier=CO1.PCCNTR.3390652&amp;isModal=true&amp;asPopupView=true</t>
  </si>
  <si>
    <t>SCJ-641-2022</t>
  </si>
  <si>
    <t>MAYRA ALEJANDRA CHAPARRO PERALTA</t>
  </si>
  <si>
    <t>https://community.secop.gov.co/Public/Tendering/ContractDetailView/Index?UniqueIdentifier=CO1.PCCNTR.3391289&amp;isModal=true&amp;asPopupView=true</t>
  </si>
  <si>
    <t>SCJ-642-2022</t>
  </si>
  <si>
    <t>MARGIE ANDREA CORAL RODRIGUEZ</t>
  </si>
  <si>
    <t>https://community.secop.gov.co/Public/Tendering/ContractDetailView/Index?UniqueIdentifier=CO1.PCCNTR.3390694&amp;isModal=true&amp;asPopupView=true</t>
  </si>
  <si>
    <t>SCJ-643-2022</t>
  </si>
  <si>
    <t>YEISON JAVIER SARMIENTO TOLOSA</t>
  </si>
  <si>
    <t>https://community.secop.gov.co/Public/Tendering/ContractDetailView/Index?UniqueIdentifier=CO1.PCCNTR.3391254&amp;isModal=true&amp;asPopupView=true</t>
  </si>
  <si>
    <t>SCJ-644-2022</t>
  </si>
  <si>
    <t>ANDRES STEVEN CASTILLO RODRIGUEZ</t>
  </si>
  <si>
    <t>https://community.secop.gov.co/Public/Tendering/ContractDetailView/Index?UniqueIdentifier=CO1.PCCNTR.3383004</t>
  </si>
  <si>
    <t>SCJ-645-2022</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</si>
  <si>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</si>
  <si>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t>
  </si>
  <si>
    <t>https://community.secop.gov.co/Public/Tendering/ContractDetailView/Index?UniqueIdentifier=CO1.PCCNTR.3376367</t>
  </si>
  <si>
    <t>SCJ-646-2022</t>
  </si>
  <si>
    <t>DIEGO FERNANDO MUÑOZ MUÑOZ</t>
  </si>
  <si>
    <t>https://community.secop.gov.co/Public/Tendering/ContractDetailView/Index?UniqueIdentifier=CO1.PCCNTR.3380582</t>
  </si>
  <si>
    <t>SCJ-647-2022</t>
  </si>
  <si>
    <t>LAZARO RAMIREZ SALAZAR</t>
  </si>
  <si>
    <t>PRESTAR SERVICIOS PROFESIONALES A LA OFICINA ASESORA DE PLANEACIÓN DE LA SECRETARÍA DISTRITAL DE SEGURIDAD, CONVIVENCIA Y JUSTICIA, DE APOYO TRANSVERSAL A LOS DIFERENTES PROCESOS Y TRÁMITES JURÍDICOS Y CONTRACTUALES QUE SE ADELANTEN.</t>
  </si>
  <si>
    <t>https://community.secop.gov.co/Public/Tendering/ContractDetailView/Index?UniqueIdentifier=CO1.PCCNTR.3380808</t>
  </si>
  <si>
    <t>SCJ-648-2022</t>
  </si>
  <si>
    <t>CRISTIAM RODOLFO PATARROYO LOPEZ</t>
  </si>
  <si>
    <t>PRESTAR SERVICIOS PROFESIONALES A LA OFICINA ASESORA DE PLANEACIÓN PARA APOYAR EL COMPONENTE AMBIENTAL Y SU DIVULGACIÓN, DENTRO DE LOS EQUIPAMIENTOS DE LA SECRETARÍA DISTRITAL DE SEGURIDAD, CONVIVENCIA Y JUSTICIA Y GESTIONAR EL CUMPLIMIENTO DE LOS PROGRAMAS QUE SE ENMARCAN DENTRO DEL PLAN DE GESTIÓN AMBIENTAL PIGA Y EL SISTEMA INTEGRADO DE GESTIÓN.</t>
  </si>
  <si>
    <t>https://community.secop.gov.co/Public/Tendering/ContractDetailView/Index?UniqueIdentifier=CO1.PCCNTR.3379947</t>
  </si>
  <si>
    <t>SCJ-649-2022</t>
  </si>
  <si>
    <t>VIVIANA CAROLINA BAREÑO BOLAÑOS</t>
  </si>
  <si>
    <t>https://community.secop.gov.co/Public/Tendering/ContractDetailView/Index?UniqueIdentifier=CO1.PCCNTR.3388679&amp;isModal=true&amp;asPopupView=true</t>
  </si>
  <si>
    <t>SCJ-650-2022</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</si>
  <si>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</si>
  <si>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</si>
  <si>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https://community.secop.gov.co/Public/Tendering/ContractDetailView/Index?UniqueIdentifier=CO1.PCCNTR.3360473&amp;isModal=true&amp;asPopupView=true</t>
  </si>
  <si>
    <t>SCJ-651-2022</t>
  </si>
  <si>
    <t>MARTHA LUCIA LUGO VILLADIEGO</t>
  </si>
  <si>
    <t>https://community.secop.gov.co/Public/Tendering/ContractDetailView/Index?UniqueIdentifier=CO1.PCCNTR.3379497&amp;isModal=true&amp;asPopupView=true</t>
  </si>
  <si>
    <t>SCJ-652-2022</t>
  </si>
  <si>
    <t>JOSE ALBERTO ABRIL BERNAL</t>
  </si>
  <si>
    <t>https://community.secop.gov.co/Public/Tendering/ContractDetailView/Index?UniqueIdentifier=CO1.PCCNTR.3380332&amp;isModal=true&amp;asPopupView=true</t>
  </si>
  <si>
    <t>SCJ-653-2022</t>
  </si>
  <si>
    <t>YEIMI BRIGGITH FRANCO ARIZA</t>
  </si>
  <si>
    <t>https://community.secop.gov.co/Public/Tendering/ContractDetailView/Index?UniqueIdentifier=CO1.PCCNTR.3396384&amp;isModal=true&amp;asPopupView=true</t>
  </si>
  <si>
    <t>SCJ-654-2022</t>
  </si>
  <si>
    <t>WILMER ALBERTO OLARTE CALA</t>
  </si>
  <si>
    <t>https://community.secop.gov.co/Public/Tendering/ContractDetailView/Index?UniqueIdentifier=CO1.PCCNTR.3395911&amp;isModal=true&amp;asPopupView=true</t>
  </si>
  <si>
    <t>SCJ-655-2022</t>
  </si>
  <si>
    <t xml:space="preserve">	RAFAEL ENRIQUE DAZA BARRETO	</t>
  </si>
  <si>
    <t>https://community.secop.gov.co/Public/Tendering/ContractDetailView/Index?UniqueIdentifier=CO1.PCCNTR.3396772&amp;isModal=true&amp;asPopupView=true</t>
  </si>
  <si>
    <t>SCJ-656-2022</t>
  </si>
  <si>
    <t>MANUEL ANDRES CALDERON PIRACHICAN</t>
  </si>
  <si>
    <t>https://community.secop.gov.co/Public/Tendering/ContractDetailView/Index?UniqueIdentifier=CO1.PCCNTR.3394492&amp;isModal=true&amp;asPopupView=true</t>
  </si>
  <si>
    <t>SCJ-657-2022</t>
  </si>
  <si>
    <t>LEIDY YINETH HERNANDEZ ROJAS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</si>
  <si>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</si>
  <si>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https://community.secop.gov.co/Public/Tendering/ContractDetailView/Index?UniqueIdentifier=CO1.PCCNTR.3390804&amp;isModal=true&amp;asPopupView=true</t>
  </si>
  <si>
    <t>SCJ-658-2022</t>
  </si>
  <si>
    <t>MARLY YURLEY JAIMES ANGARITA</t>
  </si>
  <si>
    <t>https://community.secop.gov.co/Public/Tendering/ContractDetailView/Index?UniqueIdentifier=CO1.PCCNTR.3390384&amp;isModal=true&amp;asPopupView=true</t>
  </si>
  <si>
    <t>SCJ-659-2022</t>
  </si>
  <si>
    <t>MONICA LIZETH VILLOTA CARDENAS</t>
  </si>
  <si>
    <t>https://community.secop.gov.co/Public/Tendering/ContractDetailView/Index?UniqueIdentifier=CO1.PCCNTR.3390561&amp;isModal=true&amp;asPopupView=true</t>
  </si>
  <si>
    <t>SCJ-660-2022</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</si>
  <si>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</si>
  <si>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https://community.secop.gov.co/Public/Tendering/ContractDetailView/Index?UniqueIdentifier=CO1.PCCNTR.3390623&amp;isModal=true&amp;asPopupView=true</t>
  </si>
  <si>
    <t>SCJ-661-2022</t>
  </si>
  <si>
    <t>SANDRA YANETH CASTIBLANCO LOZANO</t>
  </si>
  <si>
    <t>https://community.secop.gov.co/Public/Tendering/ContractDetailView/Index?UniqueIdentifier=CO1.PCCNTR.3390260&amp;isModal=true&amp;asPopupView=true</t>
  </si>
  <si>
    <t>SCJ-662-2022</t>
  </si>
  <si>
    <t>PRESTAR SERVICIOS PROFESIONALES A LA SECRETARÍA DISTRITAL DE SEGURIDAD, CONVIVENCIA Y JUSTICIA PARA LA IMPLEMENTACIÓN Y SEGUIMIENTO DE LA ESTRATEGIA DE LA ESCUELA DECIUDADANÍA, DESARROLLADA EN VIRTUD DE LAS DISPOSICIONES DE LA LEY 1801 DE 2016, LA NORMA QUE LA REGLAMENTE, MODIFIQUE O SUSTITUYA.</t>
  </si>
  <si>
    <t>https://community.secop.gov.co/Public/Tendering/ContractDetailView/Index?UniqueIdentifier=CO1.PCCNTR.3388815&amp;isModal=true&amp;asPopupView=true</t>
  </si>
  <si>
    <t>SCJ-663-2022</t>
  </si>
  <si>
    <t>JORGE MAURICIO ESGUERRA NEUTA</t>
  </si>
  <si>
    <t>PRESTAR SERVICIOS PROFESIONALES A LA SECRETARÍA DISTRITAL DE SEGURIDAD, CONVIVENCIA Y JUSTICIA PARA LA IMPLEMENTACIÓN Y SEGUIMIENTO DE LA ESTRATEGIA ESCUELA DE CIUDADANÍA, DESARROLLADA EN VIRTUD DE LAS DISPOSICIONES DE LA LEY 1801 DE 2016, LA NORMA QUE LA REGLAMENTE, MODIFIQUE O SUSTITUYA</t>
  </si>
  <si>
    <t>https://community.secop.gov.co/Public/Tendering/ContractDetailView/Index?UniqueIdentifier=CO1.PCCNTR.3390228&amp;isModal=true&amp;asPopupView=true</t>
  </si>
  <si>
    <t>SCJ-664-2022</t>
  </si>
  <si>
    <t>ANGIE VALENTINA PUERTA SUAREZ</t>
  </si>
  <si>
    <t>https://community.secop.gov.co/Public/Tendering/ContractDetailView/Index?UniqueIdentifier=CO1.PCCNTR.3390188&amp;isModal=true&amp;asPopupView=true</t>
  </si>
  <si>
    <t>SCJ-665-2022</t>
  </si>
  <si>
    <t>ANDREA LUCIA FORERO CAITA</t>
  </si>
  <si>
    <t>https://community.secop.gov.co/Public/Tendering/ContractDetailView/Index?UniqueIdentifier=CO1.PCCNTR.3390864&amp;isModal=true&amp;asPopupView=true</t>
  </si>
  <si>
    <t>SCJ-666-2022</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</si>
  <si>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</si>
  <si>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</si>
  <si>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https://community.secop.gov.co/Public/Tendering/ContractDetailView/Index?UniqueIdentifier=CO1.PCCNTR.3383771&amp;isModal=true&amp;asPopupView=true</t>
  </si>
  <si>
    <t>SCJ-667-2022</t>
  </si>
  <si>
    <t>JAVIER FELIPE ESPELETA MARTINEZ</t>
  </si>
  <si>
    <t>PRESTAR SERVICIOS PROFESIONALES PARA APOYAR AL CENTRO DE COMANDO, CONTROL, COMUNICACIONES Y COMPUTO DE BOGOTA EN LA DEFINICION, IMPLEMENTACIÓN, SEGUIMIENTO Y GESTIÓN DE LAS ACTIVIDADES PRESUPUESTALES Y CONTRACTUALES RELACIONADAS CON EL FUNCIONAMIENTO DE LA DEPENDENCIA</t>
  </si>
  <si>
    <t>https://community.secop.gov.co/Public/Tendering/ContractDetailView/Index?UniqueIdentifier=CO1.PCCNTR.3384456&amp;isModal=true&amp;asPopupView=true</t>
  </si>
  <si>
    <t>SCJ-668-2022</t>
  </si>
  <si>
    <t>GLORIA INES CORTES SALAZAR</t>
  </si>
  <si>
    <t>PRESTAR SERVICIOS PROFESIONALES PARA APOYAR ADMINISTRATIVAMENTE EN LA GESTION Y SEGUIMIENTO DE LOS PROCESOS CONTRACTUALES QUE ADELANTE EL CENTRO DE COMANDO, CONTROL, COMUNICACIONES Y COMPUTO - C4 DE LA SECRETARIA DISTRITAL DE SEGURIDAD, CONVIVENCIA Y JUSTICIA</t>
  </si>
  <si>
    <t>https://community.secop.gov.co/Public/Tendering/ContractDetailView/Index?UniqueIdentifier=CO1.PCCNTR.3384487&amp;isModal=true&amp;asPopupView=true</t>
  </si>
  <si>
    <t>SCJ-669-2022</t>
  </si>
  <si>
    <t>JULIAN MAURICIO TORRES GALVIS</t>
  </si>
  <si>
    <t>https://community.secop.gov.co/Public/Tendering/ContractDetailView/Index?UniqueIdentifier=CO1.PCCNTR.3391003&amp;isModal=true&amp;asPopupView=true</t>
  </si>
  <si>
    <t>SCJ-670-2022</t>
  </si>
  <si>
    <t>LEIDY YAMELY FONTECHA SUAREZ</t>
  </si>
  <si>
    <t>https://community.secop.gov.co/Public/Tendering/ContractDetailView/Index?UniqueIdentifier=CO1.PCCNTR.3390664&amp;isModal=true&amp;asPopupView=true</t>
  </si>
  <si>
    <t>SCJ-671-2022</t>
  </si>
  <si>
    <t>PRESTAR SERVICIOS DE APOYO A LA GESTIÓN PARA LA IDENTIFICACIÓN, CARACTERIZACIÓN Y DESARROLLO DE INTERVENCIONES EN CLAVE DE CONTROL DEL DELITO FRENTE A LOS FENÓMENOS Y MERCADOS CRIMINALES QUE HACEN PRESENCIA EN LA CIUDAD</t>
  </si>
  <si>
    <t>https://community.secop.gov.co/Public/Tendering/ContractDetailView/Index?UniqueIdentifier=CO1.PCCNTR.3388187</t>
  </si>
  <si>
    <t>SCJ-672-2022</t>
  </si>
  <si>
    <t>GUISELA CRISTINA QUINTERO BARBOSA</t>
  </si>
  <si>
    <t>PRESTAR SERVICIOS PROFESIONALES A LA SECRETARIA DISTRITAL DE SEGURIDAD, CONVIVENCIA Y JUSTICIA, BRINDANDO APOYO EN LA GESTIÓN DEL SISTEMA DE GESTIÓN DE SEGURIDAD Y SALUD EN ELTRABAJO DE LA POLICÍA METROPOLITANA DE BOGOTÁ.</t>
  </si>
  <si>
    <t>https://community.secop.gov.co/Public/Tendering/ContractDetailView/Index?UniqueIdentifier=CO1.PCCNTR.3390371&amp;isModal=true&amp;asPopupView=true</t>
  </si>
  <si>
    <t>SCJ-673-2022</t>
  </si>
  <si>
    <t>EDINSON LEON RUEDA CARREÑO</t>
  </si>
  <si>
    <t>https://community.secop.gov.co/Public/Tendering/ContractDetailView/Index?UniqueIdentifier=CO1.PCCNTR.3388502</t>
  </si>
  <si>
    <t>SCJ-674-2022</t>
  </si>
  <si>
    <t>GABRIEL DARIO PLAZAS ZALDUA</t>
  </si>
  <si>
    <t>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</si>
  <si>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https://community.secop.gov.co/Public/Tendering/ContractDetailView/Index?UniqueIdentifier=CO1.PCCNTR.3390442&amp;isModal=true&amp;asPopupView=true</t>
  </si>
  <si>
    <t>SCJ-675-2022</t>
  </si>
  <si>
    <t>LUIS FERNANDO LOPEZ MORALES</t>
  </si>
  <si>
    <t>https://community.secop.gov.co/Public/Tendering/ContractDetailView/Index?UniqueIdentifier=CO1.PCCNTR.3388183</t>
  </si>
  <si>
    <t>SCJ-676-2022</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</si>
  <si>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</si>
  <si>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</si>
  <si>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https://community.secop.gov.co/Public/Tendering/ContractDetailView/Index?UniqueIdentifier=CO1.PCCNTR.3389500&amp;isModal=true&amp;asPopupView=true</t>
  </si>
  <si>
    <t>SCJ-678-2022</t>
  </si>
  <si>
    <t>MILLER HERNÁN SOTO GONZÁLEZ</t>
  </si>
  <si>
    <t>https://community.secop.gov.co/Public/Tendering/ContractDetailView/Index?UniqueIdentifier=CO1.PCCNTR.3388182</t>
  </si>
  <si>
    <t>SCJ-679-2022</t>
  </si>
  <si>
    <t>OLIVER BUSTAMANTE BUITRAGO</t>
  </si>
  <si>
    <t>PRESTAR SERVICIOS DE APOYO A LA GESTIÓN PARA LA IDENTIFICACIÓN, CARACTERIZACIÓN Y DESARROLLO DE INTERVENCIONES EN CLAVE DE CONTROL DEL DELITO FRENTE A LOS FENÓMENOS Y MERCADOS CRIMINALES QUE HACEN PRESENCIA EN LA CIUDAD.</t>
  </si>
  <si>
    <t>https://community.secop.gov.co/Public/Tendering/ContractDetailView/Index?UniqueIdentifier=CO1.PCCNTR.3388285</t>
  </si>
  <si>
    <t>SCJ-680-2022</t>
  </si>
  <si>
    <t>LIDIA LUCIA HERRERA ROMERO</t>
  </si>
  <si>
    <t>https://community.secop.gov.co/Public/Tendering/ContractDetailView/Index?UniqueIdentifier=CO1.PCCNTR.3388714&amp;isModal=true&amp;asPopupView=true</t>
  </si>
  <si>
    <t>SCJ-681-2022</t>
  </si>
  <si>
    <t>DIANA LIZETH ACOSTA CORTES</t>
  </si>
  <si>
    <t>https://community.secop.gov.co/Public/Tendering/ContractDetailView/Index?UniqueIdentifier=CO1.PCCNTR.3392243&amp;isModal=true&amp;asPopupView=true</t>
  </si>
  <si>
    <t>SCJ-682-2022</t>
  </si>
  <si>
    <t>JAIME ENRIQUE PAEZ RAMIREZ</t>
  </si>
  <si>
    <t>https://community.secop.gov.co/Public/Tendering/ContractDetailView/Index?UniqueIdentifier=CO1.PCCNTR.3389705&amp;isModal=true&amp;asPopupView=true</t>
  </si>
  <si>
    <t>SCJ-684-2022</t>
  </si>
  <si>
    <t>ERIKA ANDREA SAN MARTIN DELGADO</t>
  </si>
  <si>
    <t>https://community.secop.gov.co/Public/Tendering/ContractDetailView/Index?UniqueIdentifier=CO1.PCCNTR.3391449</t>
  </si>
  <si>
    <t>SCJ-685-2022</t>
  </si>
  <si>
    <t>MAIRA ALEJANDRA BELTRAN ORJUELA</t>
  </si>
  <si>
    <t>PRESTAR LOS SERVICIOS PROFESIONALES A LA DIRECCIÓN DE PREVENCIÓN Y CULTURA CIUDADANA CON EL FIN DE APOYAR LAS SOLICITUDES Y TRÁMITES DE CARÁCTER ADMINISTRATIVO ASIGNADOS A LA DIRECCIÓN.</t>
  </si>
  <si>
    <t>https://community.secop.gov.co/Public/Tendering/ContractDetailView/Index?UniqueIdentifier=CO1.PCCNTR.3391060</t>
  </si>
  <si>
    <t>SCJ-686-2022</t>
  </si>
  <si>
    <t>DERLY YENIFER VIRACACHA PLAZAS</t>
  </si>
  <si>
    <t>https://community.secop.gov.co/Public/Tendering/ContractDetailView/Index?UniqueIdentifier=CO1.PCCNTR.3390669</t>
  </si>
  <si>
    <t>SCJ-687-2022</t>
  </si>
  <si>
    <t>ANGELA MARIA GOMEZ GUTIERREZ</t>
  </si>
  <si>
    <t>https://community.secop.gov.co/Public/Tendering/ContractDetailView/Index?UniqueIdentifier=CO1.PCCNTR.3389856</t>
  </si>
  <si>
    <t>SCJ-689-2022</t>
  </si>
  <si>
    <t>GERARDO ALBERTO OCHOA VEGA</t>
  </si>
  <si>
    <t>https://community.secop.gov.co/Public/Tendering/ContractDetailView/Index?UniqueIdentifier=CO1.PCCNTR.3399067&amp;isModal=true&amp;asPopupView=true</t>
  </si>
  <si>
    <t>SCJ-690-2022</t>
  </si>
  <si>
    <t xml:space="preserve">LEONARDO ALBERTO MEJIA MARTINEZ	</t>
  </si>
  <si>
    <t>PRESTAR SERVICIOS PROFESIONALES A LA SECRETARÍA DISTRITAL DE SEGURIDAD, CONVIVENCIA Y JUSTICIA, BRINDANDO APOYO A LA JEFATURA DE LA SECCIONAL DE INVESTIGACIÓN CRIMINAL DE LA POLICÍA METROPOLITANA DE BOGOTÁ EN LA CONSTRUCCIÓN DE TÉCNICAS ESPECIALIZADAS EN CRIMINALÍSTICA.</t>
  </si>
  <si>
    <t>https://community.secop.gov.co/Public/Tendering/ContractDetailView/Index?UniqueIdentifier=CO1.PCCNTR.3395884&amp;isModal=true&amp;asPopupView=true</t>
  </si>
  <si>
    <t>SCJ-691-2022</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</si>
  <si>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</si>
  <si>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https://community.secop.gov.co/Public/Tendering/ContractDetailView/Index?UniqueIdentifier=CO1.PCCNTR.3394477&amp;isModal=true&amp;asPopupView=true</t>
  </si>
  <si>
    <t>SCJ-692-2022</t>
  </si>
  <si>
    <t>FREDY ORLANDO CORREA AHUMADA</t>
  </si>
  <si>
    <t>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</si>
  <si>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https://community.secop.gov.co/Public/Tendering/ContractDetailView/Index?UniqueIdentifier=CO1.PCCNTR.3395265&amp;isModal=true&amp;asPopupView=true</t>
  </si>
  <si>
    <t>SCJ-693-2022</t>
  </si>
  <si>
    <t>OSCAR FERNANDO GUERRERO CADENA</t>
  </si>
  <si>
    <t>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</si>
  <si>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https://community.secop.gov.co/Public/Tendering/ContractDetailView/Index?UniqueIdentifier=CO1.PCCNTR.3396853&amp;isModal=true&amp;asPopupView=true</t>
  </si>
  <si>
    <t>SCJ-694-2022</t>
  </si>
  <si>
    <t>PRESTAR SERVICIOS PROFESIONALES A LA SECRETARÍA DISTRITAL DE SEGURIDAD, CONVIVENCIA Y JUSTICIA BRINDANDO APOYO EN LA CREACIÓN DE INSTRUMENTOS DE MEDICIÓN E ÍNDICES DE LAS ACCIONES DESARROLLADAS POR EL EQUIPO DE CÓDIGO DE CONVIVENCIA EN EL MARCO DE LA LEY 1801 DE 2016</t>
  </si>
  <si>
    <t>https://community.secop.gov.co/Public/Tendering/ContractDetailView/Index?UniqueIdentifier=CO1.PCCNTR.3391008&amp;isModal=true&amp;asPopupView=true</t>
  </si>
  <si>
    <t>SCJ-695-2022</t>
  </si>
  <si>
    <t>DAVID ANDRES TORRES CUCUMA</t>
  </si>
  <si>
    <t>https://community.secop.gov.co/Public/Tendering/ContractDetailView/Index?UniqueIdentifier=CO1.PCCNTR.3389524&amp;isModal=true&amp;asPopupView=true</t>
  </si>
  <si>
    <t>SCJ-696-2022</t>
  </si>
  <si>
    <t>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</si>
  <si>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https://community.secop.gov.co/Public/Tendering/ContractDetailView/Index?UniqueIdentifier=CO1.PCCNTR.3391450&amp;isModal=true&amp;asPopupView=true</t>
  </si>
  <si>
    <t>SCJ-697-2022</t>
  </si>
  <si>
    <t>YENSI JASBLEYDI ROJAS ARIZA</t>
  </si>
  <si>
    <t>https://community.secop.gov.co/Public/Tendering/ContractDetailView/Index?UniqueIdentifier=CO1.PCCNTR.3389236&amp;isModal=true&amp;asPopupView=true</t>
  </si>
  <si>
    <t>SCJ-698-2022</t>
  </si>
  <si>
    <t>CARLOS DAVID FLOREZ MORA</t>
  </si>
  <si>
    <t>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t>
  </si>
  <si>
    <t>https://community.secop.gov.co/Public/Tendering/ContractDetailView/Index?UniqueIdentifier=CO1.PCCNTR.3334517</t>
  </si>
  <si>
    <t>SCJ-699-2022</t>
  </si>
  <si>
    <t>ANDRES FELIPE SANGUINO PEREZ</t>
  </si>
  <si>
    <t>PRESTAR SERVICIOS PROFESIONALES PARA LA APLICACIÓN DE INSTRUMENTOS DE RECOLECCIÓN DE DATOS/ INFORMACIÓN, ASÍ COMO PARA SISTEMATIZACIÓN DE LOS MISMOS Y LA GESTIÓN ADMINISTRATIVA Y DOCUMENTACIÓN DE LAS ACCIONES A CARGO DE LA DIRECCIÓN DE SEGURIDAD</t>
  </si>
  <si>
    <t>https://community.secop.gov.co/Public/Tendering/ContractDetailView/Index?UniqueIdentifier=CO1.PCCNTR.3390573</t>
  </si>
  <si>
    <t>SCJ-700-2022</t>
  </si>
  <si>
    <t>DANIEL ENRIQUE PRIETO PINEDA</t>
  </si>
  <si>
    <t>PRESTAR SERVICIOS PROFESIONALES A LA DIRECCIÓN DE SEGURIDAD PARA APOYAR LA COORDINACIÓN Y DINAMIZACION DE LAS ACCIONES CONJUNTAS CON LA FUERZA PUBLICA EN CLAVE DE CONTROL DEL DELITO.</t>
  </si>
  <si>
    <t>https://community.secop.gov.co/Public/Tendering/ContractDetailView/Index?UniqueIdentifier=CO1.PCCNTR.3390489</t>
  </si>
  <si>
    <t>SCJ-701-2022</t>
  </si>
  <si>
    <t>HERNANDO SANTOS MAHECHA</t>
  </si>
  <si>
    <t>https://community.secop.gov.co/Public/Tendering/ContractDetailView/Index?UniqueIdentifier=CO1.PCCNTR.3390574</t>
  </si>
  <si>
    <t>SCJ-702-2022</t>
  </si>
  <si>
    <t>JULIAN RICARDO BUITRAGO CUBIDES</t>
  </si>
  <si>
    <t>PRESTAR SERVICIOS PROFESIONALES PARA APOYAR LA FORMULACIÓN Y ADOPCIÓN DE INSTRUMENTOS PARA LA VALORACION, VALIDACION DE INFORMACION, IDENTIFICACIÓN Y MITIGACION DE RIESGOS Y EL DESARROLLO DE INTERVENCIONES QUE CONTRIBUYAN AL CONTROL DEL DELITO EN LA CIUDAD</t>
  </si>
  <si>
    <t>https://community.secop.gov.co/Public/Tendering/ContractDetailView/Index?UniqueIdentifier=CO1.PCCNTR.3390572</t>
  </si>
  <si>
    <t>SCJ-703-2022</t>
  </si>
  <si>
    <t>YONATAN MURILLO RAMOS</t>
  </si>
  <si>
    <t>https://community.secop.gov.co/Public/Tendering/ContractDetailView/Index?UniqueIdentifier=CO1.PCCNTR.3388282</t>
  </si>
  <si>
    <t>SCJ-704-2022</t>
  </si>
  <si>
    <t>RAFAEL HUMBERTO LOPEZ SAAVEDRA</t>
  </si>
  <si>
    <t>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t>
  </si>
  <si>
    <t>https://community.secop.gov.co/Public/Tendering/ContractDetailView/Index?UniqueIdentifier=CO1.PCCNTR.3402760</t>
  </si>
  <si>
    <t>SCJ-705-2022</t>
  </si>
  <si>
    <t>OMAR ANDRES MEDINA SALAZAR</t>
  </si>
  <si>
    <t>https://community.secop.gov.co/Public/Tendering/ContractDetailView/Index?UniqueIdentifier=CO1.PCCNTR.3396248</t>
  </si>
  <si>
    <t>SCJ-706-2022</t>
  </si>
  <si>
    <t>ANDRES FELIPE CASTELLANOS CERON</t>
  </si>
  <si>
    <t>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</si>
  <si>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https://community.secop.gov.co/Public/Tendering/ContractDetailView/Index?UniqueIdentifier=CO1.PCCNTR.3396251</t>
  </si>
  <si>
    <t>SCJ-707-2022</t>
  </si>
  <si>
    <t>PAULA CAMILA RAMÍREZ GARZÓN</t>
  </si>
  <si>
    <t>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t>
  </si>
  <si>
    <t>https://community.secop.gov.co/Public/Tendering/ContractDetailView/Index?UniqueIdentifier=CO1.PCCNTR.3395014</t>
  </si>
  <si>
    <t>SCJ-708-2022</t>
  </si>
  <si>
    <t>FABIO HUGO PICO BELTRAN</t>
  </si>
  <si>
    <t>https://community.secop.gov.co/Public/Tendering/ContractDetailView/Index?UniqueIdentifier=CO1.PCCNTR.3396278</t>
  </si>
  <si>
    <t>SCJ-709-2022</t>
  </si>
  <si>
    <t>MAGDALENA BAUTISTA DURAN</t>
  </si>
  <si>
    <t>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</si>
  <si>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https://community.secop.gov.co/Public/Tendering/ContractDetailView/Index?UniqueIdentifier=CO1.PCCNTR.3397110</t>
  </si>
  <si>
    <t>SCJ-710-2022</t>
  </si>
  <si>
    <t>MARCELA PEÑALOZA PRATO</t>
  </si>
  <si>
    <t>https://community.secop.gov.co/Public/Tendering/ContractDetailView/Index?UniqueIdentifier=CO1.PCCNTR.3397305</t>
  </si>
  <si>
    <t>SCJ-712-2022</t>
  </si>
  <si>
    <t>MYRIAN MARCELA PABÓN PABÓN</t>
  </si>
  <si>
    <t>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t>
  </si>
  <si>
    <t>https://community.secop.gov.co/Public/Tendering/ContractDetailView/Index?UniqueIdentifier=CO1.PCCNTR.3395588</t>
  </si>
  <si>
    <t>SCJ-713-2022</t>
  </si>
  <si>
    <t>PETER ALEXANDER RODRÍGUEZ DE ARMAS</t>
  </si>
  <si>
    <t>https://community.secop.gov.co/Public/Tendering/ContractDetailView/Index?UniqueIdentifier=CO1.PCCNTR.3395844</t>
  </si>
  <si>
    <t>SCJ-715-2022</t>
  </si>
  <si>
    <t>OSCAR EDUARDO CORDERO CORDOBA</t>
  </si>
  <si>
    <t>https://community.secop.gov.co/Public/Tendering/ContractDetailView/Index?UniqueIdentifier=CO1.PCCNTR.3396721</t>
  </si>
  <si>
    <t>SCJ-716-2022</t>
  </si>
  <si>
    <t>DANIELA REYES MÁRQUEZ</t>
  </si>
  <si>
    <t>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</si>
  <si>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https://community.secop.gov.co/Public/Tendering/ContractDetailView/Index?UniqueIdentifier=CO1.PCCNTR.3398510</t>
  </si>
  <si>
    <t>SCJ-717-2022</t>
  </si>
  <si>
    <t>JUANITA TORRES GARAVITO</t>
  </si>
  <si>
    <t>https://community.secop.gov.co/Public/Tendering/ContractDetailView/Index?UniqueIdentifier=CO1.PCCNTR.3398546</t>
  </si>
  <si>
    <t>SCJ-718-2022</t>
  </si>
  <si>
    <t>LAURA ALEJANDRA TORRES AGUILAR</t>
  </si>
  <si>
    <t>https://community.secop.gov.co/Public/Tendering/ContractDetailView/Index?UniqueIdentifier=CO1.PCCNTR.3398578</t>
  </si>
  <si>
    <t>SCJ-719-2022</t>
  </si>
  <si>
    <t>MARIA ALEXANDRA ORTIZ CASTAÑEDA</t>
  </si>
  <si>
    <t>https://community.secop.gov.co/Public/Tendering/ContractDetailView/Index?UniqueIdentifier=CO1.PCCNTR.3397518</t>
  </si>
  <si>
    <t>SCJ-720-2022</t>
  </si>
  <si>
    <t>MARIA CAMILA CONTRERAS ARCINIEGAS</t>
  </si>
  <si>
    <t>https://community.secop.gov.co/Public/Tendering/ContractDetailView/Index?UniqueIdentifier=CO1.PCCNTR.3399012</t>
  </si>
  <si>
    <t>SCJ-721-2022</t>
  </si>
  <si>
    <t>MONICA MARCELA MUNAR SANTAFE</t>
  </si>
  <si>
    <t>https://community.secop.gov.co/Public/Tendering/ContractDetailView/Index?UniqueIdentifier=CO1.PCCNTR.3397378</t>
  </si>
  <si>
    <t>SCJ-722-2022</t>
  </si>
  <si>
    <t>NATALY ALEJANDRA CASTILLO ARANGO</t>
  </si>
  <si>
    <t>https://community.secop.gov.co/Public/Tendering/ContractDetailView/Index?UniqueIdentifier=CO1.PCCNTR.3397835</t>
  </si>
  <si>
    <t>SCJ-723-2022</t>
  </si>
  <si>
    <t>BRYAN STEVE CRUZ RUBIO</t>
  </si>
  <si>
    <t>https://community.secop.gov.co/Public/Tendering/ContractDetailView/Index?UniqueIdentifier=CO1.PCCNTR.3398035</t>
  </si>
  <si>
    <t>SCJ-724-2022</t>
  </si>
  <si>
    <t>OSCAR ANDRÉS GODOY MELO</t>
  </si>
  <si>
    <t>https://community.secop.gov.co/Public/Tendering/ContractDetailView/Index?UniqueIdentifier=CO1.PCCNTR.3398412</t>
  </si>
  <si>
    <t>SCJ-725-2022</t>
  </si>
  <si>
    <t>STEFANY JIMENEZ MARTINEZ</t>
  </si>
  <si>
    <t>https://community.secop.gov.co/Public/Tendering/ContractDetailView/Index?UniqueIdentifier=CO1.PCCNTR.3398783</t>
  </si>
  <si>
    <t>SCJ-726-2022</t>
  </si>
  <si>
    <t>JAIRO ALFONSO MONTERROZA MERCADO</t>
  </si>
  <si>
    <t>https://community.secop.gov.co/Public/Tendering/ContractDetailView/Index?UniqueIdentifier=CO1.PCCNTR.3394939&amp;isModal=true&amp;asPopupView=true</t>
  </si>
  <si>
    <t>SCJ-727-2022</t>
  </si>
  <si>
    <t>EDUIN ANTONIO MORENO SHETT</t>
  </si>
  <si>
    <t>https://community.secop.gov.co/Public/Tendering/ContractDetailView/Index?UniqueIdentifier=CO1.PCCNTR.3396228&amp;isModal=true&amp;asPopupView=true</t>
  </si>
  <si>
    <t>SCJ-728-2022</t>
  </si>
  <si>
    <t>ANA YEIMI SANCHEZ CASTRO</t>
  </si>
  <si>
    <t>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</si>
  <si>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https://community.secop.gov.co/Public/Tendering/ContractDetailView/Index?UniqueIdentifier=CO1.PCCNTR.3392264&amp;isModal=true&amp;asPopupView=true</t>
  </si>
  <si>
    <t>SCJ-729-2022</t>
  </si>
  <si>
    <t>OMAR MONTOYA ROMERO</t>
  </si>
  <si>
    <t>https://community.secop.gov.co/Public/Tendering/ContractDetailView/Index?UniqueIdentifier=CO1.PCCNTR.3395034</t>
  </si>
  <si>
    <t>SCJ-730-2022</t>
  </si>
  <si>
    <t>CRISTHIAN DAVID BALDION LEON</t>
  </si>
  <si>
    <t>https://community.secop.gov.co/Public/Tendering/ContractDetailView/Index?UniqueIdentifier=CO1.PCCNTR.3395940&amp;isModal=true&amp;asPopupView=true</t>
  </si>
  <si>
    <t>SCJ-731-2022</t>
  </si>
  <si>
    <t>DIEGO IVAN BUITRAGO PARRA</t>
  </si>
  <si>
    <t>PRESTAR LOS SERVICIOS DE APOYO A LA GESTION EN LOS INCIDENTES QUE SE REGISTRAN ATRAVES DEL NUSE 123 DE ACUERDO CON DEL MODELO DE CALIDAD DEFINIDO PARA EL SISTEMA DEL CENTRO DE COMANDO, CONTROL, COMUNICACIONES Y COMPUTO C4</t>
  </si>
  <si>
    <t>https://community.secop.gov.co/Public/Tendering/ContractDetailView/Index?UniqueIdentifier=CO1.PCCNTR.3396165&amp;isModal=true&amp;asPopupView=true</t>
  </si>
  <si>
    <t>SCJ-732-2022</t>
  </si>
  <si>
    <t>ANDRES FELIPE GUTIERREZ LANCHEROS</t>
  </si>
  <si>
    <t>https://community.secop.gov.co/Public/Tendering/ContractDetailView/Index?UniqueIdentifier=CO1.PCCNTR.3396291&amp;isModal=true&amp;asPopupView=true</t>
  </si>
  <si>
    <t>SCJ-733-2022</t>
  </si>
  <si>
    <t>MAYDA CELENA VALENCIA GONZALEZ</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</si>
  <si>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</si>
  <si>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https://community.secop.gov.co/Public/Tendering/ContractDetailView/Index?UniqueIdentifier=CO1.PCCNTR.3396914&amp;isModal=true&amp;asPopupView=true</t>
  </si>
  <si>
    <t>SCJ-734-2022</t>
  </si>
  <si>
    <t>JONATHAN STEVEN ROMERO MUÑOZ</t>
  </si>
  <si>
    <t>https://community.secop.gov.co/Public/Tendering/ContractDetailView/Index?UniqueIdentifier=CO1.PCCNTR.3396968&amp;isModal=true&amp;asPopupView=true</t>
  </si>
  <si>
    <t>SCJ-735-2022</t>
  </si>
  <si>
    <t>LAURA ANGELICA PADILLA PAEZ</t>
  </si>
  <si>
    <t>https://community.secop.gov.co/Public/Tendering/ContractDetailView/Index?UniqueIdentifier=CO1.PCCNTR.3439088&amp;isModal=true&amp;asPopupView=true</t>
  </si>
  <si>
    <t>SCJ-736-2022</t>
  </si>
  <si>
    <t>GINNA MERCEDES VARGAS SANCHEZ</t>
  </si>
  <si>
    <t>https://community.secop.gov.co/Public/Tendering/ContractDetailView/Index?UniqueIdentifier=CO1.PCCNTR.3439019&amp;isModal=true&amp;asPopupView=true</t>
  </si>
  <si>
    <t>SCJ-737-2022</t>
  </si>
  <si>
    <t>https://community.secop.gov.co/Public/Tendering/ContractDetailView/Index?UniqueIdentifier=CO1.PCCNTR.3398201&amp;isModal=true&amp;asPopupView=true</t>
  </si>
  <si>
    <t>SCJ-738-2022</t>
  </si>
  <si>
    <t>JULIANNA SOFIA MARTINEZ GARCIA</t>
  </si>
  <si>
    <t>https://community.secop.gov.co/Public/Tendering/ContractDetailView/Index?UniqueIdentifier=CO1.PCCNTR.3400975&amp;isModal=true&amp;asPopupView=true</t>
  </si>
  <si>
    <t>SCJ-739-2022</t>
  </si>
  <si>
    <t>GLADYS ELIANA RAMIREZ VARGAS</t>
  </si>
  <si>
    <t>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t>
  </si>
  <si>
    <t>https://community.secop.gov.co/Public/Tendering/ContractDetailView/Index?UniqueIdentifier=CO1.PCCNTR.3414576&amp;isModal=true&amp;asPopupView=true</t>
  </si>
  <si>
    <t>SCJ-740-2022</t>
  </si>
  <si>
    <t>MARIA ANGELICA CASTRO GOMEZ</t>
  </si>
  <si>
    <t>PRESTAR SERVICIOS PROFESIONALES PARA QUE CON AUTONOMÍA TÉCNICA Y ADMINISTRATIVA APOYE LA EJECUCIÓN, EVALUACIÓN Y SEGUIMIENTO A LA ADECUADA IMPLEMENTACIÓN DE LAS ESTRATEGIAS MÓVILES DE ACCESO A LA JUSTICIA DE LA DIRECCIÓN DE ACCESO A LA JUSTICIA QUE SE REQUIERAN EN EL MARCO DEL SISTEMA DISTRITAL DE JUSTICIA.</t>
  </si>
  <si>
    <t>https://community.secop.gov.co/Public/Tendering/ContractDetailView/Index?UniqueIdentifier=CO1.PCCNTR.3395636</t>
  </si>
  <si>
    <t>SCJ-741-2022</t>
  </si>
  <si>
    <t>ADRIANA CASAS ARCINIEGAS</t>
  </si>
  <si>
    <t>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t>
  </si>
  <si>
    <t>https://community.secop.gov.co/Public/Tendering/ContractDetailView/Index?UniqueIdentifier=CO1.PCCNTR.3415536&amp;isModal=true&amp;asPopupView=true</t>
  </si>
  <si>
    <t>SCJ-742-2022</t>
  </si>
  <si>
    <t>ANGELICA DEL PILAR BUITRAGO REDONDO</t>
  </si>
  <si>
    <t>https://community.secop.gov.co/Public/Tendering/ContractDetailView/Index?UniqueIdentifier=CO1.PCCNTR.3413398&amp;isModal=true&amp;asPopupView=true</t>
  </si>
  <si>
    <t>SCJ-743-2022</t>
  </si>
  <si>
    <t>NEYLA JOSEFA BURGOS PEREZ</t>
  </si>
  <si>
    <t>https://community.secop.gov.co/Public/Tendering/ContractDetailView/Index?UniqueIdentifier=CO1.PCCNTR.3415121&amp;isModal=true&amp;asPopupView=true</t>
  </si>
  <si>
    <t>SCJ-745-2022</t>
  </si>
  <si>
    <t>CAMILO ANDRES URQUIJO LOPEZ</t>
  </si>
  <si>
    <t>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</si>
  <si>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https://community.secop.gov.co/Public/Tendering/ContractDetailView/Index?UniqueIdentifier=CO1.PCCNTR.3410256</t>
  </si>
  <si>
    <t>SCJ-746-2022</t>
  </si>
  <si>
    <t>MARIA ALEJANDRA MATEUS PEDROZO</t>
  </si>
  <si>
    <t>https://community.secop.gov.co/Public/Tendering/ContractDetailView/Index?UniqueIdentifier=CO1.PCCNTR.3409947</t>
  </si>
  <si>
    <t>SCJ-747-2022</t>
  </si>
  <si>
    <t>EDGAR FERNANDO RUIZ CARDOZO</t>
  </si>
  <si>
    <t>https://community.secop.gov.co/Public/Tendering/ContractDetailView/Index?UniqueIdentifier=CO1.PCCNTR.3413832</t>
  </si>
  <si>
    <t>SCJ-748-2022</t>
  </si>
  <si>
    <t>ELIO RAÚL RAMOS JIMÉNEZ</t>
  </si>
  <si>
    <t>https://community.secop.gov.co/Public/Tendering/ContractDetailView/Index?UniqueIdentifier=CO1.PCCNTR.3410706</t>
  </si>
  <si>
    <t>SCJ-749-2022</t>
  </si>
  <si>
    <t>GERARDO ZULUAGA FRANCO</t>
  </si>
  <si>
    <t>https://community.secop.gov.co/Public/Tendering/ContractDetailView/Index?UniqueIdentifier=CO1.PCCNTR.3410817</t>
  </si>
  <si>
    <t>SCJ-750-2022</t>
  </si>
  <si>
    <t>JUVENAL EDUARDO MOLANO RUBIANO</t>
  </si>
  <si>
    <t>https://community.secop.gov.co/Public/Tendering/ContractDetailView/Index?UniqueIdentifier=CO1.PCCNTR.3409969</t>
  </si>
  <si>
    <t>SCJ-751-2022</t>
  </si>
  <si>
    <t>MIGUEL ALEJANDRO VASQUEZ ALARCÓN</t>
  </si>
  <si>
    <t>https://community.secop.gov.co/Public/Tendering/ContractDetailView/Index?UniqueIdentifier=CO1.PCCNTR.3410849</t>
  </si>
  <si>
    <t>SCJ-752-2022</t>
  </si>
  <si>
    <t>NATALIA SOLANO PEDRAZA</t>
  </si>
  <si>
    <t>https://community.secop.gov.co/Public/Tendering/ContractDetailView/Index?UniqueIdentifier=CO1.PCCNTR.3410240</t>
  </si>
  <si>
    <t>SCJ-753-2022</t>
  </si>
  <si>
    <t>HUGO ARMANDO CORREAL HERRERA</t>
  </si>
  <si>
    <t>PRESTAR LOS SERVICIOS PROFESIONALES A LA SECRETARÍA DISTRITAL DE SEGURIDAD, CONVIVENCIA Y JUSTICIA, BRINDANDO APOYO A LAS OBRAS CIVILES DE LA DÉCIMA TERCERA BRIGADA DEL EJÉRCITO</t>
  </si>
  <si>
    <t>https://community.secop.gov.co/Public/Tendering/ContractDetailView/Index?UniqueIdentifier=CO1.PCCNTR.3410548&amp;isModal=true&amp;asPopupView=true</t>
  </si>
  <si>
    <t>SCJ-754-2022</t>
  </si>
  <si>
    <t>YUDI ANGELICA PARRA BARRETO</t>
  </si>
  <si>
    <t>https://community.secop.gov.co/Public/Tendering/ContractDetailView/Index?UniqueIdentifier=CO1.PCCNTR.3411055</t>
  </si>
  <si>
    <t>SCJ-755-2022</t>
  </si>
  <si>
    <t>LUZ ANDREA GOYENECHE RODRIGUEZ</t>
  </si>
  <si>
    <t>PRESTAR LOS SERVICIOS PROFESIONALES COMO COMUNICADORA SOCIAL A LA SECRETARÍA DISTRITAL DE SEGURIDAD, CONVIVENCIA Y JUSTICIA, PARA APOYAR LA GESTION DE LA DÉCIMA TERCERA BRIGADA DEL EJÉRCITO</t>
  </si>
  <si>
    <t>https://community.secop.gov.co/Public/Tendering/ContractDetailView/Index?UniqueIdentifier=CO1.PCCNTR.3408995&amp;isModal=true&amp;asPopupView=true</t>
  </si>
  <si>
    <t>SCJ-756-2022</t>
  </si>
  <si>
    <t>HECTOR ARMANDO RODRIGUEZ DUQUE</t>
  </si>
  <si>
    <t>PRESTAR LOS SERVICIOS PROFESIONALES A LA SECRETARÍA DISTRITAL DE SEGURIDAD, CONVIVENCIA Y JUSTICIA, PARA APOYAR A LA DÉCIMA TERCERA BRIGADA DEL EJÉRCITO EN LA EJECUCIÓN DE LOS PROYECTOS DE INVERSIÓN QUE SE EJECUTEN EN LA DIRECCIÓN DE BIENES.</t>
  </si>
  <si>
    <t>https://community.secop.gov.co/Public/Tendering/ContractDetailView/Index?UniqueIdentifier=CO1.PCCNTR.3410408&amp;isModal=true&amp;asPopupView=true</t>
  </si>
  <si>
    <t>SCJ-757-2022</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</si>
  <si>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</si>
  <si>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https://community.secop.gov.co/Public/Tendering/ContractDetailView/Index?UniqueIdentifier=CO1.PCCNTR.3408899&amp;isModal=true&amp;asPopupView=true</t>
  </si>
  <si>
    <t>SCJ-758-2022</t>
  </si>
  <si>
    <t>MARIA FERNANDA RAMON OCHOA</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</si>
  <si>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</si>
  <si>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https://community.secop.gov.co/Public/Tendering/ContractDetailView/Index?UniqueIdentifier=CO1.PCCNTR.3409106&amp;isModal=true&amp;asPopupView=true</t>
  </si>
  <si>
    <t>SCJ-759-2022</t>
  </si>
  <si>
    <t>JUAN LIDER TORRES ERAZO</t>
  </si>
  <si>
    <t>https://community.secop.gov.co/Public/Tendering/ContractDetailView/Index?UniqueIdentifier=CO1.PCCNTR.3410836</t>
  </si>
  <si>
    <t>SCJ-760-2022</t>
  </si>
  <si>
    <t>MARIA CECILIA MARTINEZ PARALES</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</si>
  <si>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</si>
  <si>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https://community.secop.gov.co/Public/Tendering/ContractDetailView/Index?UniqueIdentifier=CO1.PCCNTR.3408667&amp;isModal=true&amp;asPopupView=true</t>
  </si>
  <si>
    <t>SCJ-761-2022</t>
  </si>
  <si>
    <t>LILIANA PAOLA GARCIA KURE</t>
  </si>
  <si>
    <t>PRESTAR LOS SERVICIOS PROFESIONALES A LA SECRETARÍA DISTRITAL DE SEGURIDAD, CONVIVENCIA Y JUSTICIA, PARA APOYAR LA GESTIÓN JURIDICA DISCIPLINARIA Y ADMINISTRATIVA DE LA DÉCIMA TERCERA BRIGADA DEL EJÉRCITO</t>
  </si>
  <si>
    <t>https://community.secop.gov.co/Public/Tendering/ContractDetailView/Index?UniqueIdentifier=CO1.PCCNTR.3408866&amp;isModal=true&amp;asPopupView=true</t>
  </si>
  <si>
    <t>SCJ-762-2022</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</si>
  <si>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</si>
  <si>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</si>
  <si>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https://community.secop.gov.co/Public/Tendering/ContractDetailView/Index?UniqueIdentifier=CO1.PCCNTR.3408749&amp;isModal=true&amp;asPopupView=true</t>
  </si>
  <si>
    <t>SCJ-763-2022</t>
  </si>
  <si>
    <t>WILLIAM RENZON GAMBOA GARCIA</t>
  </si>
  <si>
    <t>PRESTAR LOS SERVICIOS DE APOYO A LA GESTION A LA SECRETARIA DE SEGURIDAD, CONVIVENCIA Y JUSTICIA, EN LA GESTIÓN ADMINISTRATIVA DE LA DÉCIMA TERCERA BRIGADA DEL EJERCITO</t>
  </si>
  <si>
    <t>https://community.secop.gov.co/Public/Tendering/ContractDetailView/Index?UniqueIdentifier=CO1.PCCNTR.3408554&amp;isModal=true&amp;asPopupView=true</t>
  </si>
  <si>
    <t>SCJ-765-2022</t>
  </si>
  <si>
    <t>MARGGY BIBIANA REY CABALLERO</t>
  </si>
  <si>
    <t>PRESTACIÓN DE SERVICIOS PROFESIONALES PARA REALIZAR APOYO PSICOSOCIAL A LA SECRETARÍA DE SEGURIDAD CONVIVENCIA Y JUSTICIA, PARA SOPORTAR LA GESTIÓN EN EL GMETQ UNIDAD ADSCRITA A LA DÉCIMA TERCERA BRIGADA.</t>
  </si>
  <si>
    <t>https://community.secop.gov.co/Public/Tendering/ContractDetailView/Index?UniqueIdentifier=CO1.PCCNTR.3408818&amp;isModal=true&amp;asPopupView=true</t>
  </si>
  <si>
    <t>SCJ-766-2022</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</si>
  <si>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</si>
  <si>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https://community.secop.gov.co/Public/Tendering/ContractDetailView/Index?UniqueIdentifier=CO1.PCCNTR.3408721&amp;isModal=true&amp;asPopupView=true</t>
  </si>
  <si>
    <t>SCJ-767-2022</t>
  </si>
  <si>
    <t>ZONIA CECILIA LESMES BERMUDEZ</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</si>
  <si>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</si>
  <si>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https://community.secop.gov.co/Public/Tendering/ContractDetailView/Index?UniqueIdentifier=CO1.PCCNTR.3408810&amp;isModal=true&amp;asPopupView=true</t>
  </si>
  <si>
    <t>SCJ-768-2022</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</si>
  <si>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</si>
  <si>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https://community.secop.gov.co/Public/Tendering/ContractDetailView/Index?UniqueIdentifier=CO1.PCCNTR.3402935&amp;isModal=true&amp;asPopupView=true</t>
  </si>
  <si>
    <t>SCJ-769-2022</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</si>
  <si>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</si>
  <si>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https://community.secop.gov.co/Public/Tendering/ContractDetailView/Index?UniqueIdentifier=CO1.PCCNTR.3408802&amp;isModal=true&amp;asPopupView=true</t>
  </si>
  <si>
    <t>SCJ-770-2022</t>
  </si>
  <si>
    <t>LINDA DEL SOCORRO VELOSA OCHOA</t>
  </si>
  <si>
    <t>PRESTACION DE SERVICIOS PROFESIONALES PARA APOYAR JURIDICAMENTE EN MATERIA DE DERECHO ADMINISTRATIVO Y DE LAS TELECOMUNICACIONES LA GESTION DEL CENTRO DE COMANDO, CONTROL, COMUNICACIONES Y COMPUTO - C4 DE LA SECRETARIA DISTRITAL DE SEGURIDAD CONVIVENCIA Y JUSTICIA</t>
  </si>
  <si>
    <t>https://community.secop.gov.co/Public/Tendering/ContractDetailView/Index?UniqueIdentifier=CO1.PCCNTR.3416603&amp;isModal=true&amp;asPopupView=true</t>
  </si>
  <si>
    <t>SCJ-771-2022</t>
  </si>
  <si>
    <t>EDWIN LEONARDO BARBOSA PUENTES</t>
  </si>
  <si>
    <t>https://community.secop.gov.co/Public/Tendering/ContractDetailView/Index?UniqueIdentifier=CO1.PCCNTR.3416269&amp;isModal=true&amp;asPopupView=true</t>
  </si>
  <si>
    <t>SCJ-772-2022</t>
  </si>
  <si>
    <t>https://community.secop.gov.co/Public/Tendering/ContractDetailView/Index?UniqueIdentifier=CO1.PCCNTR.3418715&amp;isModal=true&amp;asPopupView=true</t>
  </si>
  <si>
    <t>SCJ-773-2022</t>
  </si>
  <si>
    <t>https://community.secop.gov.co/Public/Tendering/ContractDetailView/Index?UniqueIdentifier=CO1.PCCNTR.3418879&amp;isModal=true&amp;asPopupView=true</t>
  </si>
  <si>
    <t>SCJ-774-2022</t>
  </si>
  <si>
    <t>CLARA ISABEL MARTINEZ MEJIA</t>
  </si>
  <si>
    <t>https://community.secop.gov.co/Public/Tendering/ContractDetailView/Index?UniqueIdentifier=CO1.PCCNTR.3418923&amp;isModal=true&amp;asPopupView=true</t>
  </si>
  <si>
    <t>SCJ-775-2022</t>
  </si>
  <si>
    <t>ELEAZAR SAAVEDRA RINCON</t>
  </si>
  <si>
    <t>https://community.secop.gov.co/Public/Tendering/ContractDetailView/Index?UniqueIdentifier=CO1.PCCNTR.3419365&amp;isModal=true&amp;asPopupView=true</t>
  </si>
  <si>
    <t>SCJ-776-2022</t>
  </si>
  <si>
    <t>JUAN DAVID VILLALOBOS MERCHAN</t>
  </si>
  <si>
    <t>https://community.secop.gov.co/Public/Tendering/ContractDetailView/Index?UniqueIdentifier=CO1.PCCNTR.3423866&amp;isModal=true&amp;asPopupView=true</t>
  </si>
  <si>
    <t>SCJ-777-2022</t>
  </si>
  <si>
    <t>PRESTACIÓN DE SERVICIOS DE APOYO A LA GESTIÓN PARA APOYAR EN EL SEGUIMIENTO Y VERIFICACIÓN DE LAS ACTIVIDADES RELACIONADAS CON LA OPERACIÓN DE RECEPCIÓN Y TRÁMITE DEINCIDENTES DEL NUSE 123 DEL CENTRO DE COMANDO, CONTROL, COMUNICACIONES Y CÓMPUTO C4.</t>
  </si>
  <si>
    <t>https://community.secop.gov.co/Public/Tendering/ContractDetailView/Index?UniqueIdentifier=CO1.PCCNTR.3424067&amp;isModal=true&amp;asPopupView=true</t>
  </si>
  <si>
    <t>SCJ-778-2022</t>
  </si>
  <si>
    <t>HARBEY MAURICIO CARRASCAL PATIÑO</t>
  </si>
  <si>
    <t>PRESTACIÓN DE SERVICIOS DE APOYO A LA GESTIÓN PARA APOYAR EN EL SEGUIMIENTO Y VERIFICACIÓN DE LAS ACTIVIDADES ELACIONADAS CON LA OPERACIÓN DE RECEPCIÓN Y TRÁMITE DE INCIDENTES DEL NUSE 123 DEL CENTRO DE COMANDO, CONTROL, COMUNICACIONES Y CÓMPUTO C4.</t>
  </si>
  <si>
    <t>https://community.secop.gov.co/Public/Tendering/ContractDetailView/Index?UniqueIdentifier=CO1.PCCNTR.3433067&amp;isModal=true&amp;asPopupView=true</t>
  </si>
  <si>
    <t>SCJ-779-2022</t>
  </si>
  <si>
    <t>OSCAR EDUARDO RUIZ BAYONA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</si>
  <si>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</si>
  <si>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https://community.secop.gov.co/Public/Tendering/ContractDetailView/Index?UniqueIdentifier=CO1.PCCNTR.3433286&amp;isModal=true&amp;asPopupView=true</t>
  </si>
  <si>
    <t>SCJ-780-2022</t>
  </si>
  <si>
    <t>PAULA FABIANA GARCIA PRIETO</t>
  </si>
  <si>
    <t>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t>
  </si>
  <si>
    <t>https://community.secop.gov.co/Public/Tendering/ContractDetailView/Index?UniqueIdentifier=CO1.PCCNTR.3422139&amp;isModal=true&amp;asPopupView=true</t>
  </si>
  <si>
    <t>SCJ-781-2022</t>
  </si>
  <si>
    <t>GUILLERMO ANTONIO RENGIFO BUITRAGO</t>
  </si>
  <si>
    <t>PRESTAR LOS SERVICIOS PROFESIONALES COMO INGENIERO DE SISTEMAS PARA APOYAR EL FUNCIONAMIENTO Y SEGUIMIENTO DE LOS COMPONENTES TECNOLOGICOS DEL CENTRO DE COMANDO, CONTROL, COMUNICACIONES Y CÓMPUTO DE BOGOTÁ.</t>
  </si>
  <si>
    <t>https://community.secop.gov.co/Public/Tendering/ContractDetailView/Index?UniqueIdentifier=CO1.PCCNTR.3420679&amp;isModal=true&amp;asPopupView=true</t>
  </si>
  <si>
    <t>SCJ-782-2022</t>
  </si>
  <si>
    <t>JASBLEIDY VIASNEY MARTINEZ SABOGAL</t>
  </si>
  <si>
    <t>https://community.secop.gov.co/Public/Tendering/ContractDetailView/Index?UniqueIdentifier=CO1.PCCNTR.3420755&amp;isModal=true&amp;asPopupView=true</t>
  </si>
  <si>
    <t>SCJ-783-2022</t>
  </si>
  <si>
    <t>XIMENA PAOLA AYALA GOYENECHE</t>
  </si>
  <si>
    <t>PRESTAR LOS SERVICIOS PROFESIONALES PARA APOYAR AL CENTRO DE COMANDO, CONTROL, COMUNICACIONES Y CÓMPUTO- C4 EN LA ACTIVIDADES DE MONITOREO Y ARTICULACIÓN CON OTRAS ENTIDADES PARA LA RESPUESTA Y MANEJO DE EMERGENCIAS.</t>
  </si>
  <si>
    <t>https://community.secop.gov.co/Public/Tendering/ContractDetailView/Index?UniqueIdentifier=CO1.PCCNTR.3419677&amp;isModal=true&amp;asPopupView=true</t>
  </si>
  <si>
    <t>SCJ-784-2022</t>
  </si>
  <si>
    <t>JOHANNA ANDREA PINZON GUERRERO</t>
  </si>
  <si>
    <t>https://community.secop.gov.co/Public/Tendering/ContractDetailView/Index?UniqueIdentifier=CO1.PCCNTR.3416109&amp;isModal=true&amp;asPopupView=true</t>
  </si>
  <si>
    <t>SCJ-785-2022</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</si>
  <si>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</si>
  <si>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https://community.secop.gov.co/Public/Tendering/ContractDetailView/Index?UniqueIdentifier=CO1.PCCNTR.3419157&amp;isModal=true&amp;asPopupView=true</t>
  </si>
  <si>
    <t>SCJ-786-2022</t>
  </si>
  <si>
    <t>MIGUEL ANGEL ROJAS ESCAMILLA</t>
  </si>
  <si>
    <t>https://community.secop.gov.co/Public/Tendering/ContractDetailView/Index?UniqueIdentifier=CO1.PCCNTR.3420125&amp;isModal=true&amp;asPopupView=true</t>
  </si>
  <si>
    <t>SCJ-787-2022</t>
  </si>
  <si>
    <t>JOHANNA MARCELA SANCHEZ VARGAS</t>
  </si>
  <si>
    <t>https://community.secop.gov.co/Public/Tendering/ContractDetailView/Index?UniqueIdentifier=CO1.PCCNTR.3419189&amp;isModal=true&amp;asPopupView=true</t>
  </si>
  <si>
    <t>SCJ-788-2022</t>
  </si>
  <si>
    <t>JUAN CARLOS RODRIGUEZ SIERRA</t>
  </si>
  <si>
    <t>https://community.secop.gov.co/Public/Tendering/ContractDetailView/Index?UniqueIdentifier=CO1.PCCNTR.3419125&amp;isModal=true&amp;asPopupView=true</t>
  </si>
  <si>
    <t>SCJ-789-2022</t>
  </si>
  <si>
    <t>JINNETT ROSSANA GUASCA MORENO</t>
  </si>
  <si>
    <t>https://community.secop.gov.co/Public/Tendering/ContractDetailView/Index?UniqueIdentifier=CO1.PCCNTR.3418680&amp;isModal=true&amp;asPopupView=true</t>
  </si>
  <si>
    <t>SCJ-790-2022</t>
  </si>
  <si>
    <t>HENRY ERNESTO OSORIO VARGAS</t>
  </si>
  <si>
    <t>https://community.secop.gov.co/Public/Tendering/ContractDetailView/Index?UniqueIdentifier=CO1.PCCNTR.3447931&amp;isModal=true&amp;asPopupView=true</t>
  </si>
  <si>
    <t>SCJ-791-2022</t>
  </si>
  <si>
    <t>GLORIA DEL PILAR JARAMILLO BARBOSA</t>
  </si>
  <si>
    <t>https://community.secop.gov.co/Public/Tendering/ContractDetailView/Index?UniqueIdentifier=CO1.PCCNTR.3446786&amp;isModal=true&amp;asPopupView=true</t>
  </si>
  <si>
    <t>SCJ-792-2022</t>
  </si>
  <si>
    <t>FRANCISCO JAVIER HOYOS CASTRO</t>
  </si>
  <si>
    <t>PRESTAR SERVICIOS PROFESIONALES PARA APOYAR LAS ACTIVIDADES DE ARTICULACIÓN ENTRE EL CENTRO DE COMANDO, CONTROL, COMUNICACIONES Y CÒMPUTO - C4 Y LOS ORGANISMOS Y AUTORIDADES PARA LA RESPUESTA Y MANEJO DE EMERGENCIAS, ASÍ COMO SUS ACTIVIDADES DE SEGUIMIENTO.</t>
  </si>
  <si>
    <t>https://community.secop.gov.co/Public/Tendering/ContractDetailView/Index?UniqueIdentifier=CO1.PCCNTR.3448063&amp;isModal=true&amp;asPopupView=true</t>
  </si>
  <si>
    <t>SCJ-793-2022</t>
  </si>
  <si>
    <t>BLANCA ALICIA RODRIGUEZ DELGADO</t>
  </si>
  <si>
    <t>https://community.secop.gov.co/Public/Tendering/ContractDetailView/Index?UniqueIdentifier=CO1.PCCNTR.3423365&amp;isModal=true&amp;asPopupView=true</t>
  </si>
  <si>
    <t>SCJ-794-2022</t>
  </si>
  <si>
    <t>ALBA LUCIA CALDERON MARTINEZ</t>
  </si>
  <si>
    <t>PRESTACIÓN DE SERVICIOS DE APOYO A LA GESTIÓN PARA ACTUALIZAR LOS EQUIPOS QUE HACEN PARTE DEL SISTEMA DEL CENTRO DE COMANDO, CONTROL, COMUNICACIONES Y CÓMPUTO; Y APOYAR EN LA ELABORACIÓN DE LAS FICHAS TÉCNICAS DE LAS CÁMARAS DEL SISTEMA DE VÍDEO VIGILANCIA.</t>
  </si>
  <si>
    <t>https://community.secop.gov.co/Public/Tendering/ContractDetailView/Index?UniqueIdentifier=CO1.PCCNTR.3448464&amp;isModal=true&amp;asPopupView=true</t>
  </si>
  <si>
    <t>SCJ-795-2022</t>
  </si>
  <si>
    <t>ANDRÉS FELIPE CAMPO MARTÍNEZ</t>
  </si>
  <si>
    <t>https://community.secop.gov.co/Public/Tendering/ContractDetailView/Index?UniqueIdentifier=CO1.PCCNTR.3419649&amp;isModal=true&amp;asPopupView=true</t>
  </si>
  <si>
    <t>SCJ-796-2022</t>
  </si>
  <si>
    <t>MARISOL LOZANO ROMERO</t>
  </si>
  <si>
    <t>https://community.secop.gov.co/Public/Tendering/ContractDetailView/Index?UniqueIdentifier=CO1.PCCNTR.3419778&amp;isModal=true&amp;asPopupView=true</t>
  </si>
  <si>
    <t>SCJ-797-2022</t>
  </si>
  <si>
    <t>DIANA MAYERLY GUERRERO RAMIREZ</t>
  </si>
  <si>
    <t>https://community.secop.gov.co/Public/Tendering/ContractDetailView/Index?UniqueIdentifier=CO1.PCCNTR.3392022&amp;isModal=true&amp;asPopupView=true</t>
  </si>
  <si>
    <t>SCJ-798-2022</t>
  </si>
  <si>
    <t>ELIANA MIREYA VELANDIA SASTRE</t>
  </si>
  <si>
    <t>https://community.secop.gov.co/Public/Tendering/ContractDetailView/Index?UniqueIdentifier=CO1.PCCNTR.3419179&amp;isModal=true&amp;asPopupView=true</t>
  </si>
  <si>
    <t>SCJ-799-2022</t>
  </si>
  <si>
    <t>HENRY GUERRERO MARTINEZ</t>
  </si>
  <si>
    <t>https://community.secop.gov.co/Public/Tendering/ContractDetailView/Index?UniqueIdentifier=CO1.PCCNTR.3421351&amp;isModal=true&amp;asPopupView=true</t>
  </si>
  <si>
    <t>SCJ-800-2022</t>
  </si>
  <si>
    <t>DAIRA ALEJANDRA CAMARGO VANEGAS</t>
  </si>
  <si>
    <t>https://community.secop.gov.co/Public/Tendering/ContractDetailView/Index?UniqueIdentifier=CO1.PCCNTR.3436513&amp;isModal=true&amp;asPopupView=true</t>
  </si>
  <si>
    <t>SCJ-801-2022</t>
  </si>
  <si>
    <t>DIEGO MAURICIO RESTREPO FLOREZ</t>
  </si>
  <si>
    <t>https://community.secop.gov.co/Public/Tendering/ContractDetailView/Index?UniqueIdentifier=CO1.PCCNTR.3436923&amp;isModal=true&amp;asPopupView=true</t>
  </si>
  <si>
    <t>SCJ-802-2022</t>
  </si>
  <si>
    <t>GILDARDO MILAN LEON FLORIDO</t>
  </si>
  <si>
    <t>https://community.secop.gov.co/Public/Tendering/ContractDetailView/Index?UniqueIdentifier=CO1.PCCNTR.3436791&amp;isModal=true&amp;asPopupView=true</t>
  </si>
  <si>
    <t>SCJ-803-2022</t>
  </si>
  <si>
    <t>MARIA ALEJANDRA ACOSTA PEDROZA</t>
  </si>
  <si>
    <t>https://community.secop.gov.co/Public/Tendering/ContractDetailView/Index?UniqueIdentifier=CO1.PCCNTR.3437414&amp;isModal=true&amp;asPopupView=true</t>
  </si>
  <si>
    <t>SCJ-804-2022</t>
  </si>
  <si>
    <t>https://community.secop.gov.co/Public/Tendering/ContractDetailView/Index?UniqueIdentifier=CO1.PCCNTR.3440728&amp;isModal=true&amp;asPopupView=true</t>
  </si>
  <si>
    <t>SCJ-805-2022</t>
  </si>
  <si>
    <t>DAYAN YULIETH LOPEZ TRIANA</t>
  </si>
  <si>
    <t>https://community.secop.gov.co/Public/Tendering/ContractDetailView/Index?UniqueIdentifier=CO1.PCCNTR.3440890&amp;isModal=true&amp;asPopupView=true</t>
  </si>
  <si>
    <t>SCJ-806-2022</t>
  </si>
  <si>
    <t>FABIO OMAR BULLA SALAMANCA</t>
  </si>
  <si>
    <t>https://community.secop.gov.co/Public/Tendering/ContractDetailView/Index?UniqueIdentifier=CO1.PCCNTR.3445143&amp;isModal=true&amp;asPopupView=true</t>
  </si>
  <si>
    <t>SCJ-807-2022</t>
  </si>
  <si>
    <t>JUAN CAMILO GARZON RODRIGUEZ</t>
  </si>
  <si>
    <t>https://community.secop.gov.co/Public/Tendering/ContractDetailView/Index?UniqueIdentifier=CO1.PCCNTR.3445382&amp;isModal=true&amp;asPopupView=true</t>
  </si>
  <si>
    <t>SCJ-808-2022</t>
  </si>
  <si>
    <t>https://community.secop.gov.co/Public/Tendering/ContractDetailView/Index?UniqueIdentifier=CO1.PCCNTR.3446113&amp;isModal=true&amp;asPopupView=true</t>
  </si>
  <si>
    <t>SCJ-809-2022</t>
  </si>
  <si>
    <t>ALEJANDRO AYALA ROMERO</t>
  </si>
  <si>
    <t>https://community.secop.gov.co/Public/Tendering/ContractDetailView/Index?UniqueIdentifier=CO1.PCCNTR.3433319</t>
  </si>
  <si>
    <t>SCJ-810-2022</t>
  </si>
  <si>
    <t>NATALIA SÁENZ RENGIFO</t>
  </si>
  <si>
    <t>PRESTAR SERVICIOS PROFESIONALES A LA SUBSECRETARIA DE ACCESO A LA JUSTICIA PARA LA IMPLEMENTACIÓN DE ACTIVIDADES ASOCIADAS A LA PLANEACIÓN ESTRATÉGICA QUE FORTALEZCAN EL DESARROLLO DEL PROGRAMA CASA LIBERTAD BOGOTÁ. LIBERTAD.</t>
  </si>
  <si>
    <t>https://community.secop.gov.co/Public/Tendering/ContractDetailView/Index?UniqueIdentifier=CO1.PCCNTR.3432834</t>
  </si>
  <si>
    <t>SCJ-811-2022</t>
  </si>
  <si>
    <t>HEIDY BRIGITTE GIL MORA</t>
  </si>
  <si>
    <t>https://community.secop.gov.co/Public/Tendering/ContractDetailView/Index?UniqueIdentifier=CO1.PCCNTR.3432582</t>
  </si>
  <si>
    <t>SCJ-812-2022</t>
  </si>
  <si>
    <t>LESLY JOHANNA CASTRO PARRA</t>
  </si>
  <si>
    <t>https://community.secop.gov.co/Public/Tendering/ContractDetailView/Index?UniqueIdentifier=CO1.PCCNTR.3390711</t>
  </si>
  <si>
    <t>SCJ-813-2022</t>
  </si>
  <si>
    <t>YURIETH PAOLA ROJAS MAYORGA</t>
  </si>
  <si>
    <t>PRESTAR SERVICIOS PROFESIONALES ESPECIALIZADOS A LA SUBSECRETARIA DE ACCESO A LA JUSTICIA PARA APOYAR EN LA OPTIMIZACIÓN Y GESTIÓN DE HERRAMIENTAS RELACIONADOS CON LOS TEMAS FINANCIEROS Y DE PLANEACIÓN PARA LA TOMA DE DECISIONES DE LA GERENCIA DE LOS PROYECTOS DE INVERSIÓN</t>
  </si>
  <si>
    <t>https://community.secop.gov.co/Public/Tendering/ContractDetailView/Index?UniqueIdentifier=CO1.PCCNTR.3432309</t>
  </si>
  <si>
    <t>SCJ-814-2022</t>
  </si>
  <si>
    <t>GLORIA HELENA ALBA ALVAREZ</t>
  </si>
  <si>
    <t>https://community.secop.gov.co/Public/Tendering/ContractDetailView/Index?UniqueIdentifier=CO1.PCCNTR.3421271</t>
  </si>
  <si>
    <t>SCJ-815-2022</t>
  </si>
  <si>
    <t>LUZ DARY NARANJO DELGADO</t>
  </si>
  <si>
    <t>https://community.secop.gov.co/Public/Tendering/ContractDetailView/Index?UniqueIdentifier=CO1.PCCNTR.3421365</t>
  </si>
  <si>
    <t>SCJ-816-2022</t>
  </si>
  <si>
    <t>https://community.secop.gov.co/Public/Tendering/ContractDetailView/Index?UniqueIdentifier=CO1.PCCNTR.3421754</t>
  </si>
  <si>
    <t>SCJ-817-2022</t>
  </si>
  <si>
    <t>LINA MARCELA MALDONADO CALLE</t>
  </si>
  <si>
    <t>CONTRATAR LA PRESTACIÓN SERVICIOS PROFESIONALES A LA SUBSECRETARÍA DE SEGURIDAD Y CONVIVENCIA PARA APOYAR LA RESPUESTA DE LOS REQUERIMIENTOS JURÍDICOS Y CONTRACTUALES RELACIONADOS CON LOS PROYECTOS DE INVERSIÓN A CARGO DE LA DEPENDENCIA.</t>
  </si>
  <si>
    <t>https://community.secop.gov.co/Public/Tendering/ContractDetailView/Index?UniqueIdentifier=CO1.PCCNTR.3431104</t>
  </si>
  <si>
    <t>SCJ-818-2022</t>
  </si>
  <si>
    <t>GABRIEL DELGADO FORERO</t>
  </si>
  <si>
    <t>https://community.secop.gov.co/Public/Tendering/ContractDetailView/Index?UniqueIdentifier=CO1.PCCNTR.3421456</t>
  </si>
  <si>
    <t>SCJ-819-2022</t>
  </si>
  <si>
    <t>RUTH JANNETH LOMBANA TIBAQUIRA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</si>
  <si>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t>
  </si>
  <si>
    <t>https://community.secop.gov.co/Public/Tendering/ContractDetailView/Index?UniqueIdentifier=CO1.PCCNTR.3432333</t>
  </si>
  <si>
    <t>SCJ-820-2022</t>
  </si>
  <si>
    <t>ALEJANDRO VALDÉS TRUJILLO</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</si>
  <si>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</si>
  <si>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https://community.secop.gov.co/Public/Tendering/ContractDetailView/Index?UniqueIdentifier=CO1.PCCNTR.3431835</t>
  </si>
  <si>
    <t>SCJ-821-2022</t>
  </si>
  <si>
    <t>CLAUDIA YOLIMA GUERRERO</t>
  </si>
  <si>
    <t>https://community.secop.gov.co/Public/Tendering/ContractDetailView/Index?UniqueIdentifier=CO1.PCCNTR.3432517</t>
  </si>
  <si>
    <t>SCJ-822-2022</t>
  </si>
  <si>
    <t>LUCYMAR CARVAJALINO PALECHOR</t>
  </si>
  <si>
    <t>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t>
  </si>
  <si>
    <t>https://community.secop.gov.co/Public/Tendering/ContractDetailView/Index?UniqueIdentifier=CO1.PCCNTR.3431663</t>
  </si>
  <si>
    <t>SCJ-823-2022</t>
  </si>
  <si>
    <t>LEIDYS CRISTINA RAMIREZ MURILLO</t>
  </si>
  <si>
    <t>PRESTAR SERVICIOS PROFESIONALES A LA SUBSECRETARÍA DE SEGURIDAD Y CONVIVENCIA, BRINDANDO APOYO EN LA EJECUCIÓN DE LA ESTRATÉGIA TERRITORIAL DEL PLAN INTEGRAL DE SEGURIDAD, CONVIVENCIA Y JUSTICIA EN LAS LOCALIDADES DE LA CIUDAD DE BOGOTÁ.</t>
  </si>
  <si>
    <t>https://community.secop.gov.co/Public/Tendering/ContractDetailView/Index?UniqueIdentifier=CO1.PCCNTR.3432218</t>
  </si>
  <si>
    <t>SCJ-824-2022</t>
  </si>
  <si>
    <t>JENNIFER ALEJANDRA MARIN MUÑOZ</t>
  </si>
  <si>
    <t>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</si>
  <si>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https://community.secop.gov.co/Public/Tendering/ContractDetailView/Index?UniqueIdentifier=CO1.PCCNTR.3432633</t>
  </si>
  <si>
    <t>SCJ-825-2022</t>
  </si>
  <si>
    <t>ANDRES FERNANDO PATIÑO PEDRAZA</t>
  </si>
  <si>
    <t>https://community.secop.gov.co/Public/Tendering/ContractDetailView/Index?UniqueIdentifier=CO1.PCCNTR.3432365</t>
  </si>
  <si>
    <t>SCJ-826-2022</t>
  </si>
  <si>
    <t>DIANA MILENA HERRERA VARGAS</t>
  </si>
  <si>
    <t>PRESTAR SERVICIOS PROFESIONALES DESDE EL ÁREA DE TRABAJO SOCIAL A LA DIRECCIÓN DE RESPONSABILIDAD PENAL ADOLESCENTE PARA LA ATENCIÓN Y SEGUIMIENTO DE PERSONAS QUE LE SEAN ASIGNADAS DESDE EL PROGRAMA PARA LA "ATENCIÓN Y PREVENCIÓN DE LA AGRESIÓN SEXUAL" – PASOS</t>
  </si>
  <si>
    <t>https://community.secop.gov.co/Public/Tendering/ContractDetailView/Index?UniqueIdentifier=CO1.PCCNTR.3432599</t>
  </si>
  <si>
    <t>SCJ-827-2022</t>
  </si>
  <si>
    <t>HECTOR VLADIMIR FAJARDO ABRIL</t>
  </si>
  <si>
    <t>PRESTAR SERVICIOS PROFESIONALES EN LA EJECUCIÓN DE ACTIVIDADES ASOCIADAS A LA GESTIÓN DE LOS BIENES AL SERVICIO DE LA ENTIDAD Y DE LOS BIENES ENTREGADOS A TERCEROS</t>
  </si>
  <si>
    <t>https://community.secop.gov.co/Public/Tendering/ContractDetailView/Index?UniqueIdentifier=CO1.PCCNTR.3431110</t>
  </si>
  <si>
    <t>SCJ-828-2022</t>
  </si>
  <si>
    <t>ANDRÉS FELIPE GONZÁLEZ QUINTERO</t>
  </si>
  <si>
    <t>PRESTAR SERVICIOS TÉCNICOS A LA DIRECCIÓN DE SEGURIDAD PARA LA IDENTIFICACIÓN, CARACTERIZACIÓN, DE POSIBLES ORGANIZACIONES CRIMINALES Y DELINCUENTES RECURRENTES QUE COMENTEN ACTIVIDADES DELICTIVAS EN LA CIUDAD</t>
  </si>
  <si>
    <t>https://community.secop.gov.co/Public/Tendering/ContractDetailView/Index?UniqueIdentifier=CO1.PCCNTR.3413439</t>
  </si>
  <si>
    <t>SCJ-829-2022</t>
  </si>
  <si>
    <t>JOSÉ ANDRÉS ALDANA MONTENEGRO</t>
  </si>
  <si>
    <t>https://community.secop.gov.co/Public/Tendering/ContractDetailView/Index?UniqueIdentifier=CO1.PCCNTR.3413363</t>
  </si>
  <si>
    <t>SCJ-830-2022</t>
  </si>
  <si>
    <t>YINA PAOLA PENAGOS CALLEJAS</t>
  </si>
  <si>
    <t>PRESTAR SERVICIOS PROFESIONALES A LA DIRECCIÓN DE SEGURIDAD APOYANDO LA GESTIÓN Y ACOMPAÑAMIENTO A LAS ACCIONES DE INTERVENCIÓN, EN CLAVE DE CONTROL, DESARROLLADAS EN LA CIUDAD</t>
  </si>
  <si>
    <t>https://community.secop.gov.co/Public/Tendering/ContractDetailView/Index?UniqueIdentifier=CO1.PCCNTR.3413383</t>
  </si>
  <si>
    <t>SCJ-831-2022</t>
  </si>
  <si>
    <t>EDUARDO SANTOS SIERRA</t>
  </si>
  <si>
    <t>https://community.secop.gov.co/Public/Tendering/ContractDetailView/Index?UniqueIdentifier=CO1.PCCNTR.3414101</t>
  </si>
  <si>
    <t>SCJ-832-2022</t>
  </si>
  <si>
    <t>CRISTIAM STIVEN TORRES SERRATO</t>
  </si>
  <si>
    <t>PRESTAR SERVICIOS PROFESIONALES A LA DIRECCIÓN DE SEGURIDAD EN EL APOYO DE ANALISIS DEMOGRAFICOS DE VICTIMAS DE DELINCUENCIA INSTRUMENTAL GENERADA POR ORGANIZACIONES CRIMINALES.</t>
  </si>
  <si>
    <t>https://community.secop.gov.co/Public/Tendering/ContractDetailView/Index?UniqueIdentifier=CO1.PCCNTR.3421642</t>
  </si>
  <si>
    <t>SCJ-833-2022</t>
  </si>
  <si>
    <t>NATALIA CARO GALVIS</t>
  </si>
  <si>
    <t>PRESTAR SERVICIOS PROFESIONALES A LA DIRECCIÓN DE SEGURIDAD PARA EL APOYO EN LA ELABORACIÓN, ORGANIZACIÓN Y SISTEMATIZACION DE VISUALIZACIONES QUE EVIDENCIEN FENOMENOS, MERCADOS Y ORGANIZACIONES CRIMINALES EN LA CIUDAD</t>
  </si>
  <si>
    <t>https://community.secop.gov.co/Public/Tendering/ContractDetailView/Index?UniqueIdentifier=CO1.PCCNTR.3421430</t>
  </si>
  <si>
    <t>SCJ-834-2022</t>
  </si>
  <si>
    <t>DIEGO RODRIGO CORTES BALLEN</t>
  </si>
  <si>
    <t>PRESTAR LOS SERVICIOS PROFESIONALES A LA DIRECCIÓN DE SEGURIDAD PARA LA CONSOLIDACION DE DOCUMENTOS ESTRATEGICOS PARA EL DESARROLLO DE LAS INTERVENCIONES TERRITOTIALES EN CLAVE DE CONTROL DEL DELITO PARA AFECTAR EL FUNCIONAMIENTO DE MERCADOS CRIMINALES EN LA CIUDAD.</t>
  </si>
  <si>
    <t>https://community.secop.gov.co/Public/Tendering/ContractDetailView/Index?UniqueIdentifier=CO1.PCCNTR.3421617</t>
  </si>
  <si>
    <t>SCJ-835-2022</t>
  </si>
  <si>
    <t>ESTEFANIA ESTRADA VILLADA</t>
  </si>
  <si>
    <t>PRESTAR SERVICIOS PROFESIONALES A LA DIRECCIÓN DE SEGURIDAD PARA LA ELABORACIÓN DE DIFERENTES TIPOS DE DOCUMENTOS QUE EVIDENCIEN FENOMENOS Y MERCADOS CRIMINALES EN LA CIUDAD, ASÍ COMO DE LAS INTERVENCIONES Y ACCIONES QUE DESARROLLA LA DIRECCIÓN SEGURIDAD.</t>
  </si>
  <si>
    <t>https://community.secop.gov.co/Public/Tendering/ContractDetailView/Index?UniqueIdentifier=CO1.PCCNTR.3411145</t>
  </si>
  <si>
    <t>SCJ-836-2022</t>
  </si>
  <si>
    <t>MARÍA FERNANDA MÉNDEZ TRIANA</t>
  </si>
  <si>
    <t>PRESTAR SERVICIOS PROFESIONALES PARA APOYAR A LA DIRECCIÒN DE SEGURIDAD EN LA GESTIÓN, ELABORACIÓN Y CONSOLIDACIÓN DE LAS RESPUESTAS A LAS SOLICITUDES Y/O REQUERIMIENTOS DE INFORMACIÓN ALLEGADAS A LA DEPENDENCIA.</t>
  </si>
  <si>
    <t>https://community.secop.gov.co/Public/Tendering/ContractDetailView/Index?UniqueIdentifier=CO1.PCCNTR.3421270</t>
  </si>
  <si>
    <t>SCJ-837-2022</t>
  </si>
  <si>
    <t>ASTRID FABIOLA SALDARRIAGA DÍAZ</t>
  </si>
  <si>
    <t>PRESTAR LOS SERVICIOS PROFESIONALES A LA OFICINA ASESORA DE PLANEACIÓN APOYANDO EL DESARROLLO DE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</si>
  <si>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https://community.secop.gov.co/Public/Tendering/ContractDetailView/Index?UniqueIdentifier=CO1.PCCNTR.3432308</t>
  </si>
  <si>
    <t>SCJ-838-2022</t>
  </si>
  <si>
    <t>CAROLINA SANCHEZ SANDINO</t>
  </si>
  <si>
    <t>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t>
  </si>
  <si>
    <t>https://community.secop.gov.co/Public/Tendering/ContractDetailView/Index?UniqueIdentifier=CO1.PCCNTR.3432359</t>
  </si>
  <si>
    <t>SCJ-839-2022</t>
  </si>
  <si>
    <t>ANDRES FELIPE SANTIAGO BEDOYA</t>
  </si>
  <si>
    <t>PRESTAR LOS SERVICIOS PROFESIONALES A LA OFICINA ASESORA DE PLANEACIÓN APOYANDO EL PROCESO DE PLANEACIÓN DE LOS FONDOS DE DESARROLLO E INVERSIÓN LOCAL, EN EL MARCO DE LOS CRITERIOS DE ELEGIBILIDAD Y VIABILIDAD PARA EL SECTOR SEGURIDAD, CONVIVENCIA Y JUSTICIA.</t>
  </si>
  <si>
    <t>https://community.secop.gov.co/Public/Tendering/ContractDetailView/Index?UniqueIdentifier=CO1.PCCNTR.3432616</t>
  </si>
  <si>
    <t>SCJ-840-2022</t>
  </si>
  <si>
    <t>CINDY CATALINA CONTRERAS ACERO</t>
  </si>
  <si>
    <t>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t>
  </si>
  <si>
    <t>https://community.secop.gov.co/Public/Tendering/ContractDetailView/Index?UniqueIdentifier=CO1.PCCNTR.3433020</t>
  </si>
  <si>
    <t>SCJ-841-2022</t>
  </si>
  <si>
    <t>JEFFERSON DIAZ MURCIA</t>
  </si>
  <si>
    <t>PRESTAR SERVICIOS PROFESIONALES A LA SUBSECRETARÍA DE ACCESO A LA JUSTICIA PARA APOYAR LOS PROCESOS DE IMPLEMENTACIÓN Y SEGUIMIENTO DE ESTRATEGIAS PRODUCTIVAS PARA LA POBLACIÓN POSPENADA VINCULADA AL PROGRAMA CASA LIBERTAD BOGOTÁ.</t>
  </si>
  <si>
    <t>https://community.secop.gov.co/Public/Tendering/ContractDetailView/Index?UniqueIdentifier=CO1.PCCNTR.3432343</t>
  </si>
  <si>
    <t>SCJ-842-2022</t>
  </si>
  <si>
    <t>ISABEL CRISTINA GOMEZ QUINTERO</t>
  </si>
  <si>
    <t>PRESTAR SERVICIOS PROFESIONALES A LA SUBSECRETARÍA DE ACCESO A LA JUSTICIA, COMO PSICÓLOGO(A) EN EL MARCO DE APLICACIÓN DEL MODELO DE ATENCIÓN CON ENFOQUE DE JUSTICIA RESTAURATIVA PARA LAS PERSONAS PRIVADAS DE LA LIBERTAD QUE SE ENCUENTRAN EN EL CENTRO ESPECIAL DE RECLUSIÓN</t>
  </si>
  <si>
    <t>https://community.secop.gov.co/Public/Tendering/ContractDetailView/Index?UniqueIdentifier=CO1.PCCNTR.3432703</t>
  </si>
  <si>
    <t>SCJ-843-2022</t>
  </si>
  <si>
    <t>YENNY CAROLINA RODRIGUEZ PULIDO</t>
  </si>
  <si>
    <t>https://community.secop.gov.co/Public/Tendering/ContractDetailView/Index?UniqueIdentifier=CO1.PCCNTR.3439662</t>
  </si>
  <si>
    <t>SCJ-844-2022</t>
  </si>
  <si>
    <t>LUCERITO MORALES BUITRAGO</t>
  </si>
  <si>
    <t>https://community.secop.gov.co/Public/Tendering/ContractDetailView/Index?UniqueIdentifier=CO1.PCCNTR.3439078</t>
  </si>
  <si>
    <t>SCJ-845-2022</t>
  </si>
  <si>
    <t>JHON EDISON CALDUCHO GUSNAS</t>
  </si>
  <si>
    <t>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t>
  </si>
  <si>
    <t>https://community.secop.gov.co/Public/Tendering/ContractDetailView/Index?UniqueIdentifier=CO1.PCCNTR.3438680</t>
  </si>
  <si>
    <t>SCJ-846-2022</t>
  </si>
  <si>
    <t>DIEGO HERNANDO ESPINOSA CORREDOR</t>
  </si>
  <si>
    <t>https://community.secop.gov.co/Public/Tendering/ContractDetailView/Index?UniqueIdentifier=CO1.PCCNTR.3438728</t>
  </si>
  <si>
    <t>SCJ-847-2022</t>
  </si>
  <si>
    <t>DIEGO ALBERTO GRACIA RAMIREZ</t>
  </si>
  <si>
    <t>https://community.secop.gov.co/Public/Tendering/ContractDetailView/Index?UniqueIdentifier=CO1.PCCNTR.3438540</t>
  </si>
  <si>
    <t>SCJ-848-2022</t>
  </si>
  <si>
    <t>SULLY JOHANA SILVA TARAZONA</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</si>
  <si>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</si>
  <si>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https://community.secop.gov.co/Public/Tendering/ContractDetailView/Index?UniqueIdentifier=CO1.PCCNTR.3438505</t>
  </si>
  <si>
    <t>SCJ-849-2022</t>
  </si>
  <si>
    <t>RICARDO RODRIGUEZ NOREÑA</t>
  </si>
  <si>
    <t>https://community.secop.gov.co/Public/Tendering/ContractDetailView/Index?UniqueIdentifier=CO1.PCCNTR.3438173</t>
  </si>
  <si>
    <t>SCJ-850-2022</t>
  </si>
  <si>
    <t>MARIA NELSY GARCIA CALCETERO</t>
  </si>
  <si>
    <t>https://community.secop.gov.co/Public/Tendering/ContractDetailView/Index?UniqueIdentifier=CO1.PCCNTR.3438043</t>
  </si>
  <si>
    <t>SCJ-851-2022</t>
  </si>
  <si>
    <t>DAVID SANTIAGO LEYVA GÓMEZ</t>
  </si>
  <si>
    <t>https://community.secop.gov.co/Public/Tendering/ContractDetailView/Index?UniqueIdentifier=CO1.PCCNTR.3437657</t>
  </si>
  <si>
    <t>SCJ-852-2022</t>
  </si>
  <si>
    <t>ANDRES FELIPE TORRES ARAQUE</t>
  </si>
  <si>
    <t>https://community.secop.gov.co/Public/Tendering/ContractDetailView/Index?UniqueIdentifier=CO1.PCCNTR.3437381</t>
  </si>
  <si>
    <t>SCJ-853-2022</t>
  </si>
  <si>
    <t>SANDRA PATRICIA PARRA DIONICIO</t>
  </si>
  <si>
    <t>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t>
  </si>
  <si>
    <t>https://community.secop.gov.co/Public/Tendering/ContractDetailView/Index?UniqueIdentifier=CO1.PCCNTR.3436877</t>
  </si>
  <si>
    <t>SCJ-854-2022</t>
  </si>
  <si>
    <t>MARIO FERNANDO CORDOBA ORDOÑEZ</t>
  </si>
  <si>
    <t>PRESTAR LOS SERVICIOS PROFESIONALES PARA LA EJECUCIÓN DE ESTRATEGIAS ORIENTADAS AL ACCESO A LA JUSTICIA Y EL DESARROLLO DE MECANISMOS DE SOLUCIÓN PACÍFICA DE CONFLICTOS DE ACUERDO CON LAS DIRECTRICES DE LA DIRECCIÓN DE ACCESO A LA JUSTICIA</t>
  </si>
  <si>
    <t>https://community.secop.gov.co/Public/Tendering/ContractDetailView/Index?UniqueIdentifier=CO1.PCCNTR.3436842</t>
  </si>
  <si>
    <t>SCJ-855-2022</t>
  </si>
  <si>
    <t>MARIA NAYIVE DIAZ LOPEZ</t>
  </si>
  <si>
    <t>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</si>
  <si>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https://community.secop.gov.co/Public/Tendering/ContractDetailView/Index?UniqueIdentifier=CO1.PCCNTR.3436553</t>
  </si>
  <si>
    <t>SCJ-856-2022</t>
  </si>
  <si>
    <t>MARIA LAURA HERRERA RIVERO</t>
  </si>
  <si>
    <t>https://community.secop.gov.co/Public/Tendering/ContractDetailView/Index?UniqueIdentifier=CO1.PCCNTR.3436523</t>
  </si>
  <si>
    <t>SCJ-857-2022</t>
  </si>
  <si>
    <t>MARÍA CAMILA MONROY MUÑOZ</t>
  </si>
  <si>
    <t>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t>
  </si>
  <si>
    <t>https://community.secop.gov.co/Public/Tendering/ContractDetailView/Index?UniqueIdentifier=CO1.PCCNTR.3436337</t>
  </si>
  <si>
    <t>SCJ-858-2022</t>
  </si>
  <si>
    <t>ANGÉLICA PATRICIA VELÁSQUEZ PARRA</t>
  </si>
  <si>
    <t>https://community.secop.gov.co/Public/Tendering/ContractDetailView/Index?UniqueIdentifier=CO1.PCCNTR.3439570</t>
  </si>
  <si>
    <t>SCJ-859-2022</t>
  </si>
  <si>
    <t>ANGELICA MARÍA PARDO PARRA</t>
  </si>
  <si>
    <t>https://community.secop.gov.co/Public/Tendering/ContractDetailView/Index?UniqueIdentifier=CO1.PCCNTR.3439345</t>
  </si>
  <si>
    <t>SCJ-860-2022</t>
  </si>
  <si>
    <t>JAIME ORLANDO PARRA GONZALEZ</t>
  </si>
  <si>
    <t>https://community.secop.gov.co/Public/Tendering/ContractDetailView/Index?UniqueIdentifier=CO1.PCCNTR.3437830</t>
  </si>
  <si>
    <t>SCJ-861-2022</t>
  </si>
  <si>
    <t>XIOMARA PAOLA PEÑA HERNÁNDEZ</t>
  </si>
  <si>
    <t>https://community.secop.gov.co/Public/Tendering/ContractDetailView/Index?UniqueIdentifier=CO1.PCCNTR.3433819</t>
  </si>
  <si>
    <t>SCJ-862-2022</t>
  </si>
  <si>
    <t>CAMILO IVAN CADENA ARANGO</t>
  </si>
  <si>
    <t>https://community.secop.gov.co/Public/Tendering/ContractDetailView/Index?UniqueIdentifier=CO1.PCCNTR.3433833</t>
  </si>
  <si>
    <t>SCJ-863-2022</t>
  </si>
  <si>
    <t>LUZ BETTY ASTROS SOLANO</t>
  </si>
  <si>
    <t>https://community.secop.gov.co/Public/Tendering/ContractDetailView/Index?UniqueIdentifier=CO1.PCCNTR.3434126</t>
  </si>
  <si>
    <t>SCJ-864-2022</t>
  </si>
  <si>
    <t>ALBERTO DEL CARMEN TESILLO MANJARRÉS</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</si>
  <si>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</si>
  <si>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https://community.secop.gov.co/Public/Tendering/ContractDetailView/Index?UniqueIdentifier=CO1.PCCNTR.3433868</t>
  </si>
  <si>
    <t>SCJ-865-2022</t>
  </si>
  <si>
    <t>IVONNE NATALY ACERO ESPITIA</t>
  </si>
  <si>
    <t>https://community.secop.gov.co/Public/Tendering/ContractDetailView/Index?UniqueIdentifier=CO1.PCCNTR.3434169</t>
  </si>
  <si>
    <t>SCJ-866-2022</t>
  </si>
  <si>
    <t>ADRIANA PAOLA NAVARRETE SANCHEZ</t>
  </si>
  <si>
    <t>PRESTAR SERVICIOS PROFESIONALES DESDE EL ÁREA DE TRABAJO SOCIAL A LA DIRECCIÓN DE RESPONSABILIDAD PENAL ADOLESCENTE PARA LA ATENCIÓN Y SEGUIMIENTO DE PERSONAS QUE LE SEAN ASIGNADAS DESDE EL PROGRAMA PARA LA ATENCIÓN Y PREVENCIÓN DE LA AGRESIÓN SEXUAL – PASOS</t>
  </si>
  <si>
    <t>https://community.secop.gov.co/Public/Tendering/ContractDetailView/Index?UniqueIdentifier=CO1.PCCNTR.3432279</t>
  </si>
  <si>
    <t>SCJ-867-2022</t>
  </si>
  <si>
    <t>ELVER ANDRES BRAVO</t>
  </si>
  <si>
    <t>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</si>
  <si>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https://community.secop.gov.co/Public/Tendering/ContractDetailView/Index?UniqueIdentifier=CO1.PCCNTR.3432746</t>
  </si>
  <si>
    <t>SCJ-868-2022</t>
  </si>
  <si>
    <t>ESTEPHANIE KATHERINE CAMARGO ARIZA</t>
  </si>
  <si>
    <t>https://community.secop.gov.co/Public/Tendering/ContractDetailView/Index?UniqueIdentifier=CO1.PCCNTR.3432757</t>
  </si>
  <si>
    <t>SCJ-869-2022</t>
  </si>
  <si>
    <t>JHON SEBASTÍAN CAMPOS CRUZ</t>
  </si>
  <si>
    <t>https://community.secop.gov.co/Public/Tendering/ContractDetailView/Index?UniqueIdentifier=CO1.PCCNTR.3434609</t>
  </si>
  <si>
    <t>SCJ-870-2022</t>
  </si>
  <si>
    <t>LAURA CAROLINA MARIÑO RIVEROS</t>
  </si>
  <si>
    <t>https://community.secop.gov.co/Public/Tendering/ContractDetailView/Index?UniqueIdentifier=CO1.PCCNTR.3434643</t>
  </si>
  <si>
    <t>SCJ-871-2022</t>
  </si>
  <si>
    <t>WILLIAM ARTURO GONZÁLEZ MELO</t>
  </si>
  <si>
    <t>https://community.secop.gov.co/Public/Tendering/ContractDetailView/Index?UniqueIdentifier=CO1.PCCNTR.3434669</t>
  </si>
  <si>
    <t>SCJ-872-2022</t>
  </si>
  <si>
    <t>HOLGUER IVÁN RODRÍGUEZ GUERRERO</t>
  </si>
  <si>
    <t>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t>
  </si>
  <si>
    <t>https://community.secop.gov.co/Public/Tendering/ContractDetailView/Index?UniqueIdentifier=CO1.PCCNTR.3434690</t>
  </si>
  <si>
    <t>SCJ-873-2022</t>
  </si>
  <si>
    <t>LAURA VANESSA RODRÍGUEZ CÁRDENAS</t>
  </si>
  <si>
    <t>https://community.secop.gov.co/Public/Tendering/ContractDetailView/Index?UniqueIdentifier=CO1.PCCNTR.3434965</t>
  </si>
  <si>
    <t>SCJ-874-2022</t>
  </si>
  <si>
    <t>MAIDY VANEZA NOGUERA BOLAÑOS</t>
  </si>
  <si>
    <t>https://community.secop.gov.co/Public/Tendering/ContractDetailView/Index?UniqueIdentifier=CO1.PCCNTR.3435062</t>
  </si>
  <si>
    <t>SCJ-875-2022</t>
  </si>
  <si>
    <t>JOSE LUIS REY GALEANO</t>
  </si>
  <si>
    <t>https://community.secop.gov.co/Public/Tendering/ContractDetailView/Index?UniqueIdentifier=CO1.PCCNTR.3434993</t>
  </si>
  <si>
    <t>SCJ-876-2022</t>
  </si>
  <si>
    <t>OLGA ROCÍO GUARIN PUENTES</t>
  </si>
  <si>
    <t>https://community.secop.gov.co/Public/Tendering/ContractDetailView/Index?UniqueIdentifier=CO1.PCCNTR.3435027</t>
  </si>
  <si>
    <t>SCJ-877-2022</t>
  </si>
  <si>
    <t>JUAN FELIPE OGLIASTRI TURRIAGO</t>
  </si>
  <si>
    <t>https://community.secop.gov.co/Public/Tendering/ContractDetailView/Index?UniqueIdentifier=CO1.PCCNTR.3437187</t>
  </si>
  <si>
    <t>SCJ-878-2022</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</si>
  <si>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</si>
  <si>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</si>
  <si>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https://community.secop.gov.co/Public/Tendering/ContractDetailView/Index?UniqueIdentifier=CO1.PCCNTR.3365339</t>
  </si>
  <si>
    <t>SCJ-879-2022</t>
  </si>
  <si>
    <t>LEIDY TATIANA MUÑOZ HERNANDEZ</t>
  </si>
  <si>
    <t>https://community.secop.gov.co/Public/Tendering/ContractDetailView/Index?UniqueIdentifier=CO1.PCCNTR.3362568</t>
  </si>
  <si>
    <t>SCJ-880-2022</t>
  </si>
  <si>
    <t>KERLLY TATHYANA PALLARES MURCIA</t>
  </si>
  <si>
    <t>https://community.secop.gov.co/Public/Tendering/ContractDetailView/Index?UniqueIdentifier=CO1.PCCNTR.3396122</t>
  </si>
  <si>
    <t>SCJ-881-2022</t>
  </si>
  <si>
    <t>RUBBY ESPERANZA VÁSQUEZ HERRERA</t>
  </si>
  <si>
    <t>PRESTAR SERVICIOS PROFESIONALES COMO ABOGADO PARA APOYAR ASUNTOS DE CARACTER LEGAL EN LA DIRECCIÓN DE LA CÁRCEL DISTRITAL DE VARONES Y ANEXO DE MUJERES.</t>
  </si>
  <si>
    <t>https://community.secop.gov.co/Public/Tendering/ContractDetailView/Index?UniqueIdentifier=CO1.PCCNTR.3437922</t>
  </si>
  <si>
    <t>SCJ-882-2022</t>
  </si>
  <si>
    <t>DANNA CAMILA CHAPARRO ESPITIA</t>
  </si>
  <si>
    <t>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t>
  </si>
  <si>
    <t>https://community.secop.gov.co/Public/Tendering/ContractDetailView/Index?UniqueIdentifier=CO1.PCCNTR.3437297</t>
  </si>
  <si>
    <t>SCJ-883-2022</t>
  </si>
  <si>
    <t>RODRIGO GONZALEZ ANDRADE</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</si>
  <si>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</si>
  <si>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https://community.secop.gov.co/Public/Tendering/ContractDetailView/Index?UniqueIdentifier=CO1.PCCNTR.3433472&amp;isModal=true&amp;asPopupView=true</t>
  </si>
  <si>
    <t>SCJ-884-2022</t>
  </si>
  <si>
    <t>MARIA VICTORIA PEREZ POVEDA</t>
  </si>
  <si>
    <t>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</si>
  <si>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https://community.secop.gov.co/Public/Tendering/ContractDetailView/Index?UniqueIdentifier=CO1.PCCNTR.3437874&amp;isModal=true&amp;asPopupView=true</t>
  </si>
  <si>
    <t>SCJ-885-2022</t>
  </si>
  <si>
    <t>ALBERTO ANTONIO CANTILLO TONCEL</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</si>
  <si>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</si>
  <si>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https://community.secop.gov.co/Public/Tendering/ContractDetailView/Index?UniqueIdentifier=CO1.PCCNTR.3433557&amp;isModal=true&amp;asPopupView=true</t>
  </si>
  <si>
    <t>SCJ-886-2022</t>
  </si>
  <si>
    <t>ALBA LUZ MENDEZ PEREZ</t>
  </si>
  <si>
    <t>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t>
  </si>
  <si>
    <t>https://community.secop.gov.co/Public/Tendering/ContractDetailView/Index?UniqueIdentifier=CO1.PCCNTR.3433261&amp;isModal=true&amp;asPopupView=true</t>
  </si>
  <si>
    <t>SCJ-887-2022</t>
  </si>
  <si>
    <t>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t>
  </si>
  <si>
    <t>https://community.secop.gov.co/Public/Tendering/ContractDetailView/Index?UniqueIdentifier=CO1.PCCNTR.3444107&amp;isModal=true&amp;asPopupView=true</t>
  </si>
  <si>
    <t>SCJ-888-2022</t>
  </si>
  <si>
    <t>KATERIN PACHECO REYES</t>
  </si>
  <si>
    <t>PRESTARSERVICIOS PROFESIONALESA LASECRETARÍA DISTRITAL DE SEGURIDAD, CONVIVENCIA Y JUSTICIA, EN LAS ACCIONESDE ATENCIÓN JURÍDICAS,PREVENTIVAS Y CORRECTIVAS RELACIONADAS CON LAIMPLEMENTACIÓN DISTRITALDE LA LEY 1801 DE 2016,LA NORMA QUE LA REGLAMENTE, MODIFIQUE O SUSTITUYA.</t>
  </si>
  <si>
    <t>https://community.secop.gov.co/Public/Tendering/ContractDetailView/Index?UniqueIdentifier=CO1.PCCNTR.3444670&amp;isModal=true&amp;asPopupView=true</t>
  </si>
  <si>
    <t>SCJ-889-2022</t>
  </si>
  <si>
    <t>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</si>
  <si>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https://community.secop.gov.co/Public/Tendering/ContractDetailView/Index?UniqueIdentifier=CO1.PCCNTR.3445589&amp;isModal=true&amp;asPopupView=true</t>
  </si>
  <si>
    <t>SCJ-890-2022</t>
  </si>
  <si>
    <t>SONIA NANETH ROJAS MORENO</t>
  </si>
  <si>
    <t>https://community.secop.gov.co/Public/Tendering/ContractDetailView/Index?UniqueIdentifier=CO1.PCCNTR.3438613&amp;isModal=true&amp;asPopupView=true</t>
  </si>
  <si>
    <t>SCJ-891-2022</t>
  </si>
  <si>
    <t>SANDRA MILENA CETINA MEDINA</t>
  </si>
  <si>
    <t>https://community.secop.gov.co/Public/Tendering/ContractDetailView/Index?UniqueIdentifier=CO1.PCCNTR.3438554&amp;isModal=true&amp;asPopupView=true</t>
  </si>
  <si>
    <t>SCJ-892-2022</t>
  </si>
  <si>
    <t>PRESTAR LOS SERVICIOS DE APOYO A LA GESTIÓN EN LOS INCIDENTES QUE SE REGISTRAN A TRAVÉS DEL NUSE 123 DE ACUERDO CON EL MODELO DE CALIDAD DEFINIDO PARA EL SISTEMA DEL CENTRO DE COMANDO, CONTROL, COMUNICACIONES Y CÓMPUTO C4.</t>
  </si>
  <si>
    <t>https://community.secop.gov.co/Public/Tendering/ContractDetailView/Index?UniqueIdentifier=CO1.PCCNTR.3438379&amp;isModal=true&amp;asPopupView=true</t>
  </si>
  <si>
    <t>SCJ-893-2022</t>
  </si>
  <si>
    <t>ANDREA ELIZABETH MELO RAMOS</t>
  </si>
  <si>
    <t>https://community.secop.gov.co/Public/Tendering/ContractDetailView/Index?UniqueIdentifier=CO1.PCCNTR.3438412&amp;isModal=true&amp;asPopupView=true</t>
  </si>
  <si>
    <t>SCJ-894-2022</t>
  </si>
  <si>
    <t>GIOVANA XIMENA ROJAS MORA</t>
  </si>
  <si>
    <t>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t>
  </si>
  <si>
    <t>https://community.secop.gov.co/Public/Tendering/ContractDetailView/Index?UniqueIdentifier=CO1.PCCNTR.3444319&amp;isModal=true&amp;asPopupView=true</t>
  </si>
  <si>
    <t>SCJ-895-2022</t>
  </si>
  <si>
    <t>DANIEL FRANCISCO ROCHA CHAVES</t>
  </si>
  <si>
    <t>PRESTAR SERVICIOS PROFESIONALES A LA SECRETARÍA DISTRITAL DE SEGURIDAD, CONVIVENCIA Y JUSTICIA PARA LA IMPLEMENTACIÓN Y FORMACIÓN EN ACCIONES DE TEATRO FORO COMO METODOLOGÍA ARTICIPATIVA, PEDAGÓGICA, Y TRANSFORMADORA, PARA APOYAR LAS ESTRATEGIAS DE PREVENCIÓN Y MATERIALIZACIÓN; EN LA PROMOCIÓN DE UNA CONVIVENCIA PACÍFICA Y DISFRUTABLE A TRAVÉS DE LA PREVENCIÓN DE COMPORTAMIENTOS CONTRARIOS A LA CONVIVENCIA.</t>
  </si>
  <si>
    <t>https://community.secop.gov.co/Public/Tendering/ContractDetailView/Index?UniqueIdentifier=CO1.PCCNTR.3443657&amp;isModal=true&amp;asPopupView=true</t>
  </si>
  <si>
    <t>SCJ-896-2022</t>
  </si>
  <si>
    <t>CAROLINA PINEDA ZULUAGA</t>
  </si>
  <si>
    <t>https://community.secop.gov.co/Public/Tendering/ContractDetailView/Index?UniqueIdentifier=CO1.PCCNTR.3444699&amp;isModal=true&amp;asPopupView=true</t>
  </si>
  <si>
    <t>SCJ-897-2022</t>
  </si>
  <si>
    <t>LAURA VIVIAN IDROBO ARÉVALO</t>
  </si>
  <si>
    <t>https://community.secop.gov.co/Public/Tendering/ContractDetailView/Index?UniqueIdentifier=CO1.PCCNTR.3444943&amp;isModal=true&amp;asPopupView=true</t>
  </si>
  <si>
    <t>SCJ-898-2022</t>
  </si>
  <si>
    <t>YOHANA MARIBELL VILLEGAS CUESTA</t>
  </si>
  <si>
    <t>https://community.secop.gov.co/Public/Tendering/ContractDetailView/Index?UniqueIdentifier=CO1.PCCNTR.3444399&amp;isModal=true&amp;asPopupView=true</t>
  </si>
  <si>
    <t>SCJ-899-2022</t>
  </si>
  <si>
    <t>JAVIER RODRIGO REVELO BARRETO</t>
  </si>
  <si>
    <t>https://community.secop.gov.co/Public/Tendering/ContractDetailView/Index?UniqueIdentifier=CO1.PCCNTR.3444438&amp;isModal=true&amp;asPopupView=true</t>
  </si>
  <si>
    <t>SCJ-900-2022</t>
  </si>
  <si>
    <t>OSCAR JAVIER FONSECA WILCHES</t>
  </si>
  <si>
    <t>https://community.secop.gov.co/Public/Tendering/ContractDetailView/Index?UniqueIdentifier=CO1.PCCNTR.3443599&amp;isModal=true&amp;asPopupView=true</t>
  </si>
  <si>
    <t>SCJ-901-2022</t>
  </si>
  <si>
    <t>EDGARDO ANDRES MALDONADO CORTES</t>
  </si>
  <si>
    <t>https://community.secop.gov.co/Public/Tendering/ContractDetailView/Index?UniqueIdentifier=CO1.PCCNTR.3445026&amp;isModal=true&amp;asPopupView=true</t>
  </si>
  <si>
    <t>SCJ-902-2022</t>
  </si>
  <si>
    <t>JAVIER DARIO TUBERQUIA MARTINEZ</t>
  </si>
  <si>
    <t>PRESTAR SERVICIOS PROFESIONALES A LA SUBSECRETARÍA DE SEGURIDAD Y CONVIVENCIA, BRINDANDO APOYO EN LA ARTICULACIÓN Y SEGUIMIENTOA LA EJECUCIÓN DE LA ESTRATÉGIA TERRITORIAL REFERENTE A LOS FRENTES DE SEGURIDAD, EN EL MARCO DEL PLAN INTEGRAL DE SEGURIDAD, CONVIVENCIA Y JUSTICIA EN LAS LOCALIDADES DE LA CIUDAD DE BOGOTÁ.</t>
  </si>
  <si>
    <t>https://community.secop.gov.co/Public/Tendering/ContractDetailView/Index?UniqueIdentifier=CO1.PCCNTR.3442601</t>
  </si>
  <si>
    <t>SCJ-903-2022</t>
  </si>
  <si>
    <t>JENNY CAROLINA CRISTANCHO MORENO</t>
  </si>
  <si>
    <t>https://community.secop.gov.co/Public/Tendering/ContractDetailView/Index?UniqueIdentifier=CO1.PCCNTR.3443918</t>
  </si>
  <si>
    <t>SCJ-904-2022</t>
  </si>
  <si>
    <t>MARIA PAULA RODRIGUEZ NARANJO</t>
  </si>
  <si>
    <t>PRESTAR LOS SERVICIOS PROFESIONALES BRINDANDO APOYO EN LA IMPLEMENTACION, ARTICULACIÓN Y EJECUCIÓN DE PROCESOS Y ESTRATEGIAS PSICOSOCIALES EN EL MARCO DEL PLAN INTEGRAL DE SEGURIDAD CIUDADANA, CONVIVENCIA Y JUSTICIA – PISSCJ.</t>
  </si>
  <si>
    <t>https://community.secop.gov.co/Public/Tendering/ContractDetailView/Index?UniqueIdentifier=CO1.PCCNTR.3443900</t>
  </si>
  <si>
    <t>SCJ-905-2022</t>
  </si>
  <si>
    <t>SAMANTA ISABEL MEDINA PARADA</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</si>
  <si>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</si>
  <si>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https://community.secop.gov.co/Public/Tendering/ContractDetailView/Index?UniqueIdentifier=CO1.PCCNTR.3444724</t>
  </si>
  <si>
    <t>SCJ-906-2022</t>
  </si>
  <si>
    <t>YOLY YAZMIN ALVARADO NIÑO</t>
  </si>
  <si>
    <t>https://community.secop.gov.co/Public/Tendering/ContractDetailView/Index?UniqueIdentifier=CO1.PCCNTR.3445102</t>
  </si>
  <si>
    <t>SCJ-907-2022</t>
  </si>
  <si>
    <t>VIVIANA VARGAS NIÑO</t>
  </si>
  <si>
    <t>https://community.secop.gov.co/Public/Tendering/ContractDetailView/Index?UniqueIdentifier=CO1.PCCNTR.3445165</t>
  </si>
  <si>
    <t>SCJ-908-2022</t>
  </si>
  <si>
    <t>YESICA MARIA SOLORZANO FIGUEROA</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</si>
  <si>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</si>
  <si>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https://community.secop.gov.co/Public/Tendering/ContractDetailView/Index?UniqueIdentifier=CO1.PCCNTR.3445545</t>
  </si>
  <si>
    <t>SCJ-909-2022</t>
  </si>
  <si>
    <t>YINA ANDREA LOAIZA UMAÑA</t>
  </si>
  <si>
    <t>https://community.secop.gov.co/Public/Tendering/ContractDetailView/Index?UniqueIdentifier=CO1.PCCNTR.3445912</t>
  </si>
  <si>
    <t>SCJ-910-2022</t>
  </si>
  <si>
    <t>HUGO ANDRÉS ROJAS SANDOVAL</t>
  </si>
  <si>
    <t>https://community.secop.gov.co/Public/Tendering/ContractDetailView/Index?UniqueIdentifier=CO1.PCCNTR.3445063</t>
  </si>
  <si>
    <t>SCJ-911-2022</t>
  </si>
  <si>
    <t>JENIFER PAOLA NOGUERA MELO</t>
  </si>
  <si>
    <t>PRESTAR SERVICIOS PROFESIONALES A LA SUBSECRETARÍA DE ACCESO A LA JUSTICIA MEDIANTE LA IMPLEMENTACIÓN DE ACTIVIDADES PEDAGÓGICAS A LAS PERSONAS PRIVADAS DE LA LIBERTAD, QUE PERMITAN EL APRENDIZAJE DE OTROS IDIOMAS Y LA OCUPACIÓN DE SU TIEMPO LIBRE.</t>
  </si>
  <si>
    <t>https://community.secop.gov.co/Public/Tendering/ContractDetailView/Index?UniqueIdentifier=CO1.PCCNTR.3444862</t>
  </si>
  <si>
    <t>SCJ-912-2022</t>
  </si>
  <si>
    <t>JUAN CARLOS IBARRA RODRÍGUEZ</t>
  </si>
  <si>
    <t>https://community.secop.gov.co/Public/Tendering/ContractDetailView/Index?UniqueIdentifier=CO1.PCCNTR.3444821</t>
  </si>
  <si>
    <t>SCJ-913-2022</t>
  </si>
  <si>
    <t>YESICA VIVIANA ROJAS SÁNCHEZ</t>
  </si>
  <si>
    <t>https://community.secop.gov.co/Public/Tendering/ContractDetailView/Index?UniqueIdentifier=CO1.PCCNTR.3444374</t>
  </si>
  <si>
    <t>SCJ-914-2022</t>
  </si>
  <si>
    <t>YASIN ADDU TOLOZA ÁLVAREZ</t>
  </si>
  <si>
    <t>https://community.secop.gov.co/Public/Tendering/ContractDetailView/Index?UniqueIdentifier=CO1.PCCNTR.3388184</t>
  </si>
  <si>
    <t>SCJ-915-2022</t>
  </si>
  <si>
    <t>ANGELA JULIANA SARMIENTO MONTEALEGRE</t>
  </si>
  <si>
    <t>https://community.secop.gov.co/Public/Tendering/ContractDetailView/Index?UniqueIdentifier=CO1.PCCNTR.3391149</t>
  </si>
  <si>
    <t>SCJ-916-2022</t>
  </si>
  <si>
    <t>HUMBERTO ALEXIS ZAPATA PALECHOR</t>
  </si>
  <si>
    <t>https://community.secop.gov.co/Public/Tendering/ContractDetailView/Index?UniqueIdentifier=CO1.PCCNTR.3445271</t>
  </si>
  <si>
    <t>SCJ-917-2022</t>
  </si>
  <si>
    <t>GERMÁN RODRÍGUEZ MORENO</t>
  </si>
  <si>
    <t>https://community.secop.gov.co/Public/Tendering/ContractDetailView/Index?UniqueIdentifier=CO1.PCCNTR.3445372</t>
  </si>
  <si>
    <t>SCJ-918-2022</t>
  </si>
  <si>
    <t>JUAN DAVID VARGAS SILVA</t>
  </si>
  <si>
    <t>https://community.secop.gov.co/Public/Tendering/ContractDetailView/Index?UniqueIdentifier=CO1.PCCNTR.3445178</t>
  </si>
  <si>
    <t>SCJ-919-2022</t>
  </si>
  <si>
    <t>FABIO NELSON ROJAS</t>
  </si>
  <si>
    <t>PRESTACIÓN DE LOS SERVICIOS PROFESIONALES A LA SUBSECRETARÍA DE SEGURIDAD Y CONVIVENCIA BRINDANDO APOYO TÉCNICO EN LAS MOVILIZACIONES SOCIALES, EVENTOS MASIVOS DE ALTA COMPLEJIDAD Y OPERATIVOS DE ALTO IMPACTO QUE SE REALICEN EN EL DISTRITO CAPITAL.</t>
  </si>
  <si>
    <t>https://community.secop.gov.co/Public/Tendering/ContractDetailView/Index?UniqueIdentifier=CO1.PCCNTR.3447317</t>
  </si>
  <si>
    <t>SCJ-920-2022</t>
  </si>
  <si>
    <t>ANDRES CAMILO VANEGAS AREVALO</t>
  </si>
  <si>
    <t>https://community.secop.gov.co/Public/Tendering/ContractDetailView/Index?UniqueIdentifier=CO1.PCCNTR.3446033</t>
  </si>
  <si>
    <t>SCJ-922-2022</t>
  </si>
  <si>
    <t>CAROL XIOMARA JIMENEZ CASTAÑEDA</t>
  </si>
  <si>
    <t>https://community.secop.gov.co/Public/Tendering/ContractDetailView/Index?UniqueIdentifier=CO1.PCCNTR.3445826</t>
  </si>
  <si>
    <t>SCJ-924-2022</t>
  </si>
  <si>
    <t>LEONARDO CASTILLO GIL</t>
  </si>
  <si>
    <t>https://community.secop.gov.co/Public/Tendering/ContractDetailView/Index?UniqueIdentifier=CO1.PCCNTR.3454212</t>
  </si>
  <si>
    <t>SCJ-925-2022</t>
  </si>
  <si>
    <t>JENNIFER SANCHEZ BUSTOS</t>
  </si>
  <si>
    <t>https://community.secop.gov.co/Public/Tendering/ContractDetailView/Index?UniqueIdentifier=CO1.PCCNTR.3454095</t>
  </si>
  <si>
    <t>SCJ-926-2022</t>
  </si>
  <si>
    <t>DIEGO JOSE AMADOR ROMERO</t>
  </si>
  <si>
    <t>https://community.secop.gov.co/Public/Tendering/ContractDetailView/Index?UniqueIdentifier=CO1.PCCNTR.3450483&amp;isModal=true&amp;asPopupView=true</t>
  </si>
  <si>
    <t>SCJ-927-2022</t>
  </si>
  <si>
    <t>PRESTAR LOS SERVICIOS DE APOYO A LA GESTION PARA TRAMITAR LAS LLAMADAS E INCIDENTES QUE SE GENERAN POR EL USO INADECUADO DEL SISTEMA DE NUMERO UNICO DE SEGURIDAD Y EMERGENCIA 123 DEL CENTRO DE COMANDO, CONTROL, COMUNICACIONES Y COMPUTO - C4</t>
  </si>
  <si>
    <t>https://community.secop.gov.co/Public/Tendering/ContractDetailView/Index?UniqueIdentifier=CO1.PCCNTR.3453501&amp;isModal=true&amp;asPopupView=true</t>
  </si>
  <si>
    <t>SCJ-928-2022</t>
  </si>
  <si>
    <t>LUIS HERNANDO LANCHEROS POMPEYO</t>
  </si>
  <si>
    <t>https://community.secop.gov.co/Public/Tendering/ContractDetailView/Index?UniqueIdentifier=CO1.PCCNTR.3448609&amp;isModal=true&amp;asPopupView=true</t>
  </si>
  <si>
    <t>SCJ-929-2022</t>
  </si>
  <si>
    <t>JAIME LOPEZ LOPEZ</t>
  </si>
  <si>
    <t>PRESTAR SERVICIOS DE APOYO A LA GESTION DOCUMENTAL, TRAMITE Y SEGUIMIENTO DE LA CORRESPONDENCIA DEL CENTRO DE COMANDO, CONTROL, COMUNICACIONES Y COMPUTO - C4</t>
  </si>
  <si>
    <t>https://community.secop.gov.co/Public/Tendering/ContractDetailView/Index?UniqueIdentifier=CO1.PCCNTR.3452195&amp;isModal=true&amp;asPopupView=true</t>
  </si>
  <si>
    <t>SCJ-930-2022</t>
  </si>
  <si>
    <t>PRESTAR SERVICIOS DE APOYO A LA GESTIÓN DOCUMENTAL, TRÁMITE Y SEGUIMIENTO DE LA CORRESPONDENCIA DEL CENTRO DE COMANDO, CONTROL, COMUNICACIONES Y CÒMPUTO - C4</t>
  </si>
  <si>
    <t>https://community.secop.gov.co/Public/Tendering/ContractDetailView/Index?UniqueIdentifier=CO1.PCCNTR.3452668&amp;isModal=true&amp;asPopupView=true</t>
  </si>
  <si>
    <t>SCJ-931-2022</t>
  </si>
  <si>
    <t>EIMMY KATHERINE MARULANDA TARAZONA</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</si>
  <si>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</si>
  <si>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https://community.secop.gov.co/Public/Tendering/ContractDetailView/Index?UniqueIdentifier=CO1.PCCNTR.3450416&amp;isModal=true&amp;asPopupView=true</t>
  </si>
  <si>
    <t>SCJ-932-2022</t>
  </si>
  <si>
    <t>TERESA DEL PILAR RUBIANO RODRIGUEZ</t>
  </si>
  <si>
    <t>PRESTAR SERVICIOS PROFESIONALES A LA OFICINA ASESORA DE PLANEACIÓN PARA APOYAR JURÍDICAMENTE LA FORMULACIÓN Y SEGUIMIENTO A LA POLÍTICA PÚBLICA DISTRITAL DE SEGURIDAD, CONVIVENCIA Y JUSTICIA Y DEMÁS INSTRUMENTOS RELACIONADOS.</t>
  </si>
  <si>
    <t>https://community.secop.gov.co/Public/Tendering/ContractDetailView/Index?UniqueIdentifier=CO1.PCCNTR.3433957</t>
  </si>
  <si>
    <t>SCJ-933-2022</t>
  </si>
  <si>
    <t>ERIKA MARIAN SOTELO CUELLO</t>
  </si>
  <si>
    <t>PRESTAR SERVICIOS PROFESIONALES A LA SUBSECRETARIA DE ACCESO A LA JUSTICIA APOYANDO EN LA VALORACIÓN, CONCERTACIÓN Y ACOMPAÑAMIENTO AL PLAN DE TRABAJO INDIVIDUAL DE LOS USUARIOS DEL PROGRAMA CASA LIBERTAD BOGOTÁ”</t>
  </si>
  <si>
    <t>https://community.secop.gov.co/Public/Tendering/ContractDetailView/Index?UniqueIdentifier=CO1.PCCNTR.3453584</t>
  </si>
  <si>
    <t>SCJ-934-2022</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</si>
  <si>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</si>
  <si>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https://community.secop.gov.co/Public/Tendering/ContractDetailView/Index?UniqueIdentifier=CO1.PCCNTR.3449751&amp;isModal=true&amp;asPopupView=true</t>
  </si>
  <si>
    <t>SCJ-935-2022</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</si>
  <si>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</si>
  <si>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</si>
  <si>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https://community.secop.gov.co/Public/Tendering/ContractDetailView/Index?UniqueIdentifier=CO1.PCCNTR.3465753&amp;isModal=true&amp;asPopupView=true</t>
  </si>
  <si>
    <t>SCJ-936-2022</t>
  </si>
  <si>
    <t>CESAR AUGUSTO LOPEZ GARCIA</t>
  </si>
  <si>
    <t>https://community.secop.gov.co/Public/Tendering/ContractDetailView/Index?UniqueIdentifier=CO1.PCCNTR.3458292&amp;isModal=true&amp;asPopupView=true</t>
  </si>
  <si>
    <t>SCJ-937-2022</t>
  </si>
  <si>
    <t>DIANA MERCEDES CHICAIZA COSME</t>
  </si>
  <si>
    <t>https://community.secop.gov.co/Public/Tendering/ContractDetailView/Index?UniqueIdentifier=CO1.PCCNTR.3456912&amp;isModal=true&amp;asPopupView=true</t>
  </si>
  <si>
    <t>SCJ-938-2022</t>
  </si>
  <si>
    <t>MIGUEL ANGEL COTES GIRALDO</t>
  </si>
  <si>
    <t>https://community.secop.gov.co/Public/Tendering/ContractDetailView/Index?UniqueIdentifier=CO1.PCCNTR.3455097&amp;isModal=true&amp;asPopupView=true</t>
  </si>
  <si>
    <t>SCJ-939-2022</t>
  </si>
  <si>
    <t>OSCAR ORLANDO LOSADA MEÑACA</t>
  </si>
  <si>
    <t>https://community.secop.gov.co/Public/Tendering/ContractDetailView/Index?UniqueIdentifier=CO1.PCCNTR.3454216&amp;isModal=true&amp;asPopupView=true</t>
  </si>
  <si>
    <t>SCJ-940-2022</t>
  </si>
  <si>
    <t>https://community.secop.gov.co/Public/Tendering/ContractDetailView/Index?UniqueIdentifier=CO1.PCCNTR.3452707&amp;isModal=true&amp;asPopupView=true</t>
  </si>
  <si>
    <t>SCJ-941-2022</t>
  </si>
  <si>
    <t>TATIANA CUELLAR LATORRE</t>
  </si>
  <si>
    <t>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t>
  </si>
  <si>
    <t>https://community.secop.gov.co/Public/Tendering/ContractDetailView/Index?UniqueIdentifier=CO1.PCCNTR.3470460&amp;isModal=true&amp;asPopupView=true</t>
  </si>
  <si>
    <t>SCJ-942-2022</t>
  </si>
  <si>
    <t>ZULLY MARIETH DAZA GLUECK</t>
  </si>
  <si>
    <t>https://community.secop.gov.co/Public/Tendering/ContractDetailView/Index?UniqueIdentifier=CO1.PCCNTR.3462096&amp;isModal=true&amp;asPopupView=true</t>
  </si>
  <si>
    <t>SCJ-943-2022</t>
  </si>
  <si>
    <t>FRANCISCO ARMANDO PALACIOS MOSQUERA</t>
  </si>
  <si>
    <t>https://community.secop.gov.co/Public/Tendering/ContractDetailView/Index?UniqueIdentifier=CO1.PCCNTR.3465130&amp;isModal=true&amp;asPopupView=true</t>
  </si>
  <si>
    <t>SCJ-944-2022</t>
  </si>
  <si>
    <t>GINNA ALEJANDRA MANRIQUE SILVA</t>
  </si>
  <si>
    <t>https://community.secop.gov.co/Public/Tendering/ContractDetailView/Index?UniqueIdentifier=CO1.PCCNTR.3461285&amp;isModal=true&amp;asPopupView=true</t>
  </si>
  <si>
    <t>SCJ-945-2022</t>
  </si>
  <si>
    <t>INGRID ROCIO LONDOÑO CARRILLO</t>
  </si>
  <si>
    <t>https://community.secop.gov.co/Public/Tendering/ContractDetailView/Index?UniqueIdentifier=CO1.PCCNTR.3459946&amp;isModal=true&amp;asPopupView=true</t>
  </si>
  <si>
    <t>SCJ-946-2022</t>
  </si>
  <si>
    <t>MARTIN FELIPE CALVO CALLE</t>
  </si>
  <si>
    <t>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</si>
  <si>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https://community.secop.gov.co/Public/Tendering/ContractDetailView/Index?UniqueIdentifier=CO1.PCCNTR.3470788&amp;isModal=true&amp;asPopupView=true</t>
  </si>
  <si>
    <t>SCJ-947-2022</t>
  </si>
  <si>
    <t>JAIME FERNANDO MEDINA ROJAS</t>
  </si>
  <si>
    <t>https://community.secop.gov.co/Public/Tendering/ContractDetailView/Index?UniqueIdentifier=CO1.PCCNTR.3433960</t>
  </si>
  <si>
    <t>SCJ-948-2022</t>
  </si>
  <si>
    <t>GIOVANNI LOPEZ GIRALDO</t>
  </si>
  <si>
    <t>PRESTAR SERVICIOS PROFESIONALES A LA SECRETARÍA DISTRITAL DE SEGURIDAD, CONVIVENCIA Y JUSTICIA, BRINDANDO APOYO AL COMANDO DE LA POLICÍA METROPOLITANA DE BOGOTÁ A TRAVÉS DE LA PLANEACIÓN DE ACCIONES EN MATERIA DE PREVENCIÓN Y PARTICIPACIÓN CIUDADANA.</t>
  </si>
  <si>
    <t>https://community.secop.gov.co/Public/Tendering/ContractDetailView/Index?UniqueIdentifier=CO1.PCCNTR.3452881&amp;isModal=true&amp;asPopupView=true</t>
  </si>
  <si>
    <t>SCJ-949-2022</t>
  </si>
  <si>
    <t>PABLO DAVID ARIZA MARTÍNEZ</t>
  </si>
  <si>
    <t>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</si>
  <si>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https://community.secop.gov.co/Public/Tendering/ContractDetailView/Index?UniqueIdentifier=CO1.PCCNTR.3432293</t>
  </si>
  <si>
    <t>SCJ-950-2022</t>
  </si>
  <si>
    <t>ADRIANA ELIZABETH MEZA SANTANDER</t>
  </si>
  <si>
    <t>https://community.secop.gov.co/Public/Tendering/ContractDetailView/Index?UniqueIdentifier=CO1.PCCNTR.3461752&amp;isModal=true&amp;asPopupView=true</t>
  </si>
  <si>
    <t>SCJ-951-2022</t>
  </si>
  <si>
    <t>ANA CAROLINA CORREA AREVALO</t>
  </si>
  <si>
    <t>https://community.secop.gov.co/Public/Tendering/ContractDetailView/Index?UniqueIdentifier=CO1.PCCNTR.3460792&amp;isModal=true&amp;asPopupView=true</t>
  </si>
  <si>
    <t>SCJ-952-2022</t>
  </si>
  <si>
    <t>JOSE RAFAEL PARADA PEREZ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</si>
  <si>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CLÁUSULA SEGUNDA.</t>
  </si>
  <si>
    <t>https://community.secop.gov.co/Public/Tendering/ContractDetailView/Index?UniqueIdentifier=CO1.PCCNTR.3454293&amp;isModal=true&amp;asPopupView=true</t>
  </si>
  <si>
    <t>SCJ-953-2022</t>
  </si>
  <si>
    <t>ANA MARIA ULLOA CAMACHO</t>
  </si>
  <si>
    <t>PRESTAR SERVICIOS PROFESIONALES A LA SECRETARÍA DISTRITAL DE SEGURIDAD, CONVIVENCIA Y JUSTICIA EN MATERIA DE COMUNICACIONES, MONITOREANDO Y ANALIZANDO HECHOS CRIMINALES QUE SON PUBLICADOS POR DIFERENTES MEDIOS DE COMUNICACIÓN CON EL FIN DE BRINDAR HERRAMIENTAS EFICACES A LOS INVESTIGADORES DE LA POLICÍA METROPOLITANA DE BOGOTÁ</t>
  </si>
  <si>
    <t>https://community.secop.gov.co/Public/Tendering/ContractDetailView/Index?UniqueIdentifier=CO1.PCCNTR.3469878&amp;isModal=true&amp;asPopupView=true</t>
  </si>
  <si>
    <t>SCJ-954-2022</t>
  </si>
  <si>
    <t>https://community.secop.gov.co/Public/Tendering/ContractDetailView/Index?UniqueIdentifier=CO1.PCCNTR.3454805&amp;isModal=true&amp;asPopupView=true</t>
  </si>
  <si>
    <t>SCJ-955-2022</t>
  </si>
  <si>
    <t>BERNARDO AUGUSTO LOPEZ SANCHEZ</t>
  </si>
  <si>
    <t>PRESTAR SERVICIOS PROFESIONALES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t>
  </si>
  <si>
    <t>https://community.secop.gov.co/Public/Tendering/ContractDetailView/Index?UniqueIdentifier=CO1.PCCNTR.3466241&amp;isModal=true&amp;asPopupView=true</t>
  </si>
  <si>
    <t>SCJ-956-2022</t>
  </si>
  <si>
    <t>FREDY ALEXANDER CASTAÑO GALLEGO</t>
  </si>
  <si>
    <t>PRESTAR SERVICIOS PROFESIONALES A LA DIRECCIÓN DE BIENES APOYANDO EL DESARROLLO Y ADMINISTRACION DEL APLICATIVO IMPLEMENTADO PARA EL CONTROL DE LOS BIENES A CARGO DE LA SECRETARÍA DISTRITAL DE SEGURIDAD, CONVIVENCIA Y JUSTICIA</t>
  </si>
  <si>
    <t>https://community.secop.gov.co/Public/Tendering/ContractDetailView/Index?UniqueIdentifier=CO1.PCCNTR.3454560&amp;isModal=true&amp;asPopupView=true</t>
  </si>
  <si>
    <t>SCJ-957-2022</t>
  </si>
  <si>
    <t>JUAN CARLOS ALVAREZ SANTOS</t>
  </si>
  <si>
    <t>https://community.secop.gov.co/Public/Tendering/ContractDetailView/Index?UniqueIdentifier=CO1.PCCNTR.3474429&amp;isModal=true&amp;asPopupView=true</t>
  </si>
  <si>
    <t>SCJ-958-2022</t>
  </si>
  <si>
    <t>FLOR EVELIA CASTELBLANCO IBAÑEZ</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</si>
  <si>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</si>
  <si>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https://community.secop.gov.co/Public/Tendering/ContractDetailView/Index?UniqueIdentifier=CO1.PCCNTR.3473617&amp;isModal=true&amp;asPopupView=true</t>
  </si>
  <si>
    <t>SCJ-959-2022</t>
  </si>
  <si>
    <t>RODRIGO ANDRES TELLEZ BETANCOURT</t>
  </si>
  <si>
    <t>https://community.secop.gov.co/Public/Tendering/ContractDetailView/Index?UniqueIdentifier=CO1.PCCNTR.3473430&amp;isModal=true&amp;asPopupView=true</t>
  </si>
  <si>
    <t>SCJ-960-2022</t>
  </si>
  <si>
    <t>RAFAEL EDUARDO BERNAL CACERES</t>
  </si>
  <si>
    <t>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</si>
  <si>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https://community.secop.gov.co/Public/Tendering/ContractDetailView/Index?UniqueIdentifier=CO1.PCCNTR.3473439&amp;isModal=true&amp;asPopupView=true</t>
  </si>
  <si>
    <t>SCJ-962-2022</t>
  </si>
  <si>
    <t>CRISTHIAN CAMILO PALACIOS ARIAS</t>
  </si>
  <si>
    <t>https://community.secop.gov.co/Public/Tendering/ContractDetailView/Index?UniqueIdentifier=CO1.PCCNTR.3473359&amp;isModal=true&amp;asPopupView=true</t>
  </si>
  <si>
    <t>SCJ-963-2022</t>
  </si>
  <si>
    <t>INGRI DAYAN LOZANO VELASCO</t>
  </si>
  <si>
    <t>https://community.secop.gov.co/Public/Tendering/ContractDetailView/Index?UniqueIdentifier=CO1.PCCNTR.3473653&amp;isModal=true&amp;asPopupView=true</t>
  </si>
  <si>
    <t>SCJ-964-2022</t>
  </si>
  <si>
    <t>LILIA MARCELA SILVA FLORES</t>
  </si>
  <si>
    <t>https://community.secop.gov.co/Public/Tendering/ContractDetailView/Index?UniqueIdentifier=CO1.PCCNTR.3474377&amp;isModal=true&amp;asPopupView=true</t>
  </si>
  <si>
    <t>SCJ-965-2022</t>
  </si>
  <si>
    <t>LUIS FERNANDO BERNAL PULIDO</t>
  </si>
  <si>
    <t>https://community.secop.gov.co/Public/Tendering/ContractDetailView/Index?UniqueIdentifier=CO1.PCCNTR.3476559&amp;isModal=true&amp;asPopupView=true</t>
  </si>
  <si>
    <t>SCJ-966-2022</t>
  </si>
  <si>
    <t>MARIA ANGELICA DIAZ HERRERA</t>
  </si>
  <si>
    <t>https://community.secop.gov.co/Public/Tendering/ContractDetailView/Index?UniqueIdentifier=CO1.PCCNTR.3474870&amp;isModal=true&amp;asPopupView=true</t>
  </si>
  <si>
    <t>SCJ-967-2022</t>
  </si>
  <si>
    <t>NICOLAS STEVEN RODRIGUEZ JIMENEZ</t>
  </si>
  <si>
    <t>https://community.secop.gov.co/Public/Tendering/ContractDetailView/Index?UniqueIdentifier=CO1.PCCNTR.3473823&amp;isModal=true&amp;asPopupView=true</t>
  </si>
  <si>
    <t>SCJ-968-2022</t>
  </si>
  <si>
    <t>JUAN CARLOS RAMIREZ ORTEGA</t>
  </si>
  <si>
    <t>https://community.secop.gov.co/Public/Tendering/ContractDetailView/Index?UniqueIdentifier=CO1.PCCNTR.3475139&amp;isModal=true&amp;asPopupView=true</t>
  </si>
  <si>
    <t>SCJ-969-2022</t>
  </si>
  <si>
    <t>SANDRA LILIANA BAQUERO NIETO</t>
  </si>
  <si>
    <t>https://community.secop.gov.co/Public/Tendering/ContractDetailView/Index?UniqueIdentifier=CO1.PCCNTR.3511108&amp;isModal=true&amp;asPopupView=true</t>
  </si>
  <si>
    <t>SCJ-970-2022</t>
  </si>
  <si>
    <t>SANDRA MILENA BARRERA MUÑOZ</t>
  </si>
  <si>
    <t>https://community.secop.gov.co/Public/Tendering/ContractDetailView/Index?UniqueIdentifier=CO1.PCCNTR.3474106&amp;isModal=true&amp;asPopupView=true</t>
  </si>
  <si>
    <t>SCJ-971-2022</t>
  </si>
  <si>
    <t>KAREN PAOLA MORENO NIÑO</t>
  </si>
  <si>
    <t>https://community.secop.gov.co/Public/Tendering/ContractDetailView/Index?UniqueIdentifier=CO1.PCCNTR.3474403&amp;isModal=true&amp;asPopupView=true</t>
  </si>
  <si>
    <t>SCJ-972-2022</t>
  </si>
  <si>
    <t>LUIS ARIEL MOLINA MOTATIVA</t>
  </si>
  <si>
    <t>https://community.secop.gov.co/Public/Tendering/ContractDetailView/Index?UniqueIdentifier=CO1.PCCNTR.3456040</t>
  </si>
  <si>
    <t>SCJ-973-2022</t>
  </si>
  <si>
    <t>PAULA ANDREA GONZALEZ RODRIGUEZ</t>
  </si>
  <si>
    <t>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t>
  </si>
  <si>
    <t>https://community.secop.gov.co/Public/Tendering/ContractDetailView/Index?UniqueIdentifier=CO1.PCCNTR.3456085</t>
  </si>
  <si>
    <t>SCJ-974-2022</t>
  </si>
  <si>
    <t>ANGIE LORENA PENAGOS BARBOSA</t>
  </si>
  <si>
    <t>https://community.secop.gov.co/Public/Tendering/ContractDetailView/Index?UniqueIdentifier=CO1.PCCNTR.3413323</t>
  </si>
  <si>
    <t>SCJ-975-2022</t>
  </si>
  <si>
    <t>ADRIANA MILENA GARZÓN GONZALEZ</t>
  </si>
  <si>
    <t>PRESTAR LOS SERVICIOS PROFESIONALES A LA SUBSECRETARIA DE SEGURIDAD Y CONVIVENCIA, EN LA PROYECCIÓN, GESTIÓN, ARTICULACIÓN Y SEGUIMIENTO DE LOS DIFERENTES TRÁMITES FINANCIEROS Y ADMINISTRATIVOS, CORRESPONDIENTES A LOS PROYECTOS DE INVERSIÓN A CARGO DE LA DEPENDENCIA. </t>
  </si>
  <si>
    <t>https://community.secop.gov.co/Public/Tendering/ContractDetailView/Index?UniqueIdentifier=CO1.PCCNTR.3467712</t>
  </si>
  <si>
    <t>SCJ-976-2022</t>
  </si>
  <si>
    <t>JENNY MARITZA ALVAREZ SALGADO</t>
  </si>
  <si>
    <t>https://community.secop.gov.co/Public/Tendering/ContractDetailView/Index?UniqueIdentifier=CO1.PCCNTR.3467693</t>
  </si>
  <si>
    <t>SCJ-977-2022</t>
  </si>
  <si>
    <t>DANIEL ENRIQUE SILVA NAVAS</t>
  </si>
  <si>
    <t>https://community.secop.gov.co/Public/Tendering/ContractDetailView/Index?UniqueIdentifier=CO1.PCCNTR.3467731</t>
  </si>
  <si>
    <t>SCJ-978-2022</t>
  </si>
  <si>
    <t>INGRID TATIANA MURCIA SERRANO</t>
  </si>
  <si>
    <t>PRESTAR SERVICIOS PROFESIONALES A LA SUBSECRETARÍA DE ACCESO A LA JUSTICIA PARA APOYAR EL DESARROLLO Y SEGUIMIENTO DE ESTRATEGIAS ENFOCADAS EN LA ATENCIÓN PSICOSOCIAL Y GARANTÍA DE DERECHOS DE LA DIMENSIÓN INDIVIDUAL DEL PROGRAMA CASA LIBERTAD BOGOTÁ</t>
  </si>
  <si>
    <t>https://community.secop.gov.co/Public/Tendering/ContractDetailView/Index?UniqueIdentifier=CO1.PCCNTR.3469439</t>
  </si>
  <si>
    <t>SCJ-979-2022</t>
  </si>
  <si>
    <t>CAMILO ISAZA HERRERA</t>
  </si>
  <si>
    <t>PRESTAR LOS SERVICIOS PROFESIONALES, BRINDANDO APOYO EN LA PROYECCIÓN, REVISIÓN Y TRÁMITE DE LAS RESPUESTAS A LOS REQUERIMIENTOS JURÍDICOS Y CONTRACTUALES NECESARIOS PARA EL DESARROLLO DE LOS PROYECTOS DE INVERSIÓN A CARGO DE LA SUBSECRETARÍA DE SEGURIDAD Y CONVIVENCIA.</t>
  </si>
  <si>
    <t>https://community.secop.gov.co/Public/Tendering/ContractDetailView/Index?UniqueIdentifier=CO1.PCCNTR.3477176</t>
  </si>
  <si>
    <t>SCJ-980-2022</t>
  </si>
  <si>
    <t>MICHAEL STIBEN GUALTEROS GIRON</t>
  </si>
  <si>
    <t>https://community.secop.gov.co/Public/Tendering/ContractDetailView/Index?UniqueIdentifier=CO1.PCCNTR.3468703</t>
  </si>
  <si>
    <t>SCJ-981-2022</t>
  </si>
  <si>
    <t>MARIA OTILIA RODRIGUEZ GOMEZ</t>
  </si>
  <si>
    <t>https://community.secop.gov.co/Public/Tendering/ContractDetailView/Index?UniqueIdentifier=CO1.PCCNTR.3468913</t>
  </si>
  <si>
    <t>SCJ-982-2022</t>
  </si>
  <si>
    <t>CHRISTIAN ENRIQUE MAYORGA HUÉRFANO</t>
  </si>
  <si>
    <t>https://community.secop.gov.co/Public/Tendering/ContractDetailView/Index?UniqueIdentifier=CO1.PCCNTR.3468242</t>
  </si>
  <si>
    <t>SCJ-983-2022</t>
  </si>
  <si>
    <t>ANGELA CONSUELO CRUZ PINZON</t>
  </si>
  <si>
    <t>https://community.secop.gov.co/Public/Tendering/ContractDetailView/Index?UniqueIdentifier=CO1.PCCNTR.3468405</t>
  </si>
  <si>
    <t>SCJ-984-2022</t>
  </si>
  <si>
    <t>CRISTIAN ORTIZ BOHORQUEZ</t>
  </si>
  <si>
    <t>https://community.secop.gov.co/Public/Tendering/ContractDetailView/Index?UniqueIdentifier=CO1.PCCNTR.3468318</t>
  </si>
  <si>
    <t>SCJ-985-2022</t>
  </si>
  <si>
    <t>MARIA ALEJANDRA MONTEZUMA CHAVEZ</t>
  </si>
  <si>
    <t>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</si>
  <si>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https://community.secop.gov.co/Public/Tendering/ContractDetailView/Index?UniqueIdentifier=CO1.PCCNTR.3478031</t>
  </si>
  <si>
    <t>SCJ-986-2022</t>
  </si>
  <si>
    <t>MARÍA JANNETH CARDENAS GUERRERO</t>
  </si>
  <si>
    <t>https://community.secop.gov.co/Public/Tendering/ContractDetailView/Index?UniqueIdentifier=CO1.PCCNTR.3472291</t>
  </si>
  <si>
    <t>SCJ-987-2022</t>
  </si>
  <si>
    <t>LIZETH AYALA AYALA</t>
  </si>
  <si>
    <t>https://community.secop.gov.co/Public/Tendering/ContractDetailView/Index?UniqueIdentifier=CO1.PCCNTR.3472605</t>
  </si>
  <si>
    <t>SCJ-988-2022</t>
  </si>
  <si>
    <t>GIOVANNY CRISANTO DUEÑAS GOMEZ</t>
  </si>
  <si>
    <t>https://community.secop.gov.co/Public/Tendering/ContractDetailView/Index?UniqueIdentifier=CO1.PCCNTR.3472235</t>
  </si>
  <si>
    <t>SCJ-989-2022</t>
  </si>
  <si>
    <t>FREDY ORLANDO JIMÉNEZ LADINO</t>
  </si>
  <si>
    <t>https://community.secop.gov.co/Public/Tendering/ContractDetailView/Index?UniqueIdentifier=CO1.PCCNTR.3471777</t>
  </si>
  <si>
    <t>SCJ-990-2022</t>
  </si>
  <si>
    <t>AZURA AMEZQUITA MALAVER</t>
  </si>
  <si>
    <t>https://community.secop.gov.co/Public/Tendering/ContractDetailView/Index?UniqueIdentifier=CO1.PCCNTR.3475350</t>
  </si>
  <si>
    <t>SCJ-991-2022</t>
  </si>
  <si>
    <t>FRANCY NIYIRETH MORENO GARZON</t>
  </si>
  <si>
    <t>https://community.secop.gov.co/Public/Tendering/ContractDetailView/Index?UniqueIdentifier=CO1.PCCNTR.3475392</t>
  </si>
  <si>
    <t>SCJ-992-2022</t>
  </si>
  <si>
    <t>JUAN PABLO CARO RODRIGUEZ</t>
  </si>
  <si>
    <t>https://community.secop.gov.co/Public/Tendering/ContractDetailView/Index?UniqueIdentifier=CO1.PCCNTR.3475931</t>
  </si>
  <si>
    <t>SCJ-993-2022</t>
  </si>
  <si>
    <t>HECTOR FABIAN CHIA ORTIZ</t>
  </si>
  <si>
    <t>https://community.secop.gov.co/Public/Tendering/ContractDetailView/Index?UniqueIdentifier=CO1.PCCNTR.3475990</t>
  </si>
  <si>
    <t>SCJ-994-2022</t>
  </si>
  <si>
    <t>MICHELL NICOL URREA MARTÍNEZ</t>
  </si>
  <si>
    <t>https://community.secop.gov.co/Public/Tendering/ContractDetailView/Index?UniqueIdentifier=CO1.PCCNTR.3480766</t>
  </si>
  <si>
    <t>SCJ-995-2022</t>
  </si>
  <si>
    <t>CESAR AUGUSTO AGUIRRE ARENAS</t>
  </si>
  <si>
    <t>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</si>
  <si>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https://community.secop.gov.co/Public/Tendering/ContractDetailView/Index?UniqueIdentifier=CO1.PCCNTR.3411034&amp;isModal=true&amp;asPopupView=true</t>
  </si>
  <si>
    <t>SCJ-996-2022</t>
  </si>
  <si>
    <t>LAURA NATALIA AREVALO AVILA</t>
  </si>
  <si>
    <t>https://community.secop.gov.co/Public/Tendering/ContractDetailView/Index?UniqueIdentifier=CO1.PCCNTR.3481822</t>
  </si>
  <si>
    <t>SCJ-997-2022</t>
  </si>
  <si>
    <t>AUGUSTO DANIEL CHAVEZ NAVARRETE</t>
  </si>
  <si>
    <t>https://community.secop.gov.co/Public/Tendering/ContractDetailView/Index?UniqueIdentifier=CO1.PCCNTR.3482482</t>
  </si>
  <si>
    <t>SCJ-998-2022</t>
  </si>
  <si>
    <t>MATEO NICOLAS RICO MEDINA</t>
  </si>
  <si>
    <t>https://community.secop.gov.co/Public/Tendering/ContractDetailView/Index?UniqueIdentifier=CO1.PCCNTR.3488284</t>
  </si>
  <si>
    <t>SCJ-999-2022</t>
  </si>
  <si>
    <t>ALVARO ARISTIPO CRUZ VERA</t>
  </si>
  <si>
    <t>https://community.secop.gov.co/Public/Tendering/ContractDetailView/Index?UniqueIdentifier=CO1.PCCNTR.3488076</t>
  </si>
  <si>
    <t>SCJ-1000-2022</t>
  </si>
  <si>
    <t>MAY KATERINE PINTO BARAJAS</t>
  </si>
  <si>
    <t>https://community.secop.gov.co/Public/Tendering/ContractDetailView/Index?UniqueIdentifier=CO1.PCCNTR.3488859</t>
  </si>
  <si>
    <t>SCJ-1001-2022</t>
  </si>
  <si>
    <t>JORGE AUGUSTO REY PRIETO</t>
  </si>
  <si>
    <t>https://community.secop.gov.co/Public/Tendering/ContractDetailView/Index?UniqueIdentifier=CO1.PCCNTR.3486730&amp;isModal=true&amp;asPopupView=true</t>
  </si>
  <si>
    <t>SCJ-1002-2022</t>
  </si>
  <si>
    <t>MARTHA ZUGEY MARTINEZ MENDOZA</t>
  </si>
  <si>
    <t>https://community.secop.gov.co/Public/Tendering/ContractDetailView/Index?UniqueIdentifier=CO1.PCCNTR.3487134&amp;isModal=true&amp;asPopupView=true</t>
  </si>
  <si>
    <t>SCJ-1003-2022</t>
  </si>
  <si>
    <t>https://community.secop.gov.co/Public/Tendering/ContractDetailView/Index?UniqueIdentifier=CO1.PCCNTR.3488667&amp;isModal=true&amp;asPopupView=true</t>
  </si>
  <si>
    <t>SCJ-1004-2022</t>
  </si>
  <si>
    <t>https://community.secop.gov.co/Public/Tendering/ContractDetailView/Index?UniqueIdentifier=CO1.PCCNTR.3488159&amp;isModal=true&amp;asPopupView=true</t>
  </si>
  <si>
    <t>SCJ-1005-2022</t>
  </si>
  <si>
    <t>EDWIN CAMILO MORA GOMEZ</t>
  </si>
  <si>
    <t>https://community.secop.gov.co/Public/Tendering/ContractDetailView/Index?UniqueIdentifier=CO1.PCCNTR.3487679&amp;isModal=true&amp;asPopupView=true</t>
  </si>
  <si>
    <t>SCJ-1006-2022</t>
  </si>
  <si>
    <t>ANA MARIA LIZCANO NARVAEZ</t>
  </si>
  <si>
    <t>https://community.secop.gov.co/Public/Tendering/ContractDetailView/Index?UniqueIdentifier=CO1.PCCNTR.3486180</t>
  </si>
  <si>
    <t>SCJ-1007-2022</t>
  </si>
  <si>
    <t>EDGAR ANDRES GOMEZ PIÑEROS</t>
  </si>
  <si>
    <t>https://community.secop.gov.co/Public/Tendering/ContractDetailView/Index?UniqueIdentifier=CO1.PCCNTR.3476247&amp;isModal=true&amp;asPopupView=true</t>
  </si>
  <si>
    <t>SCJ-1008-2022</t>
  </si>
  <si>
    <t>JULIE XIMENA RUEDA MONTES</t>
  </si>
  <si>
    <t>https://community.secop.gov.co/Public/Tendering/ContractDetailView/Index?UniqueIdentifier=CO1.PCCNTR.3478919&amp;isModal=true&amp;asPopupView=true</t>
  </si>
  <si>
    <t>SCJ-1009-2022</t>
  </si>
  <si>
    <t>LEYDY ROCIO MEJIA BURBANO</t>
  </si>
  <si>
    <t>https://community.secop.gov.co/Public/Tendering/ContractDetailView/Index?UniqueIdentifier=CO1.PCCNTR.3491405&amp;isModal=true&amp;asPopupView=true</t>
  </si>
  <si>
    <t>SCJ-1010-2022</t>
  </si>
  <si>
    <t>KATERINE SOLARTE VELEZ</t>
  </si>
  <si>
    <t>https://community.secop.gov.co/Public/Tendering/ContractDetailView/Index?UniqueIdentifier=CO1.PCCNTR.3475999&amp;isModal=true&amp;asPopupView=true</t>
  </si>
  <si>
    <t>SCJ-1011-2022</t>
  </si>
  <si>
    <t>WILLMAN RENE GARZON RAMIREZ</t>
  </si>
  <si>
    <t>https://community.secop.gov.co/Public/Tendering/ContractDetailView/Index?UniqueIdentifier=CO1.PCCNTR.3479906&amp;isModal=true&amp;asPopupView=true</t>
  </si>
  <si>
    <t>SCJ-1012-2022</t>
  </si>
  <si>
    <t>NICOL DANIELA MONDUL ROMERO</t>
  </si>
  <si>
    <t>PRESTAR LOS SERVICIOS DE APOYO A LA GESTIÓN ADMINISTRATIVA Y OPERATIVA DURANTE LA ESTRUCTURACIÓN DE LOS PROCESOS A CARGO DE LA DIRECCIÓN TÉCNICA DE LA SUBSECRETARIA DE INVERSIONES Y FORTALECIMIENTO DE CAPACIDADES OPERATIVAS</t>
  </si>
  <si>
    <t>https://community.secop.gov.co/Public/Tendering/ContractDetailView/Index?UniqueIdentifier=CO1.PCCNTR.3496421&amp;isModal=true&amp;asPopupView=true</t>
  </si>
  <si>
    <t>SCJ-1013-2022</t>
  </si>
  <si>
    <t>FREDDY FABIAN VANEGAS LARA</t>
  </si>
  <si>
    <t>https://community.secop.gov.co/Public/Tendering/ContractDetailView/Index?UniqueIdentifier=CO1.PCCNTR.3478950&amp;isModal=true&amp;asPopupView=true</t>
  </si>
  <si>
    <t>SCJ-1014-2022</t>
  </si>
  <si>
    <t>JORGE ALEXANDER WILCHES PALOMO</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</si>
  <si>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</si>
  <si>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https://community.secop.gov.co/Public/Tendering/ContractDetailView/Index?UniqueIdentifier=CO1.PCCNTR.3476004&amp;isModal=true&amp;asPopupView=true</t>
  </si>
  <si>
    <t>SCJ-1015-2022</t>
  </si>
  <si>
    <t>ANDRES HERNAN APOLINAR PEREZ RAYO</t>
  </si>
  <si>
    <t>https://community.secop.gov.co/Public/Tendering/ContractDetailView/Index?UniqueIdentifier=CO1.PCCNTR.3485681</t>
  </si>
  <si>
    <t>SCJ-1016-2022</t>
  </si>
  <si>
    <t>RUTH ESTELA VALENZUELA LIMA</t>
  </si>
  <si>
    <t>https://community.secop.gov.co/Public/Tendering/ContractDetailView/Index?UniqueIdentifier=CO1.PCCNTR.3490662&amp;isModal=true&amp;asPopupView=true</t>
  </si>
  <si>
    <t>SCJ-1017-2022</t>
  </si>
  <si>
    <t>ZULLY ALEJANDRA CARDOZO TRIANA</t>
  </si>
  <si>
    <t>https://community.secop.gov.co/Public/Tendering/ContractDetailView/Index?UniqueIdentifier=CO1.PCCNTR.3484494</t>
  </si>
  <si>
    <t>SCJ-1018-2022</t>
  </si>
  <si>
    <t>CHRISTIAN CAMILO MONROY CAMACHO</t>
  </si>
  <si>
    <t>https://community.secop.gov.co/Public/Tendering/ContractDetailView/Index?UniqueIdentifier=CO1.PCCNTR.3484709</t>
  </si>
  <si>
    <t>SCJ-1019-2022</t>
  </si>
  <si>
    <t>YESICA DANIELA LISCANO PINZON</t>
  </si>
  <si>
    <t>https://community.secop.gov.co/Public/Tendering/ContractDetailView/Index?UniqueIdentifier=CO1.PCCNTR.3484440</t>
  </si>
  <si>
    <t>SCJ-1020-2022</t>
  </si>
  <si>
    <t>SANDRA PATRICIA MORENO IBAÑEZ</t>
  </si>
  <si>
    <t>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t>
  </si>
  <si>
    <t>https://community.secop.gov.co/Public/Tendering/ContractDetailView/Index?UniqueIdentifier=CO1.PCCNTR.3472494&amp;isModal=true&amp;asPopupView=true</t>
  </si>
  <si>
    <t>SCJ-1021-2022</t>
  </si>
  <si>
    <t>DIANA CAROLINA NARVAEZ NUÑEZ</t>
  </si>
  <si>
    <t>https://community.secop.gov.co/Public/Tendering/ContractDetailView/Index?UniqueIdentifier=CO1.PCCNTR.3497411&amp;isModal=true&amp;asPopupView=true</t>
  </si>
  <si>
    <t>SCJ-1022-2022</t>
  </si>
  <si>
    <t>EDDY LUIS MARCHENA BARROS</t>
  </si>
  <si>
    <t>PRESTACIÓN DE SERVICIOS PROFESIONALES PARA APOYAR EN LA ELABORACIÓN DE ESTRATEGIAS PUBLICITARIAS PARA FORTALECER LA IMAGEN CORPORATIVA Y LA PERCEPCIÓN CIUDADANA SOBRE EL CENTRO DE COMANDO, CONTROL, COMUNICACIONES Y CÓMPUTO</t>
  </si>
  <si>
    <t>https://community.secop.gov.co/Public/Tendering/ContractDetailView/Index?UniqueIdentifier=CO1.PCCNTR.3496138&amp;isModal=true&amp;asPopupView=true</t>
  </si>
  <si>
    <t>SCJ-1023-2022</t>
  </si>
  <si>
    <t>PRESTAR SERVICIOS DE APOYO A LA GESTIÓN COMO TECNOLOGO PARA APOYAR LA RECOLECCIÓN DE DATOS DEL CENTRO DE COMANDO, CONTROL, COMUNICACIONES Y CÒMPUTO - C4.</t>
  </si>
  <si>
    <t>https://community.secop.gov.co/Public/Tendering/ContractDetailView/Index?UniqueIdentifier=CO1.PCCNTR.3486069&amp;isModal=true&amp;asPopupView=true</t>
  </si>
  <si>
    <t>SCJ-1024-2022</t>
  </si>
  <si>
    <t>https://community.secop.gov.co/Public/Tendering/ContractDetailView/Index?UniqueIdentifier=CO1.PCCNTR.3489079&amp;isModal=true&amp;asPopupView=true</t>
  </si>
  <si>
    <t>SCJ-1025-2022</t>
  </si>
  <si>
    <t>NELSON ACOSTA LINARES</t>
  </si>
  <si>
    <t>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t>
  </si>
  <si>
    <t>https://community.secop.gov.co/Public/Tendering/ContractDetailView/Index?UniqueIdentifier=CO1.PCCNTR.3477296</t>
  </si>
  <si>
    <t>SCJ-1026-2022</t>
  </si>
  <si>
    <t>HERNAN ALFONSO RAMIREZ RODRIGUEZ</t>
  </si>
  <si>
    <t>PRESTAR LOS SERVICIOS PROFESIONALES A LA SUBSECRETARÍA DE SEGURIDAD Y CONVIVENCIA, PARA LA PROMOCIÓN, ARTICULACIÓN, ORIENTACIÓN Y SEGUIMIENTO DE ESPACIOS INTERINSTITUCIONALES Y PROCESOS TERRITORIALES DE PARTICIPACIÓN COMUNITARIA EN SEGURIDAD, CONVIVENCIA Y ORDEN PÚBLICO A NIVEL LOCAL, EN EL DISTRITO CAPITAL.</t>
  </si>
  <si>
    <t>https://community.secop.gov.co/Public/Tendering/ContractDetailView/Index?UniqueIdentifier=CO1.PCCNTR.3482152</t>
  </si>
  <si>
    <t>SCJ-1027-2022</t>
  </si>
  <si>
    <t>ANDRÉS CAMILO BARRIOS ROCHA</t>
  </si>
  <si>
    <t>https://community.secop.gov.co/Public/Tendering/ContractDetailView/Index?UniqueIdentifier=CO1.PCCNTR.3468351</t>
  </si>
  <si>
    <t>SCJ-1028-2022</t>
  </si>
  <si>
    <t>RICARDO GALVIS SEGURA</t>
  </si>
  <si>
    <t>PRESTAR SERVICIOS DE APOYO A LA GESTIÓN EN LAS ACTIVIDADES QUE DESARROLLAN EN EL TALLER DE EBANISTERÍA DIRIGIDAS A LAS PERSONAS PRIVADAS DE LA LIBERTAD DE LA CÁRCEL DISTRTAL DE VARONES Y ANEXO DE MUJERES</t>
  </si>
  <si>
    <t>https://community.secop.gov.co/Public/Tendering/ContractDetailView/Index?UniqueIdentifier=CO1.PCCNTR.3477191</t>
  </si>
  <si>
    <t>SCJ-1029-2022</t>
  </si>
  <si>
    <t>LEIDY VIVIANA CARRANZA MOGOLLON</t>
  </si>
  <si>
    <t>https://community.secop.gov.co/Public/Tendering/ContractDetailView/Index?UniqueIdentifier=CO1.PCCNTR.3485375</t>
  </si>
  <si>
    <t>SCJ-1030-2022</t>
  </si>
  <si>
    <t>SANTIAGO ALFONSO CASTILLO ACOSTA</t>
  </si>
  <si>
    <t>https://community.secop.gov.co/Public/Tendering/ContractDetailView/Index?UniqueIdentifier=CO1.PCCNTR.3497427</t>
  </si>
  <si>
    <t>SCJ-1031-2022</t>
  </si>
  <si>
    <t>CARLOS EDUARDO BUSTOS LIBREROS</t>
  </si>
  <si>
    <t>https://community.secop.gov.co/Public/Tendering/ContractDetailView/Index?UniqueIdentifier=CO1.PCCNTR.3485822</t>
  </si>
  <si>
    <t>SCJ-1032-2022</t>
  </si>
  <si>
    <t>GISET JOHANA PEDRAZA MONTAÑO</t>
  </si>
  <si>
    <t>https://community.secop.gov.co/Public/Tendering/ContractDetailView/Index?UniqueIdentifier=CO1.PCCNTR.3486301</t>
  </si>
  <si>
    <t>SCJ-1033-2022</t>
  </si>
  <si>
    <t>JESICA ANDREA MURILLO SUAREZ</t>
  </si>
  <si>
    <t>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</si>
  <si>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https://community.secop.gov.co/Public/Tendering/ContractDetailView/Index?UniqueIdentifier=CO1.PCCNTR.3486976</t>
  </si>
  <si>
    <t>SCJ-1034-2022</t>
  </si>
  <si>
    <t>SERGIO DIONICIO ALVAREZ HERNANDEZ</t>
  </si>
  <si>
    <t>https://community.secop.gov.co/Public/Tendering/ContractDetailView/Index?UniqueIdentifier=CO1.PCCNTR.3487029</t>
  </si>
  <si>
    <t>SCJ-1035-2022</t>
  </si>
  <si>
    <t>NUBIA MENDOZA LOBO</t>
  </si>
  <si>
    <t>https://community.secop.gov.co/Public/Tendering/ContractDetailView/Index?UniqueIdentifier=CO1.PCCNTR.3492629</t>
  </si>
  <si>
    <t>SCJ-1036-2022</t>
  </si>
  <si>
    <t>GUSTAVO ANDRES CAÑAS PEÑA</t>
  </si>
  <si>
    <t>https://community.secop.gov.co/Public/Tendering/ContractDetailView/Index?UniqueIdentifier=CO1.PCCNTR.3482713</t>
  </si>
  <si>
    <t>SCJ-1037-2022</t>
  </si>
  <si>
    <t>ENIT QUIÑONES</t>
  </si>
  <si>
    <t>https://community.secop.gov.co/Public/Tendering/ContractDetailView/Index?UniqueIdentifier=CO1.PCCNTR.3468238</t>
  </si>
  <si>
    <t>SCJ-1038-2022</t>
  </si>
  <si>
    <t>YULY ZULEIMA YOMAYUSA RODRÍGUEZ</t>
  </si>
  <si>
    <t>https://community.secop.gov.co/Public/Tendering/ContractDetailView/Index?UniqueIdentifier=CO1.PCCNTR.3468572</t>
  </si>
  <si>
    <t>SCJ-1039-2022</t>
  </si>
  <si>
    <t>YURDELY ALFARY SALAZAR MEDINA</t>
  </si>
  <si>
    <t>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</si>
  <si>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https://community.secop.gov.co/Public/Tendering/ContractDetailView/Index?UniqueIdentifier=CO1.PCCNTR.3487132&amp;isModal=true&amp;asPopupView=true</t>
  </si>
  <si>
    <t>SCJ-1040-2022</t>
  </si>
  <si>
    <t>ANA MARIA CARDENAS AROCA</t>
  </si>
  <si>
    <t>PRESTACIÓN DE SERVICIOS PROFESIONALES DE UN PSICÓLOGO PARA LA ORIENTACIÓN, PROMOCIÓN Y PREVENCIÓN DE LA SALUD PSICOLÓGICA DEL PERSONAL OPERATIVO DEL CENTRO DE COMANDO, CONTROL, COMUNICACIONES Y CÓMPUTO C4.</t>
  </si>
  <si>
    <t>https://community.secop.gov.co/Public/Tendering/ContractDetailView/Index?UniqueIdentifier=CO1.PCCNTR.3479878&amp;isModal=true&amp;asPopupView=true</t>
  </si>
  <si>
    <t>SCJ-1041-2022</t>
  </si>
  <si>
    <t>MERYI YENITH MOLINA MONTOYA</t>
  </si>
  <si>
    <t>PRESTAR SERVICIOS DE APOYO A LA GESTIÓN COMO TECNÓLOGO PARA LA PROGRAMACIÓN Y REALIZACIÓN DE ACTIVIDADES ADMINISTRATIVAS RELACIONADAS CON LA OPERACIÓN DEL CENTRO DE COMANDO, CONTROL, CÓMPUTO Y COMUNICACIONES - C4 DE LA SECRETARÌA DISTRITAL DE SEGURIDAD, CONVIVENCIA Y JUSTICIA.</t>
  </si>
  <si>
    <t>https://community.secop.gov.co/Public/Tendering/ContractDetailView/Index?UniqueIdentifier=CO1.PCCNTR.3497483&amp;isModal=true&amp;asPopupView=true</t>
  </si>
  <si>
    <t>SCJ-1042-2022</t>
  </si>
  <si>
    <t>VIVIAN ALEXANDRA MARTINEZ GUEVARA</t>
  </si>
  <si>
    <t>https://community.secop.gov.co/Public/Tendering/ContractDetailView/Index?UniqueIdentifier=CO1.PCCNTR.3484209&amp;isModal=true&amp;asPopupView=true</t>
  </si>
  <si>
    <t>SCJ-1043-2022</t>
  </si>
  <si>
    <t>CARLOS AUGUSTO RIOS MALAVER</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</si>
  <si>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</si>
  <si>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https://community.secop.gov.co/Public/Tendering/ContractDetailView/Index?UniqueIdentifier=CO1.PCCNTR.3514256&amp;isModal=true&amp;asPopupView=true</t>
  </si>
  <si>
    <t>SCJ-1044-2022</t>
  </si>
  <si>
    <t>LAURA ANDREA RAMIREZ OME</t>
  </si>
  <si>
    <t>https://community.secop.gov.co/Public/Tendering/ContractDetailView/Index?UniqueIdentifier=CO1.PCCNTR.3468240</t>
  </si>
  <si>
    <t>SCJ-1045-2022</t>
  </si>
  <si>
    <t>DANIEL ALEJADRO RIVERA PINILLA</t>
  </si>
  <si>
    <t>https://community.secop.gov.co/Public/Tendering/ContractDetailView/Index?UniqueIdentifier=CO1.PCCNTR.3504626&amp;isModal=true&amp;asPopupView=true</t>
  </si>
  <si>
    <t>SCJ-1046-2022</t>
  </si>
  <si>
    <t>LAURA ALEJANDRA RAMIREZ MARTIN</t>
  </si>
  <si>
    <t>https://community.secop.gov.co/Public/Tendering/ContractDetailView/Index?UniqueIdentifier=CO1.PCCNTR.3506548&amp;isModal=true&amp;asPopupView=true</t>
  </si>
  <si>
    <t>SCJ-1047-2022</t>
  </si>
  <si>
    <t>https://community.secop.gov.co/Public/Tendering/ContractDetailView/Index?UniqueIdentifier=CO1.PCCNTR.3503544&amp;isModal=true&amp;asPopupView=true</t>
  </si>
  <si>
    <t>SCJ-1048-2022</t>
  </si>
  <si>
    <t>YOHANA DEL ROCIO SUAREZ PINEDA</t>
  </si>
  <si>
    <t>https://community.secop.gov.co/Public/Tendering/ContractDetailView/Index?UniqueIdentifier=CO1.PCCNTR.3468575</t>
  </si>
  <si>
    <t>SCJ-1049-2022</t>
  </si>
  <si>
    <t>PRESTAR SERVICIOS PROFESIONALES PARA APOYAR TÉCNICAMENTE EL DESARROLLO Y SEGUIMIENTO DE ACTIVIDADES RELACIONADAS CON EL ANÁLISIS DE INFORMACIÓN EN MATERIA DE DATOS DE LOS COMPONENTES DEL CENTRO DE COMANDO, CONTROL, COMUNICACIONES Y CÓMPUTO-C4.</t>
  </si>
  <si>
    <t>https://community.secop.gov.co/Public/Tendering/ContractDetailView/Index?UniqueIdentifier=CO1.PCCNTR.3505571&amp;isModal=true&amp;asPopupView=true</t>
  </si>
  <si>
    <t>SCJ-1050-2022</t>
  </si>
  <si>
    <t>LUIS NELSON CAICEDO CALDERON</t>
  </si>
  <si>
    <t>https://community.secop.gov.co/Public/Tendering/ContractDetailView/Index?UniqueIdentifier=CO1.PCCNTR.3484807&amp;isModal=true&amp;asPopupView=true</t>
  </si>
  <si>
    <t>SCJ-1051-2022</t>
  </si>
  <si>
    <t>https://community.secop.gov.co/Public/Tendering/ContractDetailView/Index?UniqueIdentifier=CO1.PCCNTR.3490552&amp;isModal=true&amp;asPopupView=true</t>
  </si>
  <si>
    <t>SCJ-1052-2022</t>
  </si>
  <si>
    <t>ERIKA LIZETH ROJAS RONDON</t>
  </si>
  <si>
    <t>https://community.secop.gov.co/Public/Tendering/ContractDetailView/Index?UniqueIdentifier=CO1.PCCNTR.3483085&amp;isModal=true&amp;asPopupView=true</t>
  </si>
  <si>
    <t>SCJ-1053-2022</t>
  </si>
  <si>
    <t>JOHN ANDREY BERMUDEZ HERRERA</t>
  </si>
  <si>
    <t>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</si>
  <si>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https://community.secop.gov.co/Public/Tendering/ContractDetailView/Index?UniqueIdentifier=CO1.PCCNTR.3482916&amp;isModal=true&amp;asPopupView=true</t>
  </si>
  <si>
    <t>SCJ-1054-2022</t>
  </si>
  <si>
    <t>https://community.secop.gov.co/Public/Tendering/ContractDetailView/Index?UniqueIdentifier=CO1.PCCNTR.3482981&amp;isModal=true&amp;asPopupView=true</t>
  </si>
  <si>
    <t>SCJ-1055-2022</t>
  </si>
  <si>
    <t>JUDITH DANITZA LOPEZ SALINAS</t>
  </si>
  <si>
    <t>https://community.secop.gov.co/Public/Tendering/ContractDetailView/Index?UniqueIdentifier=CO1.PCCNTR.3485720</t>
  </si>
  <si>
    <t>SCJ-1056-2022</t>
  </si>
  <si>
    <t>ANDRES FELIPE CACERES CUEVAS</t>
  </si>
  <si>
    <t>https://community.secop.gov.co/Public/Tendering/ContractDetailView/Index?UniqueIdentifier=CO1.PCCNTR.3484395</t>
  </si>
  <si>
    <t>SCJ-1057-2022</t>
  </si>
  <si>
    <t>JEFREY JAIR GOMEZ TOVAR</t>
  </si>
  <si>
    <t>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</si>
  <si>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https://community.secop.gov.co/Public/Tendering/ContractDetailView/Index?UniqueIdentifier=CO1.PCCNTR.3487090</t>
  </si>
  <si>
    <t>SCJ-1058-2022</t>
  </si>
  <si>
    <t>OSCAR MAURICIO SUAREZ</t>
  </si>
  <si>
    <t>https://community.secop.gov.co/Public/Tendering/ContractDetailView/Index?UniqueIdentifier=CO1.PCCNTR.3486134</t>
  </si>
  <si>
    <t>SCJ-1059-2022</t>
  </si>
  <si>
    <t>JORGE ALIRIO MARTINEZ LOPEZ</t>
  </si>
  <si>
    <t>https://community.secop.gov.co/Public/Tendering/ContractDetailView/Index?UniqueIdentifier=CO1.PCCNTR.3510802</t>
  </si>
  <si>
    <t>SCJ-1060-2022</t>
  </si>
  <si>
    <t>ANTONIA LUZ MATIENEZ RUIZ</t>
  </si>
  <si>
    <t>PRESTAR SERVICIOS PROFESIONALES PARA REALIZAR EL SEGUIMIENTO A LOS PROYECTOS DE INVERSIÓN GESTIONADOS POR LA SUBSECRETARIA DE INVERSIONES Y FORTALECIMIENTO DE CAPACIDADES OPERATIVAS, ARTICULANDO CON LAS DIRECCIONES QUE LA INTEGRAN</t>
  </si>
  <si>
    <t>https://community.secop.gov.co/Public/Tendering/ContractDetailView/Index?UniqueIdentifier=CO1.PCCNTR.3486129&amp;isModal=true&amp;asPopupView=true</t>
  </si>
  <si>
    <t>SCJ-1061-2022</t>
  </si>
  <si>
    <t>ELSY ESMERALDA MARTINEZ ROMERO</t>
  </si>
  <si>
    <t>PRESTAR LOS SERVICIOS PROFESIONALES PARA LA PROGRAMACIÓN, ESTRUCTURACIÓN, SEGUIMIENTO Y SOPORTE JURÍDICO DE LOS ASUNTOS A CARGO DE LA DIRECCIÓN TÉCNICA DE LA SUBSECRETARIA DE INVERSIONES Y FORTALECIMIENTO DE CAPACIDADES OPERATIVAS</t>
  </si>
  <si>
    <t>https://community.secop.gov.co/Public/Tendering/ContractDetailView/Index?UniqueIdentifier=CO1.PCCNTR.3485579&amp;isModal=true&amp;asPopupView=true</t>
  </si>
  <si>
    <t>SCJ-1062-2022</t>
  </si>
  <si>
    <t>TANIA ELENA ESTEBAN ARIZA</t>
  </si>
  <si>
    <t>https://community.secop.gov.co/Public/Tendering/ContractDetailView/Index?UniqueIdentifier=CO1.PCCNTR.3493423&amp;isModal=true&amp;asPopupView=true</t>
  </si>
  <si>
    <t>SCJ-1063-2022</t>
  </si>
  <si>
    <t>INGRID JOHANA JIMENEZ GONZALEZ</t>
  </si>
  <si>
    <t>PRESTAR LOS SERVICIOS DE APOYO A LA GESTIÓN PARA LA IMPLEMENTACIÓN DEL MODELO DE CALIDAD EN EL SISTEMA DEL CENTRO DE COMANDO, CONTROL, COMUNICACIONES Y CÓMPUTO C4.</t>
  </si>
  <si>
    <t>https://community.secop.gov.co/Public/Tendering/ContractDetailView/Index?UniqueIdentifier=CO1.PCCNTR.3495731&amp;isModal=true&amp;asPopupView=true</t>
  </si>
  <si>
    <t>SCJ-1064-2022</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</si>
  <si>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</si>
  <si>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 C4.</t>
  </si>
  <si>
    <t>https://community.secop.gov.co/Public/Tendering/ContractDetailView/Index?UniqueIdentifier=CO1.PCCNTR.3485711&amp;isModal=true&amp;asPopupView=true</t>
  </si>
  <si>
    <t>SCJ-1065-2022</t>
  </si>
  <si>
    <t>PEDRO MARTIN SIERRA SIERRA</t>
  </si>
  <si>
    <t>PRESTAR SERVICIOS DE APOYO A LA GESTIÓN PARA EL SEGUIMIENTO DE LAS ACTIVIDADES DEL SISTEMA DE VIDEOVIGILANCIA DESARROLLADAS POR EL CENTRO DE COMANDO, CONTROL, COMUNICACIONES Y CÓMPUTO DE BOGOTÁ.</t>
  </si>
  <si>
    <t>https://community.secop.gov.co/Public/Tendering/ContractDetailView/Index?UniqueIdentifier=CO1.PCCNTR.3493073&amp;isModal=true&amp;asPopupView=true</t>
  </si>
  <si>
    <t>SCJ-1066-2022</t>
  </si>
  <si>
    <t>ANGELICA ISABEL GUTIERREZ URRESTA</t>
  </si>
  <si>
    <t>https://community.secop.gov.co/Public/Tendering/ContractDetailView/Index?UniqueIdentifier=CO1.PCCNTR.3504697&amp;isModal=true&amp;asPopupView=true</t>
  </si>
  <si>
    <t>SCJ-1067-2022</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</si>
  <si>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</si>
  <si>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</si>
  <si>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https://community.secop.gov.co/Public/Tendering/ContractDetailView/Index?UniqueIdentifier=CO1.PCCNTR.3503168&amp;isModal=true&amp;asPopupView=true</t>
  </si>
  <si>
    <t>SCJ-1068-2022</t>
  </si>
  <si>
    <t>DIANA CATALINA MOGOLLON ARIZA</t>
  </si>
  <si>
    <t>https://community.secop.gov.co/Public/Tendering/ContractDetailView/Index?UniqueIdentifier=CO1.PCCNTR.3505615&amp;isModal=true&amp;asPopupView=true</t>
  </si>
  <si>
    <t>SCJ-1069-2022</t>
  </si>
  <si>
    <t>KAREN PAOLA MARTINEZ BELTRAN</t>
  </si>
  <si>
    <t>https://community.secop.gov.co/Public/Tendering/ContractDetailView/Index?UniqueIdentifier=CO1.PCCNTR.3506218&amp;isModal=true&amp;asPopupView=true</t>
  </si>
  <si>
    <t>SCJ-1070-2022</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</si>
  <si>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</si>
  <si>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</si>
  <si>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https://community.secop.gov.co/Public/Tendering/ContractDetailView/Index?UniqueIdentifier=CO1.PCCNTR.3508351&amp;isModal=true&amp;asPopupView=true</t>
  </si>
  <si>
    <t>SCJ-1071-2022</t>
  </si>
  <si>
    <t>JOSE NOE RIOS MUÑOZ</t>
  </si>
  <si>
    <t>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t>
  </si>
  <si>
    <t>https://community.secop.gov.co/Public/Tendering/ContractDetailView/Index?UniqueIdentifier=CO1.PCCNTR.3496320&amp;isModal=true&amp;asPopupView=true</t>
  </si>
  <si>
    <t>SCJ-1072-2022</t>
  </si>
  <si>
    <t>JUAN FELIPE QUINTERO RODRIGUEZ</t>
  </si>
  <si>
    <t>PRESTAR LOS SERVICIOS PROFESIONALES PARA EL DISEÑO, FORMULACIÓN, GESTIÓN TÉCNICA Y ADMINISTRATIVA DE LAS ACTIVIDADES DE CAPACITACIÓN Y FORMACIÓN DEL PERSONAL QUE HACE PARTE DEL SISTEMA DEL CENTRO DE COMANDO, CONTROL, COMUNICACIONES Y CÓMPUTO C4.</t>
  </si>
  <si>
    <t>https://community.secop.gov.co/Public/Tendering/ContractDetailView/Index?UniqueIdentifier=CO1.PCCNTR.3508381&amp;isModal=true&amp;asPopupView=true</t>
  </si>
  <si>
    <t>SCJ-1073-2022</t>
  </si>
  <si>
    <t>OLGA LUCIA VARON NUÑEZ</t>
  </si>
  <si>
    <t>PRESTAR SERVICIOS PROFESIONALES PARA APOYAR JURÍDICAMENTE EN LOS ASUNTOS DE DERECHO ADMINISTRATIVO Y LOS TRAMITES DE LAS DIFERENTES ETAPAS DE LOS CONTRATOS QUE SE GESTIONEN POR EL CENTRO DE COMANDO, CONTROL, COMUNICACIONES Y COMPUTO - C4 DE LA SECRETARÍA DISTRITAL DE SEGURIDAD CONVIVENCIA Y JUSTICIA</t>
  </si>
  <si>
    <t>https://community.secop.gov.co/Public/Tendering/ContractDetailView/Index?UniqueIdentifier=CO1.PCCNTR.3496220&amp;isModal=true&amp;asPopupView=true</t>
  </si>
  <si>
    <t>SCJ-1074-2022</t>
  </si>
  <si>
    <t>JORGE ENRIQUE POTES GONZALEZ</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</si>
  <si>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</si>
  <si>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https://community.secop.gov.co/Public/Tendering/ContractDetailView/Index?UniqueIdentifier=CO1.PCCNTR.3496366&amp;isModal=true&amp;asPopupView=true</t>
  </si>
  <si>
    <t>SCJ-1075-2022</t>
  </si>
  <si>
    <t>DIANA ISABEL GARCIA GONZALEZ</t>
  </si>
  <si>
    <t>https://community.secop.gov.co/Public/Tendering/ContractDetailView/Index?UniqueIdentifier=CO1.PCCNTR.3495912&amp;isModal=true&amp;asPopupView=true</t>
  </si>
  <si>
    <t>SCJ-1076-2022</t>
  </si>
  <si>
    <t>https://community.secop.gov.co/Public/Tendering/ContractDetailView/Index?UniqueIdentifier=CO1.PCCNTR.3496713&amp;isModal=true&amp;asPopupView=true</t>
  </si>
  <si>
    <t>SCJ-1077-2022</t>
  </si>
  <si>
    <t>IVAN DARIO VASQUEZ MINA</t>
  </si>
  <si>
    <t>https://community.secop.gov.co/Public/Tendering/ContractDetailView/Index?UniqueIdentifier=CO1.PCCNTR.3495810&amp;isModal=true&amp;asPopupView=true</t>
  </si>
  <si>
    <t>SCJ-1078-2022</t>
  </si>
  <si>
    <t>GERMAN ANDRES BUSTOS BELTRAN</t>
  </si>
  <si>
    <t>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</si>
  <si>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https://community.secop.gov.co/Public/Tendering/ContractDetailView/Index?UniqueIdentifier=CO1.PCCNTR.3494737&amp;isModal=true&amp;asPopupView=true</t>
  </si>
  <si>
    <t>SCJ-1079-2022</t>
  </si>
  <si>
    <t>JORGE OLIVER VARGAS BELTRAN</t>
  </si>
  <si>
    <t>PRESTAR SERVICIOS PROFESIONALES PARA APOYAR ADMINISTRATIVAMENTE EN LA DEFINICIÓN, EJECUCIÓN Y SEGUIMIENTO DE LOS PROYECTOS A CARGO DEL CENTRO DE COMANDO, CONTROL, COMUNICACIONES Y CÓMPUTO C4, DE LA SECRETARÍA DISTRITAL DE SEGURIDAD, CONVIVENCIA Y JUSTICIA</t>
  </si>
  <si>
    <t>https://community.secop.gov.co/Public/Tendering/ContractDetailView/Index?UniqueIdentifier=CO1.PCCNTR.3495021&amp;isModal=true&amp;asPopupView=true</t>
  </si>
  <si>
    <t>SCJ-1080-2022</t>
  </si>
  <si>
    <t>JAVIER ENRIQUE MENDOZA VALBUENA</t>
  </si>
  <si>
    <t>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t>
  </si>
  <si>
    <t>https://community.secop.gov.co/Public/Tendering/ContractDetailView/Index?UniqueIdentifier=CO1.PCCNTR.3493275</t>
  </si>
  <si>
    <t>SCJ-1081-2022</t>
  </si>
  <si>
    <t>ADRIANA PATRICIA RUIZ SUAREZ</t>
  </si>
  <si>
    <t>https://community.secop.gov.co/Public/Tendering/ContractDetailView/Index?UniqueIdentifier=CO1.PCCNTR.3503964&amp;isModal=true&amp;asPopupView=true</t>
  </si>
  <si>
    <t>SCJ-1083-2022</t>
  </si>
  <si>
    <t>https://community.secop.gov.co/Public/Tendering/ContractDetailView/Index?UniqueIdentifier=CO1.PCCNTR.3504002&amp;isModal=true&amp;asPopupView=true</t>
  </si>
  <si>
    <t>SCJ-1084-2022</t>
  </si>
  <si>
    <t>PAOLA ALEJANDRA GONZALEZ GUERRERO</t>
  </si>
  <si>
    <t>https://community.secop.gov.co/Public/Tendering/ContractDetailView/Index?UniqueIdentifier=CO1.PCCNTR.3510433&amp;isModal=true&amp;asPopupView=true</t>
  </si>
  <si>
    <t>SCJ-1085-2022</t>
  </si>
  <si>
    <t>MARIA KATHERIN RODRIGUEZ ARIAS</t>
  </si>
  <si>
    <t>https://community.secop.gov.co/Public/Tendering/ContractDetailView/Index?UniqueIdentifier=CO1.PCCNTR.3517208&amp;isModal=true&amp;asPopupView=true</t>
  </si>
  <si>
    <t>SCJ-1086-2022</t>
  </si>
  <si>
    <t>ANDREA DEL PILAR MORENO GIL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</si>
  <si>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</si>
  <si>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https://community.secop.gov.co/Public/Tendering/ContractDetailView/Index?UniqueIdentifier=CO1.PCCNTR.3488551&amp;isModal=true&amp;asPopupView=true</t>
  </si>
  <si>
    <t>SCJ-1087-2022</t>
  </si>
  <si>
    <t>OSCAR ALBERTO BARRAGAN LEON</t>
  </si>
  <si>
    <t>PRESTAR SERVICIOS PROFESIONALES PARA APOYAR AL JEFE DEL C4 EN LA DEFINICIÓN, IMPLEMENTACIÓN Y SEGUIMIENTO DE LOS PLANES ESTRATÉGICOS RELACIONADOS CON EL C4 EN ASPECTOS TECNOLÓGICOS.</t>
  </si>
  <si>
    <t>https://community.secop.gov.co/Public/Tendering/ContractDetailView/Index?UniqueIdentifier=CO1.PCCNTR.3489238&amp;isModal=true&amp;asPopupView=true</t>
  </si>
  <si>
    <t>SCJ-1088-2022</t>
  </si>
  <si>
    <t>WALTER ADELMO REYES VERGARA</t>
  </si>
  <si>
    <t>https://community.secop.gov.co/Public/Tendering/ContractDetailView/Index?UniqueIdentifier=CO1.PCCNTR.3445294</t>
  </si>
  <si>
    <t>SCJ-1089-2022</t>
  </si>
  <si>
    <t>PRESTAR LOS SERVICIOS PROFESIONALES PARA APOYAR EN EL CUMPLIMIENTO DEL SISTEMA DE SEGURIDAD DE LA INFORMACIÓN DE MANERA TRANSVERSAL PARA TODOS LOS SUBSISTEMAS QUE CONFORMAN EL CENTRO DE COMANDO, CONTROL, COMUNICACIONES Y CÓMPUTO; Y EN LA GESTIÓN DE PROYECTOS A CARGO DEL C4.</t>
  </si>
  <si>
    <t>https://community.secop.gov.co/Public/Tendering/ContractDetailView/Index?UniqueIdentifier=CO1.PCCNTR.3492630&amp;isModal=true&amp;asPopupView=true</t>
  </si>
  <si>
    <t>SCJ-1090-2022</t>
  </si>
  <si>
    <t>FLOR ANGELA JIMENEZ DE SANCHEZ</t>
  </si>
  <si>
    <t>https://community.secop.gov.co/Public/Tendering/ContractDetailView/Index?UniqueIdentifier=CO1.PCCNTR.3487750&amp;isModal=true&amp;asPopupView=true</t>
  </si>
  <si>
    <t>SCJ-1091-2022</t>
  </si>
  <si>
    <t>TALLERES AUTORIZADOS S.A.</t>
  </si>
  <si>
    <t>38 Sin Pluralidad de Oferentes (5-8)</t>
  </si>
  <si>
    <t>MANTENIMIENTO PREVENTIVO Y CORRECTIVO CON INSUMOS, REPUESTOS GENUINOS Y MANO DE OBRA CALIFICADA A LOS VEHÍCULOS DE PROPIEDAD Y A CARGO DE LA SECRETARÍA DISTRITAL DE SEGURIDAD CONVIVENCIA Y JUSTICIA, LOTE NISSAN</t>
  </si>
  <si>
    <t>https://community.secop.gov.co/Public/Tendering/ContractDetailView/Index?UniqueIdentifier=CO1.PCCNTR.3519137</t>
  </si>
  <si>
    <t>SCJ-1092-2022</t>
  </si>
  <si>
    <t>MOTOROLA SOLUTIONS COLOMBIA LTDA.</t>
  </si>
  <si>
    <t>MANTENIMIENTO PREVENTIVO Y/O CORRECTIVO, CON BOLSA DE REPUESTOS A TODA LA INFRAESTRUCTURA DEL SISTEMA TRONCALIZADO AL SERVICIO DE LA POLICÍA METROPOLITANA DE BOGOTÁ Y AGENCIAS DEL DISTRITO.</t>
  </si>
  <si>
    <t>https://community.secop.gov.co/Public/Tendering/ContractDetailView/Index?UniqueIdentifier=CO1.PCCNTR.3506061&amp;isModal=true&amp;asPopupView=true</t>
  </si>
  <si>
    <t>SCJ-1093-2022</t>
  </si>
  <si>
    <t>JORGE ENRIQUE ROJAS ROA</t>
  </si>
  <si>
    <t>https://community.secop.gov.co/Public/Tendering/ContractDetailView/Index?UniqueIdentifier=CO1.PCCNTR.3510655&amp;isModal=true&amp;asPopupView=true</t>
  </si>
  <si>
    <t>SCJ-1094-2022</t>
  </si>
  <si>
    <t>ASTRID FRANSUA JURADO ESPINOSA</t>
  </si>
  <si>
    <t>PRESTAR LOS SERVICIOS PROFESIONALES DE TUTORIAS PARA APOYAR LOS PROCESOS DE ENTRENAMIENTO Y FORMACIÓN DEL PERSONAL QUE HACE PARTE DEL SISTEMA DEL CENTRO DE COMANDO, CONTROL, COMUNICACIONES Y CÓMPUTO C4.</t>
  </si>
  <si>
    <t>https://community.secop.gov.co/Public/Tendering/ContractDetailView/Index?UniqueIdentifier=CO1.PCCNTR.3508727&amp;isModal=true&amp;asPopupView=true</t>
  </si>
  <si>
    <t>SCJ-1095-2022</t>
  </si>
  <si>
    <t>PRESTAR SERVICIOS DE APOYO A LA GESTIÓN COMO TÉCNICO EN LAS ACTIVIDADES TECNOLÓGICAS RELACIONADAS CON LA OPERACIÓN DE LOS COMPONENTES DEL CENTRO DE COMANDO, CONTROL, COMUNICACIONES Y CÓMPUTO - C4, DE LA SECRETARÍA DISTRITAL DE SEGURIDAD, CONVIVENCIA Y JUSTICIA.</t>
  </si>
  <si>
    <t>https://community.secop.gov.co/Public/Tendering/ContractDetailView/Index?UniqueIdentifier=CO1.PCCNTR.3504678&amp;isModal=true&amp;asPopupView=true</t>
  </si>
  <si>
    <t>SCJ-1096-2022</t>
  </si>
  <si>
    <t>SADY SOFIA MORENO MUNEVAR</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</si>
  <si>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</si>
  <si>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https://community.secop.gov.co/Public/Tendering/ContractDetailView/Index?UniqueIdentifier=CO1.PCCNTR.3513290&amp;isModal=true&amp;asPopupView=true</t>
  </si>
  <si>
    <t>SCJ-1097-2022</t>
  </si>
  <si>
    <t>https://community.secop.gov.co/Public/Tendering/ContractDetailView/Index?UniqueIdentifier=CO1.PCCNTR.3511042&amp;isModal=true&amp;asPopupView=true</t>
  </si>
  <si>
    <t>SCJ-1098-2022</t>
  </si>
  <si>
    <t>ANGIE PAOLA GUZMAN ORTEGA</t>
  </si>
  <si>
    <t>https://community.secop.gov.co/Public/Tendering/ContractDetailView/Index?UniqueIdentifier=CO1.PCCNTR.3485805&amp;isModal=true&amp;asPopupView=true</t>
  </si>
  <si>
    <t>SCJ-1099-2022</t>
  </si>
  <si>
    <t>PRESTAR LOS SERVICIOS PROFESIONALES PARA LA GESTIÓN EN LA ESTRUCTURACIÓN DE PROYECTOS DE TODOS LOS SUBSISTEMAS ACTUALES DEL CENTRO DE COMANDO, CONTROL, COMUNICACIONES Y CÓMPUTO, Y EN LA GESTIÓN DE PROYECTOS A CARGO DEL C4</t>
  </si>
  <si>
    <t>https://community.secop.gov.co/Public/Tendering/ContractDetailView/Index?UniqueIdentifier=CO1.PCCNTR.3496419&amp;isModal=true&amp;asPopupView=true</t>
  </si>
  <si>
    <t>SCJ-1100-2022</t>
  </si>
  <si>
    <t>JAIME ENRIQUE PINTO ALFONSO</t>
  </si>
  <si>
    <t>PRESTAR SERVICIOS DE APOYO A LA GESTIÓN PARA EL SEGUIMIENTO DE LAS ACTIVIDADES DEL SISTEMA DE VIDEOVIGILANCIA DESARROLLADAS POR EL CENTRO DE COMANDO, CONTROL,COMUNICACIONES Y CÓMPUTO DE BOGOTÁ.</t>
  </si>
  <si>
    <t>https://community.secop.gov.co/Public/Tendering/ContractDetailView/Index?UniqueIdentifier=CO1.PCCNTR.3496348&amp;isModal=true&amp;asPopupView=true</t>
  </si>
  <si>
    <t>SCJ-1101-2022</t>
  </si>
  <si>
    <t>CARMEN EMILIA OSORIO MEDINA</t>
  </si>
  <si>
    <t>PRESTAR SERVICIOS PROFESIONALES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</si>
  <si>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https://community.secop.gov.co/Public/Tendering/ContractDetailView/Index?UniqueIdentifier=CO1.PCCNTR.3505147&amp;isModal=true&amp;asPopupView=true</t>
  </si>
  <si>
    <t>SCJ-1102-2022</t>
  </si>
  <si>
    <t>WALTER MAURICIO MILLAN RODRIGUEZ</t>
  </si>
  <si>
    <t>PRESTAR SERVICIOS DE APOYO A LA GESTIÓN COMO TECNÓLOGO PARA REALIZAR ACTIVIDADES ADMINISTRATIVAS RELACIONADAS CON LA GESTIÓN CONTRACTUAL DEL CENTRO DE COMANDO, CONTROL, COMUNICACIONES Y CÓMPUTO - C4.</t>
  </si>
  <si>
    <t>https://community.secop.gov.co/Public/Tendering/ContractDetailView/Index?UniqueIdentifier=CO1.PCCNTR.3506757&amp;isModal=true&amp;asPopupView=true</t>
  </si>
  <si>
    <t>SCJ-1103-2022</t>
  </si>
  <si>
    <t>JOHANA CAROLINA RODRIGUEZ CASALLAS</t>
  </si>
  <si>
    <t>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</si>
  <si>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https://community.secop.gov.co/Public/Tendering/ContractDetailView/Index?UniqueIdentifier=CO1.PCCNTR.3505905&amp;isModal=true&amp;asPopupView=true</t>
  </si>
  <si>
    <t>SCJ-1104-2022</t>
  </si>
  <si>
    <t>DAVID RICARDO GARZON BARBOSA</t>
  </si>
  <si>
    <t>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t>
  </si>
  <si>
    <t>https://community.secop.gov.co/Public/Tendering/ContractDetailView/Index?UniqueIdentifier=CO1.PCCNTR.3490001&amp;isModal=true&amp;asPopupView=true</t>
  </si>
  <si>
    <t>SCJ-1105-2022</t>
  </si>
  <si>
    <t>FABIO ANDRES ALBORNOZ QUINTERO</t>
  </si>
  <si>
    <t>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t>
  </si>
  <si>
    <t>https://community.secop.gov.co/Public/Tendering/ContractDetailView/Index?UniqueIdentifier=CO1.PCCNTR.3498043&amp;isModal=true&amp;asPopupView=true</t>
  </si>
  <si>
    <t>SCJ-1106-2022</t>
  </si>
  <si>
    <t>ANDREA PAOLA ANGARITA SUAREZ</t>
  </si>
  <si>
    <t>PRESTAR LOS SERVICIOS DE APOYO AL GESTIÓN PARA EL FORTALECIMIENTO Y CUMPLIMIENTO DEL MODELO DE CALIDAD DEL SISTEMA DEL CENTRO DE COMANDO, CONTROL, COMUNICACIONES Y CÓMPUTO C4.</t>
  </si>
  <si>
    <t>https://community.secop.gov.co/Public/Tendering/ContractDetailView/Index?UniqueIdentifier=CO1.PCCNTR.3498508&amp;isModal=true&amp;asPopupView=true</t>
  </si>
  <si>
    <t>SCJ-1107-2022</t>
  </si>
  <si>
    <t>RENOVACIÓN DE RADIOS PORTÁTILES CON AFILIACIÓN AL SISTEMA DE RADIO TRUNKING DE LA SECRETARÍA DISTRITAL DE SEGURIDAD CONVIVENCIA Y JUSTICIA</t>
  </si>
  <si>
    <t>https://community.secop.gov.co/Public/Tendering/ContractDetailView/Index?UniqueIdentifier=CO1.PCCNTR.3511399&amp;isModal=true&amp;asPopupView=true</t>
  </si>
  <si>
    <t>SCJ-1108-2022</t>
  </si>
  <si>
    <t>SEBASTIAN CAMILO IGLESIAS MONTALVO</t>
  </si>
  <si>
    <t>PRESTAR SERVICIOS PROFESIONALES A LA SECRETARÍA DISTRITAL DE SEGURIDAD, CONVIVENCIA Y JUSTICA EN LA ORIENTACIÓN, RECEPCIÓN Y TRÁMITE DE DENUNCIAS EN LAS UNIDADES DE REACCIÓN INMEDIATA -URI Y DEMÁS CENTROS DE RECEPCIÓN DE DENUNCIA DE LA CIUDAD</t>
  </si>
  <si>
    <t>https://community.secop.gov.co/Public/Tendering/ContractDetailView/Index?UniqueIdentifier=CO1.PCCNTR.3493428&amp;isModal=true&amp;asPopupView=true</t>
  </si>
  <si>
    <t>SCJ-1109-2022</t>
  </si>
  <si>
    <t>KAROL DAYANI ALMARIO COQUECO</t>
  </si>
  <si>
    <t>https://community.secop.gov.co/Public/Tendering/ContractDetailView/Index?UniqueIdentifier=CO1.PCCNTR.3496921&amp;isModal=true&amp;asPopupView=true</t>
  </si>
  <si>
    <t>SCJ-1110-2022</t>
  </si>
  <si>
    <t>SANDRA MILENA MARTINEZ MARTINEZ</t>
  </si>
  <si>
    <t>PRESTAR LOS SERVICIOS PROFESIONALES PARA APOYAR AL CENTRO DE COMANDO, CONTROL, COMUNICACIONES Y COMPUTO EN LA DEFINICIÓN, VALIDACIÓN E IMPLEMENTACIÓN DE PROCESOS, PROCEDIMIENTOS Y ACTIVIDADES DE CARÁCTER ORGANIZACIONAL.</t>
  </si>
  <si>
    <t>https://community.secop.gov.co/Public/Tendering/ContractDetailView/Index?UniqueIdentifier=CO1.PCCNTR.3486997&amp;isModal=true&amp;asPopupView=true</t>
  </si>
  <si>
    <t>SCJ-1111-2022</t>
  </si>
  <si>
    <t>HARVEY MARINO BUSTOS ZARATE</t>
  </si>
  <si>
    <t>PRESTAR LOS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</si>
  <si>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https://community.secop.gov.co/Public/Tendering/ContractDetailView/Index?UniqueIdentifier=CO1.PCCNTR.3487597&amp;isModal=true&amp;asPopupView=true</t>
  </si>
  <si>
    <t>SCJ-1112-2022</t>
  </si>
  <si>
    <t>IVAN DARIO MONJE FAJARDO</t>
  </si>
  <si>
    <t>PRESTAR LOS SERVICIOS PROFESIONALES DE APOYO Y SOPORTE A LA LÍNEA DE EMERGENCIA Y AL SUBSISTEMA DE GESTIÓN DE INCIDENTES DEL CENTRO DE COMANDO, CONTROL, COMUNICACIONES Y CÓMPUTO; Y EN LA GESTIÓN DE PROYECTOS A CARGO DEL C4.</t>
  </si>
  <si>
    <t>https://community.secop.gov.co/Public/Tendering/ContractDetailView/Index?UniqueIdentifier=CO1.PCCNTR.3498326&amp;isModal=true&amp;asPopupView=true</t>
  </si>
  <si>
    <t>SCJ-1113-2022</t>
  </si>
  <si>
    <t>LADY BLANOLY PLATA BAQUERO</t>
  </si>
  <si>
    <t>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t>
  </si>
  <si>
    <t>https://community.secop.gov.co/Public/Tendering/ContractDetailView/Index?UniqueIdentifier=CO1.PCCNTR.3498251&amp;isModal=true&amp;asPopupView=true</t>
  </si>
  <si>
    <t>SCJ-1115-2022</t>
  </si>
  <si>
    <t>SARA DANIELA IDARRAGA MORENO</t>
  </si>
  <si>
    <t>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</si>
  <si>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https://community.secop.gov.co/Public/Tendering/ContractDetailView/Index?UniqueIdentifier=CO1.PCCNTR.3500345&amp;isModal=true&amp;asPopupView=true</t>
  </si>
  <si>
    <t>SCJ-1116-2022</t>
  </si>
  <si>
    <t>NOHORA JACKELINE MARTIN RUIZ</t>
  </si>
  <si>
    <t>https://community.secop.gov.co/Public/Tendering/ContractDetailView/Index?UniqueIdentifier=CO1.PCCNTR.3499217&amp;isModal=true&amp;asPopupView=true</t>
  </si>
  <si>
    <t>SCJ-1117-2022</t>
  </si>
  <si>
    <t>CARMEN MIREYA SUAREZ MERCHAN</t>
  </si>
  <si>
    <t>PRESTAR LOS SERVICIOS DE APOYO A LA GESTIÓN AL SISTEMA INTEGRADO DE SEGURIDAD Y EMERGENCIAS QUE COORDINA Y OPERA EL CENTRO DE COMANDO, CONTROL, COMUNICACIONES Y CÓMPUTO -C4.</t>
  </si>
  <si>
    <t>https://community.secop.gov.co/Public/Tendering/ContractDetailView/Index?UniqueIdentifier=CO1.PCCNTR.3499845&amp;isModal=true&amp;asPopupView=true</t>
  </si>
  <si>
    <t>SCJ-1118-2022</t>
  </si>
  <si>
    <t>https://community.secop.gov.co/Public/Tendering/ContractDetailView/Index?UniqueIdentifier=CO1.PCCNTR.3500653&amp;isModal=true&amp;asPopupView=true</t>
  </si>
  <si>
    <t>SCJ-1119-2022</t>
  </si>
  <si>
    <t>DIANA CAMILA COBOS HERNANDEZ</t>
  </si>
  <si>
    <t>https://community.secop.gov.co/Public/Tendering/ContractDetailView/Index?UniqueIdentifier=CO1.PCCNTR.3517483&amp;isModal=true&amp;asPopupView=true</t>
  </si>
  <si>
    <t>SCJ-1120-2022</t>
  </si>
  <si>
    <t>DEICY YOHANA PARADA PARDO</t>
  </si>
  <si>
    <t>https://community.secop.gov.co/Public/Tendering/ContractDetailView/Index?UniqueIdentifier=CO1.PCCNTR.3453180</t>
  </si>
  <si>
    <t>SCJ-1121-2022</t>
  </si>
  <si>
    <t>CAMILO UMAÑA PIZANO</t>
  </si>
  <si>
    <t>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t>
  </si>
  <si>
    <t>https://community.secop.gov.co/Public/Tendering/ContractDetailView/Index?UniqueIdentifier=CO1.PCCNTR.3500659</t>
  </si>
  <si>
    <t>SCJ-1122-2022</t>
  </si>
  <si>
    <t>GLORIA MARCELA VERA SALAZAR</t>
  </si>
  <si>
    <t>https://community.secop.gov.co/Public/Tendering/ContractDetailView/Index?UniqueIdentifier=CO1.PCCNTR.3499809</t>
  </si>
  <si>
    <t>SCJ-1123-2022</t>
  </si>
  <si>
    <t>LEIDY CAROLINA MONCALLO ROJAS</t>
  </si>
  <si>
    <t>PRESTAR LOS SERVICIOS PROFESIONALES A LA DIRECCIÓN DE PREVENCIÓN Y CULTURA</t>
  </si>
  <si>
    <t>https://community.secop.gov.co/Public/Tendering/ContractDetailView/Index?UniqueIdentifier=CO1.PCCNTR.3505618</t>
  </si>
  <si>
    <t>SCJ-1124-2022</t>
  </si>
  <si>
    <t>FLOR INES CHAPARRO LUIS</t>
  </si>
  <si>
    <t>https://community.secop.gov.co/Public/Tendering/ContractDetailView/Index?UniqueIdentifier=CO1.PCCNTR.3509722</t>
  </si>
  <si>
    <t>SCJ-1125-2022</t>
  </si>
  <si>
    <t>SANDRA MARINA ORTEGA AGUILAR</t>
  </si>
  <si>
    <t>https://community.secop.gov.co/Public/Tendering/ContractDetailView/Index?UniqueIdentifier=CO1.PCCNTR.3509359</t>
  </si>
  <si>
    <t>SCJ-1126-2022</t>
  </si>
  <si>
    <t>https://community.secop.gov.co/Public/Tendering/ContractDetailView/Index?UniqueIdentifier=CO1.PCCNTR.3504661</t>
  </si>
  <si>
    <t>SCJ-1127-2022</t>
  </si>
  <si>
    <t>INFORMÁTICA DOCUMENTAL SAS</t>
  </si>
  <si>
    <t>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</si>
  <si>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https://community.secop.gov.co/Public/Tendering/ContractDetailView/Index?UniqueIdentifier=CO1.PCCNTR.3508633</t>
  </si>
  <si>
    <t>SCJ-1128-2022</t>
  </si>
  <si>
    <t>INVERSIONES UFASA S.A.S</t>
  </si>
  <si>
    <t>ARRENDAMIENTO DEL INMUEBLE UBICADO EN LA CALLE 17 NO. 132-18, BODEGA NO. 13, PARQUE INDUSTRIAL LOS URAPANES, EN LA CIUDAD DE BOGOTÁ DC., PARA BODEGA DE BIENES DE LA SECRETARÍA DISTRITAL DE SEGURIDAD, CONVIVENCIA Y JUSTICIA.</t>
  </si>
  <si>
    <t>https://community.secop.gov.co/Public/Tendering/ContractDetailView/Index?UniqueIdentifier=CO1.PCCNTR.3508785</t>
  </si>
  <si>
    <t>SCJ-1129-2022</t>
  </si>
  <si>
    <t>LUIS FELIPE DAVILA LONDOÑO</t>
  </si>
  <si>
    <t>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</si>
  <si>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https://community.secop.gov.co/Public/Tendering/ContractDetailView/Index?UniqueIdentifier=CO1.PCCNTR.3509845&amp;isModal=true&amp;asPopupView=true</t>
  </si>
  <si>
    <t>SCJ-1130-2022</t>
  </si>
  <si>
    <t>LUIS ANGEL PEÑA NEUTA</t>
  </si>
  <si>
    <t>https://community.secop.gov.co/Public/Tendering/ContractDetailView/Index?UniqueIdentifier=CO1.PCCNTR.3512820</t>
  </si>
  <si>
    <t>SCJ-1131-2022</t>
  </si>
  <si>
    <t>LUIS FRANCISCO PACHON RODRIGUEZ</t>
  </si>
  <si>
    <t>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t>
  </si>
  <si>
    <t>https://community.secop.gov.co/Public/Tendering/ContractDetailView/Index?UniqueIdentifier=CO1.PCCNTR.3512115</t>
  </si>
  <si>
    <t>SCJ-1132-2022</t>
  </si>
  <si>
    <t>JAVIER ARMANDO CORTES NIVIA</t>
  </si>
  <si>
    <t>https://community.secop.gov.co/Public/Tendering/ContractDetailView/Index?UniqueIdentifier=CO1.PCCNTR.3517017</t>
  </si>
  <si>
    <t>SCJ-1133-2022</t>
  </si>
  <si>
    <t>PRESTAR SERVICIOS PROFESIONALES A LA SECRETARIA DISTRITAL DE SEGURIDAD, CONVIVENCIA Y JUSTICA EN LA ORIENTACION, RECEPCION Y TRÁMITE DE DENUNCIAS EN LAS UNIDADES DE REACCIÓN INMEDIATA -URI Y DEMÁS CENTROS DE RECEPCIÓN DE DENUNCIA DE LA CIUDAD</t>
  </si>
  <si>
    <t>https://community.secop.gov.co/Public/Tendering/ContractDetailView/Index?UniqueIdentifier=CO1.PCCNTR.3488997&amp;isModal=true&amp;asPopupView=true</t>
  </si>
  <si>
    <t>SCJ-1134-2022</t>
  </si>
  <si>
    <t>ANA JHOMARY DIAZ CAMARGO</t>
  </si>
  <si>
    <t>PRESTAR SERVICIOS PROFESIONALES A LA SECRETARIA DISTRITAL DE SEGURIDAD, CONVIVENCIA Y JUSTICA EN LA ORIENTACIÓN, RECEPCIÓN Y TRÁMITE DE DENUNCIAS EN LAS UNIDADES DE REACCION INMEDIATA -URI Y DEMÁS CENTROS DE RECEPCIÓN DE DENUNCIA DE LA CIUDAD</t>
  </si>
  <si>
    <t>https://community.secop.gov.co/Public/Tendering/ContractDetailView/Index?UniqueIdentifier=CO1.PCCNTR.3489285&amp;isModal=true&amp;asPopupView=true</t>
  </si>
  <si>
    <t>SCJ-1135-2022</t>
  </si>
  <si>
    <t>MIGUEL ANGEL SANCHEZ RUEDA</t>
  </si>
  <si>
    <t>https://community.secop.gov.co/Public/Tendering/ContractDetailView/Index?UniqueIdentifier=CO1.PCCNTR.3519299&amp;isModal=true&amp;asPopupView=true</t>
  </si>
  <si>
    <t>SCJ-1136-2022</t>
  </si>
  <si>
    <t>SANDRA YAZMIN TORRES AGUILAR</t>
  </si>
  <si>
    <t>PRESTAR LOS SERVICIOS PROFESIONALES PARA APOYAR AL CENTRO DE COMANDO, CONTROL, COMUNICACIONES Y COMPUTO- C4, EN LAS ACTIVIDADES DE IMPLEMENTACIÓN Y SEGUIMIENTO TÉCNICO EN LOS PROYECTOS DE VIDEOVIGILANCIA.</t>
  </si>
  <si>
    <t>https://community.secop.gov.co/Public/Tendering/ContractDetailView/Index?UniqueIdentifier=CO1.PCCNTR.3519318&amp;isModal=true&amp;asPopupView=true</t>
  </si>
  <si>
    <t>SCJ-1137-2022</t>
  </si>
  <si>
    <t>JORGE HUMBERTO AMORTEGUI ACEVEDO</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</si>
  <si>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</si>
  <si>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https://community.secop.gov.co/Public/Tendering/ContractDetailView/Index?UniqueIdentifier=CO1.PCCNTR.3520449&amp;isModal=true&amp;asPopupView=true</t>
  </si>
  <si>
    <t>SCJ-1138-2022</t>
  </si>
  <si>
    <t>REALIZAR EL MANTENIMIENTO PREVENTIVO Y CORRECTIVO CON BOLSA DE REPUESTOS AL HELICÓPTERO BELL 407 PNC0927 DESTINADO AL SERVICIO DE POLICÍA EN LA CIUDAD DE BOGOTÁ, A SU SISTEMA FLIR Y EQUIPOS DE MISIÓN</t>
  </si>
  <si>
    <t>https://community.secop.gov.co/Public/Tendering/ContractDetailView/Index?UniqueIdentifier=CO1.PCCNTR.3516963&amp;isModal=true&amp;asPopupView=true</t>
  </si>
  <si>
    <t>SCJ-1139-2022</t>
  </si>
  <si>
    <t>LUIS FELIPE VELEZ MURIEL</t>
  </si>
  <si>
    <t>https://community.secop.gov.co/Public/Tendering/ContractDetailView/Index?UniqueIdentifier=CO1.PCCNTR.3516003&amp;isModal=true&amp;asPopupView=true</t>
  </si>
  <si>
    <t>SCJ-1140-2022</t>
  </si>
  <si>
    <t>MARIA STELLA BARACALDO MENDEZ</t>
  </si>
  <si>
    <t>PRESTACIÓN DE LOS SERVICIOS PROFESIONALES PARA APOYAR LA IMPLEMENTACIÓN DE LA ESTRATEGIA DE CUALIFICACIÓN EDUCATIVA PARA EL PERSONAL DE LAS DISTINTAS AGENCIAS DE SEGURIDAD, CONVIVENCIA Y ORDEN PÚBLICO PARA EL MEJORAMIENTO DEL SERVICIO HACIA A LA CIUDADANÍA.</t>
  </si>
  <si>
    <t>https://community.secop.gov.co/Public/Tendering/ContractDetailView/Index?UniqueIdentifier=CO1.PCCNTR.3516273&amp;isModal=true&amp;asPopupView=true</t>
  </si>
  <si>
    <t>SCJ-1141-2022</t>
  </si>
  <si>
    <t>https://community.secop.gov.co/Public/Tendering/ContractDetailView/Index?UniqueIdentifier=CO1.PCCNTR.3521832&amp;isModal=true&amp;asPopupView=true</t>
  </si>
  <si>
    <t>SCJ-1142-2022</t>
  </si>
  <si>
    <t>VILLAREAL RODRIGUEZ JOHANN VLADIMIR</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</si>
  <si>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</si>
  <si>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https://community.secop.gov.co/Public/Tendering/ContractDetailView/Index?UniqueIdentifier=CO1.PCCNTR.3523306&amp;isModal=true&amp;asPopupView=true</t>
  </si>
  <si>
    <t>SCJ-1143-2022</t>
  </si>
  <si>
    <t>OSMARL ALEJANDRO PULIDO RODRIGUEZ</t>
  </si>
  <si>
    <t>PRESTAR SERVICIOS PROFESIONALES PARA APOYAR EN LA ELABORACIÓN Y TRÁMITE DE DOCUMENTOS JURÍDICOS RELACIONADOS CON LA OPERACIÓN DEL CENTRO DE COMANDO, CONTROL, COMUNICACIONES Y COMPUTO - C4</t>
  </si>
  <si>
    <t>https://community.secop.gov.co/Public/Tendering/ContractDetailView/Index?UniqueIdentifier=CO1.PCCNTR.3519131&amp;isModal=true&amp;asPopupView=true</t>
  </si>
  <si>
    <t>SCJ-1144-2022</t>
  </si>
  <si>
    <t>ANGIE CATERIN GARZON GONZALEZ</t>
  </si>
  <si>
    <t>PRESTAR SERVICIOS PROFESIONALES PARA LA ATENCIÓN Y REPUESTAS DE PETICIONES, QUEJAS, RECURSOS, Y SOLICITUDES DE AUTORIDADES QUE RECIBA EL CENTRO DE COMANDO, CONTROL, COMUNICACIONES Y COMPUTO - C4.</t>
  </si>
  <si>
    <t>https://community.secop.gov.co/Public/Tendering/ContractDetailView/Index?UniqueIdentifier=CO1.PCCNTR.3519242&amp;isModal=true&amp;asPopupView=true</t>
  </si>
  <si>
    <t>SCJ-1145-2022</t>
  </si>
  <si>
    <t>ALEXANDER FLOREZ PULGARIN</t>
  </si>
  <si>
    <t>https://community.secop.gov.co/Public/Tendering/ContractDetailView/Index?UniqueIdentifier=CO1.PCCNTR.3519735</t>
  </si>
  <si>
    <t>SCJ-1146-2022</t>
  </si>
  <si>
    <t>PRESTAR SERVICIOS PROFESIONALES A LA SECRETARÍA DISTRITAL DE SEGURIDAD, CONVIVENCIA Y JUSTICIA, EN EL SEGUIMIENTO AL PROYECTO DE INVERSIÓN 7767 ASOCIADO A LA IMPLEMENTACIÓN DISTRITAL DE LA LEY 1801 DE 2016, LA NORMA QUE LA REGLAMENTE, MODIFIQUE O SUSTITUYA</t>
  </si>
  <si>
    <t>https://community.secop.gov.co/Public/Tendering/ContractDetailView/Index?UniqueIdentifier=CO1.PCCNTR.3521961&amp;isModal=true&amp;asPopupView=true</t>
  </si>
  <si>
    <t>SCJ-1147-2022</t>
  </si>
  <si>
    <t>JENNIFFER MARIELLY CORAL ESCOBAR</t>
  </si>
  <si>
    <t>https://community.secop.gov.co/Public/Tendering/ContractDetailView/Index?UniqueIdentifier=CO1.PCCNTR.3512293&amp;isModal=true&amp;asPopupView=true</t>
  </si>
  <si>
    <t>SCJ-1148-2022</t>
  </si>
  <si>
    <t>MANUEL JOSE CASTILLA HOLGUIN</t>
  </si>
  <si>
    <t>PRESTAR SERVICIOS COMO APOYO TÉCNICO EN LA GESTION, ORGANIZACIÓN, SEGUIMIENTO Y CONSOLIDACIÓN DE LA INFORMACIÓN PRODUCIDA POR LA SUBSECRETARÍA DE INVERSIONES Y FORTALECIMIENTO DE CAPACIDADES OPERATIVAS Y SUS DIRECCIONES, PARA LA PRESENTACIÓN DE INFORMES.</t>
  </si>
  <si>
    <t>https://community.secop.gov.co/Public/Tendering/ContractDetailView/Index?UniqueIdentifier=CO1.PCCNTR.3522227&amp;isModal=true&amp;asPopupView=true</t>
  </si>
  <si>
    <t>SCJ-1149-2022</t>
  </si>
  <si>
    <t>REALIZAR EL MANTENIMIENTO PREVENTIVO Y CORRECTIVO CON SUMINISTRO DE REPUESTOS AL SISTEMA DE INTEGRACIÓN, COMUNICACIONES Y COMANDO Y CONTROL DE LA DÉCIMA TERCERA BRIGADA DEL EJÉRCITO NACIONAL.</t>
  </si>
  <si>
    <t>https://community.secop.gov.co/Public/Tendering/ContractDetailView/Index?UniqueIdentifier=CO1.PCCNTR.3516655&amp;isModal=true&amp;asPopupView=true</t>
  </si>
  <si>
    <t>SCJ-1150-2022</t>
  </si>
  <si>
    <t>ANA PAOLA CARDENAS BELTRAN</t>
  </si>
  <si>
    <t>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t>
  </si>
  <si>
    <t>https://community.secop.gov.co/Public/Tendering/ContractDetailView/Index?UniqueIdentifier=CO1.PCCNTR.3524156&amp;isModal=true&amp;asPopupView=true</t>
  </si>
  <si>
    <t>SCJ-1151-2022</t>
  </si>
  <si>
    <t>MARY YORLEY GONZALEZ SANDOVAL</t>
  </si>
  <si>
    <t>https://community.secop.gov.co/Public/Tendering/ContractDetailView/Index?UniqueIdentifier=CO1.PCCNTR.3525418&amp;isModal=true&amp;asPopupView=true</t>
  </si>
  <si>
    <t>SCJ-1152-2022</t>
  </si>
  <si>
    <t>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t>
  </si>
  <si>
    <t>https://community.secop.gov.co/Public/Tendering/ContractDetailView/Index?UniqueIdentifier=CO1.PCCNTR.3489578&amp;isModal=true&amp;asPopupView=true</t>
  </si>
  <si>
    <t>SCJ-1153-2022</t>
  </si>
  <si>
    <t>ELVIA LEONOR CONTRERAS DURAN</t>
  </si>
  <si>
    <t>https://community.secop.gov.co/Public/Tendering/ContractDetailView/Index?UniqueIdentifier=CO1.PCCNTR.3527354&amp;isModal=true&amp;asPopupView=true</t>
  </si>
  <si>
    <t>SCJ-1154-2022</t>
  </si>
  <si>
    <t>JOSE CARLOS MARTELO MARTELO</t>
  </si>
  <si>
    <t>PRESTAR SERVICIOS PROFESIONALES A LA SECRETARÍA DISTRITAL DE SEGURIDAD, CONVIVENCIA Y JUSTICIA EN LA ORIENTACIÓN, RECEPCIÓN Y TRÁMITE DE DENUNCIAS EN LAS UNIDADES DE REACCIÓN INMEDIATA -URI Y DEMÁS CENTROS DE RECEPCIÓN DE DENUNCIA DE LA CIUDAD</t>
  </si>
  <si>
    <t>https://community.secop.gov.co/Public/Tendering/ContractDetailView/Index?UniqueIdentifier=CO1.PCCNTR.3528554&amp;isModal=true&amp;asPopupView=true</t>
  </si>
  <si>
    <t>SCJ-1155-2022</t>
  </si>
  <si>
    <t>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t>
  </si>
  <si>
    <t>https://community.secop.gov.co/Public/Tendering/ContractDetailView/Index?UniqueIdentifier=CO1.PCCNTR.3525956&amp;isModal=true&amp;asPopupView=true</t>
  </si>
  <si>
    <t>SCJ-1156-2022</t>
  </si>
  <si>
    <t>ADQUISICIÓN DE EQUIPO TÁCTICO PORTÁTIL DE IDENTIFICACIÓN, ANÁLISIS Y LOCALIZACIÓN DE CELDAS CELULARES EN TECNOLOGÍAS 2G,3G,4G/4,5G Y 5G, PARA LA DIRECCIÓN SECCIONAL BOGOTÁ DE LA FISCALÍA GENERAL DE LA NACIÓ</t>
  </si>
  <si>
    <t>https://community.secop.gov.co/Public/Tendering/ContractDetailView/Index?UniqueIdentifier=CO1.PCCNTR.3528266&amp;isModal=true&amp;asPopupView=true</t>
  </si>
  <si>
    <t>SCJ-1157-2022</t>
  </si>
  <si>
    <t>ANA MARIA JIMENEZ MORENO</t>
  </si>
  <si>
    <t>https://community.secop.gov.co/Public/Tendering/ContractDetailView/Index?UniqueIdentifier=CO1.PCCNTR.3528317&amp;isModal=true&amp;asPopupView=true</t>
  </si>
  <si>
    <t>SCJ-1158-2022</t>
  </si>
  <si>
    <t>GONZALO SERRATO MEJIA</t>
  </si>
  <si>
    <t>https://community.secop.gov.co/Public/Tendering/ContractDetailView/Index?UniqueIdentifier=CO1.PCCNTR.3529726</t>
  </si>
  <si>
    <t>SCJ-1159-2022</t>
  </si>
  <si>
    <t>METRO DE BOGOTÁ S.A.</t>
  </si>
  <si>
    <t>AUNAR ESFUERZOS TÉCNICOS, ADMINISTRATIVOS Y LOGÍSTICOS ENTRE LA EMPRESA METRO DE BOGOTÁ S.A Y LA SECRETARÍA DISTRITAL DE SEGURIDAD, CONVIVENCIA Y JUSTICIA PARA EL FORTALECIMIENTO DE LAS CAPACIDADES DEL EQUIPO SOCIAL DEL METRO DE BOGOTÁ, CON EL PROPÓSITO DE PROMOVER EL DIÁLOGO SOCIAL Y LA CULTURA CIUDADANA, ASÍ COMO ATENDER Y RESOLVER CONFLICTOS DE MANERA PREVENTIVA, EN TORNO AL DESARROLLO DEL PROYECTO DE LA PRIMERA LÍNEA DEL METRO DE BOGOTÁ.</t>
  </si>
  <si>
    <t>SCJ-1160-2022</t>
  </si>
  <si>
    <t>2 Selección abreviada</t>
  </si>
  <si>
    <t>4 Adquisión o Suministro de Bienes y Servicios de Carácterísticas Técnicas Uniformes y de Común Utilización (Procedimiento: Siubasta Inversa, Acuerdo Marco de Precios, Bolsa de Productos) (2)</t>
  </si>
  <si>
    <t>PRESTACION DEL SERVICIO DE TRANSPORTE TERRESTRE AUTOMOTOR ESPECIAL DE PASAJEROS AL AMPARO DEL ACUERDO MARCO PARA GARANTIZAR EL CUMPLIMIENTO DE LOS OBJETIVOS MISIONALES DE LA SECRETARIA DE SEGURIDAD, CONVIVENCIA Y JUSTICIA</t>
  </si>
  <si>
    <t>https://www.colombiacompra.gov.co/tienda-virtual-del-estado-colombiano/ordenes-compra/85669</t>
  </si>
  <si>
    <t>SCJ-1161-2022</t>
  </si>
  <si>
    <t>COLOMBIANA DE COMERCIO S.A Y/O ALKOSTO S.A</t>
  </si>
  <si>
    <t>ADQUISICIÓN PARA EL CENTRO ESPECIAL DE RECLUSION – CER, DE TELEVISORES Y ELEMENTOS REQUERIDOS PARA SU CORRECTO FUNCIONAMIENTO E INSTALACIÓN</t>
  </si>
  <si>
    <t>https://www.colombiacompra.gov.co/tienda-virtual-del-estado-colombiano/ordenes-compra/85763</t>
  </si>
  <si>
    <t>SCJ-1162-2022</t>
  </si>
  <si>
    <t>SERVICIOS DE ASEO, CAFETERIAY MANTENIMIENTO INSTITUCIONAL OUTSOURCING SEASIN LIMITADA</t>
  </si>
  <si>
    <t>PRESTACIÓN INTEGRAL DEL SERVICIO DE ASEO Y CAFETERÍA CON SOPORTE DE EQUIPOS Y SUMINISTRO DE INSUMOS PARA LA SECRETARÍA DISTRITAL DE SEGURIDAD, CONVIVENCIA Y JUSTICIA.</t>
  </si>
  <si>
    <t>https://www.colombiacompra.gov.co/tienda-virtual-del-estado-colombiano/ordenes-compra/85942</t>
  </si>
  <si>
    <t>SCJ-1163-2022</t>
  </si>
  <si>
    <t>INDUHOTEL SAS</t>
  </si>
  <si>
    <t>4 Mínima cuantía</t>
  </si>
  <si>
    <t>30 Porcentaje Mínima Cuantía (4)</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</si>
  <si>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</si>
  <si>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https://community.secop.gov.co/Public/Tendering/ContractDetailView/Index?UniqueIdentifier=CO1.PCCNTR.3605036</t>
  </si>
  <si>
    <t>SCJ-1164-2022</t>
  </si>
  <si>
    <t>ADQUISICIÓN DE COLCHONETAS DE CAMPAÑA BAJO LA NORMATÉCNICA - NTDM-0227-A1 - PARA LAINCORPORACIÓN AL PROGRAMA DEFORMACIÓN TÉCNICO PROFESIONAL ENSERVICIO DE POLICÍA</t>
  </si>
  <si>
    <t>https://www.colombiacompra.gov.co/tienda-virtual-del-estado-colombiano/ordenes-compra/86505</t>
  </si>
  <si>
    <t>SCJ-1165-2022</t>
  </si>
  <si>
    <t>ORGANIZACION TERPEL S A</t>
  </si>
  <si>
    <t>SUMINISTRO DE COMBUSTIBLEPARA LOS VEHÍCULOS, MOTOCICLETAS YEQUIPOS DE COMBUSTIÓN INTERNA DEPROPIEDAD Y A CARGO DE LA SECRETARÍADISTRITAL DE SEGURIDAD, CONVIVENCIA YJUSTICIA DE BOGOTÁ D.C.</t>
  </si>
  <si>
    <t>https://www.colombiacompra.gov.co/tienda-virtual-del-estado-colombiano/ordenes-compra/86945</t>
  </si>
  <si>
    <t>SCJ-1166-2022</t>
  </si>
  <si>
    <t>LOGISTICA Y MONTAJES S.A.M S.A.S</t>
  </si>
  <si>
    <t>“LA ADQUISICIÓN E INSTALACIÓN DE CUATRO (4) CARPAS TIPO TOLDO, SEGÚN ESPECIFICACIONES TÉCNICAS LA SEDE ADMINISTRATIVA DEL CENTRO DE COMANDO, CONTROL, COMUNICACIONES Y CÓMPUTO (C4) DE BOGOTÁ.</t>
  </si>
  <si>
    <t>https://community.secop.gov.co/Public/Tendering/ContractDetailView/Index?UniqueIdentifier=CO1.PCCNTR.3627132</t>
  </si>
  <si>
    <t>SCJ-1167-2022</t>
  </si>
  <si>
    <t>https://www.colombiacompra.gov.co/tienda-virtual-del-estado-colombiano/ordenes-compra/87701</t>
  </si>
  <si>
    <t>SCJ-1168-2022</t>
  </si>
  <si>
    <t>ADQUISICIÓN DE MOTOCICLETAS PARA LA SECRETARIA DISTRITAL DE SEGURIDAD, CONVIVENCIA Y JUSTICIA (MOTOCICLETAS MEBOG - 122 UND)</t>
  </si>
  <si>
    <t>https://www.colombiacompra.gov.co/tienda-virtual-del-estado-colombiano/ordenes-compra/87728</t>
  </si>
  <si>
    <t>SCJ-1169-2022</t>
  </si>
  <si>
    <t>ADQUISICIÓN DE VEHÍCULOS PARA LA SECRETARÍA DISTRITAL DE SEGURIDAD, CONVIVENCIA Y JUSTICIA (PICK UP UNIFORMADAS MEBOG - 3 UND.).</t>
  </si>
  <si>
    <t>https://www.colombiacompra.gov.co/tienda-virtual-del-estado-colombiano/ordenes-compra/87730</t>
  </si>
  <si>
    <t>SCJ-1170-2022</t>
  </si>
  <si>
    <t>ADQUISICIÓN DE VEHÍCULOS PARA LA SECRETARÍA DISTRITAL DE SEGURIDAD, CONVIVENCIA Y JUSTICIA (BUSES (2) - MEBOG)</t>
  </si>
  <si>
    <t>https://www.colombiacompra.gov.co/tienda-virtual-del-estado-colombiano/ordenes-compra/87733</t>
  </si>
  <si>
    <t>SCJ-1171-2022</t>
  </si>
  <si>
    <t>ADQUISICIÓN DE VEHÍCULOS PARA LA SECRETARÍA DISTRITAL DE SEGURIDAD, CONVIVENCIA Y JUSTICIA (PICK UP NO UNIFORMADAS (8) - MEBOG)</t>
  </si>
  <si>
    <t>https://www.colombiacompra.gov.co/tienda-virtual-del-estado-colombiano/ordenes-compra/87734</t>
  </si>
  <si>
    <t>SCJ-1172-2022</t>
  </si>
  <si>
    <t>ADQUISICIÓN DE VEHÍCULOS PARA LA SECRETARÍA DISTRITAL DE SEGURIDAD, CONVIVENCIA Y JUSTICIA (PICK UP - RADIOLOCALIZADOR)</t>
  </si>
  <si>
    <t>https://www.colombiacompra.gov.co/tienda-virtual-del-estado-colombiano/ordenes-compra/87729</t>
  </si>
  <si>
    <t>SCJ-1173-2022</t>
  </si>
  <si>
    <t>ADQUISICIÓN DE VEHÍCULOS PARA LA SECRETARÍA DISTRITAL DE SEGURIDAD, CONVIVENCIA Y JUSTICIA (VAN 8 UND. - MEBOG)</t>
  </si>
  <si>
    <t>https://www.colombiacompra.gov.co/tienda-virtual-del-estado-colombiano/ordenes-compra/87735</t>
  </si>
  <si>
    <t>SCJ-1174-2022</t>
  </si>
  <si>
    <t>ADQUISICIÓN DE VEHÍCULOS PARA LA SECRETARÍA DISTRITAL DE SEGURIDAD, CONVIVENCIA Y JUSTICIA (AUTOMÓVILES - 35 UND - MEBOG)</t>
  </si>
  <si>
    <t>https://www.colombiacompra.gov.co/tienda-virtual-del-estado-colombiano/ordenes-compra/87736</t>
  </si>
  <si>
    <t>SCJ-1175-2022</t>
  </si>
  <si>
    <t>ADQUISICIÓN DE VEHÍCULOS PARA LA SECRETARÍA DISTRITAL DE SEGURIDAD, CONVIVENCIA Y JUSTICIA (CAMIONES 5-7T (2) BRIGADA XIII)</t>
  </si>
  <si>
    <t>https://www.colombiacompra.gov.co/tienda-virtual-del-estado-colombiano/ordenes-compra/87745</t>
  </si>
  <si>
    <t>SCJ-1176-2022</t>
  </si>
  <si>
    <t>ADQUISICIÓN DE VEHÍCULOS PARA LA SECRETARÍA DISTRITAL DE SEGURIDAD, CONVIVENCIA Y JUSTICIA (CAMIONES 5A7T (3) BRIGADA XIII)</t>
  </si>
  <si>
    <t>https://www.colombiacompra.gov.co/tienda-virtual-del-estado-colombiano/ordenes-compra/87746</t>
  </si>
  <si>
    <t>SCJ-1177-2022</t>
  </si>
  <si>
    <t>ADQUISICIÓN DE VEHÍCULOS PARA LA SECRETARÍA DISTRITAL DE SEGURIDAD, CONVIVENCIA Y JUSTICIA (SUV (1) FGN)</t>
  </si>
  <si>
    <t>https://www.colombiacompra.gov.co/tienda-virtual-del-estado-colombiano/ordenes-compra/87747</t>
  </si>
  <si>
    <t>SCJ-1178-2022</t>
  </si>
  <si>
    <t>ADQUISICIÓN DE VEHÍCULOS PARA LA SECRETARÍA DISTRITAL DE SEGURIDAD, CONVIVENCIA Y JUSTICIA (SUV (3) MIGRACIÓN COLOMBIA)</t>
  </si>
  <si>
    <t>https://www.colombiacompra.gov.co/tienda-virtual-del-estado-colombiano/ordenes-compra/87748</t>
  </si>
  <si>
    <t>SCJ-1179-2022</t>
  </si>
  <si>
    <t>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 (SOAT)</t>
  </si>
  <si>
    <t>https://www.colombiacompra.gov.co/tienda-virtual-del-estado-colombiano/ordenes-compra/88080</t>
  </si>
  <si>
    <t>SCJ-1180-2022</t>
  </si>
  <si>
    <t>SUMINISTRO DE ALIMENTOS Y BEBIDAS PARA EL PERSONAL UNIFORMADO DE LOS ORGANISMOS DE SEGURIDAD, QUE PRESTA SEGURIDAD EN BOGOTÁ D.C.</t>
  </si>
  <si>
    <t>SCJ-1181-2022</t>
  </si>
  <si>
    <t>ADQUISICIÓN DE VEHÍCULOSPARA LA SECRETARÍA DISTRITAL DESEGURIDAD, CONVIVENCIA Y JUSTICIA(PICK UP (43) BRIGADA XIII)</t>
  </si>
  <si>
    <t>https://www.colombiacompra.gov.co/tienda-virtual-del-estado-colombiano/ordenes-compra/88120</t>
  </si>
  <si>
    <t>SCJ-1182-2022</t>
  </si>
  <si>
    <t>CONTRATAR EL SERVICO DE REVISIÓN TECNICO - MECÁNICA, DE EMISIÓN DE GASES CONTAMINANTES Y EXPEDICIÓN DEL CERTIFICADO RESPECTIVO PARA VEHÍCULOS LIVIANOS MARCA NISSAN DE PROPIEDAD DE LA SDSCJ</t>
  </si>
  <si>
    <t>https://community.secop.gov.co/Public/Tendering/ContractDetailView/Index?UniqueIdentifier=CO1.PCCNTR.3647584&amp;isModal=true&amp;asPopupView=true</t>
  </si>
  <si>
    <t>SCJ-1183-2022</t>
  </si>
  <si>
    <t>https://community.secop.gov.co/Public/Tendering/ContractDetailView/Index?UniqueIdentifier=CO1.PCCNTR.3672829&amp;isModal=true&amp;asPopupView=true</t>
  </si>
  <si>
    <t>SCJ-1184-2022</t>
  </si>
  <si>
    <t>COLVATEL SA ESP</t>
  </si>
  <si>
    <t>PRESTACIÓN DEL SERVICIO MESA DE SERVICIOS PARA LA SECRETARÍA DISTRITAL DESEGURIDAD CONVIVENCIA Y JUSTICIA - SDSCJ AMPARADO EN EL ACUERDO MARCO DE PRECIO</t>
  </si>
  <si>
    <t>https://www.colombiacompra.gov.co/tienda-virtual-del-estado-colombiano/ordenes-compra/89120</t>
  </si>
  <si>
    <t>SCJ-1185-2022</t>
  </si>
  <si>
    <t>1 Licitación pública</t>
  </si>
  <si>
    <t>22 Licitación Pública (1-7)</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</si>
  <si>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</si>
  <si>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https://community.secop.gov.co/Public/Tendering/ContractDetailView/Index?UniqueIdentifier=CO1.PCCNTR.3680469&amp;isModal=true&amp;asPopupView=true</t>
  </si>
  <si>
    <t>SCJ-1186-2022</t>
  </si>
  <si>
    <t>PRESTACIÓN DEL SERVICIO DE MANTENIMIENTO PREVENTIVO Y CORRECTIVO CON INSUMOS, REPUESTOS Y MANO DE OBRA, A LOS VEHÍCULOS MARCA CHEVROLET DE PROPIEDAD Y A CARGO DE LA SECRETARIA DISTRITAL DE SEGURIDAD CONVIVENCIA Y JUSTICIA, ASÍ COMO EL SERVICIO DE REVISIÓN TÉCNICO MECÁNICA. (AUTOMOVILES)</t>
  </si>
  <si>
    <t>https://www.colombiacompra.gov.co/tienda-virtual-del-estado-colombiano/ordenes-compra/89374</t>
  </si>
  <si>
    <t>SCJ-1187-2022</t>
  </si>
  <si>
    <t>PRESTACIÓN DEL SERVICIO DE MANTENIMIENTO PREVENTIVO Y CORRECTIVO CON INSUMOS, REPUESTOS Y MANO DE OBRA, A LOS VEHÍCULOS MARCA CHEVROLET DE PROPIEDAD Y A CARGO DE LA SECRETARIA DISTRITAL DE SEGURIDAD CONVIVENCIA Y JUSTICIA, ASÍ COMO EL SERVICIO DE REVISIÓN TÉCNICO MECÁNICA. (CAMIONETAS/CAMPEROS/PICK UP)</t>
  </si>
  <si>
    <t>https://www.colombiacompra.gov.co/tienda-virtual-del-estado-colombiano/ordenes-compra/89376</t>
  </si>
  <si>
    <t>SCJ-1188-2022</t>
  </si>
  <si>
    <t>PRESTACIÓN DEL SERVICIO DE MANTENIMIENTO PREVENTIVO Y CORRECTIVO CON INSUMOS, REPUESTOS Y MANO DE OBRA, A LOS VEHÍCULOS MARCA CHEVROLET DE PROPIEDAD Y A CARGO DE LA SECRETARIA DISTRITAL DE SEGURIDAD CONVIVENCIA Y JUSTICIA, ASÍ COMO EL SERVICIO DE REVISIÓN TÉCNICO MECÁNICA. (VEHICULOS - CARGA PESADA)</t>
  </si>
  <si>
    <t>https://www.colombiacompra.gov.co/tienda-virtual-del-estado-colombiano/ordenes-compra/89372</t>
  </si>
  <si>
    <t>SCJ-1189-2022</t>
  </si>
  <si>
    <t>PRESTAR EL SERVICIO DE MANTENIMIENTO PREVENTIVO Y CORRECTIVO CON INSUMOS, REPUESTOS Y MANO DE OBRA, A LOS VEHICULOS DE PROPIEDAD Y A CARGO DE LA SECRETARIA DE SEGURIDAD CONVIVENCIA Y JUSTICIA, MARCA FORD, ASÍ COMO LA REVISIÓN TÉCNICO MECANICA. (CAMPEROS, CAMIONETAS Y PICK UP)</t>
  </si>
  <si>
    <t>https://www.colombiacompra.gov.co/tienda-virtual-del-estado-colombiano/ordenes-compra/89395</t>
  </si>
  <si>
    <t>SCJ-1190-2022</t>
  </si>
  <si>
    <t>PRESTAR EL SERVICIO DE MANTENIMIENTO PREVENTIVO Y CORRECTIVO CON INSUMOS, REPUESTOS Y MANO DE OBRA, A LOS VEHICULOS DE PROPIEDAD Y A CARGO DE LA SECRETARIA DE SEGURIDAD CONVIVENCIA Y JUSTICIA, MARCA HYUNDAI ASÍ COMO LA REVISIÓN TÉCNICO MECANICA. (AUTOMOVILES)</t>
  </si>
  <si>
    <t>https://www.colombiacompra.gov.co/tienda-virtual-del-estado-colombiano/ordenes-compra/89396</t>
  </si>
  <si>
    <t>SCJ-1191-2022</t>
  </si>
  <si>
    <t>PRESTAR EL SERVICIO DE MANTENIMIENTO PREVENTIVO Y CORRECTIVO CON INSUMOS, REPUESTOS Y MANO DE OBRA, A LOS VEHICULOS DE PROPIEDAD Y A CARGO DE LA SECRETARIA DE SEGURIDAD CONVIVENCIA Y JUSTICIA, MARCA HYUNDAI, ASÍ COMO LA REVISIÓN TÉCNICO MECANICA. (CAMPEROS/CAMIONETAS/PICKUP)</t>
  </si>
  <si>
    <t>https://www.colombiacompra.gov.co/tienda-virtual-del-estado-colombiano/ordenes-compra/89399</t>
  </si>
  <si>
    <t>SCJ-1192-2022</t>
  </si>
  <si>
    <t>PRESTAR EL SERVICIO DE MANTENIMIENTO PREVENTIVO Y CORRECTIVO CON INSUMOS, REPUESTOS Y MANO DE OBRA, A LOS VEHICULOS DE PROPIEDAD Y A CARGO DE LA SECRETARIA DE SEGURIDAD CONVIVENCIA Y JUSTICIA, MARCA MAZDA, ASÍ COMO LA REVISIÓN TÉCNICO MECANICA. (CAMPEROS/CAMPEROS/PICKUP)</t>
  </si>
  <si>
    <t>https://www.colombiacompra.gov.co/tienda-virtual-del-estado-colombiano/ordenes-compra/89400</t>
  </si>
  <si>
    <t>SCJ-1193-2022</t>
  </si>
  <si>
    <t>PRESTAR EL SERVICIO DE MANTENIMIENTO PREVENTIVO Y CORRECTIVO CON INSUMOS, REPUESTOS Y MANO DE OBRA, A LOS VEHICULOS TOYOTA DE PROPIEDAD Y A CARGO DE LA SECRETARIA DE SEGURIDAD CONVIVENCIA Y JUSTICIA, ASÍ COMO LA REVISIÓN TÉCNICO MECANICA. (CAMPEROS, CAMIONETAS Y PICK UP)</t>
  </si>
  <si>
    <t>https://www.colombiacompra.gov.co/tienda-virtual-del-estado-colombiano/ordenes-compra/89403</t>
  </si>
  <si>
    <t>SCJ-1194-2022</t>
  </si>
  <si>
    <t>PAPELERÍA LOS ANDES S.A.S.</t>
  </si>
  <si>
    <t>SUMINISTRO DE ÚTILES DE ESCRITORIO Y OTROS ELEMENTOS DE OFICINA, PARA LA SECRETARÍA DISTRITAL DE SEGURIDAD, CONVIVENCIA Y JUSTICIA, Y LAS DIFERENTES SEDES A SU CARGO</t>
  </si>
  <si>
    <t>https://community.secop.gov.co/Public/Tendering/ContractDetailView/Index?UniqueIdentifier=CO1.PCCNTR.3681902</t>
  </si>
  <si>
    <t>SCJ-1195-2022</t>
  </si>
  <si>
    <t>SUPLIMED HOSPITALARIO SAS</t>
  </si>
  <si>
    <t>https://community.secop.gov.co/Public/Tendering/ContractDetailView/Index?UniqueIdentifier=CO1.PCCNTR.3684204</t>
  </si>
  <si>
    <t>SCJ-1196-2022</t>
  </si>
  <si>
    <t>OMAR HENRY CORTES VELASQUEZ</t>
  </si>
  <si>
    <t>PRESTAR EL SERVICIO DE MANTENIMIENTO PREVENTIVO Y CORRECTIVO INCLUYENDO REPUESTOS Y MANO DE OBRA TÉCNICA CALIFICADA, A LAS MOTOCICLETAS DE PROPIEDAD Y A CARGO DE LA SDSCJ, MARCA HONDA, ASI COMO EL SERVICIO DE REVISIÓN TÉCNICO MECÁNICA.</t>
  </si>
  <si>
    <t>https://www.colombiacompra.gov.co/tienda-virtual-del-estado-colombiano/ordenes-compra/89552</t>
  </si>
  <si>
    <t>SCJ-1197-2022</t>
  </si>
  <si>
    <t>PRESTAR EL SERVICIO DE MANTENIMIENTO PREVENTIVO Y CORRECTIVO INCLUYENDO REPUESTOS Y MANO DE OBRA TÉCNICA CALIFICADA, A LAS MOTOCICLETAS DE PROPIEDAD Y A CARGO DE LA SDSCJ, MARCA SUZUKI, ASI COMO EL SERVICIO DE REVISIÓN TÉCNICO MECÁNICA.</t>
  </si>
  <si>
    <t>https://www.colombiacompra.gov.co/tienda-virtual-del-estado-colombiano/ordenes-compra/89553</t>
  </si>
  <si>
    <t>SCJ-1198-2022</t>
  </si>
  <si>
    <t>LUIS ALBERTO MARÍN GUERRERO</t>
  </si>
  <si>
    <t>ADQUISICIÓN DE SEMOVIENTES CANINOS PARA EL FORTALECIMIENTO EN LA SEGURIDAD EN DETECCION DE SUSTANCIAS PSICOACTIVAS EN EL CENTRO ESPECIAL DE RECLUSIÓN – CER Y CÁRCEL DISTRITAL DE VARONES Y ANEXO DE MUJERES</t>
  </si>
  <si>
    <t>https://community.secop.gov.co/Public/Tendering/ContractDetailView/Index?UniqueIdentifier=CO1.PCCNTR.3687503</t>
  </si>
  <si>
    <t>SCJ-1199-2022</t>
  </si>
  <si>
    <t>PRESTAR EL SERVICIO DE MANTENIMIENTO PREVENTIVO Y CORRECTIVO INCLUYENDO REPUESTOS Y MANO DE OBRA TÉCNICA CALIFICADA, A LAS MOTOCICLETAS DE PROPIEDAD Y A CARGO DE LA SDSCJ, MARCA YAMAHA, ASI COMO EL SERVICIO DE REVISIÓN TÉCNICO MECÁNICA.</t>
  </si>
  <si>
    <t>https://www.colombiacompra.gov.co/tienda-virtual-del-estado-colombiano/ordenes-compra/89738</t>
  </si>
  <si>
    <t>SCJ-1200-2022</t>
  </si>
  <si>
    <t>PRESTACIÓN DEL SERVICIO DE MANTENIMIENTO PREVENTIVO Y CORRECTIVO CON INSUMOS, REPUESTOS Y MANO DE OBRA, A LOS VEHÍCULOS DE MARCA RENAULT DE PROPIEDAD Y A CARGO DE LA SECRETARIA DISTRITAL DE SEGURIDAD CONVIVENCIA Y JUSTICIA. ASÍ COMO EL SERVICIO DE REVISIÓN TÉCNICO MECÁNICA. (CARGA LIVIANA)</t>
  </si>
  <si>
    <t>https://www.colombiacompra.gov.co/tienda-virtual-del-estado-colombiano/ordenes-compra/89762</t>
  </si>
  <si>
    <t>SCJ-1201-2022</t>
  </si>
  <si>
    <t>PRESTACIÓN DEL SERVICIO DE MANTENIMIENTO PREVENTIVO Y CORRECTIVO CON INSUMOS, REPUESTOS Y MANO DE OBRA, A LOS VEHÍCULOS DE MARCA RENAULT DE PROPIEDAD Y A CARGO DE LA SECRETARIA DISTRITAL DE SEGURIDAD CONVIVENCIA Y JUSTICIA. ASÍ COMO EL SERVICIO DE REVISIÓN TÉCNICO MECÁNICA. (CAMPEROS, CAMIONETAS Y/O PICK UP)</t>
  </si>
  <si>
    <t>https://www.colombiacompra.gov.co/tienda-virtual-del-estado-colombiano/ordenes-compra/89760</t>
  </si>
  <si>
    <t>SCJ-1202-2022</t>
  </si>
  <si>
    <t>PRESTACIÓN DEL SERVICIO DE MANTENIMIENTO PREVENTIVO Y CORRECTIVO CON INSUMOS, REPUESTOS Y MANO DE OBRA, A LOS VEHÍCULOS DE MARCA RENAULT DE PROPIEDAD Y A CARGO DE LA SECRETARIA DISTRITAL DE SEGURIDAD CONVIVENCIA Y JUSTICIA, ASÍ COMO EL SERVICIO DE REVISIÓN TÉCNICO MECÁNICA. (AUTOMOVILES)</t>
  </si>
  <si>
    <t>https://www.colombiacompra.gov.co/tienda-virtual-del-estado-colombiano/ordenes-compra/89759</t>
  </si>
  <si>
    <t>SCJ-1203-2022</t>
  </si>
  <si>
    <t>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</si>
  <si>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https://community.secop.gov.co/Public/Tendering/ContractDetailView/Index?UniqueIdentifier=CO1.PCCNTR.3701312&amp;isModal=true&amp;asPopupView=true</t>
  </si>
  <si>
    <t>SCJ-1204-2022</t>
  </si>
  <si>
    <t>https://community.secop.gov.co/Public/Tendering/ContractDetailView/Index?UniqueIdentifier=CO1.PCCNTR.3701313&amp;isModal=true&amp;asPopupView=true</t>
  </si>
  <si>
    <t>SCJ-1205-2022</t>
  </si>
  <si>
    <t>https://community.secop.gov.co/Public/Tendering/ContractDetailView/Index?UniqueIdentifier=CO1.PCCNTR.3701314&amp;isModal=true&amp;asPopupView=true</t>
  </si>
  <si>
    <t>SCJ-1206-2022</t>
  </si>
  <si>
    <t>ADQUISICIÓN DE LA DOTACIÓN DE VESTIDO DE LABOR PARA LOS EMPLEADOS PÚBLICOS DE LA SECRETARIA DISTRITAL DE SEGURIDAD, CONVIVENCIA Y JUSTICIA QUE TENGAN UNA REMUNERACIÓN O ASIGNACIÓN BÁSICA MENSUAL HASTA DE DOS (2) SMLMV PARA LA VIGENCIA 2022, A LA CUAL TIENEN DERECHO DE ACUERDO CON LOS REQUISITOS SEÑALADOS EN LA LEY 70 DE 1988 Y SU DECRETO REGLAMENTARIO 388 DE 1994” – VESTIDO FORMAL DE DOS PIEZAS (SACO Y PANTALON GAMA ALTA) – CAMISA FORMAL –CORBATA</t>
  </si>
  <si>
    <t>https://www.colombiacompra.gov.co/tienda-virtual-del-estado-colombiano/ordenes-compra/90175</t>
  </si>
  <si>
    <t>SCJ-1207-2022</t>
  </si>
  <si>
    <t>ADQUISICIÓN DE LA DOTACIÓNDE VESTIDO DE LABOR PARA LOS EMPLEADOSPÚBLICOS DE LA SECRETARIA DISTRITAL DESEGURIDAD, CONVIVENCIA Y JUSTICIA QUETENGAN UNA REMUNERACIÓN O ASIGNACIÓNBÁSICA MENSUAL HASTA DE DOS (2) SMLMVPARA LA VIGENCIA 2022, A LA CUAL TIENENDERECHO DE ACUERDO CON LOS REQUISITOSSEÑALADOS EN LA LEY 70 DE 1988 Y SUDECRETO REGLAMENTARIO 388 DE 1994” –CALZADO.</t>
  </si>
  <si>
    <t>https://www.colombiacompra.gov.co/tienda-virtual-del-estado-colombiano/ordenes-compra/90174</t>
  </si>
  <si>
    <t>SCJ-1208-2022</t>
  </si>
  <si>
    <t>PANAMERICANA LIBRERÍA Y PAPELERÍA S.A.</t>
  </si>
  <si>
    <t>https://www.colombiacompra.gov.co/tienda-virtual-del-estado-colombiano/ordenes-compra/90172</t>
  </si>
  <si>
    <t>SCJ-1209-2022</t>
  </si>
  <si>
    <t>3 Concurso de méritos</t>
  </si>
  <si>
    <t>1 Abierto (3)</t>
  </si>
  <si>
    <t>REALIZAR LOS ESTUDIOS Y DISEÑOS NECESARIOS PARA LA HABILITACIÓN DE LA URI NORTE DE ACUERDO CON LA NORMATIVIDAD URBANÍSTICA VIGENTE</t>
  </si>
  <si>
    <t>https://community.secop.gov.co/Public/Tendering/ContractDetailView/Index?UniqueIdentifier=CO1.PCCNTR.3707616&amp;isModal=true&amp;asPopupView=true</t>
  </si>
  <si>
    <t>SCJ-1210-2022</t>
  </si>
  <si>
    <t>10 Contratación de Menor Cuantía (2)</t>
  </si>
  <si>
    <t>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GRUPO NRO. 1 PÓLIZAS DE TODO RIESGO DAÑOS MATERIALES, MANEJO GLOBAL, RESPONSABILIDAD CIVIL EXTRACONTRACTUAL, TRANSPORTE DE VALORES Y TRANSPORTE DE MERCANCÍAS Y GRUPO NRO. 2 SEMOVIENTES.</t>
  </si>
  <si>
    <t>https://community.secop.gov.co/Public/Tendering/ContractDetailView/Index?UniqueIdentifier=CO1.PCCNTR.3714559&amp;isModal=true&amp;asPopupView=true</t>
  </si>
  <si>
    <t>SCJ-1211-2022</t>
  </si>
  <si>
    <t>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GRUPO NRO. 3 PÓLIZAS DE RESPONSABILIDAD CIVIL SERVIDORES PÚBLICOS</t>
  </si>
  <si>
    <t>https://community.secop.gov.co/Public/Tendering/ContractDetailView/Index?UniqueIdentifier=CO1.PCCNTR.3714560&amp;isModal=true&amp;asPopupView=true</t>
  </si>
  <si>
    <t>SCJ-1212-2022</t>
  </si>
  <si>
    <t>PURIFICADORES Y FILTROS INTERNACIONAL LTDA</t>
  </si>
  <si>
    <t>ALQUILER, INSTALACION Y MANTENIMIENTO DE PURIFICADORES DISPENSADORES DE AGUA FRÍA Y CALIENTE, SEGÚN ESPECIFICACIONES TÉCNICAS PARA LA SEDE ADMINISTRATIVA DEL CENTRO DE COMANDO, CONTROL, COMUNICACIONES Y CÓMPUTO (C4) DE BOGOTÁ.</t>
  </si>
  <si>
    <t>https://community.secop.gov.co/Public/Tendering/ContractDetailView/Index?UniqueIdentifier=CO1.PCCNTR.3726116</t>
  </si>
  <si>
    <t>SCJ-1213-2022</t>
  </si>
  <si>
    <t>COOPERATIVA DE TRABAJO ASOCIADO ECOAMBIENTAL EL PORVENIR</t>
  </si>
  <si>
    <t>8 Otra Regimen Especial</t>
  </si>
  <si>
    <t>7 Atípicos (8)</t>
  </si>
  <si>
    <t>CELEBRAR ACUERDOS DE CORRESPONSABILIDAD CON ORGANIZACIONES DE RECICLADORES DEL DISTRITO CAPITAL CON EL PROPÓSITO DE REALIZAR LA RECOLECCIÓN DE LOS RESIDUOS SÓLIDOS RECICLABLES DE CARÁCTER NO PELIGROSOS GENERADOS EN LAS SEDES DE LA SECRETARIA DISTRITAL DE SEGURIDAD, CONVIVENCIA Y JUSTICIA.</t>
  </si>
  <si>
    <t>https://community.secop.gov.co/Public/Tendering/ContractDetailView/Index?UniqueIdentifier=CO1.PCCNTR.3728665</t>
  </si>
  <si>
    <t>SCJ-1214-2022</t>
  </si>
  <si>
    <t>REDEX S.A.S</t>
  </si>
  <si>
    <t>CONTRATAR LA PRESTACIÓN DEL SERVICIO DE MENSAJERÍA EXPRESA, EN LA DISTRIBUCIÓN POSTAL GENERADA POR LA SECRETARIA DISTRITAL DE SEGURIDAD, CONVIVENCIA Y JUSTICIA Y LAS SEDES A SU CARGO</t>
  </si>
  <si>
    <t>https://community.secop.gov.co/Public/Tendering/ContractDetailView/Index?UniqueIdentifier=CO1.PCCNTR.3742270</t>
  </si>
  <si>
    <t>SCJ-1215-2022</t>
  </si>
  <si>
    <t>SERVINUTRIR S.A.S</t>
  </si>
  <si>
    <t>https://community.secop.gov.co/Public/Tendering/ContractDetailView/Index?UniqueIdentifier=CO1.PCCNTR.3745319</t>
  </si>
  <si>
    <t>SCJ-1216-2022</t>
  </si>
  <si>
    <t>ADQUISICIÓN DE INSUMOS DE IMPRESIÓN PARA LA SECRETARIA DISTRITAL DE SEGURIDAD, CONVIVENCIA Y JUSTICIA, MEDIANTE EL MECANISMO DE AGREGACIÓN DE GRANDES SUPERFICIES DE LA TIENDA VIRTUAL DEL ESTADO COLOMBIANO - COLOMBIA COMPRA EFICIENTE.</t>
  </si>
  <si>
    <t>SCJ-1217-2022</t>
  </si>
  <si>
    <t>CARMEN SOFIA ORTEGON AMAYA</t>
  </si>
  <si>
    <t>https://community.secop.gov.co/Public/Tendering/ContractDetailView/Index?UniqueIdentifier=CO1.PCCNTR.3755345</t>
  </si>
  <si>
    <t>SCJ-1218-2022</t>
  </si>
  <si>
    <t>EVALUA SALUD IPS SAS</t>
  </si>
  <si>
    <t>PRESTAR EL SERVICIO DE EXAMENES MÉDICOS OCUPACIONALES, CLÍNICOS Y PARACLÍNICOS PARA LOS SERVIDORES PÚBLICOS Y COLABORADORES DE LA SECRETARÍA DISTRITAL DE SEGURIDAD, CONVIVENCIA Y JUSTICIA</t>
  </si>
  <si>
    <t>https://community.secop.gov.co/Public/Tendering/ContractDetailView/Index?UniqueIdentifier=CO1.PCCNTR.3748595</t>
  </si>
  <si>
    <t>SCJ-1219-2022</t>
  </si>
  <si>
    <t>EMPRESA DE TELECOMUNICACIONES DE BOGOTA S.A. E.S.P - ETB S.A. E.SP.</t>
  </si>
  <si>
    <t>13 Contratos Interadministrativos (5-8)</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</si>
  <si>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</si>
  <si>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SCJ-1221-2022</t>
  </si>
  <si>
    <t>ARDIKO A&amp;S CONSTRUCCIONES SUMINISTROS Y SERVICIOS SAS</t>
  </si>
  <si>
    <t>PRESTAR EL SERVICIO DE SUMINISTRO DE ALIMENTACIÓN PREPARADA DE RACIÓN DIARIA BAJO LA MODALIDAD DE CATERING PARA TODAS LAS PERSONAS PRIVADAS DE LA LIBERTAD QUE SE ENCUENTRAN EN EL CENTRO ESPECIAL DE RECLUSIÓN –CER.</t>
  </si>
  <si>
    <t>https://community.secop.gov.co/Public/Tendering/ContractDetailView/Index?UniqueIdentifier=CO1.PCCNTR.3753338</t>
  </si>
  <si>
    <t>SCJ-1222-2022</t>
  </si>
  <si>
    <t>MIGUEL ANGEL DUQUE GARCIA</t>
  </si>
  <si>
    <t>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</si>
  <si>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https://community.secop.gov.co/Public/Tendering/ContractDetailView/Index?UniqueIdentifier=CO1.PCCNTR.3759803</t>
  </si>
  <si>
    <t>SCJ-1223-2022</t>
  </si>
  <si>
    <t>LUZ STELLA SUÁREZ ALARCÓN</t>
  </si>
  <si>
    <t>PRESTAR SERVICIOS PROFESIONALES A LA SUBSECRETARÍA DE SEGURIDAD Y CONVIVENCIA EN TEMAS RELACIONADOS CON ASUNTOS PROPIOS DE LA PLANEACIÓN ESTRATÉGICA Y OPERATIVA, ASÍ COMO DE LA GESTIÓN DE PROCEDIMIENTOS A CARGO DE LA DEPENDENCIA Y LAS DIRECCIONES QUE LA COMPONEN</t>
  </si>
  <si>
    <t>https://community.secop.gov.co/Public/Tendering/ContractDetailView/Index?UniqueIdentifier=CO1.PCCNTR.3759604</t>
  </si>
  <si>
    <t>SCJ-1224-2022</t>
  </si>
  <si>
    <t>ROSA HIMELDA DE LEÓN PÉREZ</t>
  </si>
  <si>
    <t>PRESTAR LOS SERVICIOS DE APOYO A LA GESTIÓN PARA ADELANTAR LA REVISIÓN Y CONSOLIDACIÓN DE LA INFORMACIÓN REQUERIDA EN EL DESARROLLO DE LAS FUNCIONES DE LA DIRECCIÓN DE SEGURIDAD</t>
  </si>
  <si>
    <t>https://community.secop.gov.co/Public/Tendering/ContractDetailView/Index?UniqueIdentifier=CO1.PCCNTR.3760246</t>
  </si>
  <si>
    <t>SCJ-1225-2022</t>
  </si>
  <si>
    <t>ADQUISICIÓN DE CARTUCHOS TASER X2 DE 25 FT Y BATERIAS PARA DISPOSITIVOS DE DISPARO ELÉCTRICO MARCA TASER MODELO X2, PARA LA POLICÍA METROPOLITANA DE BOGOTÁ</t>
  </si>
  <si>
    <t>https://community.secop.gov.co/Public/Tendering/ContractDetailView/Index?UniqueIdentifier=CO1.PCCNTR.3761103&amp;isModal=true&amp;asPopupView=true</t>
  </si>
  <si>
    <t>SCJ-1226-2022</t>
  </si>
  <si>
    <t>FILADELFO CAMACHO BERMUDEZ</t>
  </si>
  <si>
    <t>PRESTACION DEL SERVICIO DE MANTENIMIENTO PREVENTIVO Y CORRECTIVO CON INSUMOS, REPUESTOS Y MANO DE OBRA A LAS BICICLETAS DE PROPIEDAD Y/O A CARGO DE LA SECRETARIA DISTRITAL DE SEGURIDAD CONVIVENCIA Y JUSTICIA</t>
  </si>
  <si>
    <t>https://community.secop.gov.co/Public/Tendering/ContractDetailView/Index?UniqueIdentifier=CO1.PCCNTR.3759501&amp;isModal=true&amp;asPopupView=true</t>
  </si>
  <si>
    <t>SCJ-1227-2022</t>
  </si>
  <si>
    <t>ALEJANDRA ACOSTA JIMENEZ</t>
  </si>
  <si>
    <t>https://community.secop.gov.co/Public/Tendering/ContractDetailView/Index?UniqueIdentifier=CO1.PCCNTR.3765634</t>
  </si>
  <si>
    <t>SCJ-1228-2022</t>
  </si>
  <si>
    <t>DEIDY CATERINE RODRIGUEZ MATEUS</t>
  </si>
  <si>
    <t>https://community.secop.gov.co/Public/Tendering/ContractDetailView/Index?UniqueIdentifier=CO1.PCCNTR.3764589</t>
  </si>
  <si>
    <t>SCJ-1229-2022</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</si>
  <si>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</si>
  <si>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https://community.secop.gov.co/Public/Tendering/ContractDetailView/Index?UniqueIdentifier=CO1.PCCNTR.3766145&amp;isModal=true&amp;asPopupView=true</t>
  </si>
  <si>
    <t>SCJ-1230-2022</t>
  </si>
  <si>
    <t>ADQUISICIÓN DE MATERIAL DE INTENDENCIA PARA LOS ORGANISMOS DE SEGURIDAD (SACOS DE DORMIR)</t>
  </si>
  <si>
    <t>https://www.colombiacompra.gov.co/tienda-virtual-del-estado-colombiano/ordenes-compra/92534</t>
  </si>
  <si>
    <t>SCJ-1231-2022</t>
  </si>
  <si>
    <t>ADQUISICIÓN DE MATERIAL DE INTENDENCIA PARA LOS ORGANISMOS DE SEGURIDAD (COLCHONES Y ALMOHADAS)</t>
  </si>
  <si>
    <t>https://www.colombiacompra.gov.co/tienda-virtual-del-estado-colombiano/ordenes-compra/92536</t>
  </si>
  <si>
    <t>SCJ-1232-2022</t>
  </si>
  <si>
    <t>INVERSIONES SARHEM DE COLOMBIA SAS</t>
  </si>
  <si>
    <t>ADQUISICIÓN DE MATERIAL DE INTENDENCIA PARA LOS ORGANISMOS DE SEGURIDAD (CHAQUETAS DE CAMPAÑA)</t>
  </si>
  <si>
    <t>https://www.colombiacompra.gov.co/tienda-virtual-del-estado-colombiano/ordenes-compra/92535</t>
  </si>
  <si>
    <t>SCJ-1233-2022</t>
  </si>
  <si>
    <t>ADQUISICIÓN DE MATERIAL DE INTENDENCIA PARA LOS ORGANISMOS DE SEGURIDAD (FRAZADAS TERMICAS)</t>
  </si>
  <si>
    <t>https://www.colombiacompra.gov.co/tienda-virtual-del-estado-colombiano/ordenes-compra/92537</t>
  </si>
  <si>
    <t>SCJ-1234-2022</t>
  </si>
  <si>
    <t>ADQUISICIÓN DE MATERIAL DE INTENDENCIA PARA LOS ORGANISMOS DE SEGURIDAD (BUFANDAS PASAMONTAÑAS)</t>
  </si>
  <si>
    <t>https://www.colombiacompra.gov.co/tienda-virtual-del-estado-colombiano/ordenes-compra/92538</t>
  </si>
  <si>
    <t>SCJ-1235-2022</t>
  </si>
  <si>
    <t>ADQUISICIÓN DE MATERIAL DE INTENDENCIA PARA LOS ORGANISMOS DE SEGURIDAD (SOBRECARPAS)</t>
  </si>
  <si>
    <t>https://www.colombiacompra.gov.co/tienda-virtual-del-estado-colombiano/ordenes-compra/92539</t>
  </si>
  <si>
    <t>SCJ-1236-2022</t>
  </si>
  <si>
    <t>ADQUISICIÓN DE MATERIAL DE INTENDENCIA PARA LOS ORGANISMOS DE SEGURIDAD (CHALECOS PARA 10 PROVEEDORES)</t>
  </si>
  <si>
    <t>https://www.colombiacompra.gov.co/tienda-virtual-del-estado-colombiano/ordenes-compra/92540</t>
  </si>
  <si>
    <t>SCJ-1237-2022</t>
  </si>
  <si>
    <t>ADQUISICIÓN DE MATERIAL DE INTENDENCIA PARA LOS ORGANISMOS DE SEGURIDAD (PONCHOS)</t>
  </si>
  <si>
    <t>https://www.colombiacompra.gov.co/tienda-virtual-del-estado-colombiano/ordenes-compra/92541</t>
  </si>
  <si>
    <t>SCJ-1238-2022</t>
  </si>
  <si>
    <t>ADQUISICIÓN DE MATERIAL DE INTENDENCIA PARA LOS ORGANISMOS DE SEGURIDAD (COBIJAS)</t>
  </si>
  <si>
    <t>https://www.colombiacompra.gov.co/tienda-virtual-del-estado-colombiano/ordenes-compra/92542</t>
  </si>
  <si>
    <t>SCJ-1239-2022</t>
  </si>
  <si>
    <t>ADQUISICIÓN DE MATERIAL DE INTENDENCIA PARA LOS ORGANISMOS DE SEGURIDAD (JUEGOS DE CAMA)</t>
  </si>
  <si>
    <t>https://www.colombiacompra.gov.co/tienda-virtual-del-estado-colombiano/ordenes-compra/92543</t>
  </si>
  <si>
    <t>SCJ-1240-2022</t>
  </si>
  <si>
    <t>ADQUISICIÓN DE VEHÍCULOS PARA LA SECRETARIA DISTRITAL DE SEGURIDAD, CONVIVENCIA Y JUSTICIA (CAMIONES DE 5 A 7 TONELADAS)</t>
  </si>
  <si>
    <t>https://www.colombiacompra.gov.co/tienda-virtual-del-estado-colombiano/ordenes-compra/92544</t>
  </si>
  <si>
    <t>SCJ-1241-2022</t>
  </si>
  <si>
    <t>ADQUISICIÓN DE MOTOCICLETAS PARA LA SECRETARIA DISTRITAL DE SEGURIDAD, CONVIVENCIA Y JUSTICIA</t>
  </si>
  <si>
    <t>https://www.colombiacompra.gov.co/tienda-virtual-del-estado-colombiano/ordenes-compra/92545</t>
  </si>
  <si>
    <t>SCJ-1242-2022</t>
  </si>
  <si>
    <t>EDWIN GIOVANNY CORDOBA CASTAÑEDA</t>
  </si>
  <si>
    <t>https://community.secop.gov.co/Public/Tendering/ContractDetailView/Index?UniqueIdentifier=CO1.PCCNTR.3766906</t>
  </si>
  <si>
    <t>SCJ-1243-2022</t>
  </si>
  <si>
    <t>JAIME ALEXANDER REYES YEPES</t>
  </si>
  <si>
    <t>https://community.secop.gov.co/Public/Tendering/ContractDetailView/Index?UniqueIdentifier=CO1.PCCNTR.3766904</t>
  </si>
  <si>
    <t>SCJ-1244-2022</t>
  </si>
  <si>
    <t>JHON ALESIS MOSQUERA MELCHOR</t>
  </si>
  <si>
    <t>https://community.secop.gov.co/Public/Tendering/ContractDetailView/Index?UniqueIdentifier=CO1.PCCNTR.3766903</t>
  </si>
  <si>
    <t>SCJ-1245-2022</t>
  </si>
  <si>
    <t>RAUL EMILIANO GALAN ZUÑIGA</t>
  </si>
  <si>
    <t>https://community.secop.gov.co/Public/Tendering/ContractDetailView/Index?UniqueIdentifier=CO1.PCCNTR.3767202</t>
  </si>
  <si>
    <t>SCJ-1246-2022</t>
  </si>
  <si>
    <t>HERNANDO PRIETO GÓMEZ</t>
  </si>
  <si>
    <t>https://community.secop.gov.co/Public/Tendering/ContractDetailView/Index?UniqueIdentifier=CO1.PCCNTR.3767204</t>
  </si>
  <si>
    <t>SCJ-1247-2022</t>
  </si>
  <si>
    <t>MARÍA CONCEPCIÓN PÉREZ RAMOS</t>
  </si>
  <si>
    <t>https://community.secop.gov.co/Public/Tendering/ContractDetailView/Index?UniqueIdentifier=CO1.PCCNTR.3766329</t>
  </si>
  <si>
    <t>SCJ-1248-2022</t>
  </si>
  <si>
    <t>DANIEL ALEJANDRO RIOS MORENO</t>
  </si>
  <si>
    <t>PRESTAR SERVICIOS PROFESIONALES A LA DIRECCIÓN DE RESPONSABILIDAD PENAL ADOLESCENTE EN EL CAMPO DE LA GESTIÓN DE CONOCIMIENTO Y APOYAR LA FORMULACIÓN, DESARROLLO Y DIVULGACIÓN DE SUS ACCIONES, ESTRATEGIAS Y PROGRAMAS</t>
  </si>
  <si>
    <t>https://community.secop.gov.co/Public/Tendering/ContractDetailView/Index?UniqueIdentifier=CO1.PCCNTR.3767197</t>
  </si>
  <si>
    <t>SCJ-1249-2022</t>
  </si>
  <si>
    <t>LAURA MARIA BENITEZ RODRIGUEZ</t>
  </si>
  <si>
    <t>PRESTAR SERVICIOS DE APOYO A LA GESTIÓN EN EL SEGUIMIENTO, ADMINISTRACIÓN, ACTUALIZACIÓN Y CARGUE DE LA INFORMACIÓN EN EL SISTEMA DISTRITAL PARA LA GESTIÓN DE PETICIONES CIUDADANAS Y LOS SISTEMAS DE GESTIÓN DOCUMENTAL DE LA ENTIDAD, ASÍ COMO EL MANEJO, CUSTODIA Y DIGITALIZACIÓN DEL ARCHIVO DE LAS GESTIONES INHERENTES A LA ATENCIÓN DEL CIUDADANO DEL ENTIDAD.</t>
  </si>
  <si>
    <t>https://community.secop.gov.co/Public/Tendering/ContractDetailView/Index?UniqueIdentifier=CO1.PCCNTR.3767049</t>
  </si>
  <si>
    <t>SCJ-1250-2022</t>
  </si>
  <si>
    <t>GERMAN EDUARDO TORRES JIMENEZ</t>
  </si>
  <si>
    <t>https://community.secop.gov.co/Public/Tendering/ContractDetailView/Index?UniqueIdentifier=CO1.PCCNTR.3766905</t>
  </si>
  <si>
    <t>SCJ-1251-2022</t>
  </si>
  <si>
    <t>SAMUEL CARRERO GELVEZ</t>
  </si>
  <si>
    <t>https://community.secop.gov.co/Public/Tendering/ContractDetailView/Index?UniqueIdentifier=CO1.PCCNTR.3767201</t>
  </si>
  <si>
    <t>SCJ-1252-2022</t>
  </si>
  <si>
    <t>JUAN GABRIEL MARTINEZ ORTEGON</t>
  </si>
  <si>
    <t>https://community.secop.gov.co/Public/Tendering/ContractDetailView/Index?UniqueIdentifier=CO1.PCCNTR.3766907</t>
  </si>
  <si>
    <t>SCJ-1253-2022</t>
  </si>
  <si>
    <t>POLIDORO ORAMAS BERMÚDEZ</t>
  </si>
  <si>
    <t>https://community.secop.gov.co/Public/Tendering/ContractDetailView/Index?UniqueIdentifier=CO1.PCCNTR.3767203</t>
  </si>
  <si>
    <t>SCJ-1254-2022</t>
  </si>
  <si>
    <t>DANIEL YESID CIFUENTES ROJAS</t>
  </si>
  <si>
    <t>PRESTAR SERVICIOS PROFESIONALES A LA DIRECCIÓN DE SEGURIDAD COMO APOYO EN LA IMPLEMENTACION DE LAS ACTIVIDADES QUE TIENE A CARGO ESTA DEPENDENCIA EN EL MARCO DE LA POLÍTICA PÚBLICA DISTRITAL CONTRA LA TRATA DE PERSONAS Y APOYAR LAS ACCIONES DE INTERVENCIÓN EN CLAVE DE CONTROL, DE LA CRIMINALIDAD ORGANIZADA</t>
  </si>
  <si>
    <t>https://community.secop.gov.co/Public/Tendering/ContractDetailView/Index?UniqueIdentifier=CO1.PCCNTR.3767205</t>
  </si>
  <si>
    <t>SCJ-1255-2022</t>
  </si>
  <si>
    <t>GONZALO ENRIQUE ROJAS PEÑA</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</si>
  <si>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</si>
  <si>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https://community.secop.gov.co/Public/Tendering/ContractDetailView/Index?UniqueIdentifier=CO1.PCCNTR.3766266</t>
  </si>
  <si>
    <t>SCJ-1256-2022</t>
  </si>
  <si>
    <t>SONIA ROCIO WILCHEZ AFRICANO</t>
  </si>
  <si>
    <t>PRESTAR SERVICIOS PROFESIONALES A LA DIRECCIÓN DE RESPONSABILIDAD PENAL ADOLESCENTE EN LA PLANEACIÓN Y EJECUCIÓN DE ACCIONES DESDE EL ENFOQUE CORPORAL Y DANCÍSTICO EN LA ESTRATEGIA DE REINTEGRO FAMILIAR Y ATENCIÓN EN EL EGRESO</t>
  </si>
  <si>
    <t>https://community.secop.gov.co/Public/Tendering/ContractDetailView/Index?UniqueIdentifier=CO1.PCCNTR.3767275</t>
  </si>
  <si>
    <t>SCJ-1257-2022</t>
  </si>
  <si>
    <t>MAYERLY JEANNETHE SERRATO RODRIGUEZ</t>
  </si>
  <si>
    <t>https://community.secop.gov.co/Public/Tendering/ContractDetailView/Index?UniqueIdentifier=CO1.PCCNTR.3767340</t>
  </si>
  <si>
    <t>SCJ-1258-2022</t>
  </si>
  <si>
    <t>ODHETTE XIMENA FAJARDO FONSECA</t>
  </si>
  <si>
    <t>https://community.secop.gov.co/Public/Tendering/ContractDetailView/Index?UniqueIdentifier=CO1.PCCNTR.3767335</t>
  </si>
  <si>
    <t>SCJ-1259-2022</t>
  </si>
  <si>
    <t>PEDRO ALCIDES NAVARRETE CLAVIJO</t>
  </si>
  <si>
    <t>https://community.secop.gov.co/Public/Tendering/ContractDetailView/Index?UniqueIdentifier=CO1.PCCNTR.3766964</t>
  </si>
  <si>
    <t>SCJ-1260-2022</t>
  </si>
  <si>
    <t>PATRICIA MILEIDY PARRAGA GOMEZ</t>
  </si>
  <si>
    <t>https://community.secop.gov.co/Public/Tendering/ContractDetailView/Index?UniqueIdentifier=CO1.PCCNTR.3767336</t>
  </si>
  <si>
    <t>SCJ-1261-2022</t>
  </si>
  <si>
    <t>MARTIN SANTOS ROJAS</t>
  </si>
  <si>
    <t>https://community.secop.gov.co/Public/Tendering/ContractDetailView/Index?UniqueIdentifier=CO1.PCCNTR.3767190</t>
  </si>
  <si>
    <t>SCJ-1262-2022</t>
  </si>
  <si>
    <t>ORLANDO MORENO ARIAS</t>
  </si>
  <si>
    <t>https://community.secop.gov.co/Public/Tendering/ContractDetailView/Index?UniqueIdentifier=CO1.PCCNTR.3767191</t>
  </si>
  <si>
    <t>SCJ-1263-2022</t>
  </si>
  <si>
    <t>VICTOR ALFONSO LÓPEZ AGUIRRE</t>
  </si>
  <si>
    <t>https://community.secop.gov.co/Public/Tendering/ContractDetailView/Index?UniqueIdentifier=CO1.PCCNTR.3767192</t>
  </si>
  <si>
    <t>SCJ-1264-2022</t>
  </si>
  <si>
    <t>MARIA CAMILA RODRIGUEZ ZARTA</t>
  </si>
  <si>
    <t>https://community.secop.gov.co/Public/Tendering/ContractDetailView/Index?UniqueIdentifier=CO1.PCCNTR.3767187</t>
  </si>
  <si>
    <t>SCJ-1265-2022</t>
  </si>
  <si>
    <t>CAROLINA VASQUEZ CIFUENTES</t>
  </si>
  <si>
    <t>https://community.secop.gov.co/Public/Tendering/ContractDetailView/Index?UniqueIdentifier=CO1.PCCNTR.3767338</t>
  </si>
  <si>
    <t>SCJ-1266-2022</t>
  </si>
  <si>
    <t>JHON DAVINSON GUEVARA POVEDA</t>
  </si>
  <si>
    <t>https://community.secop.gov.co/Public/Tendering/ContractDetailView/Index?UniqueIdentifier=CO1.PCCNTR.3767185</t>
  </si>
  <si>
    <t>SCJ-1267-2022</t>
  </si>
  <si>
    <t>JAVIER ENRIQUE GUZMÁN CAMARGO</t>
  </si>
  <si>
    <t>https://community.secop.gov.co/Public/Tendering/ContractDetailView/Index?UniqueIdentifier=CO1.PCCNTR.3766965</t>
  </si>
  <si>
    <t>SCJ-1268-2022</t>
  </si>
  <si>
    <t>JULIAN ANDRES VASQUEZ GARCIA</t>
  </si>
  <si>
    <t>https://community.secop.gov.co/Public/Tendering/ContractDetailView/Index?UniqueIdentifier=CO1.PCCNTR.3767186</t>
  </si>
  <si>
    <t>SCJ-1269-2022</t>
  </si>
  <si>
    <t>CLAUDIA PEDRAZA LUNA</t>
  </si>
  <si>
    <t>https://community.secop.gov.co/Public/Tendering/ContractDetailView/Index?UniqueIdentifier=CO1.PCCNTR.3766969</t>
  </si>
  <si>
    <t>SCJ-1270-2022</t>
  </si>
  <si>
    <t>JONATHAN SNEIDER VARGAS VASQUEZ</t>
  </si>
  <si>
    <t>https://community.secop.gov.co/Public/Tendering/ContractDetailView/Index?UniqueIdentifier=CO1.PCCNTR.3766966</t>
  </si>
  <si>
    <t>SCJ-1271-2022</t>
  </si>
  <si>
    <t>NELSON MAURICIO RODRIGUEZ TORRES</t>
  </si>
  <si>
    <t>https://community.secop.gov.co/Public/Tendering/ContractDetailView/Index?UniqueIdentifier=CO1.PCCNTR.3767337</t>
  </si>
  <si>
    <t>SCJ-1272-2022</t>
  </si>
  <si>
    <t>JENNY SOFÍA CRUZ CANTILLO</t>
  </si>
  <si>
    <t>https://community.secop.gov.co/Public/Tendering/ContractDetailView/Index?UniqueIdentifier=CO1.PCCNTR.3767961</t>
  </si>
  <si>
    <t>SCJ-1274-2022</t>
  </si>
  <si>
    <t>MARÍA FERNANDA CASTILLO MEJÍA</t>
  </si>
  <si>
    <t>https://community.secop.gov.co/Public/Tendering/ContractDetailView/Index?UniqueIdentifier=CO1.PCCNTR.3767585</t>
  </si>
  <si>
    <t>SCJ-1275-2022</t>
  </si>
  <si>
    <t>SANDRA PATRICIA GARZON</t>
  </si>
  <si>
    <t>https://community.secop.gov.co/Public/Tendering/ContractDetailView/Index?UniqueIdentifier=CO1.PCCNTR.3767842</t>
  </si>
  <si>
    <t>SCJ-1276-2022</t>
  </si>
  <si>
    <t>LYLLIANA MIRLE MAZO CLIMACO</t>
  </si>
  <si>
    <t>https://community.secop.gov.co/Public/Tendering/ContractDetailView/Index?UniqueIdentifier=CO1.PCCNTR.3768023</t>
  </si>
  <si>
    <t>SCJ-1277-2022</t>
  </si>
  <si>
    <t>JESSICA MELANIE HERNANDEZ SASTOQUE</t>
  </si>
  <si>
    <t>https://community.secop.gov.co/Public/Tendering/ContractDetailView/Index?UniqueIdentifier=CO1.PCCNTR.3767753</t>
  </si>
  <si>
    <t>SCJ-1278-2022</t>
  </si>
  <si>
    <t>MICHAEL ANDRES RODRIGUEZ CHITAN</t>
  </si>
  <si>
    <t>https://community.secop.gov.co/Public/Tendering/ContractDetailView/Index?UniqueIdentifier=CO1.PCCNTR.3767747</t>
  </si>
  <si>
    <t>SCJ-1279-2022</t>
  </si>
  <si>
    <t>KEVIN YORDI MARTÍNEZ MORENO</t>
  </si>
  <si>
    <t>https://community.secop.gov.co/Public/Tendering/ContractDetailView/Index?UniqueIdentifier=CO1.PCCNTR.3767762</t>
  </si>
  <si>
    <t>SCJ-1280-2022</t>
  </si>
  <si>
    <t>MARIA YISELA CARRANZA</t>
  </si>
  <si>
    <t>https://community.secop.gov.co/Public/Tendering/ContractDetailView/Index?UniqueIdentifier=CO1.PCCNTR.3767581</t>
  </si>
  <si>
    <t>SCJ-1281-2022</t>
  </si>
  <si>
    <t>KELLY JOHANNA ANGEL DEVIA</t>
  </si>
  <si>
    <t>https://community.secop.gov.co/Public/Tendering/ContractDetailView/Index?UniqueIdentifier=CO1.PCCNTR.3767718</t>
  </si>
  <si>
    <t>SCJ-1282-2022</t>
  </si>
  <si>
    <t>ANGEL ALFONSO VERGEL PABON</t>
  </si>
  <si>
    <t>https://community.secop.gov.co/Public/Tendering/ContractDetailView/Index?UniqueIdentifier=CO1.PCCNTR.3768055</t>
  </si>
  <si>
    <t>SCJ-1283-2022</t>
  </si>
  <si>
    <t>JOHANNA MILENA VÁSQUEZ PERDOMO</t>
  </si>
  <si>
    <t>https://community.secop.gov.co/Public/Tendering/ContractDetailView/Index?UniqueIdentifier=CO1.PCCNTR.3767817</t>
  </si>
  <si>
    <t>SCJ-1284-2022</t>
  </si>
  <si>
    <t>UNIDAD NACIONAL DE PROTECCIÓN</t>
  </si>
  <si>
    <t>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</si>
  <si>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https://community.secop.gov.co/Public/Tendering/ContractDetailView/Index?UniqueIdentifier=CO1.PCCNTR.3767558&amp;isModal=true&amp;asPopupView=true</t>
  </si>
  <si>
    <t>SCJ-1285-2022</t>
  </si>
  <si>
    <t>FAMOC DEPANEL S.A.</t>
  </si>
  <si>
    <t>ARRENDAMIENTO DEL INMUEBLE UBICADO EN LA CIUDAD DE BOGOTÁ D.C, EN LA CIUDADELA LUIS CARLOS SARMIENTO ANGULO - AVENIDA CALLE 26 NO. 57 – 83 - TORRE 7, PISOS 6, 13,14, 16 Y LOCAL 103</t>
  </si>
  <si>
    <t>https://community.secop.gov.co/Public/Tendering/ContractDetailView/Index?UniqueIdentifier=CO1.PCCNTR.3769453</t>
  </si>
  <si>
    <t>SCJ-1286-2022</t>
  </si>
  <si>
    <t>HELENA MARGARITA VERGARA SILVA</t>
  </si>
  <si>
    <t>https://community.secop.gov.co/Public/Tendering/ContractDetailView/Index?UniqueIdentifier=CO1.PCCNTR.3769688</t>
  </si>
  <si>
    <t>SCJ-1287-2022</t>
  </si>
  <si>
    <t>GINNA GISELA CORONADO GERARDINO</t>
  </si>
  <si>
    <t>https://community.secop.gov.co/Public/Tendering/ContractDetailView/Index?UniqueIdentifier=CO1.PCCNTR.3769549</t>
  </si>
  <si>
    <t>SCJ-1288-2022</t>
  </si>
  <si>
    <t>ANGIE ALIETH DAZA SANDOVAL</t>
  </si>
  <si>
    <t>https://community.secop.gov.co/Public/Tendering/ContractDetailView/Index?UniqueIdentifier=CO1.PCCNTR.3769535</t>
  </si>
  <si>
    <t>SCJ-1289-2022</t>
  </si>
  <si>
    <t>MAURICIO MOSQUERA GOMEZ</t>
  </si>
  <si>
    <t>PRESTAR SERVICIOS PROFESIONALES ESPECIALIZADOS APOYANDO EN LAS DIFERENTES ACTIVIDADES RELACIONADAS CON LA SEGURIDAD YOPERACIÓN DEL CUERPO DE CUSTODIA Y VIGILANCIA DE LA CÁRCEL DISTRITAL DE VARONES Y ANEXO DE MUJERES.</t>
  </si>
  <si>
    <t>https://community.secop.gov.co/Public/Tendering/ContractDetailView/Index?UniqueIdentifier=CO1.PCCNTR.3769553</t>
  </si>
  <si>
    <t>SCJ-1290-2022</t>
  </si>
  <si>
    <t>DIXIE GOMEZ BEJARANO</t>
  </si>
  <si>
    <t>https://community.secop.gov.co/Public/Tendering/ContractDetailView/Index?UniqueIdentifier=CO1.PCCNTR.3769732</t>
  </si>
  <si>
    <t>SCJ-1291-2022</t>
  </si>
  <si>
    <t>ANGÉLICA FORERO GARZÓN</t>
  </si>
  <si>
    <t>https://community.secop.gov.co/Public/Tendering/ContractDetailView/Index?UniqueIdentifier=CO1.PCCNTR.3769714</t>
  </si>
  <si>
    <t>SCJ-1292-2022</t>
  </si>
  <si>
    <t>ANDRES CAMILO VELASCO SANDOVAL</t>
  </si>
  <si>
    <t>https://community.secop.gov.co/Public/Tendering/ContractDetailView/Index?UniqueIdentifier=CO1.PCCNTR.3770308</t>
  </si>
  <si>
    <t>SCJ-1293-2022</t>
  </si>
  <si>
    <t>JONNATHAN ALEXANDER DIAZ LONDOÑO</t>
  </si>
  <si>
    <t>https://community.secop.gov.co/Public/Tendering/ContractDetailView/Index?UniqueIdentifier=CO1.PCCNTR.3770301</t>
  </si>
  <si>
    <t>SCJ-1294-2022</t>
  </si>
  <si>
    <t>YENNY FARLEY VARGAS PUSCUE</t>
  </si>
  <si>
    <t>https://community.secop.gov.co/Public/Tendering/ContractDetailView/Index?UniqueIdentifier=CO1.PCCNTR.3770211</t>
  </si>
  <si>
    <t>SCJ-1295-2022</t>
  </si>
  <si>
    <t>IRENE ASTRID CAICEDO VIVEROS</t>
  </si>
  <si>
    <t>https://community.secop.gov.co/Public/Tendering/ContractDetailView/Index?UniqueIdentifier=CO1.PCCNTR.3769755</t>
  </si>
  <si>
    <t>SCJ-1296-2022</t>
  </si>
  <si>
    <t>JORGE LUIS CANALES MAYORALES</t>
  </si>
  <si>
    <t>https://community.secop.gov.co/Public/Tendering/ContractDetailView/Index?UniqueIdentifier=CO1.PCCNTR.3770314</t>
  </si>
  <si>
    <t>SCJ-1297-2022</t>
  </si>
  <si>
    <t>JORGE ORLANDO SABOGAL TORRES</t>
  </si>
  <si>
    <t>https://community.secop.gov.co/Public/Tendering/ContractDetailView/Index?UniqueIdentifier=CO1.PCCNTR.3769738</t>
  </si>
  <si>
    <t>SCJ-1299-2022</t>
  </si>
  <si>
    <t>EDWIN ALBERTO FINO BECERRA</t>
  </si>
  <si>
    <t>https://community.secop.gov.co/Public/Tendering/ContractDetailView/Index?UniqueIdentifier=CO1.PCCNTR.3769753</t>
  </si>
  <si>
    <t>SCJ-1300-2022</t>
  </si>
  <si>
    <t>LUIS FELIPE PEDRAZA TORRES</t>
  </si>
  <si>
    <t>https://community.secop.gov.co/Public/Tendering/ContractDetailView/Index?UniqueIdentifier=CO1.PCCNTR.3770036</t>
  </si>
  <si>
    <t>SCJ-1301-2022</t>
  </si>
  <si>
    <t>SALVADOR BARRERA LEMUS</t>
  </si>
  <si>
    <t>https://community.secop.gov.co/Public/Tendering/ContractDetailView/Index?UniqueIdentifier=CO1.PCCNTR.3769660</t>
  </si>
  <si>
    <t>SCJ-1302-2022</t>
  </si>
  <si>
    <t>ALEXANDER RIAÑO BUSTOS</t>
  </si>
  <si>
    <t>https://community.secop.gov.co/Public/Tendering/ContractDetailView/Index?UniqueIdentifier=CO1.PCCNTR.3769860</t>
  </si>
  <si>
    <t>SCJ-1303-2022</t>
  </si>
  <si>
    <t>JORGE CAMILO SALAZAR CHAPAL</t>
  </si>
  <si>
    <t>PRESTAR SERVICIOS PROFESIONALES A LA DIRECCIÓN DE SEGURIDAD RELACIONADOS CON LA IDENTIFICACIÓN, PLANEACIÓN, EJECUCIÓN Y SEGUIMIENTO DE LAS ACCIONES QUE SE DESARROLLAN Y APOYAR LA GESTIÓN Y ACOMPAÑAMIENTO A LAS ACCIONES DE INTERVENCIÓN EN CLAVE DE CONTROL, DE LA CRIMINALIDAD ORGANIZADA EN AQUELLOS TERRITORIOS DE MAYOR COMPLEJIDAD EN MATERIA CRIMINAL.</t>
  </si>
  <si>
    <t>https://community.secop.gov.co/Public/Tendering/ContractDetailView/Index?UniqueIdentifier=CO1.PCCNTR.3769744</t>
  </si>
  <si>
    <t>SCJ-1304-2022</t>
  </si>
  <si>
    <t>HECTOR HERNANDO HOYOS MESA</t>
  </si>
  <si>
    <t>ARRENDAMIENTO DE UN INMUEBLE PARA LA ADECUADA IMPLEMENTACIÓN DE LA CASA DE JUSTICIA DE FONTIBON”.</t>
  </si>
  <si>
    <t>https://community.secop.gov.co/Public/Tendering/ContractDetailView/Index?UniqueIdentifier=CO1.PCCNTR.3770411&amp;isModal=true&amp;asPopupView=true</t>
  </si>
  <si>
    <t>SCJ-1306-2022</t>
  </si>
  <si>
    <t>https://community.secop.gov.co/Public/Tendering/ContractDetailView/Index?UniqueIdentifier=CO1.PCCNTR.3773715</t>
  </si>
  <si>
    <t>SCJ-1307-2022</t>
  </si>
  <si>
    <t>TATIANA KATERINE TRIGOS MANZANO</t>
  </si>
  <si>
    <t>https://community.secop.gov.co/Public/Tendering/ContractDetailView/Index?UniqueIdentifier=CO1.PCCNTR.3773527</t>
  </si>
  <si>
    <t>SCJ-1308-2022</t>
  </si>
  <si>
    <t>CARMEN ROSA SUÁREZ VARGAS</t>
  </si>
  <si>
    <t>https://community.secop.gov.co/Public/Tendering/ContractDetailView/Index?UniqueIdentifier=CO1.PCCNTR.3772803</t>
  </si>
  <si>
    <t>SCJ-1309-2022</t>
  </si>
  <si>
    <t>KAREN GERALDINE SERRATO PINZON</t>
  </si>
  <si>
    <t>https://community.secop.gov.co/Public/Tendering/ContractDetailView/Index?UniqueIdentifier=CO1.PCCNTR.3773435</t>
  </si>
  <si>
    <t>SCJ-1310-2022</t>
  </si>
  <si>
    <t>ANGGIE ZULEY VANEGAS SOLER</t>
  </si>
  <si>
    <t>https://community.secop.gov.co/Public/Tendering/ContractDetailView/Index?UniqueIdentifier=CO1.PCCNTR.3773126</t>
  </si>
  <si>
    <t>SCJ-1311-2022</t>
  </si>
  <si>
    <t>WILLIAM MAURICIO CASTAÑEDA RADA</t>
  </si>
  <si>
    <t>https://community.secop.gov.co/Public/Tendering/ContractDetailView/Index?UniqueIdentifier=CO1.PCCNTR.3772841</t>
  </si>
  <si>
    <t>SCJ-1312-2022</t>
  </si>
  <si>
    <t>MARIA YERNI PALACIOS CORDOBA</t>
  </si>
  <si>
    <t>https://community.secop.gov.co/Public/Tendering/ContractDetailView/Index?UniqueIdentifier=CO1.PCCNTR.3772837</t>
  </si>
  <si>
    <t>SCJ-1313-2022</t>
  </si>
  <si>
    <t>ANDRES BERNARDO HANNGI VALOYES</t>
  </si>
  <si>
    <t>https://community.secop.gov.co/Public/Tendering/ContractDetailView/Index?UniqueIdentifier=CO1.PCCNTR.3773675</t>
  </si>
  <si>
    <t>SCJ-1314-2022</t>
  </si>
  <si>
    <t>ANGIE MARCELA RUIZ PRIETO</t>
  </si>
  <si>
    <t>https://community.secop.gov.co/Public/Tendering/ContractDetailView/Index?UniqueIdentifier=CO1.PCCNTR.3773178</t>
  </si>
  <si>
    <t>SCJ-1315-2022</t>
  </si>
  <si>
    <t>JULIO CESAR BUITRAGO CAMARGO</t>
  </si>
  <si>
    <t>https://community.secop.gov.co/Public/Tendering/ContractDetailView/Index?UniqueIdentifier=CO1.PCCNTR.3773164</t>
  </si>
  <si>
    <t>SCJ-1316-2022</t>
  </si>
  <si>
    <t>LAURA NATALIA MÉNDEZ GARZÓN</t>
  </si>
  <si>
    <t>https://community.secop.gov.co/Public/Tendering/ContractDetailView/Index?UniqueIdentifier=CO1.PCCNTR.3773614</t>
  </si>
  <si>
    <t>SCJ-1317-2022</t>
  </si>
  <si>
    <t>WILLIAM ALFREDO RIVERA CRUZ</t>
  </si>
  <si>
    <t>https://community.secop.gov.co/Public/Tendering/ContractDetailView/Index?UniqueIdentifier=CO1.PCCNTR.3773507</t>
  </si>
  <si>
    <t>SCJ-1318-2022</t>
  </si>
  <si>
    <t>IVAN ANDRES GARCIA AVILA</t>
  </si>
  <si>
    <t>https://community.secop.gov.co/Public/Tendering/ContractDetailView/Index?UniqueIdentifier=CO1.PCCNTR.3773417</t>
  </si>
  <si>
    <t>SCJ-1319-2022</t>
  </si>
  <si>
    <t>MARTHA ERIKA ILIANA JACOME HENRY</t>
  </si>
  <si>
    <t>https://community.secop.gov.co/Public/Tendering/ContractDetailView/Index?UniqueIdentifier=CO1.PCCNTR.3772683</t>
  </si>
  <si>
    <t>SCJ-1320-2022</t>
  </si>
  <si>
    <t>KARLA NAYIBE GIL VANOY</t>
  </si>
  <si>
    <t>https://community.secop.gov.co/Public/Tendering/ContractDetailView/Index?UniqueIdentifier=CO1.PCCNTR.3772378</t>
  </si>
  <si>
    <t>SCJ-1321-2022</t>
  </si>
  <si>
    <t>ALVARO FREDY BELTRAN CIFUENTES</t>
  </si>
  <si>
    <t>PRESTAR SERVICIOS DE APOYO A LA GESTIÓN A LA DIRECCIÓN DE RESPONSABILIDAD PENAL ADOLESCENTE EN EL PLANTEAMIENTO Y DESARROLLO DE ACCIONES DE REPARACIÓN INTEGRAL Y DE FORTALECIMIENTO DE LOS ENFOQUES PEDAGÓGICO, ARTÍSTICO Y RESTAURATIVO EN LOS PROGRAMAS Y ESTRATEGIAS QUE SE IMPLEMENTAN DESDE LA DIRECCIÓN</t>
  </si>
  <si>
    <t>https://community.secop.gov.co/Public/Tendering/ContractDetailView/Index?UniqueIdentifier=CO1.PCCNTR.3774423</t>
  </si>
  <si>
    <t>SCJ-1322-2022</t>
  </si>
  <si>
    <t>MARTHA CATALINA RODRIGUEZ CAICEDO</t>
  </si>
  <si>
    <t>PRESTAR SERVICIOS PROFESIONALES QUE CONTRIBUYAN EN LOS PROCESOS DE ORGANIZACIÓN, GESTIÓN Y SEGUIMIENTO DURANTE LA PLANEACIÓN Y EJECUCIÓN DE CONTRATOS DE PRESTACIÓN DE SERVICIOS A CARGO DE LA DIRECCIÓN DE RESPONSABILIDAD PENAL ADOLESCENTE, ASÍ COMO PARTICIPAR EN LA OPTIMIZACIÓN, DOCUMENTACIÓN Y SOCIALIZACIÓN DEL APLICATIVO SIRPA Y/O DEMÁS INSTRUMENTOS O PROCESOS QUE SE ASIGNEN</t>
  </si>
  <si>
    <t>https://community.secop.gov.co/Public/Tendering/ContractDetailView/Index?UniqueIdentifier=CO1.PCCNTR.3774416</t>
  </si>
  <si>
    <t>SCJ-1323-2022</t>
  </si>
  <si>
    <t>ANDREA CAROLINA PINEDA NOVOA</t>
  </si>
  <si>
    <t>https://community.secop.gov.co/Public/Tendering/ContractDetailView/Index?UniqueIdentifier=CO1.PCCNTR.3773735</t>
  </si>
  <si>
    <t>SCJ-1324-2022</t>
  </si>
  <si>
    <t>JUAN CARLOS ESTRADA RUÍZ</t>
  </si>
  <si>
    <t>https://community.secop.gov.co/Public/Tendering/ContractDetailView/Index?UniqueIdentifier=CO1.PCCNTR.3773678</t>
  </si>
  <si>
    <t>SCJ-1325-2022</t>
  </si>
  <si>
    <t>JONATHAN ANDRES SANDOVAL AMAYA</t>
  </si>
  <si>
    <t>https://community.secop.gov.co/Public/Tendering/ContractDetailView/Index?UniqueIdentifier=CO1.PCCNTR.3773539</t>
  </si>
  <si>
    <t>SCJ-1326-2022</t>
  </si>
  <si>
    <t>DIANA CATALINA BOLIVAR BARON</t>
  </si>
  <si>
    <t>PRESTAR SERVICIOS PROFESIONALES PARA APOYAR LA FORMULACIÓN Y DESARROLLO DE INICIATIVAS PEDAGÓGICO-ARTÍSTICAS EN EL MARCO DE LAS ESTRATEGIAS, PROYECTOS Y PROGRAMAS ADELANTADOS POR LA DIRECCIÓN DE RESPONSABILIDAD PENAL ADOLESCENTE</t>
  </si>
  <si>
    <t>https://community.secop.gov.co/Public/Tendering/ContractDetailView/Index?UniqueIdentifier=CO1.PCCNTR.3774166</t>
  </si>
  <si>
    <t>SCJ-1327-2022</t>
  </si>
  <si>
    <t>JUAN DAVID PINZÓN ROMERO</t>
  </si>
  <si>
    <t>PRESTAR SERVICIOS PROFESIONALES COMO ABOGADO GENERANDO SEGUIMIENTO A LAS ACTIVIDADES RELACIONADAS CON LOS REQUERIMIENTOS Y/O NECESIDADES JUDICIALES DE LAS PERSONAS PRIVADAS DE LA LIBERTAD DE LA CÁRCEL DISTRITAL DE VARONES Y ANEXO DE MUJERES</t>
  </si>
  <si>
    <t>https://community.secop.gov.co/Public/Tendering/ContractDetailView/Index?UniqueIdentifier=CO1.PCCNTR.3773626</t>
  </si>
  <si>
    <t>SCJ-1328-2022</t>
  </si>
  <si>
    <t>GRACIELA LUCIA MEDINA QUIROZ</t>
  </si>
  <si>
    <t>https://community.secop.gov.co/Public/Tendering/ContractDetailView/Index?UniqueIdentifier=CO1.PCCNTR.3773936</t>
  </si>
  <si>
    <t>SCJ-1329-2022</t>
  </si>
  <si>
    <t>YOLANDA RODRIGUEZ REINA</t>
  </si>
  <si>
    <t>https://community.secop.gov.co/Public/Tendering/ContractDetailView/Index?UniqueIdentifier=CO1.PCCNTR.3774332</t>
  </si>
  <si>
    <t>SCJ-1330-2022</t>
  </si>
  <si>
    <t>CARLOS DANIEL RAMOS BAEZ</t>
  </si>
  <si>
    <t>https://community.secop.gov.co/Public/Tendering/ContractDetailView/Index?UniqueIdentifier=CO1.PCCNTR.3774132</t>
  </si>
  <si>
    <t>SCJ-1331-2022</t>
  </si>
  <si>
    <t>LEIDY ANDREA CHOCONTA</t>
  </si>
  <si>
    <t>https://community.secop.gov.co/Public/Tendering/ContractDetailView/Index?UniqueIdentifier=CO1.PCCNTR.3774327</t>
  </si>
  <si>
    <t>SCJ-1332-2022</t>
  </si>
  <si>
    <t>JUAN FERNANDO VACCA ABAUNZA</t>
  </si>
  <si>
    <t>https://community.secop.gov.co/Public/Tendering/ContractDetailView/Index?UniqueIdentifier=CO1.PCCNTR.3773770</t>
  </si>
  <si>
    <t>SCJ-1333-2022</t>
  </si>
  <si>
    <t>JUAN RICARDO VIRVIESCAS ANGARITA</t>
  </si>
  <si>
    <t>https://community.secop.gov.co/Public/Tendering/ContractDetailView/Index?UniqueIdentifier=CO1.PCCNTR.3780025</t>
  </si>
  <si>
    <t>SCJ-1334-2022</t>
  </si>
  <si>
    <t>LUIS DANIEL VARGAS BERNAL</t>
  </si>
  <si>
    <t>https://community.secop.gov.co/Public/Tendering/ContractDetailView/Index?UniqueIdentifier=CO1.PCCNTR.3781252</t>
  </si>
  <si>
    <t>SCJ-1335-2022</t>
  </si>
  <si>
    <t>CRISANTO SNEIDER MOSQUERA</t>
  </si>
  <si>
    <t>https://community.secop.gov.co/Public/Tendering/ContractDetailView/Index?UniqueIdentifier=CO1.PCCNTR.3781834</t>
  </si>
  <si>
    <t>SCJ-1336-2022</t>
  </si>
  <si>
    <t>OSCAR ALEJANDRO AMAYA AMAYA</t>
  </si>
  <si>
    <t>PRESTAR SERVICIOS DE APOYO A LA GESTIÓN EN TODAS LAS ACTIVIDADES DE INGRESO Y EGRESO DE LOS PRIVADOS DE LA LIBERTAD DE LA CÁRCEL DISTRITAL DE VARONES Y ANEXO DE MUJERES</t>
  </si>
  <si>
    <t>https://community.secop.gov.co/Public/Tendering/ContractDetailView/Index?UniqueIdentifier=CO1.PCCNTR.3780823</t>
  </si>
  <si>
    <t>SCJ-1337-2022</t>
  </si>
  <si>
    <t>NELSON YAIR ROMERO MUÑOZ</t>
  </si>
  <si>
    <t>PRESTAR SERVICIOS PROFESIONALES ESPECIALIZADOS A LA DIRECCIÓN DE LA CÁRCEL DISTRITAL DE VARONES Y ANEXO DE MUJERES APOYANDO EN EL SEGUIMIENTO Y VERIFICACIÓN DEL CUMPLIMIENTO DE LOS ESTANDARES ACA PARA LA REACREDITACIÓN INTERNACIONAL</t>
  </si>
  <si>
    <t>https://community.secop.gov.co/Public/Tendering/ContractDetailView/Index?UniqueIdentifier=CO1.PCCNTR.3781338</t>
  </si>
  <si>
    <t>SCJ-1338-2022</t>
  </si>
  <si>
    <t>DIANA SMITH ROSALES MORALES</t>
  </si>
  <si>
    <t>https://community.secop.gov.co/Public/Tendering/ContractDetailView/Index?UniqueIdentifier=CO1.PCCNTR.3780906</t>
  </si>
  <si>
    <t>SCJ-1339-2022</t>
  </si>
  <si>
    <t>ANA LUCERO GARCIA CARO</t>
  </si>
  <si>
    <t>https://community.secop.gov.co/Public/Tendering/ContractDetailView/Index?UniqueIdentifier=CO1.PCCNTR.3780749</t>
  </si>
  <si>
    <t>SCJ-1340-2022</t>
  </si>
  <si>
    <t>JESUS ANTONIO FARIAS FONSECA</t>
  </si>
  <si>
    <t>https://community.secop.gov.co/Public/Tendering/ContractDetailView/Index?UniqueIdentifier=CO1.PCCNTR.3780921</t>
  </si>
  <si>
    <t>SCJ-1341-2022</t>
  </si>
  <si>
    <t>BRIANA RUEDA SILVA</t>
  </si>
  <si>
    <t>https://community.secop.gov.co/Public/Tendering/ContractDetailView/Index?UniqueIdentifier=CO1.PCCNTR.3781350</t>
  </si>
  <si>
    <t>SCJ-1342-2022</t>
  </si>
  <si>
    <t>CÉSAR ANTONIO GIL FORERO</t>
  </si>
  <si>
    <t>PRESTAR LOS SERVICIOS PROFESIONALES A LA SUBSECRETARÍA DE SEGURIDAD Y CONVIVENCIA, PARA REALIZAR EL SEGUIMIENTO, DE LOS PROGRAMAS, ESTRATEGIAS Y PLANES DE ACCIÓN QUE SE ENCUENTREN A CARGO DE LA DIRECCIÓN DE PREVENCIÓN Y CULTURA CIUDADANA</t>
  </si>
  <si>
    <t>https://community.secop.gov.co/Public/Tendering/ContractDetailView/Index?UniqueIdentifier=CO1.PCCNTR.3781744</t>
  </si>
  <si>
    <t>SCJ-1343-2022</t>
  </si>
  <si>
    <t>NÉSTOR ANDRES ZARATE RODRÍGUEZ</t>
  </si>
  <si>
    <t>PRESTAR SERVICIOS DE APOYO EN LA REALIZACIÓN DE LAS ACTIVIDADES ASOCIADAS CON LA ATENCIÓN INTERNA Y EXTERNA DE LA VENTANILLA DE RADICACIÓN DEL PROCESO DE GESTIÓN DOCUMENTAL DE LA DIRECCIÓN DE RECURSOS FÍSICOS Y GESTIÓN DOCUMENTAL</t>
  </si>
  <si>
    <t>https://community.secop.gov.co/Public/Tendering/ContractDetailView/Index?UniqueIdentifier=CO1.PCCNTR.3780831</t>
  </si>
  <si>
    <t>SCJ-1344-2022</t>
  </si>
  <si>
    <t>JOHANA CAROLINA ROZO MONTENEGRO</t>
  </si>
  <si>
    <t>PRESTAR SERVICIOS DE APOYO TÉCNICO EN LA ADMINISTRACIÓN Y GESTIÓN DE BIENES PROPIEDAD DE LA SECRETARÍA DISTRITAL DE SEGURIDAD, CONVIVENCIA Y JUSTICIA, EN EL MÓDULO DE ALMACÉN DEL APLICATIVO DESTINADO PARA TAL FIN</t>
  </si>
  <si>
    <t>https://community.secop.gov.co/Public/Tendering/ContractDetailView/Index?UniqueIdentifier=CO1.PCCNTR.3781321</t>
  </si>
  <si>
    <t>SCJ-1345-2022</t>
  </si>
  <si>
    <t>JOSÉ EDWIN DÍAZ NÚÑEZ</t>
  </si>
  <si>
    <t>PRESTAR SERVICIOS DE APOYO A LA GESTIÓN REALIZANDO LA REVISIÓN DE SOLICITUDES DE AUTORIZACIÓN DE GIRO CORRESPONDIENTES A LAS CUENTAS QUE SE PRESENTEN ANTE LA DIRECCIÓN FINANCIERA DE LA SECRETARÍA DE SEGURIDAD, CONVIVENCIA Y JUSTICIA</t>
  </si>
  <si>
    <t>https://community.secop.gov.co/Public/Tendering/ContractDetailView/Index?UniqueIdentifier=CO1.PCCNTR.3780733</t>
  </si>
  <si>
    <t>SCJ-1346-2022</t>
  </si>
  <si>
    <t>SULMA MIREYA GUACANEME OLARTE</t>
  </si>
  <si>
    <t>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t>
  </si>
  <si>
    <t>https://community.secop.gov.co/Public/Tendering/ContractDetailView/Index?UniqueIdentifier=CO1.PCCNTR.3781397</t>
  </si>
  <si>
    <t>SCJ-1347-2022</t>
  </si>
  <si>
    <t>RAFAEL VILLANUEVA OSPINA</t>
  </si>
  <si>
    <t>https://community.secop.gov.co/Public/Tendering/ContractDetailView/Index?UniqueIdentifier=CO1.PCCNTR.3782230</t>
  </si>
  <si>
    <t>SCJ-1348-2022</t>
  </si>
  <si>
    <t>PETHER ALEXANDER SANCHEZ HURTADO</t>
  </si>
  <si>
    <t>https://community.secop.gov.co/Public/Tendering/ContractDetailView/Index?UniqueIdentifier=CO1.PCCNTR.3781393</t>
  </si>
  <si>
    <t>SCJ-1349-2022</t>
  </si>
  <si>
    <t>NELSON CAMILO MARTINEZ RODRIGUEZ</t>
  </si>
  <si>
    <t>https://community.secop.gov.co/Public/Tendering/ContractDetailView/Index?UniqueIdentifier=CO1.PCCNTR.3781390</t>
  </si>
  <si>
    <t>SCJ-1350-2022</t>
  </si>
  <si>
    <t>MARÍA CAMILA QUINTERO VARGAS</t>
  </si>
  <si>
    <t>https://community.secop.gov.co/Public/Tendering/ContractDetailView/Index?UniqueIdentifier=CO1.PCCNTR.3781391</t>
  </si>
  <si>
    <t>SCJ-1351-2022</t>
  </si>
  <si>
    <t>NATALIA ANDREA PARDO ARIZA</t>
  </si>
  <si>
    <t>https://community.secop.gov.co/Public/Tendering/ContractDetailView/Index?UniqueIdentifier=CO1.PCCNTR.3781389</t>
  </si>
  <si>
    <t>SCJ-1352-2022</t>
  </si>
  <si>
    <t>MARTHA JAZMIN VELOZA LÓPEZ</t>
  </si>
  <si>
    <t>https://community.secop.gov.co/Public/Tendering/ContractDetailView/Index?UniqueIdentifier=CO1.PCCNTR.3781386</t>
  </si>
  <si>
    <t>SCJ-1353-2022</t>
  </si>
  <si>
    <t>LUIS MIGUEL ARCINIEGAS FLOREZ</t>
  </si>
  <si>
    <t>https://community.secop.gov.co/Public/Tendering/ContractDetailView/Index?UniqueIdentifier=CO1.PCCNTR.3781385</t>
  </si>
  <si>
    <t>SCJ-1354-2022</t>
  </si>
  <si>
    <t>LUIS CARLOS ROJAS PABÓN</t>
  </si>
  <si>
    <t>https://community.secop.gov.co/Public/Tendering/ContractDetailView/Index?UniqueIdentifier=CO1.PCCNTR.3782227</t>
  </si>
  <si>
    <t>SCJ-1355-2022</t>
  </si>
  <si>
    <t>KIARA MARIA PARDO MONTAÑO</t>
  </si>
  <si>
    <t>https://community.secop.gov.co/Public/Tendering/ContractDetailView/Index?UniqueIdentifier=CO1.PCCNTR.3781381</t>
  </si>
  <si>
    <t>SCJ-1356-2022</t>
  </si>
  <si>
    <t>DANIELA GONZALEZ ALARCON</t>
  </si>
  <si>
    <t>https://community.secop.gov.co/Public/Tendering/ContractDetailView/Index?UniqueIdentifier=CO1.PCCNTR.3781378</t>
  </si>
  <si>
    <t>SCJ-1357-2022</t>
  </si>
  <si>
    <t>ALEXYA ECHEVERRIA ZAMBRANO</t>
  </si>
  <si>
    <t>https://community.secop.gov.co/Public/Tendering/ContractDetailView/Index?UniqueIdentifier=CO1.PCCNTR.3782221</t>
  </si>
  <si>
    <t>SCJ-1358-2022</t>
  </si>
  <si>
    <t>MAIRA ALEJANDRA DAZA SANCHEZ</t>
  </si>
  <si>
    <t>https://community.secop.gov.co/Public/Tendering/ContractDetailView/Index?UniqueIdentifier=CO1.PCCNTR.3783356</t>
  </si>
  <si>
    <t>SCJ-1359-2022</t>
  </si>
  <si>
    <t>SERGIO FELIPE VARELA TARAZONA</t>
  </si>
  <si>
    <t>https://community.secop.gov.co/Public/Tendering/ContractDetailView/Index?UniqueIdentifier=CO1.PCCNTR.3783352</t>
  </si>
  <si>
    <t>SCJ-1360-2022</t>
  </si>
  <si>
    <t>DAVID LEONARDO QUESADA SALDAÑA</t>
  </si>
  <si>
    <t>https://community.secop.gov.co/Public/Tendering/ContractDetailView/Index?UniqueIdentifier=CO1.PCCNTR.3783664</t>
  </si>
  <si>
    <t>SCJ-1361-2022</t>
  </si>
  <si>
    <t>LUISA FERNANDA SUÁREZ HERNÁNDEZ</t>
  </si>
  <si>
    <t>https://community.secop.gov.co/Public/Tendering/ContractDetailView/Index?UniqueIdentifier=CO1.PCCNTR.3783250</t>
  </si>
  <si>
    <t>SCJ-1362-2022</t>
  </si>
  <si>
    <t>CHANTAUL AMISHADY VASQUEZ AGÜERO</t>
  </si>
  <si>
    <t>https://community.secop.gov.co/Public/Tendering/ContractDetailView/Index?UniqueIdentifier=CO1.PCCNTR.3783257</t>
  </si>
  <si>
    <t>SCJ-1363-2022</t>
  </si>
  <si>
    <t>YULY ALEJANDRA SANCHEZ MARIN</t>
  </si>
  <si>
    <t>https://community.secop.gov.co/Public/Tendering/ContractDetailView/Index?UniqueIdentifier=CO1.PCCNTR.3783098</t>
  </si>
  <si>
    <t>SCJ-1364-2022</t>
  </si>
  <si>
    <t>MIGUEL ALEJANDRO ROJAS PUENTES</t>
  </si>
  <si>
    <t>https://community.secop.gov.co/Public/Tendering/ContractDetailView/Index?UniqueIdentifier=CO1.PCCNTR.3782886</t>
  </si>
  <si>
    <t>SCJ-1365-2022</t>
  </si>
  <si>
    <t>JENNYFER IVON RODRIGUEZ TRUJILLO</t>
  </si>
  <si>
    <t>https://community.secop.gov.co/Public/Tendering/ContractDetailView/Index?UniqueIdentifier=CO1.PCCNTR.3783112</t>
  </si>
  <si>
    <t>SCJ-1366-2022</t>
  </si>
  <si>
    <t>LUISA MARIA RIVEROS BELLO</t>
  </si>
  <si>
    <t>https://community.secop.gov.co/Public/Tendering/ContractDetailView/Index?UniqueIdentifier=CO1.PCCNTR.3782796</t>
  </si>
  <si>
    <t>SCJ-1367-2022</t>
  </si>
  <si>
    <t>SERGIO ESTEBAN SANCHEZ QUIMBAYO</t>
  </si>
  <si>
    <t>https://community.secop.gov.co/Public/Tendering/ContractDetailView/Index?UniqueIdentifier=CO1.PCCNTR.3782983</t>
  </si>
  <si>
    <t>SCJ-1368-2022</t>
  </si>
  <si>
    <t>DORIS AMANDA GALINDO AREVALO</t>
  </si>
  <si>
    <t>https://community.secop.gov.co/Public/Tendering/ContractDetailView/Index?UniqueIdentifier=CO1.PCCNTR.3783067</t>
  </si>
  <si>
    <t>SCJ-1369-2022</t>
  </si>
  <si>
    <t>KAREN LORENA OBANDO SANCHEZ</t>
  </si>
  <si>
    <t>https://community.secop.gov.co/Public/Tendering/ContractDetailView/Index?UniqueIdentifier=CO1.PCCNTR.3782978</t>
  </si>
  <si>
    <t>SCJ-1370-2022</t>
  </si>
  <si>
    <t>MARIA MAGDALENA DE LA TORRE</t>
  </si>
  <si>
    <t>https://community.secop.gov.co/Public/Tendering/ContractDetailView/Index?UniqueIdentifier=CO1.PCCNTR.3782976</t>
  </si>
  <si>
    <t>SCJ-1371-2022</t>
  </si>
  <si>
    <t>FERNANDO ANDRES NIETO LOPEZ</t>
  </si>
  <si>
    <t>https://community.secop.gov.co/Public/Tendering/ContractDetailView/Index?UniqueIdentifier=CO1.PCCNTR.3782963</t>
  </si>
  <si>
    <t>SCJ-1372-2022</t>
  </si>
  <si>
    <t>CATERIN ISABEL HERNANDEZ RINCON</t>
  </si>
  <si>
    <t>https://community.secop.gov.co/Public/Tendering/ContractDetailView/Index?UniqueIdentifier=CO1.PCCNTR.3782960</t>
  </si>
  <si>
    <t>SCJ-1373-2022</t>
  </si>
  <si>
    <t>JHON FREDY HERNANDEZ GAVIRIA</t>
  </si>
  <si>
    <t>https://community.secop.gov.co/Public/Tendering/ContractDetailView/Index?UniqueIdentifier=CO1.PCCNTR.3782943</t>
  </si>
  <si>
    <t>SCJ-1374-2022</t>
  </si>
  <si>
    <t>ALISSON DENED QUITIAN HERNANDEZ</t>
  </si>
  <si>
    <t>https://community.secop.gov.co/Public/Tendering/ContractDetailView/Index?UniqueIdentifier=CO1.PCCNTR.3783031</t>
  </si>
  <si>
    <t>SCJ-1375-2022</t>
  </si>
  <si>
    <t>SANDRA PATRICA MUÑOZ</t>
  </si>
  <si>
    <t>https://community.secop.gov.co/Public/Tendering/ContractDetailView/Index?UniqueIdentifier=CO1.PCCNTR.3782638</t>
  </si>
  <si>
    <t>SCJ-1376-2022</t>
  </si>
  <si>
    <t>NORELIS CUENE CASTAÑEDA</t>
  </si>
  <si>
    <t>https://community.secop.gov.co/Public/Tendering/ContractDetailView/Index?UniqueIdentifier=CO1.PCCNTR.3782826</t>
  </si>
  <si>
    <t>SCJ-1377-2022</t>
  </si>
  <si>
    <t>LAURA DANIELA RUBIO OTALVARO</t>
  </si>
  <si>
    <t>https://community.secop.gov.co/Public/Tendering/ContractDetailView/Index?UniqueIdentifier=CO1.PCCNTR.3783046</t>
  </si>
  <si>
    <t>SCJ-1378-2022</t>
  </si>
  <si>
    <t>SERVICIO DE CONECTIVIDAD CON INCLUSIÓN DE EQUIPOS PDA, BIOMETRÍA</t>
  </si>
  <si>
    <t>https://community.secop.gov.co/Public/Tendering/ContractDetailView/Index?UniqueIdentifier=CO1.PCCNTR.3784601&amp;isModal=true&amp;asPopupView=true</t>
  </si>
  <si>
    <t>SCJ-1379-2022</t>
  </si>
  <si>
    <t>DANIELA CAROLINA CARDENAS SANCHEZ</t>
  </si>
  <si>
    <t>https://community.secop.gov.co/Public/Tendering/ContractDetailView/Index?UniqueIdentifier=CO1.PCCNTR.3784657</t>
  </si>
  <si>
    <t>SCJ-1380-2022</t>
  </si>
  <si>
    <t>DANIEL RICARDO OLMOS MUÑOZ</t>
  </si>
  <si>
    <t>https://community.secop.gov.co/Public/Tendering/ContractDetailView/Index?UniqueIdentifier=CO1.PCCNTR.3784949</t>
  </si>
  <si>
    <t>SCJ-1381-2022</t>
  </si>
  <si>
    <t>DANIEL ARBEY GARZON CHACON</t>
  </si>
  <si>
    <t>https://community.secop.gov.co/Public/Tendering/ContractDetailView/Index?UniqueIdentifier=CO1.PCCNTR.3784962</t>
  </si>
  <si>
    <t>SCJ-1382-2022</t>
  </si>
  <si>
    <t>CARLOS HUMBERTO PEÑA NAVARRO</t>
  </si>
  <si>
    <t>https://community.secop.gov.co/Public/Tendering/ContractDetailView/Index?UniqueIdentifier=CO1.PCCNTR.3785028</t>
  </si>
  <si>
    <t>SCJ-1383-2022</t>
  </si>
  <si>
    <t>CAMILO ANDRÉS POVEDA ORTEGA</t>
  </si>
  <si>
    <t>https://community.secop.gov.co/Public/Tendering/ContractDetailView/Index?UniqueIdentifier=CO1.PCCNTR.3784982</t>
  </si>
  <si>
    <t>SCJ-1384-2022</t>
  </si>
  <si>
    <t>BRYAN ANDRES BALLESTEROS FORY</t>
  </si>
  <si>
    <t>https://community.secop.gov.co/Public/Tendering/ContractDetailView/Index?UniqueIdentifier=CO1.PCCNTR.3785039</t>
  </si>
  <si>
    <t>SCJ-1385-2022</t>
  </si>
  <si>
    <t>ARNOL ALONSO GARCÍA RODRÍGUEZ</t>
  </si>
  <si>
    <t>https://community.secop.gov.co/Public/Tendering/ContractDetailView/Index?UniqueIdentifier=CO1.PCCNTR.3785306</t>
  </si>
  <si>
    <t>SCJ-1386-2022</t>
  </si>
  <si>
    <t>FERNANDO ALFREDO CIFUENTES GARCIA</t>
  </si>
  <si>
    <t>https://community.secop.gov.co/Public/Tendering/ContractDetailView/Index?UniqueIdentifier=CO1.PCCNTR.3785051</t>
  </si>
  <si>
    <t>SCJ-1387-2022</t>
  </si>
  <si>
    <t>ADY DURÁN VELÁSQUEZ</t>
  </si>
  <si>
    <t>PRESTAR LOS SERVICIOS DE APOYO A LA SUBSECRETARÍA DE SEGURIDAD Y CONVIVENCIA EN LAS ACTIVIDADES TERRITORIALES ENCAMINADAS AL BUEN DESARROLLO DE LA ESTRATEGIA DE PREVENCION DE VIOLENCIA JUVENIL QUE LIDERA LA DIRECCIÓN DE PREVENCIÓN Y CULTURA CIUDADANA</t>
  </si>
  <si>
    <t>https://community.secop.gov.co/Public/Tendering/ContractDetailView/Index?UniqueIdentifier=CO1.PCCNTR.3785310</t>
  </si>
  <si>
    <t>SCJ-1388-2022</t>
  </si>
  <si>
    <t>ADALIA ORTIZ ALFONSO</t>
  </si>
  <si>
    <t>https://community.secop.gov.co/Public/Tendering/ContractDetailView/Index?UniqueIdentifier=CO1.PCCNTR.3785057</t>
  </si>
  <si>
    <t>SCJ-1389-2022</t>
  </si>
  <si>
    <t>LUIS FERNANDO RODRÍGUEZ VALENCIA</t>
  </si>
  <si>
    <t>https://community.secop.gov.co/Public/Tendering/ContractDetailView/Index?UniqueIdentifier=CO1.PCCNTR.3785880</t>
  </si>
  <si>
    <t>SCJ-1390-2022</t>
  </si>
  <si>
    <t>JUAN CARLOS QUIÑONES ESTUPIÑAN</t>
  </si>
  <si>
    <t>https://community.secop.gov.co/Public/Tendering/ContractDetailView/Index?UniqueIdentifier=CO1.PCCNTR.3785899</t>
  </si>
  <si>
    <t>SCJ-1391-2022</t>
  </si>
  <si>
    <t>JOHN MAURICIO BERNAL GARCIA</t>
  </si>
  <si>
    <t>https://community.secop.gov.co/Public/Tendering/ContractDetailView/Index?UniqueIdentifier=CO1.PCCNTR.3786508</t>
  </si>
  <si>
    <t>SCJ-1392-2022</t>
  </si>
  <si>
    <t>JOHN GUSTAVO MOSQUERA</t>
  </si>
  <si>
    <t>https://community.secop.gov.co/Public/Tendering/ContractDetailView/Index?UniqueIdentifier=CO1.PCCNTR.3786809</t>
  </si>
  <si>
    <t>SCJ-1393-2022</t>
  </si>
  <si>
    <t>JHEIZON DUBAN PECHENE VELASCO</t>
  </si>
  <si>
    <t>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</si>
  <si>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https://community.secop.gov.co/Public/Tendering/ContractDetailView/Index?UniqueIdentifier=CO1.PCCNTR.3786617</t>
  </si>
  <si>
    <t>SCJ-1394-2022</t>
  </si>
  <si>
    <t>JAVIER MAURICIO LINARES GONZÁLEZ</t>
  </si>
  <si>
    <t>https://community.secop.gov.co/Public/Tendering/ContractDetailView/Index?UniqueIdentifier=CO1.PCCNTR.3786822</t>
  </si>
  <si>
    <t>SCJ-1395-2022</t>
  </si>
  <si>
    <t>HUMBERTO FIGUEROA CLAROS</t>
  </si>
  <si>
    <t>https://community.secop.gov.co/Public/Tendering/ContractDetailView/Index?UniqueIdentifier=CO1.PCCNTR.3786718</t>
  </si>
  <si>
    <t>SCJ-1396-2022</t>
  </si>
  <si>
    <t>HEVER ALEXIS GIRALDO GÓMEZ</t>
  </si>
  <si>
    <t>https://community.secop.gov.co/Public/Tendering/ContractDetailView/Index?UniqueIdentifier=CO1.PCCNTR.3786831</t>
  </si>
  <si>
    <t>SCJ-1397-2022</t>
  </si>
  <si>
    <t>HENRY JAVIER RODRIGUEZ PULIDO</t>
  </si>
  <si>
    <t>https://community.secop.gov.co/Public/Tendering/ContractDetailView/Index?UniqueIdentifier=CO1.PCCNTR.3786729</t>
  </si>
  <si>
    <t>SCJ-1398-2022</t>
  </si>
  <si>
    <t>ESTIVEN BASTO GUEGIA</t>
  </si>
  <si>
    <t>https://community.secop.gov.co/Public/Tendering/ContractDetailView/Index?UniqueIdentifier=CO1.PCCNTR.3786733</t>
  </si>
  <si>
    <t>SCJ-1399-2022</t>
  </si>
  <si>
    <t>ELKIN ANDERSON BAUTISTA SANCHEZ</t>
  </si>
  <si>
    <t>https://community.secop.gov.co/Public/Tendering/ContractDetailView/Index?UniqueIdentifier=CO1.PCCNTR.3786738</t>
  </si>
  <si>
    <t>SCJ-1400-2022</t>
  </si>
  <si>
    <t>EFRAIN MURILLO SILVA</t>
  </si>
  <si>
    <t>https://community.secop.gov.co/Public/Tendering/ContractDetailView/Index?UniqueIdentifier=CO1.PCCNTR.3786739</t>
  </si>
  <si>
    <t>SCJ-1401-2022</t>
  </si>
  <si>
    <t>EDISON ANDRES GARCÍA GARZÓN</t>
  </si>
  <si>
    <t>https://community.secop.gov.co/Public/Tendering/ContractDetailView/Index?UniqueIdentifier=CO1.PCCNTR.3786743</t>
  </si>
  <si>
    <t>SCJ-1402-2022</t>
  </si>
  <si>
    <t>EDGAR ANDRES RODRIGUEZ MORA</t>
  </si>
  <si>
    <t>https://community.secop.gov.co/Public/Tendering/ContractDetailView/Index?UniqueIdentifier=CO1.PCCNTR.3786682</t>
  </si>
  <si>
    <t>SCJ-1403-2022</t>
  </si>
  <si>
    <t>DAVID LÓPEZ TORO</t>
  </si>
  <si>
    <t>https://community.secop.gov.co/Public/Tendering/ContractDetailView/Index?UniqueIdentifier=CO1.PCCNTR.3786864</t>
  </si>
  <si>
    <t>SCJ-1404-2022</t>
  </si>
  <si>
    <t>YURITZA YECCID STAND DE LA ROSA</t>
  </si>
  <si>
    <t>https://community.secop.gov.co/Public/Tendering/ContractDetailView/Index?UniqueIdentifier=CO1.PCCNTR.3787135</t>
  </si>
  <si>
    <t>SCJ-1405-2022</t>
  </si>
  <si>
    <t>YOLANDA BOLAÑOS BENITEZ</t>
  </si>
  <si>
    <t>https://community.secop.gov.co/Public/Tendering/ContractDetailView/Index?UniqueIdentifier=CO1.PCCNTR.3788023</t>
  </si>
  <si>
    <t>SCJ-1406-2022</t>
  </si>
  <si>
    <t>YEAN CARLOS FERRER FERNÁNDEZ</t>
  </si>
  <si>
    <t>https://community.secop.gov.co/Public/Tendering/ContractDetailView/Index?UniqueIdentifier=CO1.PCCNTR.3787950</t>
  </si>
  <si>
    <t>SCJ-1407-2022</t>
  </si>
  <si>
    <t>SHAENDRIS LIFTTANI BECERRA ZAPATA</t>
  </si>
  <si>
    <t>https://community.secop.gov.co/Public/Tendering/ContractDetailView/Index?UniqueIdentifier=CO1.PCCNTR.3787955</t>
  </si>
  <si>
    <t>SCJ-1408-2022</t>
  </si>
  <si>
    <t>RUTH MILENA MUÑOZ ARIAS</t>
  </si>
  <si>
    <t>https://community.secop.gov.co/Public/Tendering/ContractDetailView/Index?UniqueIdentifier=CO1.PCCNTR.3788117</t>
  </si>
  <si>
    <t>SCJ-1409-2022</t>
  </si>
  <si>
    <t>ROSA GERTRUDIS MAESTRE ARIAS</t>
  </si>
  <si>
    <t>https://community.secop.gov.co/Public/Tendering/ContractDetailView/Index?UniqueIdentifier=CO1.PCCNTR.3788118</t>
  </si>
  <si>
    <t>SCJ-1410-2022</t>
  </si>
  <si>
    <t>ROSA ALEXANDRA ATILLO GETIAL</t>
  </si>
  <si>
    <t>https://community.secop.gov.co/Public/Tendering/ContractDetailView/Index?UniqueIdentifier=CO1.PCCNTR.3787393</t>
  </si>
  <si>
    <t>SCJ-1411-2022</t>
  </si>
  <si>
    <t>ROGER FARIAS GUARIN</t>
  </si>
  <si>
    <t>https://community.secop.gov.co/Public/Tendering/ContractDetailView/Index?UniqueIdentifier=CO1.PCCNTR.3787395</t>
  </si>
  <si>
    <t>SCJ-1412-2022</t>
  </si>
  <si>
    <t>PAULA ANDREA CASTELLANOS GONZALEZ</t>
  </si>
  <si>
    <t>https://community.secop.gov.co/Public/Tendering/ContractDetailView/Index?UniqueIdentifier=CO1.PCCNTR.3788128</t>
  </si>
  <si>
    <t>SCJ-1413-2022</t>
  </si>
  <si>
    <t>PAMELA DAYANNA GONZALEZ ARREDONDO</t>
  </si>
  <si>
    <t>https://community.secop.gov.co/Public/Tendering/ContractDetailView/Index?UniqueIdentifier=CO1.PCCNTR.3788132</t>
  </si>
  <si>
    <t>SCJ-1414-2022</t>
  </si>
  <si>
    <t>NELSON ENRIQUE BASTO SILVA</t>
  </si>
  <si>
    <t>https://community.secop.gov.co/Public/Tendering/ContractDetailView/Index?UniqueIdentifier=CO1.PCCNTR.3788136</t>
  </si>
  <si>
    <t>SCJ-1415-2022</t>
  </si>
  <si>
    <t>NATALIA MURCIA LOSADA</t>
  </si>
  <si>
    <t>https://community.secop.gov.co/Public/Tendering/ContractDetailView/Index?UniqueIdentifier=CO1.PCCNTR.3788063</t>
  </si>
  <si>
    <t>SCJ-1416-2022</t>
  </si>
  <si>
    <t>MARÍA EPIEYU URIANA</t>
  </si>
  <si>
    <t>https://community.secop.gov.co/Public/Tendering/ContractDetailView/Index?UniqueIdentifier=CO1.PCCNTR.3788150</t>
  </si>
  <si>
    <t>SCJ-1417-2022</t>
  </si>
  <si>
    <t>LUZ HERLENNY SILVA PEDRAZA</t>
  </si>
  <si>
    <t>PRESTAR LOS SERVICIOS DE APOYO A LA SUBSECRETARÍA DE SEGURIDAD Y CONVIVENCIA EN LAS ACTIVIDADES TERRITORIALES ENCAMINADAS AL BUEN DESARROLLO DE LA ESTRATEGIA DE PREVENCION DE VIOLENCIA JUVENIL QUE LIDERA LA DIRECCIÓN DE PREVENCIÓN Y CULTURA CIUDADANA.</t>
  </si>
  <si>
    <t>https://community.secop.gov.co/Public/Tendering/ContractDetailView/Index?UniqueIdentifier=CO1.PCCNTR.3788157</t>
  </si>
  <si>
    <t>SCJ-1418-2022</t>
  </si>
  <si>
    <t>LUISA FERNANDA GUTIERREZ ROJAS</t>
  </si>
  <si>
    <t>https://community.secop.gov.co/Public/Tendering/ContractDetailView/Index?UniqueIdentifier=CO1.PCCNTR.3788160</t>
  </si>
  <si>
    <t>SCJ-1419-2022</t>
  </si>
  <si>
    <t>LUIS YEINER PIRAZA GARABATO</t>
  </si>
  <si>
    <t>https://community.secop.gov.co/Public/Tendering/ContractDetailView/Index?UniqueIdentifier=CO1.PCCNTR.3788165</t>
  </si>
  <si>
    <t>SCJ-1420-2022</t>
  </si>
  <si>
    <t>EVANGELISTA TAPIA GOMEZ</t>
  </si>
  <si>
    <t>https://community.secop.gov.co/Public/Tendering/ContractDetailView/Index?UniqueIdentifier=CO1.PCCNTR.3787449</t>
  </si>
  <si>
    <t>SCJ-1421-2022</t>
  </si>
  <si>
    <t>ELKIS ZAMBRANO RANGEL</t>
  </si>
  <si>
    <t>https://community.secop.gov.co/Public/Tendering/ContractDetailView/Index?UniqueIdentifier=CO1.PCCNTR.3787342</t>
  </si>
  <si>
    <t>SCJ-1422-2022</t>
  </si>
  <si>
    <t>BRENDA JULIETH BUSTOS RODRÍGUEZ</t>
  </si>
  <si>
    <t>PRESTAR LOS SERVICIOS DE APOYO A LA GESTIÓN EN EL TALLER PIGA DESARROLLANDO ACTIVIDADES DIRIGIDAS A LAS PERSONAS PRIVADAS DE LIBERTAD DE LA CÁRCEL DISTRITAL DE VARONES Y ANEXO DE MUJERES</t>
  </si>
  <si>
    <t>https://community.secop.gov.co/Public/Tendering/ContractDetailView/Index?UniqueIdentifier=CO1.PCCNTR.3787198</t>
  </si>
  <si>
    <t>SCJ-1423-2022</t>
  </si>
  <si>
    <t>BLANCA YANED BLANCO SANDOVAL</t>
  </si>
  <si>
    <t>PRESTAR SERVICIOS PROFESIONALES JURÍDICOS APOYANDO CON LAS ACTIVIDADES RELACIONADAS AL COMITÉ DE DERECHOS HUMANOS DE LA CÁRCEL DISTRITAL Y ENTIDADES JUDICIALES, ASÍ MISMO ATENDER PETICIONES DE LOS PRIVADOS DE LA LIBERTAD Y CON EL PROCEDIMIENTO DISCIPLINARIO DEL ESTABLECIMIENTO CARCELARIO</t>
  </si>
  <si>
    <t>https://community.secop.gov.co/Public/Tendering/ContractDetailView/Index?UniqueIdentifier=CO1.PCCNTR.3787069</t>
  </si>
  <si>
    <t>SCJ-1424-2022</t>
  </si>
  <si>
    <t>ANA MARITZA MARTÍNEZ PENAGOS</t>
  </si>
  <si>
    <t>PRESTAR SERVICIOS PROFESIONALES PARA APOYAR EN LOS PROCESOS MISIONALES Y EN LA GESTIÓN DE ACTIVIDADES DE SEGUIMIENTO Y CONTROL QUE PERMITAN LA IMPLEMENTACIÓN DEL MODELO INTEGRADO DE PLANEACIÓN Y GESTIÓN – MIPG</t>
  </si>
  <si>
    <t>https://community.secop.gov.co/Public/Tendering/ContractDetailView/Index?UniqueIdentifier=CO1.PCCNTR.3787558</t>
  </si>
  <si>
    <t>SCJ-1425-2022</t>
  </si>
  <si>
    <t>RUBY MARISOL RUEDA FORERO</t>
  </si>
  <si>
    <t>https://community.secop.gov.co/Public/Tendering/ContractDetailView/Index?UniqueIdentifier=CO1.PCCNTR.3787349</t>
  </si>
  <si>
    <t>SCJ-1426-2022</t>
  </si>
  <si>
    <t>YISSED ALEXANDRA SARMIENTO GUTIÉRREZ</t>
  </si>
  <si>
    <t>PRESTAR SERVICIOS PROFESIONALES PARA DESARROLLAR LAS ACTIVIDADES ASOCIADAS AL PROCESO DE ALMACÉN A CARGO DE LA DIRECCIÓN DE RECURSOS FÍSICOS Y GESTIÓN DOCUMENTAL</t>
  </si>
  <si>
    <t>https://community.secop.gov.co/Public/Tendering/ContractDetailView/Index?UniqueIdentifier=CO1.PCCNTR.3787566</t>
  </si>
  <si>
    <t>SCJ-1427-2022</t>
  </si>
  <si>
    <t>JUAN CARLOS GÓMEZ ROA</t>
  </si>
  <si>
    <t>https://community.secop.gov.co/Public/Tendering/ContractDetailView/Index?UniqueIdentifier=CO1.PCCNTR.3787952</t>
  </si>
  <si>
    <t>SCJ-1428-2022</t>
  </si>
  <si>
    <t>JAVIER MAURICIO LEON FLOREZ</t>
  </si>
  <si>
    <t>https://community.secop.gov.co/Public/Tendering/ContractDetailView/Index?UniqueIdentifier=CO1.PCCNTR.3788039</t>
  </si>
  <si>
    <t>SCJ-1429-2022</t>
  </si>
  <si>
    <t>JORGE MARIO HERRERA NARANJO</t>
  </si>
  <si>
    <t>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t>
  </si>
  <si>
    <t>https://community.secop.gov.co/Public/Tendering/ContractDetailView/Index?UniqueIdentifier=CO1.PCCNTR.3787933</t>
  </si>
  <si>
    <t>SCJ-1430-2022</t>
  </si>
  <si>
    <t>SAIN ASDRUBAL CALDERON REYES</t>
  </si>
  <si>
    <t>ESTRATEGIAS, INICIATIVAS Y PROYECTOS QUE SE DESARROLLEN EN MATERIA DE PREVENCIÓN COMUNITARIA DEL DELITO EN BOGOTÁ.</t>
  </si>
  <si>
    <t>https://community.secop.gov.co/Public/Tendering/ContractDetailView/Index?UniqueIdentifier=CO1.PCCNTR.3787369</t>
  </si>
  <si>
    <t>SCJ-1431-2022</t>
  </si>
  <si>
    <t>ANA DALILA GÓMEZ BAOS</t>
  </si>
  <si>
    <t>PRESTAR SERVICIOS PROFESIONALES DE SEGUIMIENTO EN EL MARCO DE LAS ACCIONES AFIRMATIVAS CONCERTADAS CON LA SECRETARÍA DISTRITAL DE SEGURIDAD, CONVIVENCIA Y JUSTICIA PARA EL PUEBLO RROM, PROPONIENDO ESTRATEGIAS DE ARMONIZACIÓN INTER JUSTICIAS COMO APORTE A LA MITIGACIÓN DE LA CONFLICTIVIDAD Y EXCLUSIÓN SOCIAL DE ESTE PUEBLO ÉTNICO, EN EL DISTRITO CAPITAL.</t>
  </si>
  <si>
    <t>https://community.secop.gov.co/Public/Tendering/ContractDetailView/Index?UniqueIdentifier=CO1.PCCNTR.3787967</t>
  </si>
  <si>
    <t>SCJ-1432-2022</t>
  </si>
  <si>
    <t>YOLIMA VARGAS GIRALDO</t>
  </si>
  <si>
    <t>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t>
  </si>
  <si>
    <t>https://community.secop.gov.co/Public/Tendering/ContractDetailView/Index?UniqueIdentifier=CO1.PCCNTR.3790828</t>
  </si>
  <si>
    <t>SCJ-1433-2022</t>
  </si>
  <si>
    <t>VICTOR JULIÁN BENITEZ VILLALBA</t>
  </si>
  <si>
    <t>https://community.secop.gov.co/Public/Tendering/ContractDetailView/Index?UniqueIdentifier=CO1.PCCNTR.3789769</t>
  </si>
  <si>
    <t>SCJ-1434-2022</t>
  </si>
  <si>
    <t>PAOLA ANDREA APONTE VILLABON</t>
  </si>
  <si>
    <t>https://community.secop.gov.co/Public/Tendering/ContractDetailView/Index?UniqueIdentifier=CO1.PCCNTR.3789553</t>
  </si>
  <si>
    <t>SCJ-1435-2022</t>
  </si>
  <si>
    <t>LINA PAOLA DE LAS MERCEDES RAMÍREZ NIEVES</t>
  </si>
  <si>
    <t>https://community.secop.gov.co/Public/Tendering/ContractDetailView/Index?UniqueIdentifier=CO1.PCCNTR.3789762</t>
  </si>
  <si>
    <t>SCJ-1436-2022</t>
  </si>
  <si>
    <t>JUAN DAVID GARCÍA GIL</t>
  </si>
  <si>
    <t>https://community.secop.gov.co/Public/Tendering/ContractDetailView/Index?UniqueIdentifier=CO1.PCCNTR.3789760</t>
  </si>
  <si>
    <t>SCJ-1437-2022</t>
  </si>
  <si>
    <t>ELIANA SOLEY GARZON SANTOS</t>
  </si>
  <si>
    <t>https://community.secop.gov.co/Public/Tendering/ContractDetailView/Index?UniqueIdentifier=CO1.PCCNTR.3789756</t>
  </si>
  <si>
    <t>SCJ-1438-2022</t>
  </si>
  <si>
    <t>DIEGO ALEXANDER TOVAR GAITÁN</t>
  </si>
  <si>
    <t>PRESTAR SERVICIOS PROFESIONALES A LA DIRECCIÓN DE ACCESO A LA JUSTICIA ORIENTANDO E INFORMANDO DE MANERA INTEGRAL A LOS USUARIOS QUE ACUDEN A LAS CASAS DE JUSTICIA DEL DISTRITO(LOCALES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t>
  </si>
  <si>
    <t>https://community.secop.gov.co/Public/Tendering/ContractDetailView/Index?UniqueIdentifier=CO1.PCCNTR.3789826</t>
  </si>
  <si>
    <t>SCJ-1439-2022</t>
  </si>
  <si>
    <t>DAVID ANDRÉS JIMÉNEZ CALDERÓN</t>
  </si>
  <si>
    <t>https://community.secop.gov.co/Public/Tendering/ContractDetailView/Index?UniqueIdentifier=CO1.PCCNTR.3789929</t>
  </si>
  <si>
    <t>SCJ-1440-2022</t>
  </si>
  <si>
    <t>ANA MARIA ARCE ALVAREZ</t>
  </si>
  <si>
    <t>https://community.secop.gov.co/Public/Tendering/ContractDetailView/Index?UniqueIdentifier=CO1.PCCNTR.3789749</t>
  </si>
  <si>
    <t>SCJ-1441-2022</t>
  </si>
  <si>
    <t>PRESTAR EL SERVICIO DE MANTENIMIENTO PREVENTIVO Y CORRECTIVO CON INSUMOS, REPUESTOS Y MANO DE OBRA, A LOS VEHICULOS TOYOTA DE PROPIEDAD Y A CARGO DE LA SECRETARIA DE SEGURIDAD CONVIVENCIA Y JUSTICIA (LOTE BLINDADAS), ASÍ COMO LA REVISIÓN TÉCNICO MECANICA</t>
  </si>
  <si>
    <t>https://community.secop.gov.co/Public/Tendering/ContractDetailView/Index?UniqueIdentifier=CO1.PCCNTR.3788947&amp;isModal=true&amp;asPopupView=true</t>
  </si>
  <si>
    <t>SCJ-1442-2022</t>
  </si>
  <si>
    <t>MIGUEL ANGEL BASABE RODRÍGUEZ</t>
  </si>
  <si>
    <t>PRESTAR SERVICIOS PROFESIONALES DESDE EL ÁREA DE PSICOLOGÍA A LA DIRECCIÓN DE RESPONSABILIDAD PENAL ADOLESCENTE PARA LA ATENCIÓN Y SEGUIMIENTO DE PERSONAS QUE LE SEAN ASIGNADAS DESDE EL PROGRAMA DE SEGUIMIENTO JUDICIAL AL TRATAMIENTO DE DROGAS</t>
  </si>
  <si>
    <t>https://community.secop.gov.co/Public/Tendering/ContractDetailView/Index?UniqueIdentifier=CO1.PCCNTR.3791419</t>
  </si>
  <si>
    <t>SCJ-1443-2022</t>
  </si>
  <si>
    <t>JORGE ENRIQUE LEAL GONZÁLEZ</t>
  </si>
  <si>
    <t>https://community.secop.gov.co/Public/Tendering/ContractDetailView/Index?UniqueIdentifier=CO1.PCCNTR.3791409</t>
  </si>
  <si>
    <t>SCJ-1444-2022</t>
  </si>
  <si>
    <t>GREIS ROCIO GARZON GORDILLO</t>
  </si>
  <si>
    <t>https://community.secop.gov.co/Public/Tendering/ContractDetailView/Index?UniqueIdentifier=CO1.PCCNTR.3791083</t>
  </si>
  <si>
    <t>SCJ-1445-2022</t>
  </si>
  <si>
    <t>KAREN JULIETH MORTIGO MORA</t>
  </si>
  <si>
    <t>https://community.secop.gov.co/Public/Tendering/ContractDetailView/Index?UniqueIdentifier=CO1.PCCNTR.3790990</t>
  </si>
  <si>
    <t>SCJ-1446-2022</t>
  </si>
  <si>
    <t>DANIEL ORLANDO DEL RIO FORERO</t>
  </si>
  <si>
    <t>PRESTAR SERVICIOS PROFESIONALES PARA APOYAR LAS RUTAS DE INGRESO DEL PROGRAMA DISTRITAL DE JUSTICIA JUVENIL RESTAURATIVA Y DEMÁS PROGRAMAS ASIGNADOS, A TRAVÉS DE LA ARTICULACIÓN CON LAS AUTORIDADES COMPETENTES DEL SRPA, VÍCTIMAS, OFENSORES Y REDES DE APOYO.</t>
  </si>
  <si>
    <t>https://community.secop.gov.co/Public/Tendering/ContractDetailView/Index?UniqueIdentifier=CO1.PCCNTR.3791191</t>
  </si>
  <si>
    <t>SCJ-1447-2022</t>
  </si>
  <si>
    <t>ILBA BIVIANA CORREA PRADA</t>
  </si>
  <si>
    <t>https://community.secop.gov.co/Public/Tendering/ContractDetailView/Index?UniqueIdentifier=CO1.PCCNTR.3791178</t>
  </si>
  <si>
    <t>SCJ-1448-2022</t>
  </si>
  <si>
    <t>RAQUEL ANGELICA REYES SANTANA</t>
  </si>
  <si>
    <t>https://community.secop.gov.co/Public/Tendering/ContractDetailView/Index?UniqueIdentifier=CO1.PCCNTR.3790963</t>
  </si>
  <si>
    <t>SCJ-1449-2022</t>
  </si>
  <si>
    <t>MONICA MARITZA RODRIGUEZ CHAUX</t>
  </si>
  <si>
    <t>PRESTAR SERVICIOS PROFESIONALES A LA DIRECCIÓN DE RESPONSABILIDAD PENAL ADOLESCENTE PARA ACOMPAÑAR TÉCNICA Y JURÍDICAMENTE LOS PROCESOS QUE LE SEAN ASIGNADOS EN ARAS DE FORTALECER LOS PROGRAMAS Y ESTRATEGIAS A CARGO DE LA DIRECCIÓN</t>
  </si>
  <si>
    <t>https://community.secop.gov.co/Public/Tendering/ContractDetailView/Index?UniqueIdentifier=CO1.PCCNTR.3791308</t>
  </si>
  <si>
    <t>SCJ-1450-2022</t>
  </si>
  <si>
    <t>NIYEL ASTRID PINEDA MACHUCA</t>
  </si>
  <si>
    <t>PRESTAR SERVICIOS PROFESIONALES DESDE EL ÁREA DE TRABAJO SOCIAL A LA DIRECCIÓN DE RESPONSABILIDAD PENAL ADOLESCENTE PARA LA IMPLEMENTACIÓN DE LA ESTRATEGIA DE REINTEGRO FAMILIAR Y ATENCIÓN EN EL EGRESO</t>
  </si>
  <si>
    <t>https://community.secop.gov.co/Public/Tendering/ContractDetailView/Index?UniqueIdentifier=CO1.PCCNTR.3790899</t>
  </si>
  <si>
    <t>SCJ-1452-2022</t>
  </si>
  <si>
    <t>EDINSON LINARES MUÑOZ</t>
  </si>
  <si>
    <t>https://community.secop.gov.co/Public/Tendering/ContractDetailView/Index?UniqueIdentifier=CO1.PCCNTR.3790767</t>
  </si>
  <si>
    <t>SCJ-1453-2022</t>
  </si>
  <si>
    <t>MARGIE DAYANNA GOMEZ ORJUELA</t>
  </si>
  <si>
    <t>https://community.secop.gov.co/Public/Tendering/ContractDetailView/Index?UniqueIdentifier=CO1.PCCNTR.3790776</t>
  </si>
  <si>
    <t>SCJ-1454-2022</t>
  </si>
  <si>
    <t>FRAYSURE GUERRERO SÁNCHEZ</t>
  </si>
  <si>
    <t>https://community.secop.gov.co/Public/Tendering/ContractDetailView/Index?UniqueIdentifier=CO1.PCCNTR.3791134</t>
  </si>
  <si>
    <t>SCJ-1455-2022</t>
  </si>
  <si>
    <t>YULIETH ALEXANDRA GUTIERREZ NIÑO</t>
  </si>
  <si>
    <t>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</si>
  <si>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https://community.secop.gov.co/Public/Tendering/ContractDetailView/Index?UniqueIdentifier=CO1.PCCNTR.3791924</t>
  </si>
  <si>
    <t>SCJ-1456-2022</t>
  </si>
  <si>
    <t>ALEJANDRA SOFÍA ZAMBRANO VILLAMIZAR</t>
  </si>
  <si>
    <t>https://community.secop.gov.co/Public/Tendering/ContractDetailView/Index?UniqueIdentifier=CO1.PCCNTR.3791918</t>
  </si>
  <si>
    <t>SCJ-1457-2022</t>
  </si>
  <si>
    <t>BRENDA MARCELA BELTRAN SIERRA</t>
  </si>
  <si>
    <t>https://community.secop.gov.co/Public/Tendering/ContractDetailView/Index?UniqueIdentifier=CO1.PCCNTR.3791823</t>
  </si>
  <si>
    <t>SCJ-1458-2022</t>
  </si>
  <si>
    <t>JULIAN DAVID MURCIA POVEDA</t>
  </si>
  <si>
    <t>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</si>
  <si>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https://community.secop.gov.co/Public/Tendering/ContractDetailView/Index?UniqueIdentifier=CO1.PCCNTR.3791818</t>
  </si>
  <si>
    <t>SCJ-1459-2022</t>
  </si>
  <si>
    <t>JHOJAN EDUARDO CASTIBLANCO LEON</t>
  </si>
  <si>
    <t>https://community.secop.gov.co/Public/Tendering/ContractDetailView/Index?UniqueIdentifier=CO1.PCCNTR.3791904</t>
  </si>
  <si>
    <t>SCJ-1460-2022</t>
  </si>
  <si>
    <t>LIST YARID SANTOYA SUAREZ</t>
  </si>
  <si>
    <t>https://community.secop.gov.co/Public/Tendering/ContractDetailView/Index?UniqueIdentifier=CO1.PCCNTR.3791807</t>
  </si>
  <si>
    <t>SCJ-1461-2022</t>
  </si>
  <si>
    <t>YISNEY LORENA ARIAS GARZON</t>
  </si>
  <si>
    <t>https://community.secop.gov.co/Public/Tendering/ContractDetailView/Index?UniqueIdentifier=CO1.PCCNTR.3791360</t>
  </si>
  <si>
    <t>SCJ-1462-2022</t>
  </si>
  <si>
    <t>LUIS CARLOS BALLESTERO MORA</t>
  </si>
  <si>
    <t>PRESTAR SERVICIOS PROFESIONALES A LA SUBSECRETARÍA DE SEGURIDAD Y CONVIVENCIA, BRINDANDOAPOYO EN LA EJECUCIÓN DE LA ESTRATÉGIA TERRITORIAL DEL PLAN INTEGRAL DE SEGURIDAD, CONVIVENCIA Y JUSTICIA EN LAS LOCALIDADES DE LA CIUDAD DE BOGOTÁ.</t>
  </si>
  <si>
    <t>https://community.secop.gov.co/Public/Tendering/ContractDetailView/Index?UniqueIdentifier=CO1.PCCNTR.3790379</t>
  </si>
  <si>
    <t>SCJ-1463-2022</t>
  </si>
  <si>
    <t>MARIA FERNANDA RUIZ ALMECIGA</t>
  </si>
  <si>
    <t>PRESTAR SERVICIOS PROFESIONALES A LA SUBSECRETARÍA DE SEGURIDAD Y CONVIVENCIA, BRINDANDOAPOYO EN LA EJECUCIÓN DE LA ESTRATÉGIA TERRITORIAL DEL PLAN INTEGRAL DE SEGURIDAD, CONVIVENCIA Y JUSTICIA EN LAS LOCALIDADES DE LA CIUDAD DE BOGOTÁ</t>
  </si>
  <si>
    <t>https://community.secop.gov.co/Public/Tendering/ContractDetailView/Index?UniqueIdentifier=CO1.PCCNTR.3790750</t>
  </si>
  <si>
    <t>SCJ-1464-2022</t>
  </si>
  <si>
    <t>SANDRA MILENA CELEITA ROA</t>
  </si>
  <si>
    <t>https://community.secop.gov.co/Public/Tendering/ContractDetailView/Index?UniqueIdentifier=CO1.PCCNTR.3790384</t>
  </si>
  <si>
    <t>SCJ-1465-2022</t>
  </si>
  <si>
    <t>JENNY PAOLA ZAPATA ROJAS</t>
  </si>
  <si>
    <t>https://community.secop.gov.co/Public/Tendering/ContractDetailView/Index?UniqueIdentifier=CO1.PCCNTR.3790382</t>
  </si>
  <si>
    <t>SCJ-1466-2022</t>
  </si>
  <si>
    <t>SHARA JIOVANNA BUENAÑOS LOZANO</t>
  </si>
  <si>
    <t>https://community.secop.gov.co/Public/Tendering/ContractDetailView/Index?UniqueIdentifier=CO1.PCCNTR.3790380</t>
  </si>
  <si>
    <t>SCJ-1467-2022</t>
  </si>
  <si>
    <t>JEYMMY ELIZETH GUEVARA CORZO</t>
  </si>
  <si>
    <t>https://community.secop.gov.co/Public/Tendering/ContractDetailView/Index?UniqueIdentifier=CO1.PCCNTR.3790383</t>
  </si>
  <si>
    <t>SCJ-1468-2022</t>
  </si>
  <si>
    <t>MILTON FABIAN PINZON</t>
  </si>
  <si>
    <t>https://community.secop.gov.co/Public/Tendering/ContractDetailView/Index?UniqueIdentifier=CO1.PCCNTR.3791130</t>
  </si>
  <si>
    <t>SCJ-1469-2022</t>
  </si>
  <si>
    <t>UT CISVE SEGURIDAD 2022</t>
  </si>
  <si>
    <t>ADQUISICIÓN, INSTALACIÓN, PUESTA EN FUNCIONAMIENTO Y MANTENIMIENTO DE CABINA DE ESCANEO CORPORAL RAYOS X (BODY SCAN) CON DESTINO A LA CÁRCEL DISTRITAL DE VARONES Y ANEXO DE MUJERES DE BOGOTÁ”.</t>
  </si>
  <si>
    <t>https://community.secop.gov.co/Public/Tendering/ContractDetailView/Index?UniqueIdentifier=CO1.PCCNTR.3780170</t>
  </si>
  <si>
    <t>SCJ-1470-2022</t>
  </si>
  <si>
    <t>SUBRED INTEGRADA DE SERVICIOS DE SALUD CENTRO ORIENTE E.S.E</t>
  </si>
  <si>
    <t>https://community.secop.gov.co/Public/Tendering/ContractDetailView/Index?UniqueIdentifier=CO1.PCCNTR.3792426</t>
  </si>
  <si>
    <t>SCJ-1471-2022</t>
  </si>
  <si>
    <t>PRESTACIÓN DEL SERVICIO DE ALQUILER DE EQUIPOSDE IMPRESIÓN, FOTOCOPIADO Y ESCANEO AL AMPARO DEL ACUERDOMARCO CCE-280-AMP-2021 PARA LAS DIFERENTES DEPENDENCIAS DELA SECRETARÍA DISTRITAL DE SEGURIDAD, CONVIVENCIA Y JUSTICIA.</t>
  </si>
  <si>
    <t>https://www.colombiacompra.gov.co/tienda-virtual-del-estado-colombiano/ordenes-compra/93094</t>
  </si>
  <si>
    <t>SCJ-1472-2022</t>
  </si>
  <si>
    <t>RENOVAR EL SOPORTE PARA ELLICENCIAMIENTO PERPETUO Y SERVIDORES DEORACLE PROPIEDAD DE LA SECRETARÍADISTRITAL DE SEGURIDAD, CONVIVENCIA YJUSTICIA</t>
  </si>
  <si>
    <t>https://www.colombiacompra.gov.co/tienda-virtual-del-estado-colombiano/ordenes-compra/93095</t>
  </si>
  <si>
    <t>SCJ-1473-2022</t>
  </si>
  <si>
    <t>MARTHA HELENA MONTILLA PÉREZ</t>
  </si>
  <si>
    <t>PRESTAR SERVICIOS DE APOYO A LA GESTIÓN CORRESPONDIENTES A LAS ACTIVIDADES QUE PERMITAN LA ORGANIZACIÓN, DIGITALIZACIÓN Y MANEJO DE DOCUMENTOS, EN MEDIO FÍSICO Y DIGITAL, QUE SE TRAMITEN EN LA DIRECCIÓN FINANCIERA DE LA SECRETARÍA DISTRITAL DE SEGURIDAD, CONVIVENCIA Y JUSTICIA</t>
  </si>
  <si>
    <t>https://community.secop.gov.co/Public/Tendering/ContractDetailView/Index?UniqueIdentifier=CO1.PCCNTR.3795951</t>
  </si>
  <si>
    <t>SCJ-1474-2022</t>
  </si>
  <si>
    <t>NANCY CECILIA RUSINQUE MORENO</t>
  </si>
  <si>
    <t>PRESTAR SERVICIOS PROFESIONALES ESPECIALIZADOS A LA DIRECCIÓN FINANCIERA DE LA SECRETARÍA DISTRITAL DE SEGURIDAD, CONVIVENCIA Y JUSTICIA PARA BRINDAR APOYO EN GESTIONES DE ÍNDOLE TRIBUTARIA Y CONTABLE CORRESPONDIENTES A LAS OBLIGACIONES ECONÓMICAS DE LA ENTIDAD.</t>
  </si>
  <si>
    <t>https://community.secop.gov.co/Public/Tendering/ContractDetailView/Index?UniqueIdentifier=CO1.PCCNTR.3796255</t>
  </si>
  <si>
    <t>SCJ-1475-2022</t>
  </si>
  <si>
    <t>JUAN SEBASTIÁN RAMÍREZ DÍAZ</t>
  </si>
  <si>
    <t>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t>
  </si>
  <si>
    <t>https://community.secop.gov.co/Public/Tendering/ContractDetailView/Index?UniqueIdentifier=CO1.PCCNTR.3795852</t>
  </si>
  <si>
    <t>SCJ-1476-2022</t>
  </si>
  <si>
    <t>ANGELA PIEDAD MELO BEJARANO</t>
  </si>
  <si>
    <t>https://community.secop.gov.co/Public/Tendering/ContractDetailView/Index?UniqueIdentifier=CO1.PCCNTR.3795943</t>
  </si>
  <si>
    <t>SCJ-1477-2022</t>
  </si>
  <si>
    <t>MARIO ANDRES BERRIO CIFUENTES</t>
  </si>
  <si>
    <t>https://community.secop.gov.co/Public/Tendering/ContractDetailView/Index?UniqueIdentifier=CO1.PCCNTR.3795698</t>
  </si>
  <si>
    <t>SCJ-1478-2022</t>
  </si>
  <si>
    <t>DIEGO ARMANDO LOBO FLOREZ</t>
  </si>
  <si>
    <t>https://community.secop.gov.co/Public/Tendering/ContractDetailView/Index?UniqueIdentifier=CO1.PCCNTR.3795790</t>
  </si>
  <si>
    <t>SCJ-1479-2022</t>
  </si>
  <si>
    <t>UNIÓN TEMPORAL UT COINSI -FEXXA 005</t>
  </si>
  <si>
    <t>CONTRATAR LAS OBRAS DE CONSTRUCCIÓN Y COMPLEMENTARIAS PARA LA RENOVACIÓN ACTUALIZACIÓN Y MODERNIZACIÓN DE LAS REDES: ELÉCTRICA E ILUMINACIÓN, HIDROSANITARIA, VAPOR, VOZ Y DATOS, DETECCIÓN Y EXTINCIÓN DE INCENDIO Y DE GAS DE LA CÁRCEL DISTRITAL DE VARONES Y ANEXO DE MUJERES.</t>
  </si>
  <si>
    <t>https://community.secop.gov.co/Public/Tendering/ContractDetailView/Index?UniqueIdentifier=CO1.PCCNTR.3756366</t>
  </si>
  <si>
    <t>SCJ-1480-2022</t>
  </si>
  <si>
    <t>JOHANN MAURICIO ROJAS PEÑA</t>
  </si>
  <si>
    <t>https://community.secop.gov.co/Public/Tendering/ContractDetailView/Index?UniqueIdentifier=CO1.PCCNTR.3795782</t>
  </si>
  <si>
    <t>SCJ-1481-2022</t>
  </si>
  <si>
    <t>MARIANA JULIETH MUÑOZ RAMIREZ</t>
  </si>
  <si>
    <t>https://community.secop.gov.co/Public/Tendering/ContractDetailView/Index?UniqueIdentifier=CO1.PCCNTR.3795772</t>
  </si>
  <si>
    <t>SCJ-1482-2022</t>
  </si>
  <si>
    <t>MATILDE ASTRID ZAMBRANO HUESO</t>
  </si>
  <si>
    <t>https://community.secop.gov.co/Public/Tendering/ContractDetailView/Index?UniqueIdentifier=CO1.PCCNTR.3796444</t>
  </si>
  <si>
    <t>SCJ-1483-2022</t>
  </si>
  <si>
    <t>PAULA ALEJANDRA PEDRAZA HERNÁNDEZ</t>
  </si>
  <si>
    <t>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</si>
  <si>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https://community.secop.gov.co/Public/Tendering/ContractDetailView/Index?UniqueIdentifier=CO1.PCCNTR.3796426</t>
  </si>
  <si>
    <t>SCJ-1484-2022</t>
  </si>
  <si>
    <t>GINA ALEJANDRA RODRIGUEZ MEDELLIN</t>
  </si>
  <si>
    <t>https://community.secop.gov.co/Public/Tendering/ContractDetailView/Index?UniqueIdentifier=CO1.PCCNTR.3796419</t>
  </si>
  <si>
    <t>SCJ-1485-2022</t>
  </si>
  <si>
    <t>ERIKA ALEJANDRA MANCERA</t>
  </si>
  <si>
    <t>https://community.secop.gov.co/Public/Tendering/ContractDetailView/Index?UniqueIdentifier=CO1.PCCNTR.3796413</t>
  </si>
  <si>
    <t>SCJ-1486-2022</t>
  </si>
  <si>
    <t>ALEXANDRA RODRÍGUEZ</t>
  </si>
  <si>
    <t>https://community.secop.gov.co/Public/Tendering/ContractDetailView/Index?UniqueIdentifier=CO1.PCCNTR.3796273</t>
  </si>
  <si>
    <t>SCJ-1487-2022</t>
  </si>
  <si>
    <t>ANGELICA MARIA GARCÍA ZULUAGA</t>
  </si>
  <si>
    <t>https://community.secop.gov.co/Public/Tendering/ContractDetailView/Index?UniqueIdentifier=CO1.PCCNTR.3796528</t>
  </si>
  <si>
    <t>SCJ-1488-2022</t>
  </si>
  <si>
    <t>ERIKA VANESA CRISTANCHO DAZA</t>
  </si>
  <si>
    <t>https://community.secop.gov.co/Public/Tendering/ContractDetailView/Index?UniqueIdentifier=CO1.PCCNTR.3796764</t>
  </si>
  <si>
    <t>SCJ-1489-2022</t>
  </si>
  <si>
    <t>SANDRA MILENA ARDILA SANTOS</t>
  </si>
  <si>
    <t>https://community.secop.gov.co/Public/Tendering/ContractDetailView/Index?UniqueIdentifier=CO1.PCCNTR.3797105</t>
  </si>
  <si>
    <t>SCJ-1491-2022</t>
  </si>
  <si>
    <t>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t>
  </si>
  <si>
    <t>https://community.secop.gov.co/Public/Tendering/ContractDetailView/Index?UniqueIdentifier=CO1.PCCNTR.3790882&amp;isModal=true&amp;asPopupView=true</t>
  </si>
  <si>
    <t>SCJ-1492-2022</t>
  </si>
  <si>
    <t>ANGIE LORENA MILLAN QUINTERO</t>
  </si>
  <si>
    <t>https://community.secop.gov.co/Public/Tendering/ContractDetailView/Index?UniqueIdentifier=CO1.PCCNTR.3767855</t>
  </si>
  <si>
    <t>SCJ-1493-2022</t>
  </si>
  <si>
    <t>NEILY STEFANNY ROMÁN CHASOY</t>
  </si>
  <si>
    <t>https://community.secop.gov.co/Public/Tendering/ContractDetailView/Index?UniqueIdentifier=CO1.PCCNTR.3799760</t>
  </si>
  <si>
    <t>SCJ-1494-2022</t>
  </si>
  <si>
    <t>JULIANA URIBE SIERRA</t>
  </si>
  <si>
    <t>https://community.secop.gov.co/Public/Tendering/ContractDetailView/Index?UniqueIdentifier=CO1.PCCNTR.3800126</t>
  </si>
  <si>
    <t>SCJ-1495-2022</t>
  </si>
  <si>
    <t>MARIA DEL PILAR CRUZ PINZÓN</t>
  </si>
  <si>
    <t>https://community.secop.gov.co/Public/Tendering/ContractDetailView/Index?UniqueIdentifier=CO1.PCCNTR.3799769</t>
  </si>
  <si>
    <t>SCJ-1496-2022</t>
  </si>
  <si>
    <t>YINETH PAOLA PAREJO PAREDES</t>
  </si>
  <si>
    <t>https://community.secop.gov.co/Public/Tendering/ContractDetailView/Index?UniqueIdentifier=CO1.PCCNTR.3800039</t>
  </si>
  <si>
    <t>SCJ-1497-2022</t>
  </si>
  <si>
    <t>NICOLE ANDREA SARMIENTO AVELLANEDA</t>
  </si>
  <si>
    <t>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</si>
  <si>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https://community.secop.gov.co/Public/Tendering/ContractDetailView/Index?UniqueIdentifier=CO1.PCCNTR.3800502</t>
  </si>
  <si>
    <t>SCJ-1498-2022</t>
  </si>
  <si>
    <t>CARLOS ANDRES RODRIGUEZ BELTRAN</t>
  </si>
  <si>
    <t>PRESTAR SERVICIOS PROFESIONALES A LA DIRECCIÓN DE SEGURIDAD RELACIONADOS CON LA IDENTIFICACIÓN, CARACTERIZACIÓN, INTERVENCIÓN DE MERCADOS CRIMINALES E ILEGALES EN LA CIUDAD QUE AFECTAN LA SEGURIDAD CIUDADANA.</t>
  </si>
  <si>
    <t>https://community.secop.gov.co/Public/Tendering/ContractDetailView/Index?UniqueIdentifier=CO1.PCCNTR.3800172</t>
  </si>
  <si>
    <t>SCJ-1499-2022</t>
  </si>
  <si>
    <t>JENNY VIVIANA JAMIOY CABRERA</t>
  </si>
  <si>
    <t>https://community.secop.gov.co/Public/Tendering/ContractDetailView/Index?UniqueIdentifier=CO1.PCCNTR.3800544</t>
  </si>
  <si>
    <t>SCJ-1500-2022</t>
  </si>
  <si>
    <t>GUILLERMO FAUSTO CRUZ PEREZ</t>
  </si>
  <si>
    <t>https://community.secop.gov.co/Public/Tendering/ContractDetailView/Index?UniqueIdentifier=CO1.PCCNTR.3801032</t>
  </si>
  <si>
    <t>SCJ-1501-2022</t>
  </si>
  <si>
    <t>GLORIA MARIBEL CUETOCUE CHÁVEZ</t>
  </si>
  <si>
    <t>https://community.secop.gov.co/Public/Tendering/ContractDetailView/Index?UniqueIdentifier=CO1.PCCNTR.3800422</t>
  </si>
  <si>
    <t>SCJ-1502-2022</t>
  </si>
  <si>
    <t>FABIOLA MEJIA CHAUCARAMA</t>
  </si>
  <si>
    <t>https://community.secop.gov.co/Public/Tendering/ContractDetailView/Index?UniqueIdentifier=CO1.PCCNTR.3800547</t>
  </si>
  <si>
    <t>SCJ-1503-2022</t>
  </si>
  <si>
    <t>EDISON ALEJANDRO NEUTA CHIGUASUQUE</t>
  </si>
  <si>
    <t>https://community.secop.gov.co/Public/Tendering/ContractDetailView/Index?UniqueIdentifier=CO1.PCCNTR.3800594</t>
  </si>
  <si>
    <t>SCJ-1504-2022</t>
  </si>
  <si>
    <t>DANIEL GOMEZ ANDRADE</t>
  </si>
  <si>
    <t>https://community.secop.gov.co/Public/Tendering/ContractDetailView/Index?UniqueIdentifier=CO1.PCCNTR.3800902</t>
  </si>
  <si>
    <t>SCJ-1505-2022</t>
  </si>
  <si>
    <t>CRISTIAN ANDRES MORENO VILLA</t>
  </si>
  <si>
    <t>https://community.secop.gov.co/Public/Tendering/ContractDetailView/Index?UniqueIdentifier=CO1.PCCNTR.3800913</t>
  </si>
  <si>
    <t>SCJ-1506-2022</t>
  </si>
  <si>
    <t>BERNARDA PAULINA GÓMEZ EPIAYU</t>
  </si>
  <si>
    <t>PRESTAR LOS SERVICIOS PROFESIONALES A LA SUBSECRETARÍA DE SEGURIDAD Y CONVIVENCIA, APOYANDO LA ORIENTACIÓN Y SEGUIMIENTO A LAS ACCIONES TRANSVERSALES A LOS PROYECTOS Y PROGRAMAS DEL PLAN INTEGRAL DE SEGURIDAD, CONVIVENCIA CIUDADANA Y JUSTICIA – PISCCJ, CON ENFOQUE DIFERENCIAL ÉTNICO DE LOS PUEBLOS INDÍGENAS EN EL DISTRITO CAPITAL.</t>
  </si>
  <si>
    <t>https://community.secop.gov.co/Public/Tendering/ContractDetailView/Index?UniqueIdentifier=CO1.PCCNTR.3800631</t>
  </si>
  <si>
    <t>SCJ-1507-2022</t>
  </si>
  <si>
    <t>ARNOL ALEJANDRO ACOSTA TRUJILLO</t>
  </si>
  <si>
    <t>https://community.secop.gov.co/Public/Tendering/ContractDetailView/Index?UniqueIdentifier=CO1.PCCNTR.3801013</t>
  </si>
  <si>
    <t>SCJ-1508-2022</t>
  </si>
  <si>
    <t>ANGELA CHIGUASUQUE NEUTA</t>
  </si>
  <si>
    <t>https://community.secop.gov.co/Public/Tendering/ContractDetailView/Index?UniqueIdentifier=CO1.PCCNTR.3800578</t>
  </si>
  <si>
    <t>SCJ-1509-2022</t>
  </si>
  <si>
    <t>JUAN MANUEL BENJUMEA GARCÍA</t>
  </si>
  <si>
    <t>PRESTAR LOS SERVICIOS PROFESIONALES A LA DIRECCIÓN DE PREVENCIÓN Y CULTURA CIUDADANA PARA EL APOYO EN LA IMPLEMENTACIÓN, DESARROLLO Y EJECUCIÓN DE LAS ESTRATEGIAS ENCAMINADAS AL TRABAJO CON POBLACIÓN MIGRANTE Y HABITANTE DE CALLE, EN EL MARCO DEL PLAN INTEGRAL DE SEGURIDAD CIUDADANA, CONVIVENCIA Y JUSTICIA.</t>
  </si>
  <si>
    <t>https://community.secop.gov.co/Public/Tendering/ContractDetailView/Index?UniqueIdentifier=CO1.PCCNTR.3800520</t>
  </si>
  <si>
    <t>SCJ-1510-2022</t>
  </si>
  <si>
    <t>LINA MARCELA VARGAS DUQUE</t>
  </si>
  <si>
    <t>PRESTAR SERVICIOS PROFESIONALES PARA APOYAR A LA DIRECCIÓN DE ACCESO A LA JUSTICIA EN LAS LABORES DE ARTICULACIÓN INTERINSTITUCIONAL CON LAS ENTIDADES DEL ORDEN NACIONAL Y DISTRITAL, QUE HACEN PARTE DEL SISTEMA DISTRITAL DE JUSTICIA.</t>
  </si>
  <si>
    <t>https://community.secop.gov.co/Public/Tendering/ContractDetailView/Index?UniqueIdentifier=CO1.PCCNTR.3799085</t>
  </si>
  <si>
    <t>SCJ-1511-2022</t>
  </si>
  <si>
    <t>TATIANA ELÍZABETH PERDOMO GÓMEZ</t>
  </si>
  <si>
    <t>PRESTAR SERVICIOS PROFESIONALES PARA APOYAR Y ACOMPAÑAR A LA DIRECCIÓN DE ACCESO A LA JUSTICIA, EN LAS GESTIONES JURÍDICAS Y CONTRACTUALES QUE REQUIERA LA DEPENDENCIA, EN EL MARCO DE LAS ESTRATEGIAS PARA EL FORTALECIMIENTO Y MEJORA DE LAS CAPACIDADES DEL SISTEMA DISTRITAL DE JUSTICIA</t>
  </si>
  <si>
    <t>https://community.secop.gov.co/Public/Tendering/ContractDetailView/Index?UniqueIdentifier=CO1.PCCNTR.3799457</t>
  </si>
  <si>
    <t>SCJ-1512-2022</t>
  </si>
  <si>
    <t>MONICA ISABEL RUEDA QUINTERO</t>
  </si>
  <si>
    <t>PRESTAR SERVICIOS PROFESIONALES ESPECIALIZADOS A LA DIRECCIÓN DE ACCESO A LA JUSTICIA PARA APOYAR EL FORTALECIMIENTO DE LOS SERVICIOS Y LA IMPLEMENTACIÓN DE ESTRATEGIAS DE ACCESO A LA JUSTICIA CONFORME A LAS METAS ESTABLECIDAS EN EL PLAN DISTRITAL DE DESARROLLO DE BOGOTÁ D.C.”.</t>
  </si>
  <si>
    <t>https://community.secop.gov.co/Public/Tendering/ContractDetailView/Index?UniqueIdentifier=CO1.PCCNTR.3799456</t>
  </si>
  <si>
    <t>SCJ-1513-2022</t>
  </si>
  <si>
    <t>LAURA KAMILA FORERO POLANCO</t>
  </si>
  <si>
    <t>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t>
  </si>
  <si>
    <t>https://community.secop.gov.co/Public/Tendering/ContractDetailView/Index?UniqueIdentifier=CO1.PCCNTR.3799466</t>
  </si>
  <si>
    <t>SCJ-1514-2022</t>
  </si>
  <si>
    <t>JULIAN CAMILO TOVAR AREVALO</t>
  </si>
  <si>
    <t>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t>
  </si>
  <si>
    <t>https://community.secop.gov.co/Public/Tendering/ContractDetailView/Index?UniqueIdentifier=CO1.PCCNTR.3799470</t>
  </si>
  <si>
    <t>SCJ-1515-2022</t>
  </si>
  <si>
    <t>ANDRES GIOVANNY ROA GARCIA</t>
  </si>
  <si>
    <t>https://community.secop.gov.co/Public/Tendering/ContractDetailView/Index?UniqueIdentifier=CO1.PCCNTR.3799097</t>
  </si>
  <si>
    <t>SCJ-1516-2022</t>
  </si>
  <si>
    <t>DANIEL ALEJANDRO PINTO CAMPOS</t>
  </si>
  <si>
    <t>PRESTAR SERVICIOS PROFESIONALES A LA DIRECCIÓN DE ACCESO A LA JUSTICIA PARA GESTIONAR LA RESPUESTA OPORTUNA DE LAS SOLICITUDES Y DERECHOS DE PETICIÓN DE COMPETENCIA DE LA DEPENDENCIA</t>
  </si>
  <si>
    <t>https://community.secop.gov.co/Public/Tendering/ContractDetailView/Index?UniqueIdentifier=CO1.PCCNTR.3799081</t>
  </si>
  <si>
    <t>SCJ-1517-2022</t>
  </si>
  <si>
    <t>ANGGIE SHIRLEY CONDE CLAROS</t>
  </si>
  <si>
    <t>https://community.secop.gov.co/Public/Tendering/ContractDetailView/Index?UniqueIdentifier=CO1.PCCNTR.3799477</t>
  </si>
  <si>
    <t>SCJ-1518-2022</t>
  </si>
  <si>
    <t>ALCIRA LEONOR HERRERA GUALTEROS</t>
  </si>
  <si>
    <t>PRESTAR SERVICIOS PROFESIONALES PARA APOYAR Y REALIZAR EL SEGUIMIENTO DE LAS ESTRATEGIAS “RUTA DE ATENCIÓN INTEGRAL PARA LAS MUJERES VÍCTIMAS DE VIOLENCIAS”, Y EL “PROTOCOLO DE ATENCIÓN A NIÑOS, NIÑAS Y ADOLESCENTES VÍCTIMAS DE VIOLENCIA SEXUAL”, ASÍ COMO, EL SEGUIMIENTO Y REPORTE DENTRO DE LOS PLANES, METAS Y ESTRATEGIAS DE LA DIRECCIÓN DE ACCESO A LA JUSTICIA</t>
  </si>
  <si>
    <t>https://community.secop.gov.co/Public/Tendering/ContractDetailView/Index?UniqueIdentifier=CO1.PCCNTR.3799484</t>
  </si>
  <si>
    <t>SCJ-1519-2022</t>
  </si>
  <si>
    <t>CARLOS DANIEL MANTILLA CASTILLO</t>
  </si>
  <si>
    <t>PRESTAR SERVICIOS PROFESIONALES A LA SUBSECRETARÍA DE ACCESO A LA JUSTICIA PARA EL APOYO A ESTRATEGIAS DE ATENCIÓN ASOCIADAS A LA DIMENSIÓN FAMILIAR Y/O INDIVIDUAL EN EL MARCO DEL PROGRAMA CASA LIBERTAD BOGOTÁ”</t>
  </si>
  <si>
    <t>https://community.secop.gov.co/Public/Tendering/ContractDetailView/Index?UniqueIdentifier=CO1.PCCNTR.3800623</t>
  </si>
  <si>
    <t>SCJ-1520-2022</t>
  </si>
  <si>
    <t>ANDRES IGNACIO AMADO AMADO</t>
  </si>
  <si>
    <t>https://community.secop.gov.co/Public/Tendering/ContractDetailView/Index?UniqueIdentifier=CO1.PCCNTR.3800455</t>
  </si>
  <si>
    <t>SCJ-1521-2022</t>
  </si>
  <si>
    <t>RUTH ESPERANZA PINZON PEREZ</t>
  </si>
  <si>
    <t>PRESTAR SERVICIOS DE APOYO A LA GESTIÓN PARA GARANTIZAR LA ATENCIÓN CON ENFOQUE DIFERENCIAL A LA POBLACIÓN SORDA MEDIANTE LA ACCESIBILIDAD A LA INFORMACIÓN QUE SE BRINDA DESDE LA SECRETARÍA DISTRITAL DE SEGURIDAD, CONVIVENCIA Y JUSTICIA, A TRAVÉS DE LOS CANALES DE ATENCIÓN Y COMUNICACIÓN SOCIAL QUE SE DISPONEN PARA TAL FIN.</t>
  </si>
  <si>
    <t>https://community.secop.gov.co/Public/Tendering/ContractDetailView/Index?UniqueIdentifier=CO1.PCCNTR.3800378</t>
  </si>
  <si>
    <t>SCJ-1522-2022</t>
  </si>
  <si>
    <t>DANIELA CASTILLA CORZO</t>
  </si>
  <si>
    <t>PRESTAR SERVICIOS PROFESIONALES DESDE EL ÁREA DE PSICOLOGÍA A LA DIRECCIÓN DE RESPONSABILIDAD PENAL ADOLESCENTE PARA LA ATENCIÓN Y SEGUIMIENTO DE PERSONAS QUE LE SEAN ASIGNADAS DESDE EL PROGRAMA PARA LA ATENCIÓN Y PREVENCIÓN DE LA AGRESIÓN SEXUAL - PASOS</t>
  </si>
  <si>
    <t>https://community.secop.gov.co/Public/Tendering/ContractDetailView/Index?UniqueIdentifier=CO1.PCCNTR.3801214</t>
  </si>
  <si>
    <t>SCJ-1523-2022</t>
  </si>
  <si>
    <t>INGRID ROCIO ARGUELLO CAMARGO</t>
  </si>
  <si>
    <t>https://community.secop.gov.co/Public/Tendering/ContractDetailView/Index?UniqueIdentifier=CO1.PCCNTR.3801209</t>
  </si>
  <si>
    <t>SCJ-1524-2022</t>
  </si>
  <si>
    <t>ESTEPHANIA CARDENAS GALINDO</t>
  </si>
  <si>
    <t>https://community.secop.gov.co/Public/Tendering/ContractDetailView/Index?UniqueIdentifier=CO1.PCCNTR.3800495</t>
  </si>
  <si>
    <t>SCJ-1525-2022</t>
  </si>
  <si>
    <t>DANNY ALEJANDRO VILLANUEVA CONDE</t>
  </si>
  <si>
    <t>https://community.secop.gov.co/Public/Tendering/ContractDetailView/Index?UniqueIdentifier=CO1.PCCNTR.3801220</t>
  </si>
  <si>
    <t>SCJ-1526-2022</t>
  </si>
  <si>
    <t>FRANCY LILIANA ABRIL MESA</t>
  </si>
  <si>
    <t>https://community.secop.gov.co/Public/Tendering/ContractDetailView/Index?UniqueIdentifier=CO1.PCCNTR.3800681</t>
  </si>
  <si>
    <t>SCJ-1527-2022</t>
  </si>
  <si>
    <t>MIYARLEDT BUITRAGO CAMACHO</t>
  </si>
  <si>
    <t>https://community.secop.gov.co/Public/Tendering/ContractDetailView/Index?UniqueIdentifier=CO1.PCCNTR.3800788</t>
  </si>
  <si>
    <t>SCJ-1528-2022</t>
  </si>
  <si>
    <t>ÁNGELA MARCELA PABÓN VILLABONA</t>
  </si>
  <si>
    <t>https://community.secop.gov.co/Public/Tendering/ContractDetailView/Index?UniqueIdentifier=CO1.PCCNTR.3800695</t>
  </si>
  <si>
    <t>SCJ-1529-2022</t>
  </si>
  <si>
    <t>JOHANNA MARCELA DIMATE SEPULVEDA</t>
  </si>
  <si>
    <t>https://community.secop.gov.co/Public/Tendering/ContractDetailView/Index?UniqueIdentifier=CO1.PCCNTR.3800487</t>
  </si>
  <si>
    <t>SCJ-1530-2022</t>
  </si>
  <si>
    <t>PRESTAR EL SERVICIO DE MANTENIMIENTO PREVENTIVO Y CORRECTIVO CON INSUMOS, REPUESTOS Y MANO DE OBRA, A LOS VEHÍCULOS MARCA HINO DE PROPIEDAD Y A CARGO DE LA SECRETARÍA DISTRITAL DE SEGURIDAD, CONVIVENCIA Y JUSTICIA.</t>
  </si>
  <si>
    <t>https://www.colombiacompra.gov.co/tienda-virtual-del-estado-colombiano/ordenes-compra/93209</t>
  </si>
  <si>
    <t>SCJ-1531-2022</t>
  </si>
  <si>
    <t>ASTRID LORENA JARAMILLO MUNEVAR</t>
  </si>
  <si>
    <t>https://community.secop.gov.co/Public/Tendering/ContractDetailView/Index?UniqueIdentifier=CO1.PCCNTR.3804242</t>
  </si>
  <si>
    <t>SCJ-1532-2022</t>
  </si>
  <si>
    <t>STEFANÍA VELEZ SALDAÑA</t>
  </si>
  <si>
    <t>https://community.secop.gov.co/Public/Tendering/ContractDetailView/Index?UniqueIdentifier=CO1.PCCNTR.3803990</t>
  </si>
  <si>
    <t>SCJ-1533-2022</t>
  </si>
  <si>
    <t>NELSY VIVIANA DIAZ MONDRAGÓN</t>
  </si>
  <si>
    <t>PRESTAR SERVICIOS DE APOYO A LA GESTIÓN EN LAS ACTIVIDADES ENCAMINADAS AL PROCESO DE REACREDITACION DE LA CÁRCEL DISTRITAL DE VARONES Y ANEXO DE MUJERES ANTE LA ASOCIACIÓN DE CORRECCIONALES DE AMÉRICA – ACA, ASI COMO LAS DEL SISTEMA DE GESTION DE CALIDAD</t>
  </si>
  <si>
    <t>https://community.secop.gov.co/Public/Tendering/ContractDetailView/Index?UniqueIdentifier=CO1.PCCNTR.3804713</t>
  </si>
  <si>
    <t>SCJ-1534-2022</t>
  </si>
  <si>
    <t>HOOVER ALBERTO ABADIA DUARTE</t>
  </si>
  <si>
    <t>PRESTAR SUS SERVICIOS PROFESIONALES EN PSICOLOGÍA APOYANDO EN LA ESTRUCTURACIÓN DEL PROGRAMA DE SALUD MENTAL Y CONSUMO DE DROGAS JUNTO CON EL ACOMPAÑAMIENTO FAMILIAR E INDIVIDUAL DE LAS PERSONAS PRIVADAS DE LA LIBERTAD</t>
  </si>
  <si>
    <t>https://community.secop.gov.co/Public/Tendering/ContractDetailView/Index?UniqueIdentifier=CO1.PCCNTR.3804075</t>
  </si>
  <si>
    <t>SCJ-1535-2022</t>
  </si>
  <si>
    <t>IVONNE ADRIANA RODRÍGUEZ GONZÁLEZ</t>
  </si>
  <si>
    <t>PRESTAR SERVICIOS PROFESIONALES DESDE EL ÁREA DE PSICOLOGÍA A LA DIRECCIÓN DE RESPONSABILIDAD PENAL ADOLESCENTE PARA LA IMPLEMENTACIÓN DE LA ESTRATEGIA DE REINTEGRO FAMILIAR Y ATENCIÓN EN EL EGRESO</t>
  </si>
  <si>
    <t>https://community.secop.gov.co/Public/Tendering/ContractDetailView/Index?UniqueIdentifier=CO1.PCCNTR.3804229</t>
  </si>
  <si>
    <t>SCJ-1536-2022</t>
  </si>
  <si>
    <t>SOFIA XIMENA GARZON JURADO</t>
  </si>
  <si>
    <t>https://community.secop.gov.co/Public/Tendering/ContractDetailView/Index?UniqueIdentifier=CO1.PCCNTR.3804234</t>
  </si>
  <si>
    <t>SCJ-1537-2022</t>
  </si>
  <si>
    <t>IBETH CAROLINA MOTTA ROMERO</t>
  </si>
  <si>
    <t>https://community.secop.gov.co/Public/Tendering/ContractDetailView/Index?UniqueIdentifier=CO1.PCCNTR.3804241</t>
  </si>
  <si>
    <t>SCJ-1538-2022</t>
  </si>
  <si>
    <t>VICTOR HUGO OSPINA VARGAS</t>
  </si>
  <si>
    <t>PRESTAR SERVICIOS PROFESIONALES PARA ADELANTAR LAS ACCIONES INTERNAS Y EXTERNAS NECESARIAS PARA EL ADECUADO FUNCIONAMIENTO DEL PROGRAMA DISTRITAL DE JUSTICIA RESTAURATIVA PARA ADULTOS</t>
  </si>
  <si>
    <t>https://community.secop.gov.co/Public/Tendering/ContractDetailView/Index?UniqueIdentifier=CO1.PCCNTR.3804258</t>
  </si>
  <si>
    <t>SCJ-1539-2022</t>
  </si>
  <si>
    <t>LADY MAUREN ARDILA ARDILA</t>
  </si>
  <si>
    <t>PRESTAR SERVICIOS PROFESIONALES PARA APOYAR DESDE LAS ARTES LITERARIAS Y VISUALES Y LOS ENFOQUES PEDAGÓGICO, ARTÍSTICO Y RESTAURATIVO LA FORMULACIÓN, EJECUCIÓN Y DESARROLLO DE PROCESOS INDIVIDUALES Y/O GRUPALES CON LOS DIFERENTES PROGRAMAS Y ESTRATEGIAS DE LA DIRECCIÓN DE RESPONSABILIDAD PENAL ADOLESCENTE</t>
  </si>
  <si>
    <t>https://community.secop.gov.co/Public/Tendering/ContractDetailView/Index?UniqueIdentifier=CO1.PCCNTR.3804062</t>
  </si>
  <si>
    <t>SCJ-1540-2022</t>
  </si>
  <si>
    <t>DIANA MARCELA SILVA MELO</t>
  </si>
  <si>
    <t>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t>
  </si>
  <si>
    <t>https://community.secop.gov.co/Public/Tendering/ContractDetailView/Index?UniqueIdentifier=CO1.PCCNTR.3804070</t>
  </si>
  <si>
    <t>SCJ-1542-2022</t>
  </si>
  <si>
    <t>RIGOBERTO TOMBE TROCHEZ</t>
  </si>
  <si>
    <t>https://community.secop.gov.co/Public/Tendering/ContractDetailView/Index?UniqueIdentifier=CO1.PCCNTR.3804852</t>
  </si>
  <si>
    <t>SCJ-1543-2022</t>
  </si>
  <si>
    <t>RICARDO MACHUCA DOGIRAMA</t>
  </si>
  <si>
    <t>https://community.secop.gov.co/Public/Tendering/ContractDetailView/Index?UniqueIdentifier=CO1.PCCNTR.3804862</t>
  </si>
  <si>
    <t>SCJ-1544-2022</t>
  </si>
  <si>
    <t>OMAR ANDRES HERNANDEZ TOSOY</t>
  </si>
  <si>
    <t>https://community.secop.gov.co/Public/Tendering/ContractDetailView/Index?UniqueIdentifier=CO1.PCCNTR.3804870</t>
  </si>
  <si>
    <t>SCJ-1545-2022</t>
  </si>
  <si>
    <t>MERCY URLEY CRUZ NARANJO</t>
  </si>
  <si>
    <t>https://community.secop.gov.co/Public/Tendering/ContractDetailView/Index?UniqueIdentifier=CO1.PCCNTR.3804885</t>
  </si>
  <si>
    <t>SCJ-1547-2022</t>
  </si>
  <si>
    <t>MAYERLY JARA SANTOS</t>
  </si>
  <si>
    <t>https://community.secop.gov.co/Public/Tendering/ContractDetailView/Index?UniqueIdentifier=CO1.PCCNTR.3804681</t>
  </si>
  <si>
    <t>SCJ-1548-2022</t>
  </si>
  <si>
    <t>SILVIA ALEXANDRA AGUILERA HERRERA</t>
  </si>
  <si>
    <t>PRESTAR SERVICIOS DE APOYO A LA GESTIÓN COMO AUXILIAR ADMINISTRATIVA EN EL ÁREA DE SALUD PARA LA CÁRCEL DISTRITAL DE VARONES Y ANEXO DE MUJERES</t>
  </si>
  <si>
    <t>https://community.secop.gov.co/Public/Tendering/ContractDetailView/Index?UniqueIdentifier=CO1.PCCNTR.3808934</t>
  </si>
  <si>
    <t>SCJ-1549-2022</t>
  </si>
  <si>
    <t>NATALHIE PARRA RAMÍREZ</t>
  </si>
  <si>
    <t>PRESTAR LOS SERVICIOS PROFESIONALES AYUDANDO A LAS PERSONAS PRIVADAS DE LA LIBERTAD DE LA CÁRCEL DISTRITAL DE VARONES Y ANEXO DE MUJERES CON ENFERMEDADES CRÓNICAS Y ADULTOS MAYORES CONTRIBUYENDO A MEJORAR SU ESTILO DE VIDA</t>
  </si>
  <si>
    <t>https://community.secop.gov.co/Public/Tendering/ContractDetailView/Index?UniqueIdentifier=CO1.PCCNTR.3808562</t>
  </si>
  <si>
    <t>SCJ-1550-2022</t>
  </si>
  <si>
    <t>YOLIMA PARRA RODRÍGUEZ</t>
  </si>
  <si>
    <t>PRESTAR SERVICIOS PROFESIONALES EN DERECHO APOYANDO EN LA SUSTANCIACIÓN DE HOJAS DE VIDA DE CONFORMIDAD CON EL PROCEDIMIENTO JURÍDICO DE LAS PERSONAS PRIVADAS DE LA LIBERTAD QUE SE ENCUENTRAN EN LA CÁRCEL DISTRITAL DE VARONES Y ANEXO DE MUJERES</t>
  </si>
  <si>
    <t>https://community.secop.gov.co/Public/Tendering/ContractDetailView/Index?UniqueIdentifier=CO1.PCCNTR.3808098</t>
  </si>
  <si>
    <t>SCJ-1551-2022</t>
  </si>
  <si>
    <t>LUZ MARIA AURORA JACANAMIJOY JANSASOY</t>
  </si>
  <si>
    <t>https://community.secop.gov.co/Public/Tendering/ContractDetailView/Index?UniqueIdentifier=CO1.PCCNTR.3807703</t>
  </si>
  <si>
    <t>SCJ-1552-2022</t>
  </si>
  <si>
    <t>JULIO CESAR CARVAJAL TEPUD</t>
  </si>
  <si>
    <t>https://community.secop.gov.co/Public/Tendering/ContractDetailView/Index?UniqueIdentifier=CO1.PCCNTR.3807206</t>
  </si>
  <si>
    <t>SCJ-1553-2022</t>
  </si>
  <si>
    <t>HELLEN DAYANT SANCHEZ SOLANO</t>
  </si>
  <si>
    <t>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</si>
  <si>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https://community.secop.gov.co/Public/Tendering/ContractDetailView/Index?UniqueIdentifier=CO1.PCCNTR.3804244</t>
  </si>
  <si>
    <t>SCJ-1554-2022</t>
  </si>
  <si>
    <t>OLGA LUCIA MAHECHA ARANGO</t>
  </si>
  <si>
    <t>https://community.secop.gov.co/Public/Tendering/ContractDetailView/Index?UniqueIdentifier=CO1.PCCNTR.3806128</t>
  </si>
  <si>
    <t>SCJ-1555-2022</t>
  </si>
  <si>
    <t>NESTOR JULIÁN RAMÍREZ SIERRA</t>
  </si>
  <si>
    <t>PRESTAR SERVICIOS PROFESIONALES A LA DIRECCIÓN DE ACCESO A LA JUSTICIA PARA APOYAR LOS ASUNTOS JURÍDICOS EN DESARROLLO DE SUS COMPETENCIAS Y FUNCIONES, RELATIVOS AL SISTEMA DISTRITAL DE JUSTICIA CON EL FIN DE RESPONDER A LAS NECESIDADES ACTUALES DE LA POBLACIÓN EN LA CIUDAD DE BOGOTÁ D.C</t>
  </si>
  <si>
    <t>https://community.secop.gov.co/Public/Tendering/ContractDetailView/Index?UniqueIdentifier=CO1.PCCNTR.3806126</t>
  </si>
  <si>
    <t>SCJ-1556-2022</t>
  </si>
  <si>
    <t>JONATHAN ALEXIS BASTIDAS CONTRERAS</t>
  </si>
  <si>
    <t>PRESTAR SERVICIOS PROFESIONALES A LA DIRECCIÓN DE ACCESO A LA JUSTICIA, ACOMPAÑANDO JURÍDICAMENTE EN LAS ETAPAS PRECONTRACTUAL, CONTRACTUAL Y POSTCONTRACTUAL DE LOS CONTRATOS QUE ADELANTE ESTA DEPENDENCIA.</t>
  </si>
  <si>
    <t>https://community.secop.gov.co/Public/Tendering/ContractDetailView/Index?UniqueIdentifier=CO1.PCCNTR.3805882</t>
  </si>
  <si>
    <t>SCJ-1557-2022</t>
  </si>
  <si>
    <t>MÓNICA BURGOS MAHECHA</t>
  </si>
  <si>
    <t>https://community.secop.gov.co/Public/Tendering/ContractDetailView/Index?UniqueIdentifier=CO1.PCCNTR.3807237</t>
  </si>
  <si>
    <t>SCJ-1558-2022</t>
  </si>
  <si>
    <t>SANDRA PATRICIA MONTERO ARIAS</t>
  </si>
  <si>
    <t>https://community.secop.gov.co/Public/Tendering/ContractDetailView/Index?UniqueIdentifier=CO1.PCCNTR.3804923</t>
  </si>
  <si>
    <t>SCJ-1559-2022</t>
  </si>
  <si>
    <t>MARIA CONCEPCION JAMIOY MAVISOY</t>
  </si>
  <si>
    <t>https://community.secop.gov.co/Public/Tendering/ContractDetailView/Index?UniqueIdentifier=CO1.PCCNTR.3805304</t>
  </si>
  <si>
    <t>SCJ-1560-2022</t>
  </si>
  <si>
    <t>UNIDAD ADMINISTRATIVA ESPECIAL MIGRACIÓN COLOMBIA</t>
  </si>
  <si>
    <t>8 Comodatos (5)</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</si>
  <si>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</si>
  <si>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</si>
  <si>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SCJ-1561-2022</t>
  </si>
  <si>
    <t>MARCO ANDRES CASALLAS GUARACA</t>
  </si>
  <si>
    <t>https://community.secop.gov.co/Public/Tendering/ContractDetailView/Index?UniqueIdentifier=CO1.PCCNTR.3808299</t>
  </si>
  <si>
    <t>SCJ-1562-2022</t>
  </si>
  <si>
    <t>ELKIN JOSE CAYON NAGLES</t>
  </si>
  <si>
    <t>https://community.secop.gov.co/Public/Tendering/ContractDetailView/Index?UniqueIdentifier=CO1.PCCNTR.3808495</t>
  </si>
  <si>
    <t>SCJ-1563-2022</t>
  </si>
  <si>
    <t>SUMINISTRO, RECARGA, INSTALACIÓN Y MANTENIMIENTO PREVENTIVO DE LOS EXTINTORES PARA LAS SEDES DE LA SECRETARÍA DISTRITAL DE SEGURIDAD CONVIVENCIA Y JUSTICIA</t>
  </si>
  <si>
    <t>https://www.colombiacompra.gov.co/tienda-virtual-del-estado-colombiano/ordenes-compra/93430</t>
  </si>
  <si>
    <t>SCJ-1564-2022</t>
  </si>
  <si>
    <t>PANAMERICANA LIBRERÍA Y PAPELERÍA S.A</t>
  </si>
  <si>
    <t>ADQUIRIR MAQUINARIA Y EQUIPOS PARA ELCONTROL, ALMACENAMIENTO Y TRASLADO DE LOS BIENESCUSTODIADOS EN LA BODEGA DE LA SECRETARIA DESEGURIDAD, CONVIVENCIA Y JUSTICIA, DE ACUERDO CONTODAS LAS ESPECIFICACIONES TÉCNICAS DE COLOMBIACOMPRA EFICIENTE</t>
  </si>
  <si>
    <t>https://www.colombiacompra.gov.co/tienda-virtual-del-estado-colombiano/ordenes-compra/93432</t>
  </si>
  <si>
    <t>SCJ-1565-2022</t>
  </si>
  <si>
    <t>BUSINESSMIND COLOMBIA SA</t>
  </si>
  <si>
    <t>ADQUIRIR LOS SERVICIOS DEPLATAFORMA, INFRAESTRUCTURA, ANALYTICSCLOUD Y SERVICIOS CONEXOS DE ORACLECOMO SERVICIO BAJO EL MODELO DE CRÉDITOSUNIVERSALES (ANNUAL COMMIT) PARA LASECRETARÍA DISTRITAL DE SEGURIDAD,CONVIVENCIA Y JUSTICIA.</t>
  </si>
  <si>
    <t>https://www.colombiacompra.gov.co/tienda-virtual-del-estado-colombiano/ordenes-compra/93435</t>
  </si>
  <si>
    <t>SCJ-1566-2022</t>
  </si>
  <si>
    <t>NÉSTOR FABIÁN TORRES RAMOS</t>
  </si>
  <si>
    <t>ADQUISICIÓN DE ESTIBAS PARA LA SECRETARIA DISTRITAL DE SEGURIDAD CONVIVENCIA Y JUSTICIA CON DESTINO A LA CÁRCEL DISTRITAL DE VARONES Y ANEXO DE MUJERES</t>
  </si>
  <si>
    <t>https://community.secop.gov.co/Public/Tendering/ContractDetailView/Index?UniqueIdentifier=CO1.PCCNTR.3806809</t>
  </si>
  <si>
    <t>SCJ-1567-2022</t>
  </si>
  <si>
    <t>DIEGO ANDRES MORA SALGAR</t>
  </si>
  <si>
    <t>https://community.secop.gov.co/Public/Tendering/ContractDetailView/Index?UniqueIdentifier=CO1.PCCNTR.3769655</t>
  </si>
  <si>
    <t>SCJ-1568-2022</t>
  </si>
  <si>
    <t>ADQUISICIÓN DE UN SISTEMA DE RADIOUBICACIÓN DE DISPOSITIVOS DE TECNOLOGÍA MÓVIL 2G, 3G, 4G LTE Y 5G NSA PARA LA DIRECCIÓN SECCIÓN BOGOTÁ DE LA FISCALÍA GENERAL DE LA NACIÓN</t>
  </si>
  <si>
    <t>https://community.secop.gov.co/Public/Tendering/ContractDetailView/Index?UniqueIdentifier=CO1.PCCNTR.3811192&amp;isModal=true&amp;asPopupView=true</t>
  </si>
  <si>
    <t>SCJ-1570-2022</t>
  </si>
  <si>
    <t>ADQUISICIÓN DE EQUIPOS PARA EL FORTALECIMIENTO DE LA RED DE RADIOCOMUNICACIONES DE LA SECRETARÍA DISTRITAL DE SEGURIDAD, CONVIVENCIA Y JUSTICIA</t>
  </si>
  <si>
    <t>https://community.secop.gov.co/Public/Tendering/ContractDetailView/Index?UniqueIdentifier=CO1.PCCNTR.3811742&amp;isModal=true&amp;asPopupView=true</t>
  </si>
  <si>
    <t>SCJ-1571-2022</t>
  </si>
  <si>
    <t>JUAN DAVID GUZMAN ORTIZ</t>
  </si>
  <si>
    <t>https://community.secop.gov.co/Public/Tendering/ContractDetailView/Index?UniqueIdentifier=CO1.PCCNTR.3813779</t>
  </si>
  <si>
    <t>SCJ-1572-2022</t>
  </si>
  <si>
    <t>JOHAN STEVEN HORTUA ARÉVALO</t>
  </si>
  <si>
    <t>PRESTAR SERVICIOS PROFESIONALES PARA APOYAR, DESDE EL PUNTO DE VISTA GERENCIAL, LAS GESTIONES ADMINISTRATIVAS A CARGO DE LA DIRECCIÓN DE GESTIÓN HUMANA.</t>
  </si>
  <si>
    <t>https://community.secop.gov.co/Public/Tendering/ContractDetailView/Index?UniqueIdentifier=CO1.PCCNTR.3813508</t>
  </si>
  <si>
    <t>SCJ-1573-2022</t>
  </si>
  <si>
    <t>RUTH ALEJANDRA GUTIERREZ CALDERON</t>
  </si>
  <si>
    <t>https://community.secop.gov.co/Public/Tendering/ContractDetailView/Index?UniqueIdentifier=CO1.PCCNTR.3820935</t>
  </si>
  <si>
    <t>SCJ-1574-2022</t>
  </si>
  <si>
    <t>KAREN LORENA VILLALBA GARCIA</t>
  </si>
  <si>
    <t>PRESTAR SERVICIOS PROFESIONALES A LA DIRECCIÓN DE RESPONSABILIDAD PENAL ADOLESCENTE DESDE EL ENFOQUE PEDAGÓGICO Y DE DERECHOS HUMANOS PARA LA IMPLEMENTACIÓN DE LA ESTRATEGIA DE REINTEGRO FAMILIAR Y ATENCIÓN EN EL EGRESO</t>
  </si>
  <si>
    <t>https://community.secop.gov.co/Public/Tendering/ContractDetailView/Index?UniqueIdentifier=CO1.PCCNTR.3821027</t>
  </si>
  <si>
    <t>SCJ-1575-2022</t>
  </si>
  <si>
    <t>OSCAR JAVIER RODRIGUEZ SANCHEZ</t>
  </si>
  <si>
    <t>PRESTAR SERVICIOS PROFESIONALES DESDE EL ÁREA DE TRABAJO SOCIAL A LA DIRECCIÓN DE RESPONSABILIDAD PENAL ADOLESCENTE PARA LA ATENCIÓN Y SEGUIMIENTO DE PERSONAS QUE LE SEAN ASIGNADAS DESDE EL PROGRAMA PARA LA ATENCIÓN Y PREVENCIÓN DE LA AGRESIÓN SEXUAL - PASOS</t>
  </si>
  <si>
    <t>https://community.secop.gov.co/Public/Tendering/ContractDetailView/Index?UniqueIdentifier=CO1.PCCNTR.3820925</t>
  </si>
  <si>
    <t>SCJ-1576-2022</t>
  </si>
  <si>
    <t>CLAUDIA VIVIANA TIBOCHA PALACIOS</t>
  </si>
  <si>
    <t>https://community.secop.gov.co/Public/Tendering/ContractDetailView/Index?UniqueIdentifier=CO1.PCCNTR.3820922</t>
  </si>
  <si>
    <t>SCJ-1577-2022</t>
  </si>
  <si>
    <t>MONICA ANDREA MONTENEGRO MARTIN</t>
  </si>
  <si>
    <t>https://community.secop.gov.co/Public/Tendering/ContractDetailView/Index?UniqueIdentifier=CO1.PCCNTR.3820492</t>
  </si>
  <si>
    <t>SCJ-1578-2022</t>
  </si>
  <si>
    <t>ANGELA MARIA AYALA CHAVEZ</t>
  </si>
  <si>
    <t>https://community.secop.gov.co/Public/Tendering/ContractDetailView/Index?UniqueIdentifier=CO1.PCCNTR.3820382</t>
  </si>
  <si>
    <t>SCJ-1579-2022</t>
  </si>
  <si>
    <t>DIANA MARCELA RUBIO DIAZ</t>
  </si>
  <si>
    <t>https://community.secop.gov.co/Public/Tendering/ContractDetailView/Index?UniqueIdentifier=CO1.PCCNTR.3820374</t>
  </si>
  <si>
    <t>SCJ-1580-2022</t>
  </si>
  <si>
    <t>JOSÉ LEONARDO MARTÍNEZ ORTIZ</t>
  </si>
  <si>
    <t>https://community.secop.gov.co/Public/Tendering/ContractDetailView/Index?UniqueIdentifier=CO1.PCCNTR.3820481</t>
  </si>
  <si>
    <t>SCJ-1581-2022</t>
  </si>
  <si>
    <t>OLGA PAOLA CASTAÑEDA PEÑA</t>
  </si>
  <si>
    <t>https://community.secop.gov.co/Public/Tendering/ContractDetailView/Index?UniqueIdentifier=CO1.PCCNTR.3820053</t>
  </si>
  <si>
    <t>SCJ-1582-2022</t>
  </si>
  <si>
    <t>ANGIE CAROLINA BARRERA TORRES</t>
  </si>
  <si>
    <t>https://community.secop.gov.co/Public/Tendering/ContractDetailView/Index?UniqueIdentifier=CO1.PCCNTR.3820442</t>
  </si>
  <si>
    <t>SCJ-1583-2022</t>
  </si>
  <si>
    <t>JUAN PABLO ACUÑA MONTES</t>
  </si>
  <si>
    <t>https://community.secop.gov.co/Public/Tendering/ContractDetailView/Index?UniqueIdentifier=CO1.PCCNTR.3820038</t>
  </si>
  <si>
    <t>SCJ-1584-2022</t>
  </si>
  <si>
    <t>XIMENA ALEXANDRA GALINDO SAAVEDRA</t>
  </si>
  <si>
    <t>https://community.secop.gov.co/Public/Tendering/ContractDetailView/Index?UniqueIdentifier=CO1.PCCNTR.3820126</t>
  </si>
  <si>
    <t>SCJ-1585-2022</t>
  </si>
  <si>
    <t>GINA LIZETH GONZALEZ MALDONADO</t>
  </si>
  <si>
    <t>https://community.secop.gov.co/Public/Tendering/ContractDetailView/Index?UniqueIdentifier=CO1.PCCNTR.3820123</t>
  </si>
  <si>
    <t>SCJ-1586-2022</t>
  </si>
  <si>
    <t>DEISY TATIANA ALBORNOZ TORRES</t>
  </si>
  <si>
    <t>https://community.secop.gov.co/Public/Tendering/ContractDetailView/Index?UniqueIdentifier=CO1.PCCNTR.3820120</t>
  </si>
  <si>
    <t>SCJ-1587-2022</t>
  </si>
  <si>
    <t>HECTOR CAMILO FIGUEROA NIETO</t>
  </si>
  <si>
    <t>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</si>
  <si>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https://community.secop.gov.co/Public/Tendering/ContractDetailView/Index?UniqueIdentifier=CO1.PCCNTR.3820119</t>
  </si>
  <si>
    <t>SCJ-1588-2022</t>
  </si>
  <si>
    <t>ANNGIE VIVIANA GONZÁLEZ ARIAS</t>
  </si>
  <si>
    <t>https://community.secop.gov.co/Public/Tendering/ContractDetailView/Index?UniqueIdentifier=CO1.PCCNTR.3820210</t>
  </si>
  <si>
    <t>SCJ-1589-2022</t>
  </si>
  <si>
    <t>JORGE ANDRES GONZALEZ PARRA</t>
  </si>
  <si>
    <t>https://community.secop.gov.co/Public/Tendering/ContractDetailView/Index?UniqueIdentifier=CO1.PCCNTR.3819074</t>
  </si>
  <si>
    <t>SCJ-1590-2022</t>
  </si>
  <si>
    <t>WENDY LORENA RAMIREZ GUTIERREZ</t>
  </si>
  <si>
    <t>https://community.secop.gov.co/Public/Tendering/ContractDetailView/Index?UniqueIdentifier=CO1.PCCNTR.3819474</t>
  </si>
  <si>
    <t>SCJ-1591-2022</t>
  </si>
  <si>
    <t>MARITZA RAMIREZ MARTINEZ</t>
  </si>
  <si>
    <t>https://community.secop.gov.co/Public/Tendering/ContractDetailView/Index?UniqueIdentifier=CO1.PCCNTR.3819436</t>
  </si>
  <si>
    <t>SCJ-1592-2022</t>
  </si>
  <si>
    <t>JUAN FELIPE TAFUR MUÑOZ</t>
  </si>
  <si>
    <t>https://community.secop.gov.co/Public/Tendering/ContractDetailView/Index?UniqueIdentifier=CO1.PCCNTR.3819083</t>
  </si>
  <si>
    <t>SCJ-1593-2022</t>
  </si>
  <si>
    <t>ANDREA CAROLINA CETINA GÓMEZ</t>
  </si>
  <si>
    <t>https://community.secop.gov.co/Public/Tendering/ContractDetailView/Index?UniqueIdentifier=CO1.PCCNTR.3819790</t>
  </si>
  <si>
    <t>SCJ-1594-2022</t>
  </si>
  <si>
    <t>JUAN CARLOS ANGULO RIVEIRA</t>
  </si>
  <si>
    <t>https://community.secop.gov.co/Public/Tendering/ContractDetailView/Index?UniqueIdentifier=CO1.PCCNTR.3819791</t>
  </si>
  <si>
    <t>SCJ-1595-2022</t>
  </si>
  <si>
    <t>FABIÁN ANDRÉS ROMERO QUINTERO</t>
  </si>
  <si>
    <t>PRESTAR SERVICIOS PROFESIONALES PARA EL FORTALECIMIENTO DEL PLAN DE SANEAMIENTO Y DEL PLAN INSTITUCIONAL DE GESTIÓN AMBIENTAL –PIGA-, EN LA CÁRCEL DISTRITAL DE VARONES Y ANEXO DE MUJERES Y EL MARCO DEL MODELO INTEGRADO DE PLANEACION Y GESTIÓN - MIPG DE LA SECRETARIA DE SEGURIDAD, CONVIVENCIA Y JUSTICIA</t>
  </si>
  <si>
    <t>https://community.secop.gov.co/Public/Tendering/ContractDetailView/Index?UniqueIdentifier=CO1.PCCNTR.3819739</t>
  </si>
  <si>
    <t>SCJ-1596-2022</t>
  </si>
  <si>
    <t>YILMAR ALEXIS JOYA DUITAMA</t>
  </si>
  <si>
    <t>PRESTAR SERVICIOS DE APOYO A LA GESTIÓN, REALIZANDO EL ACOMPAÑAMIENTO PARA EL DESARROLLO DE LAS AUDIENCIAS VIRTUALES</t>
  </si>
  <si>
    <t>https://community.secop.gov.co/Public/Tendering/ContractDetailView/Index?UniqueIdentifier=CO1.PCCNTR.3819747</t>
  </si>
  <si>
    <t>SCJ-1597-2022</t>
  </si>
  <si>
    <t>ARRENDAMIENTO INMUEBLE CAPACITACIÓN AUXPO (SEDE A)</t>
  </si>
  <si>
    <t>https://community.secop.gov.co/Public/Tendering/ContractDetailView/Index?UniqueIdentifier=CO1.PCCNTR.3821927&amp;isModal=true&amp;asPopupView=true</t>
  </si>
  <si>
    <t>SCJ-1598-2022</t>
  </si>
  <si>
    <t>ARRENDAMIENTO INMUEBLE CAPACITACIÓN AUXPO (SEDE B)</t>
  </si>
  <si>
    <t>https://community.secop.gov.co/Public/Tendering/ContractDetailView/Index?UniqueIdentifier=CO1.PCCNTR.3821982&amp;isModal=true&amp;asPopupView=true</t>
  </si>
  <si>
    <t>SCJ-1599-2022</t>
  </si>
  <si>
    <t>DIEGO FERNANDO RAMOS ECHEVERRY</t>
  </si>
  <si>
    <t>PRESTAR SUS SERVICIOS PROFESIONALES PARA APOYAR AL JEFE DE LA OFICINA DE ANÁLISIS DE INFORMACIÓN Y ESTUDIOS ESTRATÉGICOS EN LA GESTIÓN DE INSUMOS QUE SE REQUIERAN PARA LA PRESENTACIÓN DE INFORMES, REPORTES Y PROYECCIÓN DE RESPUESTAS QUE SON COMPETENCIA DE LA OFICINA EN MATERIA DE SEGURIDAD, CONVIVENCIA Y ACCESO A LA JUSTICIA CON EL FIN DE DOCUMENTAR LA TOMA DE DECISIONESDE LA ADMINISTRACIÓN DISTRITA</t>
  </si>
  <si>
    <t>https://community.secop.gov.co/Public/Tendering/ContractDetailView/Index?UniqueIdentifier=CO1.PCCNTR.3823859</t>
  </si>
  <si>
    <t>SCJ-1600-2022</t>
  </si>
  <si>
    <t>PRESTAR SUS SERVICIOS PROFESIONALES PARA APOYAR AL JEFE DE LAOFICINA DE ANÁLISIS DE INFORMACIÓN Y ESTUDIOS ESTRATÉGICOS EN ELPROCESO DE TRANSFERENCIADE CONOCIMIENTO DEL PROYECTO "DISEÑO Y VALIDACIÓN DE MODELOS DE ANALÍTICA PREDICTIVA DE FENÓMENOS DE SEGURIDAD Y CONVIVENCIAPARA LA TOMA DE DECISIONES EN BOGOTÁ”.</t>
  </si>
  <si>
    <t>https://community.secop.gov.co/Public/Tendering/ContractDetailView/Index?UniqueIdentifier=CO1.PCCNTR.3823951</t>
  </si>
  <si>
    <t>SCJ-1601-2022</t>
  </si>
  <si>
    <t>SERGIO MATEO BERNAL DIMATE</t>
  </si>
  <si>
    <t>PRESTAR SUS SERVICIOS PROFESIONALES PARA APOYAR AL JEFE DE LA OFICINA DE ANÁLISIS DE INFORMACIÓN Y ESTUDIOS ESTRATÉGICOS EN LA RECOLECCIÓN, ANÁLISIS DE INFORMACIÓN Y ELABORACIÓN DE DOCUMENTOS EN MATERIA DE SEGURIDAD, CONVIVENCIA Y ACCESO A LA JUSTICIA QUE GENERA LA OFICINA PARA SUSTENTAR LA TOMA DE DECISIONES DE LA ADMINISTRACIÓN DISTRITAL.”</t>
  </si>
  <si>
    <t>https://community.secop.gov.co/Public/Tendering/ContractDetailView/Index?UniqueIdentifier=CO1.PCCNTR.3824149</t>
  </si>
  <si>
    <t>SCJ-1602-2022</t>
  </si>
  <si>
    <t>LAURA MARCELA SULEZ GOMÉZ</t>
  </si>
  <si>
    <t>PRESTAR SUS SERVICIOS PROFESIONALES PARA APOYAR AL JEFE DE LA OFICINA DE ANÁLISIS DE INFORMACIÓN Y ESTUDIOS ESTRATÉGICOS EN LA GESTIÓN JURÍDICA REQUERIDA PARA VELAR POR LOS INTERESES PATRIMONIALES Y JUDICIALES DELA ENTIDAD EN EL MARCO DEL PROCESO “GESTIÓN Y ANÁLISIS DE INFORMACIÓN DE SEGURIDAD, CONVIVENCIA Y ACCESO A LA JUSTICIA”, Y DE LOS PROYECTOS A CARGO DE LA OAIEE</t>
  </si>
  <si>
    <t>https://community.secop.gov.co/Public/Tendering/ContractDetailView/Index?UniqueIdentifier=CO1.PCCNTR.3823977</t>
  </si>
  <si>
    <t>SCJ-1603-2022</t>
  </si>
  <si>
    <t>OSCAR AGUIRRE CUERVO</t>
  </si>
  <si>
    <t>PRESTAR SUS SERVICIOS PROFESIONALESPARA APOYAR AL JEFE DELA OFICINA DE ANÁLISIS DE INFORMACIÓN Y ESTUDIOS ESTRATÉGICOS ENEL TRATAMIENTO DE DATOS ESPACIALES A TRAVÉS DE LA GESTIÓNADMINISTRATIVA DEL SISTEMA DE INFORMACIÓN GEOGRÁFICA –SIG, CON EL FIN DE ANALIZARLOS, REPRESENTARLOS E INTERPRETARLOS PARA IDENTIFICAR EL COMPORTAMIENTO DELAS DINÁMICAS DELICTIVAS QUE AFECTAN LA SEGURIDAD, CONVIVENCIA Y ACCESO A LA JUSTICIA EN LA CIUDAD DE BOGOTÁ</t>
  </si>
  <si>
    <t>https://community.secop.gov.co/Public/Tendering/ContractDetailView/Index?UniqueIdentifier=CO1.PCCNTR.3824166</t>
  </si>
  <si>
    <t>SCJ-1604-2022</t>
  </si>
  <si>
    <t>PRESTAR SUS SERVICIOS DE APOYO EN EL DISEÑO Y PRESENTACIÓN DE LOS DATOS EN LAS HERRAMIENTAS DE VISUALIZACIÓN DE INTELIGENCIA DE NEGOCIOS DISPONIBLES EN LA OFICINA DE ANÁLISIS DE INFORMACIÓN Y ESTUDIOS ESTRATÉGICOS EN MATERIA DE SEGURIDAD, CONVIVENCIA Y ACCESO A LA JUSTICIA, Y EN OTRAS DEPENDENCIAS DE LA ENTIDAD QUE LE SEAN REQUERIDOS.</t>
  </si>
  <si>
    <t>https://community.secop.gov.co/Public/Tendering/ContractDetailView/Index?UniqueIdentifier=CO1.PCCNTR.3824167</t>
  </si>
  <si>
    <t>SCJ-1605-2022</t>
  </si>
  <si>
    <t>LIGIA RODRIGUEZ TOVITO</t>
  </si>
  <si>
    <t>PRESTAR SERVICIOS DE APOYO A LA GESTIÓN EN LA ATENCIÓN Y EVALUACIÓN DE LOS CANALES PRESENCIALES Y TELEFÓNICO DE SERVICIO A LA CIUDADANIA, EN CUMPLIMIENTO DE LOS LINEAMIENTOS ESTABLECIDOS POR LA SECRETARÍA DE SEGURIDAD, CONVIVENCIA Y JUSTICIA</t>
  </si>
  <si>
    <t>https://community.secop.gov.co/Public/Tendering/ContractDetailView/Index?UniqueIdentifier=CO1.PCCNTR.3824069</t>
  </si>
  <si>
    <t>SCJ-1606-2022</t>
  </si>
  <si>
    <t>ALEJANDRO BENITEZ GUTIERREZ</t>
  </si>
  <si>
    <t>https://community.secop.gov.co/Public/Tendering/ContractDetailView/Index?UniqueIdentifier=CO1.PCCNTR.3824552</t>
  </si>
  <si>
    <t>SCJ-1607-2022</t>
  </si>
  <si>
    <t>MIGUEL ANGEL MUNAR MONTAÑA</t>
  </si>
  <si>
    <t>https://community.secop.gov.co/Public/Tendering/ContractDetailView/Index?UniqueIdentifier=CO1.PCCNTR.3824657</t>
  </si>
  <si>
    <t>SCJ-1608-2022</t>
  </si>
  <si>
    <t>YENNY FERNANDA GONZÁLEZ GONZÁLEZ</t>
  </si>
  <si>
    <t>https://community.secop.gov.co/Public/Tendering/ContractDetailView/Index?UniqueIdentifier=CO1.PCCNTR.3824709</t>
  </si>
  <si>
    <t>SCJ-1609-2022</t>
  </si>
  <si>
    <t>YURANY KATHERINE BUITRAGO RIOS</t>
  </si>
  <si>
    <t>PRESTAR SERVICIOS DE APOYO A LA GESTIÓN APOYANDO ADMINISTRATIVAMENTE A LA JUNTA DE TRABAJO, ESTUDIO Y ENSEÑANZA DE LA CÁRCEL DISTRITAL DE VARONES Y ANEXO DE MUJERES</t>
  </si>
  <si>
    <t>https://community.secop.gov.co/Public/Tendering/ContractDetailView/Index?UniqueIdentifier=CO1.PCCNTR.3824473</t>
  </si>
  <si>
    <t>SCJ-1610-2022</t>
  </si>
  <si>
    <t>MARIA TEODOLINA MENDEZ DUARTE</t>
  </si>
  <si>
    <t>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</si>
  <si>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https://community.secop.gov.co/Public/Tendering/ContractDetailView/Index?UniqueIdentifier=CO1.PCCNTR.3825410</t>
  </si>
  <si>
    <t>SCJ-1611-2022</t>
  </si>
  <si>
    <t>EDGAR STEVEN CUESTAS TORRES</t>
  </si>
  <si>
    <t>PRESTAR SERVICIOS PROFESIONALES A LA DIRECCIÓN DE ACCESO A LA JUSTICIA PARA ACOMPAÑAR EL FORTALECIMIENTO DE LOS SERVICIOS DE ACCESO A LA JUSTICIA DE LA CIUDAD Y EL ADECUADO FUNCIONAMIENTO LOGÍSTICO, OPERATIVO Y ADMINISTRATIVO DE LOS DIFERENTES EQUIPAMIENTOS DE LA DIRECCIÓN, EN PARTICULAR LA ADECUADA IMPLEMENTACIÓN DE LAS ESTRATEGIAS MÓVILES DE ACCESO A LA JUSTICIA QUE SE REQUIERAN EN EL MARCO DEL SISTEMA DISTRITAL DE JUSTICIA</t>
  </si>
  <si>
    <t>https://community.secop.gov.co/Public/Tendering/ContractDetailView/Index?UniqueIdentifier=CO1.PCCNTR.3825330</t>
  </si>
  <si>
    <t>SCJ-1612-2022</t>
  </si>
  <si>
    <t>JAVIER ALEXANDER RODRIGUEZ MORENO</t>
  </si>
  <si>
    <t>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t>
  </si>
  <si>
    <t>https://community.secop.gov.co/Public/Tendering/ContractDetailView/Index?UniqueIdentifier=CO1.PCCNTR.3825132</t>
  </si>
  <si>
    <t>SCJ-1613-2022</t>
  </si>
  <si>
    <t>YENNY CAROLINA DIAZ NAVARRO</t>
  </si>
  <si>
    <t>PRESTAR SERVICIOS PROFESIONALES A LA DIRECCIÓN DE ACCESO A LA JUSTICIA, PARA APOYAR EL SEGUIMIENTO Y ARTICULACIÓN DE LOS REQUERIMIENTOS OPERATIVOS DE INFRAESTRUCTURA, TECNOLOGÍA Y COMUNICACIONES DE LAS CASAS DE JUSTICIA.</t>
  </si>
  <si>
    <t>https://community.secop.gov.co/Public/Tendering/ContractDetailView/Index?UniqueIdentifier=CO1.PCCNTR.3825311</t>
  </si>
  <si>
    <t>SCJ-1614-2022</t>
  </si>
  <si>
    <t>MARISOL RAMIREZ SANCHEZ</t>
  </si>
  <si>
    <t>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t>
  </si>
  <si>
    <t>https://community.secop.gov.co/Public/Tendering/ContractDetailView/Index?UniqueIdentifier=CO1.PCCNTR.3824867</t>
  </si>
  <si>
    <t>SCJ-1615-2022</t>
  </si>
  <si>
    <t>JULIAN EDUARDO VILLANUEVA RAMÍREZ</t>
  </si>
  <si>
    <t>PRESTAR SERVICIOS PROFESIONALES A LA DIRECCIÓN DE ACCESO A LA JUSTICIA PARA EL DESARROLLO Y SEGUIMIENTO DE LAS ESTRATEGIAS DE PLANEACIÓN Y OPERACIÓN DE LOS SERVICIOS DE ACCESO A LA JUSTICIA EN EL DISTRITO.</t>
  </si>
  <si>
    <t>https://community.secop.gov.co/Public/Tendering/ContractDetailView/Index?UniqueIdentifier=CO1.PCCNTR.3825337</t>
  </si>
  <si>
    <t>SCJ-1616-2022</t>
  </si>
  <si>
    <t>CLAUDIA LILIANA CASTRO</t>
  </si>
  <si>
    <t>https://community.secop.gov.co/Public/Tendering/ContractDetailView/Index?UniqueIdentifier=CO1.PCCNTR.3825333</t>
  </si>
  <si>
    <t>SCJ-1617-2022</t>
  </si>
  <si>
    <t>MILTÓN ESPITIA CUERVO</t>
  </si>
  <si>
    <t>https://community.secop.gov.co/Public/Tendering/ContractDetailView/Index?UniqueIdentifier=CO1.PCCNTR.3824978</t>
  </si>
  <si>
    <t>SCJ-1618-2022</t>
  </si>
  <si>
    <t>CRISTIAN JOSE GONZALEZ DIAZ</t>
  </si>
  <si>
    <t>https://community.secop.gov.co/Public/Tendering/ContractDetailView/Index?UniqueIdentifier=CO1.PCCNTR.3824990</t>
  </si>
  <si>
    <t>SCJ-1619-2022</t>
  </si>
  <si>
    <t>JHON EDWIN HERNANDEZ TRIANA</t>
  </si>
  <si>
    <t>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</si>
  <si>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https://community.secop.gov.co/Public/Tendering/ContractDetailView/Index?UniqueIdentifier=CO1.PCCNTR.3829690</t>
  </si>
  <si>
    <t>SCJ-1620-2022</t>
  </si>
  <si>
    <t>INGRID MAYERLY MARTINEZ JIMENEZ</t>
  </si>
  <si>
    <t>https://community.secop.gov.co/Public/Tendering/ContractDetailView/Index?UniqueIdentifier=CO1.PCCNTR.3829968</t>
  </si>
  <si>
    <t>SCJ-1621-2022</t>
  </si>
  <si>
    <t>KELLY JOHANA CONDE SANCHEZ</t>
  </si>
  <si>
    <t>https://community.secop.gov.co/Public/Tendering/ContractDetailView/Index?UniqueIdentifier=CO1.PCCNTR.3829959</t>
  </si>
  <si>
    <t>SCJ-1622-2022</t>
  </si>
  <si>
    <t>YESMILE MARYORY LASERNA CACERES</t>
  </si>
  <si>
    <t>https://community.secop.gov.co/Public/Tendering/ContractDetailView/Index?UniqueIdentifier=CO1.PCCNTR.3830115</t>
  </si>
  <si>
    <t>SCJ-1623-2022</t>
  </si>
  <si>
    <t>JOSHSUA JAMES GONZALEZ DIAZ</t>
  </si>
  <si>
    <t>PRESTAR SERVICIOS PROFESIONALES A LA DIRECCIÓN DE SEGURIDAD CON EL FIN DE APOYAR LOS PROCESOS DE FORMULACIÓN, IMPLEMENTACIÓN Y SEGUIMIENTO DE ESTRATEGIAS, INICIATIVAS Y PROYECTOS PARA ABORDAR FENÓMENOS Y SITUACIONES PROBLEMA EN MATERIA DE CIBERSEGURIDAD Y CIBERDELITO.</t>
  </si>
  <si>
    <t>https://community.secop.gov.co/Public/Tendering/ContractDetailView/Index?UniqueIdentifier=CO1.PCCNTR.3830501</t>
  </si>
  <si>
    <t>SCJ-1624-2022</t>
  </si>
  <si>
    <t>INGRID CARINA SUÁREZ CRUZ</t>
  </si>
  <si>
    <t>https://community.secop.gov.co/Public/Tendering/ContractDetailView/Index?UniqueIdentifier=CO1.PCCNTR.3829882</t>
  </si>
  <si>
    <t>SCJ-1625-2022</t>
  </si>
  <si>
    <t>ITSEC SAS</t>
  </si>
  <si>
    <t>RENOVACIÓN Y SUSCRIPCIÓN DE LICENCIAMIENTO DEL SOFTWARE ANTIVIRUS KASPERSKY PARA LA SECRETARÍA DISTRITAL DE SEGURIDAD, CONVIVENCIA Y JUSTICIA</t>
  </si>
  <si>
    <t>https://community.secop.gov.co/Public/Tendering/ContractDetailView/Index?UniqueIdentifier=CO1.PCCNTR.3811780</t>
  </si>
  <si>
    <t>SCJ-1626-2022</t>
  </si>
  <si>
    <t>JEISSON TOMÁS BOLIVAR MALAGÓN</t>
  </si>
  <si>
    <t>PRESTAR SERVICIOS DE APOYO A LA GESTIÓN EN DINÁMICAS ILUSTRATIVAS Y CULTURALES A TRAVÉS DE LA CUENTERIA, ORIENTADAS A IMPARTIR VALORES Y CONTRIBUYENDO A LAS BUENAS RELACIONES INTERPERSONALES</t>
  </si>
  <si>
    <t>https://community.secop.gov.co/Public/Tendering/ContractDetailView/Index?UniqueIdentifier=CO1.PCCNTR.3834039</t>
  </si>
  <si>
    <t>SCJ-1627-2022</t>
  </si>
  <si>
    <t>JAVIER ANTONIO ESPITIA GÓMEZ</t>
  </si>
  <si>
    <t>PRESTAR SERVICIOS DE APOYO A LA GESTIÓN EN LA PARTE LOGISTICA Y OPERATIVA EN EL AREA DE ATENCIÓN INTEGRAL PARA EL DESARROLLO DE LAS DIFERENTES ACTIVIDADES Y PROGRAMAS DIRIGIDOS A LAS PERSONAS PRIVADAS DE LA LIBERTAD EN LA CÁRCEL DISTRITAL DE VARONES Y ANEXO DE MUJERES</t>
  </si>
  <si>
    <t>https://community.secop.gov.co/Public/Tendering/ContractDetailView/Index?UniqueIdentifier=CO1.PCCNTR.3833592</t>
  </si>
  <si>
    <t>SCJ-1629-2022</t>
  </si>
  <si>
    <t>OSCAR JULIAN SERNA</t>
  </si>
  <si>
    <t>PRESTAR SERVICIOS DE APOYO A LA SUBSECRETARÍA DE ACCESO A LA JUSTICIA PARA BRINDAR ACOMPAÑAMIENTOS LOGÍSTICOS EN ACTIVIDADES DE ATENCIÓN A LA POBLACIÓN PRIVADA DE LA LIBERTAD QUE SE ENCUENTRA EN LOS CENTROS DE RETENCIÓN TRANSITORIA DE BOGOTÁ.</t>
  </si>
  <si>
    <t>https://community.secop.gov.co/Public/Tendering/ContractDetailView/Index?UniqueIdentifier=CO1.PCCNTR.3840617</t>
  </si>
  <si>
    <t>SCJ-1630-2022</t>
  </si>
  <si>
    <t>ALVARO TOMAS GONZALEZ MOLINA</t>
  </si>
  <si>
    <t>https://community.secop.gov.co/Public/Tendering/ContractDetailView/Index?UniqueIdentifier=CO1.PCCNTR.3840259</t>
  </si>
  <si>
    <t>SCJ-1631-2022</t>
  </si>
  <si>
    <t>SANDRA LILIANA PEREZ MURCIA</t>
  </si>
  <si>
    <t>https://community.secop.gov.co/Public/Tendering/ContractDetailView/Index?UniqueIdentifier=CO1.PCCNTR.3839868</t>
  </si>
  <si>
    <t>SCJ-1632-2022</t>
  </si>
  <si>
    <t>JULIO FERNANDO MESA FERRUCHO</t>
  </si>
  <si>
    <t>https://community.secop.gov.co/Public/Tendering/ContractDetailView/Index?UniqueIdentifier=CO1.PCCNTR.3839847</t>
  </si>
  <si>
    <t>SCJ-1634-2022</t>
  </si>
  <si>
    <t>PRESTAR LOS SERVICIOS PROFESIONALES CON AUTONOMÍA TÉCNICA, ADMINISTRATIVA Y BAJOS SUS PROPIOS MEDIOS A LA DIRECCIÓN DE TECNOLOGÍAS Y SISTEMAS DE LA INFORMACIÓN, EN EL DESARROLLO DE NUEVAS FUNCIONALIDADES, MANTENIMIENTO Y SOPORTE DE LOS SISTEMAS DE INFORMACIÓN DELIVERY Y RESPONSABILIDAD PENAL ADOLESCENTES – SIRPA, ASÍ COMO LA SISTEMATIZACIÓN INTEGRAL DEL SISTEMA PENITENCIARIO Y CARCELARIO - SISIPEC DE LA SECRETARÍA DISTRITAL DE SEGURIDAD, CONVIVENCIA Y JUSTICIA.</t>
  </si>
  <si>
    <t>https://community.secop.gov.co/Public/Tendering/ContractDetailView/Index?UniqueIdentifier=CO1.PCCNTR.3840488</t>
  </si>
  <si>
    <t>SCJ-1636-2022</t>
  </si>
  <si>
    <t>MERCEDES YUSNELLY HERNANDEZ HUIZZI</t>
  </si>
  <si>
    <t>https://community.secop.gov.co/Public/Tendering/ContractDetailView/Index?UniqueIdentifier=CO1.PCCNTR.3839943</t>
  </si>
  <si>
    <t>SCJ-1637-2022</t>
  </si>
  <si>
    <t>MARÍA CAMILA JIMÉNEZ GONZÁLEZ</t>
  </si>
  <si>
    <t>https://community.secop.gov.co/Public/Tendering/ContractDetailView/Index?UniqueIdentifier=CO1.PCCNTR.3840201</t>
  </si>
  <si>
    <t>SCJ-1638-2022</t>
  </si>
  <si>
    <t>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</si>
  <si>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https://community.secop.gov.co/Public/Tendering/ContractDetailView/Index?UniqueIdentifier=CO1.PCCNTR.3839934</t>
  </si>
  <si>
    <t>SCJ-1639-2022</t>
  </si>
  <si>
    <t>JOSÉ AGUSTÍN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</si>
  <si>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</si>
  <si>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https://community.secop.gov.co/Public/Tendering/ContractDetailView/Index?UniqueIdentifier=CO1.PCCNTR.3839931</t>
  </si>
  <si>
    <t>SCJ-1640-2022</t>
  </si>
  <si>
    <t>CARLOS ALFONSO JAIMES SANJUAN</t>
  </si>
  <si>
    <t>https://community.secop.gov.co/Public/Tendering/ContractDetailView/Index?UniqueIdentifier=CO1.PCCNTR.3839736</t>
  </si>
  <si>
    <t>SCJ-1641-2022</t>
  </si>
  <si>
    <t>WILMER RODRIGUEZ TOVAR</t>
  </si>
  <si>
    <t>https://community.secop.gov.co/Public/Tendering/ContractDetailView/Index?UniqueIdentifier=CO1.PCCNTR.3839932</t>
  </si>
  <si>
    <t>SCJ-1642-2022</t>
  </si>
  <si>
    <t>ANGELICA MARIA ROMERO ZARTA</t>
  </si>
  <si>
    <t>https://community.secop.gov.co/Public/Tendering/ContractDetailView/Index?UniqueIdentifier=CO1.PCCNTR.3839743</t>
  </si>
  <si>
    <t>SCJ-1643-2022</t>
  </si>
  <si>
    <t>ANGIE FARGEY PIRAGAUTA MAESTRE</t>
  </si>
  <si>
    <t>https://community.secop.gov.co/Public/Tendering/ContractDetailView/Index?UniqueIdentifier=CO1.PCCNTR.3839854</t>
  </si>
  <si>
    <t>SCJ-1644-2022</t>
  </si>
  <si>
    <t>PAOLO FERRONI URREA</t>
  </si>
  <si>
    <t>https://community.secop.gov.co/Public/Tendering/ContractDetailView/Index?UniqueIdentifier=CO1.PCCNTR.3839752</t>
  </si>
  <si>
    <t>SCJ-1645-2022</t>
  </si>
  <si>
    <t>TANIA MAYERLI TORO VACA</t>
  </si>
  <si>
    <t>https://community.secop.gov.co/Public/Tendering/ContractDetailView/Index?UniqueIdentifier=CO1.PCCNTR.3839760</t>
  </si>
  <si>
    <t>SCJ-1646-2022</t>
  </si>
  <si>
    <t>ANDRES FELIPE RODRIGUEZ CANTILLO</t>
  </si>
  <si>
    <t>https://community.secop.gov.co/Public/Tendering/ContractDetailView/Index?UniqueIdentifier=CO1.PCCNTR.3840060</t>
  </si>
  <si>
    <t>SCJ-1647-2022</t>
  </si>
  <si>
    <t>ANA MARÍA PEDRAZA ROMERO</t>
  </si>
  <si>
    <t>PRESTAR SERVICIOS PROFESIONALES A LA DIRECCIÓN DE RESPONSABILIDAD PENAL ADOLESCENTE PARA APOYAR LA ARTICULACIÓN INTERNA DEL PROGRAMA DISTRITAL DE JUSTICIA JUVENIL RESTAURATIVA</t>
  </si>
  <si>
    <t>https://community.secop.gov.co/Public/Tendering/ContractDetailView/Index?UniqueIdentifier=CO1.PCCNTR.3839980</t>
  </si>
  <si>
    <t>SCJ-1648-2022</t>
  </si>
  <si>
    <t>JENNY ANGELICA CHAVEZ CARVAJAL</t>
  </si>
  <si>
    <t>PRESTAR SERVICIOS PROFESIONALES A LA DIRECCIÓN DE RESPONSABILIDAD PENAL ADOLESCENTE DESDE EL ENFOQUE PEDAGÓGICO Y ARTÍSTICO PARA LA IMPLEMENTACIÓN DE LA ESTRATEGIA DE REINTEGRO FAMILIAR Y ATENCIÓN EN EL EGRESO</t>
  </si>
  <si>
    <t>https://community.secop.gov.co/Public/Tendering/ContractDetailView/Index?UniqueIdentifier=CO1.PCCNTR.3839886</t>
  </si>
  <si>
    <t>SCJ-1649-2022</t>
  </si>
  <si>
    <t>MARÍA ELIZABETH CORREDOR AMADO</t>
  </si>
  <si>
    <t>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</si>
  <si>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https://community.secop.gov.co/Public/Tendering/ContractDetailView/Index?UniqueIdentifier=CO1.PCCNTR.3845536</t>
  </si>
  <si>
    <t>SCJ-1650-2022</t>
  </si>
  <si>
    <t>JUAN CARLOS AVILA GARZON</t>
  </si>
  <si>
    <t>https://community.secop.gov.co/Public/Tendering/ContractDetailView/Index?UniqueIdentifier=CO1.PCCNTR.3845908</t>
  </si>
  <si>
    <t>SCJ-1651-2022</t>
  </si>
  <si>
    <t>RESTAR SERVICIOS PROFESIONALES PARA INCORPORAR LOS ENFOQUES DE DERECHOS, DIFERENCIAL Y DE GÉNERO A LAS ESTRATEGIAS, PROYECTOS Y PROGRAMAS QUE LIDERA LA DIRECCIÓN DE RESPONSABILIDAD PENAL ADOLESCENTE Y APOYAR LA IMPLEMENTACIÓN DEL PROGRAMA PARA LA ATENCIÓN Y PREVENCIÓN DE LA AGRESIÓN SEXUAL (PASOS).</t>
  </si>
  <si>
    <t>https://community.secop.gov.co/Public/Tendering/ContractDetailView/Index?UniqueIdentifier=CO1.PCCNTR.3844938</t>
  </si>
  <si>
    <t>SCJ-1652-2022</t>
  </si>
  <si>
    <t>JESSICA ALEJANDRA MONSALVE GOMEZ</t>
  </si>
  <si>
    <t>PRESTAR SERVICIOS PROFESIONALES A LA DIRECCIÓN DE RESPONSABILIDAD PENAL ADOLESCENTE PARA ACOMPAÑAR DESDE EL ENFOQUE PEDAGÓGICO Y LAS METODOLOGÍAS DEL ARTE ESCÉNICO Y EL TRABAJO CORPORAL EL DESARROLLO DEL PROGRAMA PARA LA ATENCIÓN Y PREVENCIÓN DE LA AGRESIÓN SEXUAL – PASOS O DEMAS PROGRAMAS QUE LE SEAN ASIGNADOS.</t>
  </si>
  <si>
    <t>https://community.secop.gov.co/Public/Tendering/ContractDetailView/Index?UniqueIdentifier=CO1.PCCNTR.3845303</t>
  </si>
  <si>
    <t>SCJ-1653-2022</t>
  </si>
  <si>
    <t>MONICA ALEXANDRA BARAJAS CASTILLO</t>
  </si>
  <si>
    <t>PRESTAR SERVICIOS PROFESIONALES A LA SUBSECRETARÍA DE ACCESO A LA JUSTICIA PARA BRINDAR ATENCIÓN DESDE EL ÁREA DEL TRABAJO SOCIAL A LAS POBLACIONES Y PERSONAS QUE LE SEAN ASIGNADAS, SIGUIENDO LAS DIRECTRICES Y ORIENTACIONES DEL PROGRAMA DISTRITAL DE JUSTICIA RESTAURATIVA PARA ADULTOS</t>
  </si>
  <si>
    <t>https://community.secop.gov.co/Public/Tendering/ContractDetailView/Index?UniqueIdentifier=CO1.PCCNTR.3844974</t>
  </si>
  <si>
    <t>SCJ-1654-2022</t>
  </si>
  <si>
    <t>SANDRA MILENA TOLOSA GARCIA</t>
  </si>
  <si>
    <t>https://community.secop.gov.co/Public/Tendering/ContractDetailView/Index?UniqueIdentifier=CO1.PCCNTR.3845075</t>
  </si>
  <si>
    <t>SCJ-1655-2022</t>
  </si>
  <si>
    <t>EDNA CAROLINA CRUZ RODRIGUEZ</t>
  </si>
  <si>
    <t>https://community.secop.gov.co/Public/Tendering/ContractDetailView/Index?UniqueIdentifier=CO1.PCCNTR.3839822</t>
  </si>
  <si>
    <t>SCJ-1656-2022</t>
  </si>
  <si>
    <t>PAOLA LLORENA RODRÍGUEZ GARZON</t>
  </si>
  <si>
    <t>https://community.secop.gov.co/Public/Tendering/ContractDetailView/Index?UniqueIdentifier=CO1.PCCNTR.3839918</t>
  </si>
  <si>
    <t>SCJ-1657-2022</t>
  </si>
  <si>
    <t>OLGA LUCIA TORRES AREVALO</t>
  </si>
  <si>
    <t>PRESTAR SERVICIOS PROFESIONALES COMO TRABAJADOR SOCIAL PARA GENERAR ACOMPAÑAMIENTO A LAS PERSONAS PRIVADAS DE LA LIBERTAD DE LA CARCEL DISTRITAL DE VARONES Y ANEXO DE MUJERES</t>
  </si>
  <si>
    <t>https://community.secop.gov.co/Public/Tendering/ContractDetailView/Index?UniqueIdentifier=CO1.PCCNTR.3843637</t>
  </si>
  <si>
    <t>SCJ-1658-2022</t>
  </si>
  <si>
    <t>DIEGO ALEXANDER URAZAN FRANCO</t>
  </si>
  <si>
    <t>https://community.secop.gov.co/Public/Tendering/ContractDetailView/Index?UniqueIdentifier=CO1.PCCNTR.3844641</t>
  </si>
  <si>
    <t>SCJ-1659-2022</t>
  </si>
  <si>
    <t>SANDRA LILIANA MARTÍNEZ MÉNDEZ</t>
  </si>
  <si>
    <t>PRESTAR SERVICIOS PROFESIONALES EN LA OFICINA DE CONTROL INTERNO DE LA SECRETARÍA DISTRITAL DE SEGURIDAD, CONVIVENCIA Y JUSTICIA, PARA APOYAR EL ANÁLISIS DE LOS FACTORES TÉCNICOS EN EL EJERCICIO DE LAS AUDITORÍAS INTERNAS DE GESTIÓN Y SEGUIMIENTO INHERENTES AL SISTEMA DE CONTROL INTERNO, EN EL MARCO DE LO ESTABLECIDO EN LA LEY 87 DE 1993 Y SUS DECRETOS REGLAMENTARIOS.</t>
  </si>
  <si>
    <t>https://community.secop.gov.co/Public/Tendering/ContractDetailView/Index?UniqueIdentifier=CO1.PCCNTR.3844574</t>
  </si>
  <si>
    <t>SCJ-1660-2022</t>
  </si>
  <si>
    <t>ANDREA CAROLINA LOZANO AGUIRRE</t>
  </si>
  <si>
    <t>https://community.secop.gov.co/Public/Tendering/ContractDetailView/Index?UniqueIdentifier=CO1.PCCNTR.3844778</t>
  </si>
  <si>
    <t>SCJ-1661-2022</t>
  </si>
  <si>
    <t>LISETH YOLIMA ACOSTA HUMANEZ</t>
  </si>
  <si>
    <t>https://community.secop.gov.co/Public/Tendering/ContractDetailView/Index?UniqueIdentifier=CO1.PCCNTR.3844583</t>
  </si>
  <si>
    <t>SCJ-1662-2022</t>
  </si>
  <si>
    <t>PRESTAR LOS SERVICIOS PROFESIONALES CON AUTONOMÍA TÉCNICA, ADMINISTRATIVA Y BAJOS SUS PROPIOS MEDIOS A LA DIRECCIÓN DE TECNOLOGÍAS Y SISTEMAS DE LA INFORMACIÓN, COMO ANALISTA DE NUEVAS SOLUCIONES TECNOLÓGICAS DE SITIO WEB, APP DE SEGURIDAD, PROGRESSUS, SILOJUS, JUSTICO Y DELIVERY DE LA SECRETARÍA DE SEGURIDAD, CONVIVENCIA Y JUSTICIA.</t>
  </si>
  <si>
    <t>https://community.secop.gov.co/Public/Tendering/ContractDetailView/Index?UniqueIdentifier=CO1.PCCNTR.3839793</t>
  </si>
  <si>
    <t>SCJ-1663-2022</t>
  </si>
  <si>
    <t>JUAN FELIPE PEÑA VALLEJO</t>
  </si>
  <si>
    <t>SCJ-1664-2022</t>
  </si>
  <si>
    <t>AISSA ZULETA BAQUERO</t>
  </si>
  <si>
    <t>PRESTAR LOS SERVICIOS DE APOYO A LA GESTIÓN EN LA SUBSECRETARÍA DE SEGURIDAD Y CONVIVENCIA, APOYANDO EL SEGUIMIENTO A LAS ACCIONES DE TRANSVERSALIZACIÓN DEL ENFOQUE DIFERENCIAL ÉTNICO DE LOS PUEBLOS INDÍGENAS, EN EL DISTRITO CAPITAL.</t>
  </si>
  <si>
    <t>https://community.secop.gov.co/Public/Tendering/ContractDetailView/Index?UniqueIdentifier=CO1.PCCNTR.3848482</t>
  </si>
  <si>
    <t>SCJ-1665-2022</t>
  </si>
  <si>
    <t>JOHN JENRY AYALA GUIO</t>
  </si>
  <si>
    <t>PRESTAR SUS SERVICIOS PROFESIONALES PARA APOYAR EN LA ESTRATEGIA DE MERCADEO DE LOS PRODUCTOS REALIZADOS EN LA CÁRCEL DISTRITAL</t>
  </si>
  <si>
    <t>https://community.secop.gov.co/Public/Tendering/ContractDetailView/Index?UniqueIdentifier=CO1.PCCNTR.3849224</t>
  </si>
  <si>
    <t>SCJ-1666-2022</t>
  </si>
  <si>
    <t>MARÍA TERESA PINZÓN SIERRA</t>
  </si>
  <si>
    <t>PRESTAR SERVICIOS PROFESIONALES A LA CÁRCEL DISTRITAL DE VARONES Y ANEXO DE MUJERES APOYANDO EN EL SEGUIMIENTO Y VERIFICACIÓN DE LOS TALLERES Y ACTIVIDADES QUE ADELANTA LAS PERSONAS PRIVADAS DE LA LIBERTAD PARA LA REDENCIÓN DE PENA Y QUE HACEN PARTE DEL PLAN OCUPACIONAL</t>
  </si>
  <si>
    <t>https://community.secop.gov.co/Public/Tendering/ContractDetailView/Index?UniqueIdentifier=CO1.PCCNTR.3853942</t>
  </si>
  <si>
    <t>SCJ-1667-2022</t>
  </si>
  <si>
    <t>MARTHA LUCIA ARANGO NUÑEZ</t>
  </si>
  <si>
    <t>PRESTAR SERVICIOS PROFESIONALES PARA APOYAR JURIDICAMENTE A LA DIRECCION DE LA CÁRCEL DISTRITAL DE VARONES Y ANEXO DE MUJERES EN LOS PROCESOS DE CONTRATACIÓN EN SUS FASES PRECONTRACTUALES, CONTRACTUALES Y POSCONTRACTUALES</t>
  </si>
  <si>
    <t>https://community.secop.gov.co/Public/Tendering/ContractDetailView/Index?UniqueIdentifier=CO1.PCCNTR.3853939</t>
  </si>
  <si>
    <t>SCJ-1668-2022</t>
  </si>
  <si>
    <t>KATHERINE BOLAGAY GAITÁN</t>
  </si>
  <si>
    <t>https://community.secop.gov.co/Public/Tendering/ContractDetailView/Index?UniqueIdentifier=CO1.PCCNTR.3853640</t>
  </si>
  <si>
    <t>SCJ-1669-2022</t>
  </si>
  <si>
    <t>MARÍA CLAUDIA SALCEDO SALGADO</t>
  </si>
  <si>
    <t>PRESTAR SERVICIOS PROFESIONALES EN EL DESARROLLO DE ACCIONES DE GESTIÓN DEL CONOCIMIENTO EN RELACIÓN CON EL MÉTODO BIOGRÁFICO, Y SU INCORPORACIÓN AL PROCESO DE ATENCIÓN DE LAS PERSONAS QUE PARTICIPAN DE LAS ESTRATEGIAS, PROYECTOS Y PROGRAMAS QUE LIDERA LA DIRECCIÓN DE RESPONSABILIDAD PENAL ADOLESCENTE.</t>
  </si>
  <si>
    <t>https://community.secop.gov.co/Public/Tendering/ContractDetailView/Index?UniqueIdentifier=CO1.PCCNTR.3855715</t>
  </si>
  <si>
    <t>SCJ-1670-2022</t>
  </si>
  <si>
    <t>DANIELA ROJAS RODRIGUEZ</t>
  </si>
  <si>
    <t>https://community.secop.gov.co/Public/Tendering/ContractDetailView/Index?UniqueIdentifier=CO1.PCCNTR.3855543</t>
  </si>
  <si>
    <t>SCJ-1671-2022</t>
  </si>
  <si>
    <t>JANNETH FERNANDA GARCIA MARTINEZ</t>
  </si>
  <si>
    <t>https://community.secop.gov.co/Public/Tendering/ContractDetailView/Index?UniqueIdentifier=CO1.PCCNTR.3855535</t>
  </si>
  <si>
    <t>SCJ-1672-2022</t>
  </si>
  <si>
    <t>ROGER EDISSON ORDOÑEZ DOTOR</t>
  </si>
  <si>
    <t>PRESTAR SERVICIOS PROFESIONALES DESDE EL ÁREA DE TRABAJO SOCIAL A LA DIRECCIÓN DE RESPONSABILIDAD PENAL ADOLESCENTE PARA LA ATENCIÓN Y SEGUIMIENTO DE PERSONAS QUE LE SEAN ASIGNADAS DESDE EL PROGRAMA DE SEGUIMIENTO JUDICIAL AL TRATAMIENTO DE DROGAS</t>
  </si>
  <si>
    <t>https://community.secop.gov.co/Public/Tendering/ContractDetailView/Index?UniqueIdentifier=CO1.PCCNTR.3855144</t>
  </si>
  <si>
    <t>SCJ-1673-2022</t>
  </si>
  <si>
    <t>CAROLINA HERNANDEZ</t>
  </si>
  <si>
    <t>https://community.secop.gov.co/Public/Tendering/ContractDetailView/Index?UniqueIdentifier=CO1.PCCNTR.3855242</t>
  </si>
  <si>
    <t>SCJ-1674-2022</t>
  </si>
  <si>
    <t>NINA JOHANA CAÑON COLLAZOS</t>
  </si>
  <si>
    <t>https://community.secop.gov.co/Public/Tendering/ContractDetailView/Index?UniqueIdentifier=CO1.PCCNTR.3855235</t>
  </si>
  <si>
    <t>SCJ-1675-2022</t>
  </si>
  <si>
    <t>YAMILE ANDREA MÉNDEZ GARCÍA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</si>
  <si>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</si>
  <si>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https://community.secop.gov.co/Public/Tendering/ContractDetailView/Index?UniqueIdentifier=CO1.PCCNTR.3854301</t>
  </si>
  <si>
    <t>SCJ-1676-2022</t>
  </si>
  <si>
    <t>LEONARDO NARVAEZ BALLESTEROS</t>
  </si>
  <si>
    <t>PRESTAR SERVICIOS PROFESIONALES COMO INGENIERO DE SISTEMAS VERIFICANDO EL CORRECTO FUNCIONAMIENTO DEL SOFTWARE Y HARDWARE DE LA CÁRCEL DISTRITAL DE VARONES Y ANEXO DE MUJERES</t>
  </si>
  <si>
    <t>https://community.secop.gov.co/Public/Tendering/ContractDetailView/Index?UniqueIdentifier=CO1.PCCNTR.3853696</t>
  </si>
  <si>
    <t>SCJ-1677-2022</t>
  </si>
  <si>
    <t>CAMILO CASTEBLANCO ORJUELA</t>
  </si>
  <si>
    <t>https://community.secop.gov.co/Public/Tendering/ContractDetailView/Index?UniqueIdentifier=CO1.PCCNTR.3853990</t>
  </si>
  <si>
    <t>SCJ-1678-2022</t>
  </si>
  <si>
    <t>LAURA YADIRA ACEVEDO LOPEZ</t>
  </si>
  <si>
    <t>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t>
  </si>
  <si>
    <t>https://community.secop.gov.co/Public/Tendering/ContractDetailView/Index?UniqueIdentifier=CO1.PCCNTR.3857038&amp;isModal=true&amp;asPopupView=true</t>
  </si>
  <si>
    <t>SCJ-1679-2022</t>
  </si>
  <si>
    <t>DORIS AMANDA PINEDA BASALLO</t>
  </si>
  <si>
    <t>https://community.secop.gov.co/Public/Tendering/ContractDetailView/Index?UniqueIdentifier=CO1.PCCNTR.3858317</t>
  </si>
  <si>
    <t>SCJ-1680-2022</t>
  </si>
  <si>
    <t>MARLON ESNEIDER MARTINEZ JERONIMO</t>
  </si>
  <si>
    <t>https://community.secop.gov.co/Public/Tendering/ContractDetailView/Index?UniqueIdentifier=CO1.PCCNTR.3858713</t>
  </si>
  <si>
    <t>SCJ-1681-2022</t>
  </si>
  <si>
    <t>CARMEN ELISA GARCIA JIMENEZ</t>
  </si>
  <si>
    <t>PRESTAR SERVICIOS PROFESIONALES A LA SUBSECRETARÍA DE SEGURIDAD Y CONVIVENCIA RELACIONADOS CON LA GESTIÓN DE ASUNTOS DE CARÁCTER FINANCIERO Y PRESUPUESTAL DE LOS PROYECTOS DE INVERSIÓN, METAS E INDICADORES A CARGO DE LA DEPENENCIA Y LAS DIRECCIONES QUE LA COMPONEN</t>
  </si>
  <si>
    <t>https://community.secop.gov.co/Public/Tendering/ContractDetailView/Index?UniqueIdentifier=CO1.PCCNTR.3858021</t>
  </si>
  <si>
    <t>SCJ-1682-2022</t>
  </si>
  <si>
    <t>JIMMY VELASQUEZ VELASQUEZ</t>
  </si>
  <si>
    <t>https://community.secop.gov.co/Public/Tendering/ContractDetailView/Index?UniqueIdentifier=CO1.PCCNTR.3857910</t>
  </si>
  <si>
    <t>SCJ-1683-2022</t>
  </si>
  <si>
    <t>PRESTACIÓN INTEGRAL DEL SERVICIO DE ASEO Y CAFETERÍA CON SOPORTE DE EQUIPOS Y SUMINISTRO DE INSUMOS PARA LAS NUEVAS SEDES DE LA SECRETARÍA DISTRITAL DE SEGURIDAD, CONVIVENCIA Y JUSTICIA</t>
  </si>
  <si>
    <t>https://www.colombiacompra.gov.co/tienda-virtual-del-estado-colombiano/ordenes-compra/94065</t>
  </si>
  <si>
    <t>SCJ-1684-2022</t>
  </si>
  <si>
    <t>PRESTAR LOS SERVICIOS PROFESIONALES CON AUTONOMÍA TÉCNICA, ADMINISTRATIVA Y BAJOS SUS PROPIOS MEDIOS A LA DIRECCIÓN DE TECNOLOGÍAS Y SISTEMAS DE LA INFORMACIÓN, COMO APOYO TÉCNICO EN EL CICLO DE DESARROLLO DE NUEVAS FUNCIONALIDADES Y SOLUCIONES TECNOLÓGICAS DE LA SECRETARÍA DISTRITAL DE SEGURIDAD, CONVIVENCIA Y JUSTICIA.</t>
  </si>
  <si>
    <t>https://community.secop.gov.co/Public/Tendering/ContractDetailView/Index?UniqueIdentifier=CO1.PCCNTR.3865870</t>
  </si>
  <si>
    <t>SCJ-1686-2022</t>
  </si>
  <si>
    <t>FLOR MERIDA MOYA MORALES</t>
  </si>
  <si>
    <t>https://community.secop.gov.co/Public/Tendering/ContractDetailView/Index?UniqueIdentifier=CO1.PCCNTR.3866496</t>
  </si>
  <si>
    <t>SCJ-1687-2022</t>
  </si>
  <si>
    <t>MARÍA JUDITH RODRIGUEZ AHUMADA</t>
  </si>
  <si>
    <t>https://community.secop.gov.co/Public/Tendering/ContractDetailView/Index?UniqueIdentifier=CO1.PCCNTR.3866074</t>
  </si>
  <si>
    <t>SCJ-1688-2022</t>
  </si>
  <si>
    <t>NOLBERTO OLAYA SANTOS</t>
  </si>
  <si>
    <t>PRESTAR LOS SERVICIOS PROFESIONALES APOYANDO EL DESARROLLO DE ACTIVIDADES, TALLERES Y PROGRAMAS DE SENSIBILIZACIÓN DONDE SE FAVOREZCA LA INTEGRACIÓN SOCIAL Y FAMILIAR DE LAS PERSONAS PRIVADAS DE LA LIBERTAD</t>
  </si>
  <si>
    <t>https://community.secop.gov.co/Public/Tendering/ContractDetailView/Index?UniqueIdentifier=CO1.PCCNTR.3866430</t>
  </si>
  <si>
    <t>SCJ-1689-2022</t>
  </si>
  <si>
    <t>MARIA SOLEDAD GALLEGO PARDO</t>
  </si>
  <si>
    <t>https://community.secop.gov.co/Public/Tendering/ContractDetailView/Index?UniqueIdentifier=CO1.PCCNTR.3868833&amp;isModal=true&amp;asPopupView=true</t>
  </si>
  <si>
    <t>SCJ-1690-2022</t>
  </si>
  <si>
    <t>JULIAN DAVID ARIAS CUBILLOS</t>
  </si>
  <si>
    <t>https://community.secop.gov.co/Public/Tendering/ContractDetailView/Index?UniqueIdentifier=CO1.PCCNTR.3870099&amp;isModal=true&amp;asPopupView=true</t>
  </si>
  <si>
    <t>SCJ-1691-2022</t>
  </si>
  <si>
    <t>CONSORCIO INTERREDES BOGOTÁ</t>
  </si>
  <si>
    <t>REALIZAR LA INTERVENTORÍA TÉCNICA, ADMINISTRATIVA, FINANCIERA, JURÍDICA Y AMBIENTAL AL CONTRATO DE OBRAS DE CONSTRUCCIÓN Y COMPLEMENTARIAS PARA LA RENOVACIÓN ACTUALIZACIÓN Y MODERNIZACIÓN DE LAS REDES: ELÉCTRICA E ILUMINACIÓN, HIDROSANITARIA, VAPOR, VOZ Y DATOS, DETECCIÓN Y EXTINCIÓN DE INCENDIO Y DE GAS DE LA CÁRCEL DISTRITAL DE VARONES Y ANEXO DE MUJERES.</t>
  </si>
  <si>
    <t>https://community.secop.gov.co/Public/Tendering/ContractDetailView/Index?UniqueIdentifier=CO1.PCCNTR.3807723</t>
  </si>
  <si>
    <t>SCJ-1692-2022</t>
  </si>
  <si>
    <t>DAVID ESTEBAN MONTAÑA HIDALGO</t>
  </si>
  <si>
    <t>https://community.secop.gov.co/Public/Tendering/ContractDetailView/Index?UniqueIdentifier=CO1.PCCNTR.3870117&amp;isModal=true&amp;asPopupView=true</t>
  </si>
  <si>
    <t>SCJ-1693-2022</t>
  </si>
  <si>
    <t>https://community.secop.gov.co/Public/Tendering/ContractDetailView/Index?UniqueIdentifier=CO1.PCCNTR.3870644&amp;isModal=true&amp;asPopupView=true</t>
  </si>
  <si>
    <t>SCJ-1694-2022</t>
  </si>
  <si>
    <t>https://community.secop.gov.co/Public/Tendering/ContractDetailView/Index?UniqueIdentifier=CO1.PCCNTR.3870977&amp;isModal=true&amp;asPopupView=true</t>
  </si>
  <si>
    <t>SCJ-1695-2022</t>
  </si>
  <si>
    <t>WILLIAM ALEJANDRO SANDOVAL GUTIERREZ</t>
  </si>
  <si>
    <t>https://community.secop.gov.co/Public/Tendering/ContractDetailView/Index?UniqueIdentifier=CO1.PCCNTR.3870957&amp;isModal=true&amp;asPopupView=true</t>
  </si>
  <si>
    <t>SCJ-1696-2022</t>
  </si>
  <si>
    <t>LUIS DARIO MÉNDEZ HERNÁNDEZ</t>
  </si>
  <si>
    <t>PRESTAR SERVICIOS PROFESIONALES A LA CÁRCEL DISTRITAL DE VARONES Y ANEXO DE MUJERES APOYANDO EN LA ATENCIÓN PSICOLÓGICA A LAS PERSONAS PRIVADAS DE LA LIBERTAD DE MANERA INDIVIDUAL, GRUPAL O CON SUS PARIENTES MÁS CERCANOS</t>
  </si>
  <si>
    <t>https://community.secop.gov.co/Public/Tendering/ContractDetailView/Index?UniqueIdentifier=CO1.PCCNTR.3869261</t>
  </si>
  <si>
    <t>SCJ-1697-2022</t>
  </si>
  <si>
    <t>YANETH ALEXANDRA PINO CUESTA</t>
  </si>
  <si>
    <t>https://community.secop.gov.co/Public/Tendering/ContractDetailView/Index?UniqueIdentifier=CO1.PCCNTR.3869619</t>
  </si>
  <si>
    <t>SCJ-1698-2022</t>
  </si>
  <si>
    <t>MICHEL ENRIQUE CAMBEROS ORTIZ</t>
  </si>
  <si>
    <t>https://community.secop.gov.co/Public/Tendering/ContractDetailView/Index?UniqueIdentifier=CO1.PCCNTR.3869981</t>
  </si>
  <si>
    <t>SCJ-1699-2022</t>
  </si>
  <si>
    <t>NIKOL VERONICA CASTRO</t>
  </si>
  <si>
    <t>https://community.secop.gov.co/Public/Tendering/ContractDetailView/Index?UniqueIdentifier=CO1.PCCNTR.3870005</t>
  </si>
  <si>
    <t>SCJ-1700-2022</t>
  </si>
  <si>
    <t>JUAN DAVID FORERO VELANDIA</t>
  </si>
  <si>
    <t>https://community.secop.gov.co/Public/Tendering/ContractDetailView/Index?UniqueIdentifier=CO1.PCCNTR.3869840</t>
  </si>
  <si>
    <t>SCJ-1701-2022</t>
  </si>
  <si>
    <t>OSCAR DANIEL BERNAL MURCIA</t>
  </si>
  <si>
    <t>PRESTAR SERVICIOS PROFESIONALES PARA APOYAR JURÍDICA Y CONTRACTUALMENTE A LA DIRECCIÓN DE ACCESO A LA JUSTICIA, EN LAS DIFERENTES ETAPAS DE LOS CONTRATOS Y/O CONVENIOS ESTRATÉGICOS Y DEMÁS PROCESOS DE SELECCIÓN A CARGO DE LA DIRECCIÓN</t>
  </si>
  <si>
    <t>https://community.secop.gov.co/Public/Tendering/ContractDetailView/Index?UniqueIdentifier=CO1.PCCNTR.3869571</t>
  </si>
  <si>
    <t>SCJ-1702-2022</t>
  </si>
  <si>
    <t>EVERT SILVA ALIAGA</t>
  </si>
  <si>
    <t>https://community.secop.gov.co/Public/Tendering/ContractDetailView/Index?UniqueIdentifier=CO1.PCCNTR.3870165</t>
  </si>
  <si>
    <t>SCJ-1703-2022</t>
  </si>
  <si>
    <t>MONICA ANDREA RUIZ PLAZAS</t>
  </si>
  <si>
    <t>https://community.secop.gov.co/Public/Tendering/ContractDetailView/Index?UniqueIdentifier=CO1.PCCNTR.3873884</t>
  </si>
  <si>
    <t>SCJ-1704-2022</t>
  </si>
  <si>
    <t>WADAD THERESSA CLAVIJO SÁNCHEZ</t>
  </si>
  <si>
    <t>https://community.secop.gov.co/Public/Tendering/ContractDetailView/Index?UniqueIdentifier=CO1.PCCNTR.3873795</t>
  </si>
  <si>
    <t>SCJ-1705-2022</t>
  </si>
  <si>
    <t>RAFAEL GUILLERMO BLANCO BANQUEZ</t>
  </si>
  <si>
    <t>https://community.secop.gov.co/Public/Tendering/ContractDetailView/Index?UniqueIdentifier=CO1.PCCNTR.3870958</t>
  </si>
  <si>
    <t>SCJ-1706-2022</t>
  </si>
  <si>
    <t>IKUSI REDES COLOMBIA SAS</t>
  </si>
  <si>
    <t>ADQUIRIR EL SOPORTE Y MANTENIMIENTO DEL SISTEMA HIPERCONVERGENTE Y DE NETWORKING; ASI COMO EL SUMINISTRO, INSTALACIÓN, CONFIGURACIÓN, PRUEBAS, PUESTA EN FUNCIONAMIENTO, TRANSFERENCIA DE CONOCIMIENTO Y ESTABILIZACIÓN DE NUEVOS SWITCHS PARA LA SECRETARÍA DISTRITAL DE SEGURIDAD, CONVIVENCIA Y JUSTICIA.</t>
  </si>
  <si>
    <t>https://community.secop.gov.co/Public/Tendering/ContractDetailView/Index?UniqueIdentifier=CO1.PCCNTR.3859494</t>
  </si>
  <si>
    <t>SCJ-1707-2022</t>
  </si>
  <si>
    <t>OSCAR GILBERTO PINZON PEREZ</t>
  </si>
  <si>
    <t>https://community.secop.gov.co/Public/Tendering/ContractDetailView/Index?UniqueIdentifier=CO1.PCCNTR.3876204</t>
  </si>
  <si>
    <t>SCJ-1708-2022</t>
  </si>
  <si>
    <t>RAISA VALENTINA CARVAJAL GARCES</t>
  </si>
  <si>
    <t>https://community.secop.gov.co/Public/Tendering/ContractDetailView/Index?UniqueIdentifier=CO1.PCCNTR.3875859</t>
  </si>
  <si>
    <t>SCJ-1709-2022</t>
  </si>
  <si>
    <t>KAREN LICETH VANESA GARCÍA ORJUELA</t>
  </si>
  <si>
    <t>PRESTAR SERVICIOS PROFESIONALES APOYANDO LA RECEPCIÓN Y TRÁMITE DE DENUNCIAS EN LAS UNIDADES DE FISCALÍA QUE SE ENCUENTRAN EN LAS CASAS DE JUSTICIA, CONFORME LAS DIRECTRICES DE LA DIRECCIÓN DE ACCESO A LA JUSTICIA.</t>
  </si>
  <si>
    <t>https://community.secop.gov.co/Public/Tendering/ContractDetailView/Index?UniqueIdentifier=CO1.PCCNTR.3876010</t>
  </si>
  <si>
    <t>SCJ-1710-2022</t>
  </si>
  <si>
    <t>CATHERINE MAYERLY SALINAS ZURITA</t>
  </si>
  <si>
    <t>https://community.secop.gov.co/Public/Tendering/ContractDetailView/Index?UniqueIdentifier=CO1.PCCNTR.3876015</t>
  </si>
  <si>
    <t>SCJ-1711-2022</t>
  </si>
  <si>
    <t>IVONNE ALEXANDRA SIERRA AGUILAR</t>
  </si>
  <si>
    <t>https://community.secop.gov.co/Public/Tendering/ContractDetailView/Index?UniqueIdentifier=CO1.PCCNTR.3875922</t>
  </si>
  <si>
    <t>SCJ-1712-2022</t>
  </si>
  <si>
    <t>FRANCISCO DEL CARMEN FLOREZ VARGAS</t>
  </si>
  <si>
    <t>https://community.secop.gov.co/Public/Tendering/ContractDetailView/Index?UniqueIdentifier=CO1.PCCNTR.3876223</t>
  </si>
  <si>
    <t>SCJ-1713-2022</t>
  </si>
  <si>
    <t>LEIDY JHOANA ZAMBRANO GUEVARA</t>
  </si>
  <si>
    <t>https://community.secop.gov.co/Public/Tendering/ContractDetailView/Index?UniqueIdentifier=CO1.PCCNTR.3876202</t>
  </si>
  <si>
    <t>SCJ-1714-2022</t>
  </si>
  <si>
    <t>CARLOS ANDRES JIMENEZ HERRERA</t>
  </si>
  <si>
    <t>https://community.secop.gov.co/Public/Tendering/ContractDetailView/Index?UniqueIdentifier=CO1.PCCNTR.3876389</t>
  </si>
  <si>
    <t>SCJ-1715-2022</t>
  </si>
  <si>
    <t>PAULA SOFÍA VARGAS SÁNCHEZ</t>
  </si>
  <si>
    <t>https://community.secop.gov.co/Public/Tendering/ContractDetailView/Index?UniqueIdentifier=CO1.PCCNTR.3876338</t>
  </si>
  <si>
    <t>SCJ-1716-2022</t>
  </si>
  <si>
    <t>EDWIN FERNANDO RODRIGUEZ CAIMITO</t>
  </si>
  <si>
    <t>https://community.secop.gov.co/Public/Tendering/ContractDetailView/Index?UniqueIdentifier=CO1.PCCNTR.3886004</t>
  </si>
  <si>
    <t>SCJ-1718-2022</t>
  </si>
  <si>
    <t>KAREN JULIETH RAMIREZ GARZON</t>
  </si>
  <si>
    <t>PRESTAR SERVICIOS PROFESIONALES A LA SECRETARÍA DISTRITAL DE SEGURIDAD, CONVIVENCIA Y JUSTICIA APOYANDO LA PLANEACIÓN Y EJECUCIÓN DE LAS ESTRATEGIAS PEDAGÓGICAS ADELANTADA EN EL MARCO DE LEY 1801 DE 2016 LA NORMA QUE LA REGLAMENTE MODIFIQUE O SUSTITUYA.</t>
  </si>
  <si>
    <t>https://community.secop.gov.co/Public/Tendering/ContractDetailView/Index?UniqueIdentifier=CO1.PCCNTR.3885330&amp;isModal=true&amp;asPopupView=true</t>
  </si>
  <si>
    <t>SCJ-1719-2022</t>
  </si>
  <si>
    <t>MYRIAN CONSUELO CASTIBLANCO LOPEZ</t>
  </si>
  <si>
    <t>https://community.secop.gov.co/Public/Tendering/ContractDetailView/Index?UniqueIdentifier=CO1.PCCNTR.3886970&amp;isModal=true&amp;asPopupView=true</t>
  </si>
  <si>
    <t>SCJ-1720-2022</t>
  </si>
  <si>
    <t>DAVID ANTONIO RAFIC ALJURE SFEIR</t>
  </si>
  <si>
    <t>ARRENDAMIENTO INMUEBLE PARA EL FUNCIONAMIENTO DEL PUESTO DE CONTROL EN LA LOCALIDAD DE SUMAPAZ.</t>
  </si>
  <si>
    <t>https://community.secop.gov.co/Public/Tendering/ContractDetailView/Index?UniqueIdentifier=CO1.PCCNTR.3887986&amp;isModal=true&amp;asPopupView=true</t>
  </si>
  <si>
    <t>SCJ-1721-2022</t>
  </si>
  <si>
    <t>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</si>
  <si>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https://community.secop.gov.co/Public/Tendering/ContractDetailView/Index?UniqueIdentifier=CO1.PCCNTR.3894863&amp;isModal=true&amp;asPopupView=true</t>
  </si>
  <si>
    <t>SCJ-1722-2022</t>
  </si>
  <si>
    <t>DIEGO ENRIQUE RODRÍGUEZ DELGADO</t>
  </si>
  <si>
    <t>https://community.secop.gov.co/Public/Tendering/ContractDetailView/Index?UniqueIdentifier=CO1.PCCNTR.3894601</t>
  </si>
  <si>
    <t>SCJ-1723-2022</t>
  </si>
  <si>
    <t>MARÍA PAULA GABRIELA CARVAJAL PLATA</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</si>
  <si>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</si>
  <si>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https://community.secop.gov.co/Public/Tendering/ContractDetailView/Index?UniqueIdentifier=CO1.PCCNTR.3894435</t>
  </si>
  <si>
    <t>SCJ-1724-2022</t>
  </si>
  <si>
    <t>JASBLEIDY FLÓREZ SABOYA</t>
  </si>
  <si>
    <t>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</si>
  <si>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https://community.secop.gov.co/Public/Tendering/ContractDetailView/Index?UniqueIdentifier=CO1.PCCNTR.3894354</t>
  </si>
  <si>
    <t>SCJ-1725-2022</t>
  </si>
  <si>
    <t>MARÍA FERNANDA ZAMUDIO LADINO</t>
  </si>
  <si>
    <t>https://community.secop.gov.co/Public/Tendering/ContractDetailView/Index?UniqueIdentifier=CO1.PCCNTR.3894538</t>
  </si>
  <si>
    <t>SCJ-1727-2022</t>
  </si>
  <si>
    <t>SILVIA FERNANDA CASTAÑO RAMÍREZ</t>
  </si>
  <si>
    <t>https://community.secop.gov.co/Public/Tendering/ContractDetailView/Index?UniqueIdentifier=CO1.PCCNTR.3894379</t>
  </si>
  <si>
    <t>SCJ-1728-2022</t>
  </si>
  <si>
    <t>YARHA CAMILA FAJARDO MOLINA</t>
  </si>
  <si>
    <t>https://community.secop.gov.co/Public/Tendering/ContractDetailView/Index?UniqueIdentifier=CO1.PCCNTR.3895009</t>
  </si>
  <si>
    <t>SCJ-1729-2022</t>
  </si>
  <si>
    <t>LUIS EDUARDO SEVILLA VELANDIA</t>
  </si>
  <si>
    <t>https://community.secop.gov.co/Public/Tendering/ContractDetailView/Index?UniqueIdentifier=CO1.PCCNTR.3894388</t>
  </si>
  <si>
    <t>SCJ-1730-2022</t>
  </si>
  <si>
    <t>MARTHA JULIETH DIAZ ARIZA</t>
  </si>
  <si>
    <t>https://community.secop.gov.co/Public/Tendering/ContractDetailView/Index?UniqueIdentifier=CO1.PCCNTR.3895022</t>
  </si>
  <si>
    <t>SCJ-1731-2022</t>
  </si>
  <si>
    <t>JOHN ALEXANDER ROA MORCOTE</t>
  </si>
  <si>
    <t>https://community.secop.gov.co/Public/Tendering/ContractDetailView/Index?UniqueIdentifier=CO1.PCCNTR.3894645</t>
  </si>
  <si>
    <t>SCJ-1732-2022</t>
  </si>
  <si>
    <t>LUISA FERNANDA GARCÍA RICARDO</t>
  </si>
  <si>
    <t>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</si>
  <si>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https://community.secop.gov.co/Public/Tendering/ContractDetailView/Index?UniqueIdentifier=CO1.PCCNTR.3894434</t>
  </si>
  <si>
    <t>SCJ-1733-2022</t>
  </si>
  <si>
    <t>BRIAM ORLANDO MAYORGA GUEVARA</t>
  </si>
  <si>
    <t>https://community.secop.gov.co/Public/Tendering/ContractDetailView/Index?UniqueIdentifier=CO1.PCCNTR.3896213&amp;isModal=true&amp;asPopupView=true</t>
  </si>
  <si>
    <t>SCJ-1734-2022</t>
  </si>
  <si>
    <t>SANTIAGO CÁRDENAS BAUTISTA</t>
  </si>
  <si>
    <t>PRESTAR SERVICIOS PROFESIONALES A LA DIRECCIÓN DE ACCESO A LA JUSTICIA PARA APOYAR LA FORMULACIÓN, MONITOREO Y EVALUACIÓN DE LAS ESTRATEGIAS QUE LE SEAN ASIGNADAS EN EL MARCO DEL SISTEMA DISTRITAL DE JUSTICIA.</t>
  </si>
  <si>
    <t>https://community.secop.gov.co/Public/Tendering/ContractDetailView/Index?UniqueIdentifier=CO1.PCCNTR.3894295</t>
  </si>
  <si>
    <t>SCJ-1735-2022</t>
  </si>
  <si>
    <t>JAIRO MAURICIO PALMA SANCHEZ</t>
  </si>
  <si>
    <t>PRESTAR SERVICIOS PROFESIONALES A LA SECRETARÍA DISTRITAL DE SEGURIDAD, CONVIVENCIA Y JUSTICIA, IMPLEMENTANDO LAS ACCIONES DE INNOVACIÓN, EDUCACIÓN Y ORTALECIMIENTO EN RED DE LA LÍNEA DE PREVENCIÓN DE COMPORTAMIENTOS CONTRARIOS A LA CONVIVENCIA EN LAS DIFERENTES LOCALIDADES DE LA CIUDAD DE BOGOTÁPRESTAR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</si>
  <si>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https://community.secop.gov.co/Public/Tendering/ContractDetailView/Index?UniqueIdentifier=CO1.PCCNTR.3895446&amp;isModal=true&amp;asPopupView=true</t>
  </si>
  <si>
    <t>SCJ-1736-2022</t>
  </si>
  <si>
    <t>LINA MARCELA QUIJANO GODOY</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</si>
  <si>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</si>
  <si>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https://community.secop.gov.co/Public/Tendering/ContractDetailView/Index?UniqueIdentifier=CO1.PCCNTR.3896201&amp;isModal=true&amp;asPopupView=true</t>
  </si>
  <si>
    <t>SCJ-1737-2022</t>
  </si>
  <si>
    <t>MAIRA ALEJANDRA RODRÍGUEZ MARTÍNEZ</t>
  </si>
  <si>
    <t>https://community.secop.gov.co/Public/Tendering/ContractDetailView/Index?UniqueIdentifier=CO1.PCCNTR.3894455</t>
  </si>
  <si>
    <t>SCJ-1738-2022</t>
  </si>
  <si>
    <t>ANDRES FELIPE ACOSTA LOPEZ</t>
  </si>
  <si>
    <t>https://community.secop.gov.co/Public/Tendering/ContractDetailView/Index?UniqueIdentifier=CO1.PCCNTR.3899344</t>
  </si>
  <si>
    <t>SCJ-1739-2022</t>
  </si>
  <si>
    <t>LADY CAROLINA LESMES BEDOYA</t>
  </si>
  <si>
    <t>https://community.secop.gov.co/Public/Tendering/ContractDetailView/Index?UniqueIdentifier=CO1.PCCNTR.3898563</t>
  </si>
  <si>
    <t>SCJ-1740-2022</t>
  </si>
  <si>
    <t>YULIETH MUÑOZ SEPULVEDA</t>
  </si>
  <si>
    <t>https://community.secop.gov.co/Public/Tendering/ContractDetailView/Index?UniqueIdentifier=CO1.PCCNTR.3899635</t>
  </si>
  <si>
    <t>SCJ-1741-2022</t>
  </si>
  <si>
    <t>OVEIDA GONZALEZ VELANDIA</t>
  </si>
  <si>
    <t>https://community.secop.gov.co/Public/Tendering/ContractDetailView/Index?UniqueIdentifier=CO1.PCCNTR.3900549</t>
  </si>
  <si>
    <t>SCJ-1742-2022</t>
  </si>
  <si>
    <t>ITS SOLUCIONES ESTRATÉGICAS S.A.S</t>
  </si>
  <si>
    <t>PRESTAR LOS SERVICIOS DE SOPORTE TÉCNICO Y FUNCIONAL AL SISTEMA DE INFORMACIÓN ITS GESTIÓN - PORTAL MIPG, PARA LA SECRETARÍA DISTRITAL DE SEGURIDAD, CONVIVENCIA Y JUSTICIA.</t>
  </si>
  <si>
    <t>https://community.secop.gov.co/Public/Tendering/ContractDetailView/Index?UniqueIdentifier=CO1.PCCNTR.3899601</t>
  </si>
  <si>
    <t>SCJ-1743-2022</t>
  </si>
  <si>
    <t>JOSÉ ENRIQUE MIRANDA NIETO</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</si>
  <si>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</si>
  <si>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https://community.secop.gov.co/Public/Tendering/ContractDetailView/Index?UniqueIdentifier=CO1.PCCNTR.3902360&amp;isModal=true&amp;asPopupView=true</t>
  </si>
  <si>
    <t>SCJ-1744-2022</t>
  </si>
  <si>
    <t>ILIANA FERNANDA RAMIREZ CUCUMA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</si>
  <si>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</si>
  <si>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https://community.secop.gov.co/Public/Tendering/ContractDetailView/Index?UniqueIdentifier=CO1.PCCNTR.3906543&amp;isModal=true&amp;asPopupView=true</t>
  </si>
  <si>
    <t>SCJ-1745-2022</t>
  </si>
  <si>
    <t>JEIMMY PAOLA AGUILAR AMAYA</t>
  </si>
  <si>
    <t>https://community.secop.gov.co/Public/Tendering/ContractDetailView/Index?UniqueIdentifier=CO1.PCCNTR.3907502&amp;isModal=true&amp;asPopupView=true</t>
  </si>
  <si>
    <t>SCJ-1746-2022</t>
  </si>
  <si>
    <t>AMETH ALEJANDRO HERNANDEZ GARCIA</t>
  </si>
  <si>
    <t>https://community.secop.gov.co/Public/Tendering/ContractDetailView/Index?UniqueIdentifier=CO1.PCCNTR.3906416&amp;isModal=true&amp;asPopupView=true</t>
  </si>
  <si>
    <t>SCJ-1747-2022</t>
  </si>
  <si>
    <t>JAISSON FERNEY NARVAEZ VALENCIA</t>
  </si>
  <si>
    <t>https://community.secop.gov.co/Public/Tendering/ContractDetailView/Index?UniqueIdentifier=CO1.PCCNTR.3905572&amp;isModal=true&amp;asPopupView=true</t>
  </si>
  <si>
    <t>SCJ-1748-2022</t>
  </si>
  <si>
    <t>MAURICIO JAVIER ALVAREZ OCHOA</t>
  </si>
  <si>
    <t>https://community.secop.gov.co/Public/Tendering/ContractDetailView/Index?UniqueIdentifier=CO1.PCCNTR.3905824&amp;isModal=true&amp;asPopupView=true</t>
  </si>
  <si>
    <t>SCJ-1749-2022</t>
  </si>
  <si>
    <t>PRESTACION DEL SERVICIO DE MUDANZAS INCLUIDO EL EMBALAJE, CARGUE, TRASLADO, DESCARGUE Y MONTAJE DE LOS BIENES MUEBLES, ARCHIVOS Y DOCUMENTOS PARA EQUIPAMIENTOS DE JUSTICIA DE BOGOTA</t>
  </si>
  <si>
    <t>https://community.secop.gov.co/Public/Tendering/ContractDetailView/Index?UniqueIdentifier=	CO1.PCCNTR.3907405</t>
  </si>
  <si>
    <t>SCJ-1750-2022</t>
  </si>
  <si>
    <t>OLGA CARRION URREGO</t>
  </si>
  <si>
    <t>https://community.secop.gov.co/Public/Tendering/ContractDetailView/Index?UniqueIdentifier=CO1.PCCNTR.3910762&amp;isModal=true&amp;asPopupView=true</t>
  </si>
  <si>
    <t>SCJ-1751-2022</t>
  </si>
  <si>
    <t>MARIA EUGENIA CASTELLANOS VALERO</t>
  </si>
  <si>
    <t>https://community.secop.gov.co/Public/Tendering/ContractDetailView/Index?UniqueIdentifier=CO1.PCCNTR.3911023&amp;isModal=true&amp;asPopupView=true</t>
  </si>
  <si>
    <t>SCJ-1752-2022</t>
  </si>
  <si>
    <t>https://community.secop.gov.co/Public/Tendering/ContractDetailView/Index?UniqueIdentifier=CO1.PCCNTR.3912936&amp;isModal=true&amp;asPopupView=true</t>
  </si>
  <si>
    <t>SCJ-1753-2022</t>
  </si>
  <si>
    <t>https://community.secop.gov.co/Public/Tendering/ContractDetailView/Index?UniqueIdentifier=CO1.PCCNTR.3911987&amp;isModal=true&amp;asPopupView=true</t>
  </si>
  <si>
    <t>SCJ-1754-2022</t>
  </si>
  <si>
    <t>ERIKA JOHANNA VELANDA AVILA</t>
  </si>
  <si>
    <t>PRESTAR SERVICIOS PROFESIONALES A LA SECRETARÍA DISTRITAL DE SEGURIDAD, CONVIVENCIA Y JUSTICIA APOYANDO LA IMPLEMENTACIÓN DE LA RED DE CONVIVENCIA EN EL MARCO DEL CÓDIGO DE SEGURIDAD Y CONVIVENCIA CIUDADANA, LEY 1801 DE 2016, LA NORMA QUE LO SUSTITUYA O REGLAMENTE</t>
  </si>
  <si>
    <t>https://community.secop.gov.co/Public/Tendering/ContractDetailView/Index?UniqueIdentifier=CO1.PCCNTR.3912137&amp;isModal=true&amp;asPopupView=true</t>
  </si>
  <si>
    <t>SCJ-1755-2022</t>
  </si>
  <si>
    <t>JENNI MARCELA GONZALEZ GOMEZ</t>
  </si>
  <si>
    <t>https://community.secop.gov.co/Public/Tendering/ContractDetailView/Index?UniqueIdentifier=CO1.PCCNTR.3912122&amp;isModal=true&amp;asPopupView=true</t>
  </si>
  <si>
    <t>SCJ-1756-2022</t>
  </si>
  <si>
    <t>JUAN DAVID RIOS MUÑOZ</t>
  </si>
  <si>
    <t>https://community.secop.gov.co/Public/Tendering/ContractDetailView/Index?UniqueIdentifier=CO1.PCCNTR.3912549&amp;isModal=true&amp;asPopupView=true</t>
  </si>
  <si>
    <t>SCJ-1757-2022</t>
  </si>
  <si>
    <t>LAURA CAMILA GARAY ALVAREZ</t>
  </si>
  <si>
    <t>https://community.secop.gov.co/Public/Tendering/ContractDetailView/Index?UniqueIdentifier=CO1.PCCNTR.3912562&amp;isModal=true&amp;asPopupView=true</t>
  </si>
  <si>
    <t>SCJ-1758-2022</t>
  </si>
  <si>
    <t>JHONY ROBERTO VELASCO SORIANO</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</si>
  <si>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</si>
  <si>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https://community.secop.gov.co/Public/Tendering/ContractDetailView/Index?UniqueIdentifier=CO1.PCCNTR.3915197&amp;isModal=true&amp;asPopupView=true</t>
  </si>
  <si>
    <t>SCJ-1759-2022</t>
  </si>
  <si>
    <t>WILLIAM FERNANDO PARDO SANCHEZ</t>
  </si>
  <si>
    <t>PRESTAR SERVICIOS PROFESIONALES A LA SECRETARÍA DISTRITAL DE SEGURIDAD, CONVIVENCIA Y JUSTICIA, EN APOYO ADMINISTRATIVO AL EQUIPO DE PREVENCION ENMARCADAS EN LA LEY 1801 DE 2016 CÓDIGO NACIONAL DESEGURIDAD Y CONVIVENCIA CIUDADANA, O AQUELLA QUE LA REGLAMENTE,MODIFIQUE O SUSTITUYA</t>
  </si>
  <si>
    <t>https://community.secop.gov.co/Public/Tendering/ContractDetailView/Index?UniqueIdentifier=CO1.PCCNTR.3915547&amp;isModal=true&amp;asPopupView=true</t>
  </si>
  <si>
    <t>SCJ-1760-2022</t>
  </si>
  <si>
    <t>https://community.secop.gov.co/Public/Tendering/ContractDetailView/Index?UniqueIdentifier=CO1.PCCNTR.3915458&amp;isModal=true&amp;asPopupView=true</t>
  </si>
  <si>
    <t>SCJ-1761-2022</t>
  </si>
  <si>
    <t>LUIS HERNAN MOYA SANDOVAL</t>
  </si>
  <si>
    <t>PRESTAR SERVICIOS PROFESIONALES PARA APOYAR EN MATERIA CONTABLE LA GESTIÓN CONTRACTUAL RELACIONADA CON EL CENTRO DE COMANDO, CONTROL, COMUNICACIONES Y CÓMPUTO - C4 DE LA SECRETARÍA DISTRITAL DE SEGURIDAD, CONVIVENCIA Y JUSTICIA.</t>
  </si>
  <si>
    <t>https://community.secop.gov.co/Public/Tendering/ContractDetailView/Index?UniqueIdentifier=CO1.PCCNTR.3914577&amp;isModal=true&amp;asPopupView=true</t>
  </si>
  <si>
    <t>SCJ-1762-2022</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</si>
  <si>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</si>
  <si>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</si>
  <si>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https://community.secop.gov.co/Public/Tendering/ContractDetailView/Index?UniqueIdentifier=CO1.PCCNTR.3916036&amp;isModal=true&amp;asPopupView=true</t>
  </si>
  <si>
    <t>SCJ-1763-2022</t>
  </si>
  <si>
    <t>KAREN LIZETH ORTIZ SUAREZ</t>
  </si>
  <si>
    <t>https://community.secop.gov.co/Public/Tendering/ContractDetailView/Index?UniqueIdentifier=CO1.PCCNTR.3915684&amp;isModal=true&amp;asPopupView=true</t>
  </si>
  <si>
    <t>SCJ-1764-2022</t>
  </si>
  <si>
    <t>LAURA XIMENA ROJAS POLANÍA</t>
  </si>
  <si>
    <t>https://community.secop.gov.co/Public/Tendering/ContractDetailView/Index?UniqueIdentifier=CO1.PCCNTR.3925424</t>
  </si>
  <si>
    <t>SCJ-1765-2022</t>
  </si>
  <si>
    <t>KAREN VIVIANA GUALDRON OSORIO</t>
  </si>
  <si>
    <t>https://community.secop.gov.co/Public/Tendering/ContractDetailView/Index?UniqueIdentifier=CO1.PCCNTR.3925510</t>
  </si>
  <si>
    <t>SCJ-1766-2022</t>
  </si>
  <si>
    <t>JOHANA VARGAS BAQUERO</t>
  </si>
  <si>
    <t>https://community.secop.gov.co/Public/Tendering/ContractDetailView/Index?UniqueIdentifier=CO1.PCCNTR.3925044</t>
  </si>
  <si>
    <t>SCJ-1767-2022</t>
  </si>
  <si>
    <t>ANGELA CRISTINA CASTRO NUVAN</t>
  </si>
  <si>
    <t>https://community.secop.gov.co/Public/Tendering/ContractDetailView/Index?UniqueIdentifier=CO1.PCCNTR.3925038</t>
  </si>
  <si>
    <t>SCJ-1768-2022</t>
  </si>
  <si>
    <t>DIEGO ALEXANDER PEÑA SALAMANCA</t>
  </si>
  <si>
    <t>https://community.secop.gov.co/Public/Tendering/ContractDetailView/Index?UniqueIdentifier=CO1.PCCNTR.3925401</t>
  </si>
  <si>
    <t>SCJ-1769-2022</t>
  </si>
  <si>
    <t>CATHERINE AMPARO GRANADOS BENAVIDES</t>
  </si>
  <si>
    <t>https://community.secop.gov.co/Public/Tendering/ContractDetailView/Index?UniqueIdentifier=CO1.PCCNTR.3925056</t>
  </si>
  <si>
    <t>SCJ-1770-2022</t>
  </si>
  <si>
    <t>MILTON ALEJANDRO CRUZ DUARTE</t>
  </si>
  <si>
    <t>https://community.secop.gov.co/Public/Tendering/ContractDetailView/Index?UniqueIdentifier=CO1.PCCNTR.3926043</t>
  </si>
  <si>
    <t>SCJ-1771-2022</t>
  </si>
  <si>
    <t>JAIME ALBERTO CORREDOR JOYA</t>
  </si>
  <si>
    <t>https://community.secop.gov.co/Public/Tendering/ContractDetailView/Index?UniqueIdentifier=CO1.PCCNTR.3925363</t>
  </si>
  <si>
    <t>SCJ-1772-2022</t>
  </si>
  <si>
    <t>NURY CARRILLO PACHECO</t>
  </si>
  <si>
    <t>https://community.secop.gov.co/Public/Tendering/ContractDetailView/Index?UniqueIdentifier=CO1.PCCNTR.3925796</t>
  </si>
  <si>
    <t>SCJ-1773-2022</t>
  </si>
  <si>
    <t>YOFRE LUIS CORTES VARGAS</t>
  </si>
  <si>
    <t>PRESTAR SERVICIOS PROFESIONALES A LA SUBSECRETARÍA DE SEGURIDAD Y CONVIVENCIA CON EL FIN DE APOYAR LOS PROCESOS DE FORMULACIÓN, IMPLEMENTACIÓN Y SEGUIMIENTO DE ESTRATEGIAS, INICIATIVAS, PLANES Y PROYECTOS A CARGO DE LA DEPENDENCIA</t>
  </si>
  <si>
    <t>https://community.secop.gov.co/Public/Tendering/ContractDetailView/Index?UniqueIdentifier=CO1.PCCNTR.3925031</t>
  </si>
  <si>
    <t>SCJ-1774-2022</t>
  </si>
  <si>
    <t>ALEJANDRO LAITON</t>
  </si>
  <si>
    <t>https://community.secop.gov.co/Public/Tendering/ContractDetailView/Index?UniqueIdentifier=CO1.PCCNTR.3924894</t>
  </si>
  <si>
    <t>SCJ-1775-2022</t>
  </si>
  <si>
    <t>GYNNA ALEXANDRA CHAVEZ RODRIGUEZ</t>
  </si>
  <si>
    <t>https://community.secop.gov.co/Public/Tendering/ContractDetailView/Index?UniqueIdentifier=CO1.PCCNTR.3925087</t>
  </si>
  <si>
    <t>SCJ-1776-2022</t>
  </si>
  <si>
    <t>JOHNATAN SOLÓRZANO FIGUEROA</t>
  </si>
  <si>
    <t>https://community.secop.gov.co/Public/Tendering/ContractDetailView/Index?UniqueIdentifier=CO1.PCCNTR.3925536</t>
  </si>
  <si>
    <t>SCJ-1777-2022</t>
  </si>
  <si>
    <t>SUMINISTRO DE ALIMENTOS CONCENTRADOS Y SUPLEMENTOS MULTIVITAMINICOS PARA EL SOSTENIMIENTO DE LOS SEMOVIENTES EQUINOS Y CANINOS DE PROPIEDAD Y/O A CARGO DE LA SECRETARÍA DISTRITAL DE SEGURIDAD, CONVIVENCIA Y JUSTICIA.</t>
  </si>
  <si>
    <t>https://www.colombiacompra.gov.co/tienda-virtual-del-estado-colombiano/ordenes-compra/94699</t>
  </si>
  <si>
    <t>SCJ-1778-2022</t>
  </si>
  <si>
    <t>FERNANDO CANO MONTES</t>
  </si>
  <si>
    <t>https://community.secop.gov.co/Public/Tendering/ContractDetailView/Index?UniqueIdentifier=CO1.PCCNTR.3926147</t>
  </si>
  <si>
    <t>SCJ-1780-2022</t>
  </si>
  <si>
    <t>GIANINA TATIANA LLANOS SIERRA</t>
  </si>
  <si>
    <t>https://community.secop.gov.co/Public/Tendering/ContractDetailView/Index?UniqueIdentifier=CO1.PCCNTR.3925588</t>
  </si>
  <si>
    <t>SCJ-1781-2022</t>
  </si>
  <si>
    <t>YENNI XIMENA CHAUTA BOHORQUEZ</t>
  </si>
  <si>
    <t>https://community.secop.gov.co/Public/Tendering/ContractDetailView/Index?UniqueIdentifier=CO1.PCCNTR.3925197</t>
  </si>
  <si>
    <t>SCJ-1782-2022</t>
  </si>
  <si>
    <t>https://community.secop.gov.co/Public/Tendering/ContractDetailView/Index?UniqueIdentifier=CO1.PCCNTR.3926013</t>
  </si>
  <si>
    <t>SCJ-1783-2022</t>
  </si>
  <si>
    <t>ALISSON ACOSTA DAZA</t>
  </si>
  <si>
    <t>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</si>
  <si>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https://community.secop.gov.co/Public/Tendering/ContractDetailView/Index?UniqueIdentifier=CO1.PCCNTR.3926474</t>
  </si>
  <si>
    <t>SCJ-1784-2022</t>
  </si>
  <si>
    <t>NIXON ARLEY VARGAS BLANCO</t>
  </si>
  <si>
    <t>PRESTAR LOS SERVICIOS DE APOYO A LA GESTIÓN EN EL DESARROLLO DE LOS TALLERES DIRIGIDOS A LAS PERSONAS PRIVADAS DE LIBERTAD DE LA CÁRCEL DISTRITAL DE VARONES Y ANEXO DE MUJERES, DE ACUERDO CON LOS LINEAMIENTOS DEL MODELO INTEGRADO DE PLANEACION Y GESTIÓN - MIPG DE LA SECRETARIA DE SEGURIDAD, CONVIVENCIA Y JUSTICIA</t>
  </si>
  <si>
    <t>https://community.secop.gov.co/Public/Tendering/ContractDetailView/Index?UniqueIdentifier=CO1.PCCNTR.3925397</t>
  </si>
  <si>
    <t>SCJ-1785-2022</t>
  </si>
  <si>
    <t>BENJAMÍN PULIDO MÁRQUEZ</t>
  </si>
  <si>
    <t>PRESTAR LOS SERVICIOS DE APOYO A LA GESTIÓN EN EL DESARROLLO DE LOS TALLERES DIRIGIDOS A LAS PERSONAS PRIVADAS DE LIBERTAD DE LA CÁRCEL DISTRITAL DE VARONES Y ANEXO DE MUJERES</t>
  </si>
  <si>
    <t>https://community.secop.gov.co/Public/Tendering/ContractDetailView/Index?UniqueIdentifier=CO1.PCCNTR.3925387</t>
  </si>
  <si>
    <t>SCJ-1786-2022</t>
  </si>
  <si>
    <t>PRESTAR EL SERVICIO DE CAMBIO DE IMAGEN INSTITUCIONAL PARA EL PARQUE AUTOMOTOR PROPIEDAD Y/O A CARGO DE LA SDSCJ, EN LO QUE CONCIERNE A LAS UNIDADES MOVILES DE ACCESO A LA JUSTICIA Y LOS AUTOMOTORES AL SERVICIO DE LA POLICIA METROPOLITANA DE BOGOTÁ.</t>
  </si>
  <si>
    <t>https://community.secop.gov.co/Public/Tendering/ContractDetailView/Index?UniqueIdentifier=CO1.PCCNTR.3925039&amp;isModal=true&amp;asPopupView=true</t>
  </si>
  <si>
    <t>SCJ-1787-2022</t>
  </si>
  <si>
    <t>NELSON ALDEMAR GONZÁLEZ SÁNCHEZ</t>
  </si>
  <si>
    <t>PRESTAR SUS SERVICIOS PROFESIONALES PARA APOYAR AL JEFE DE LA OFICINA DE ANÁLISIS DE INFORMACIÓN Y ESTUDIOS ESTRATÉGICOS EN LA GESTIÓN Y CONSOLIDACIÓN DE INSUMOS CUANTITATIVOS Y CUALITATIVOS PARA LA ELABORACIÓN DE DOCUMENTOS EN MATERIA DE SEGURIDAD, CONVIVENCIA Y JUSTICIA.</t>
  </si>
  <si>
    <t>https://community.secop.gov.co/Public/Tendering/ContractDetailView/Index?UniqueIdentifier=CO1.PCCNTR.3936264</t>
  </si>
  <si>
    <t>SCJ-1788-2022</t>
  </si>
  <si>
    <t>JESUS DAVID SUAREZ SUAREZ</t>
  </si>
  <si>
    <t>https://community.secop.gov.co/Public/Tendering/ContractDetailView/Index?UniqueIdentifier=CO1.PCCNTR.3936653</t>
  </si>
  <si>
    <t>SCJ-1789-2022</t>
  </si>
  <si>
    <t>SANDRA MILENA PEREZ RAMIREZ</t>
  </si>
  <si>
    <t>PRESTAR SERVICIOS PROFESIONALES A LA SUBSECRETARÍA DE SEGURIDAD Y CONVIVENCIA PARA APOYAR ASUNTOS PROPIOS DE LA PLANEACIÓN ESTRATÉGICA, FINANCIERA Y PRESUPUESTAL DE LOS PROYECTOS DE INVERSIÓN, LAS ESTRATEGIAS, PROGRAMAS Y CONVENIOS A CARGO DE LA MISMA, ASÍ COMO EL SEGUIMIENTO A REPORTES DE METAS, INDICADORES Y RESULTADOS CUANTITATIVOS CUALITATIVOS A CARGO DE LA SUBSECRETARIA Y LAS DIRECCIONES QUE LA COMPONEN</t>
  </si>
  <si>
    <t>https://community.secop.gov.co/Public/Tendering/ContractDetailView/Index?UniqueIdentifier=CO1.PCCNTR.3936272</t>
  </si>
  <si>
    <t>SCJ-1791-2022</t>
  </si>
  <si>
    <t>ARRENDAMIENTO DE UN INMUEBLE PARA LA ADECUADA IMPLEMENTACIÓN DE LA CASA DE JUSTICIA DE SUBA CIUDAD JARDIN.</t>
  </si>
  <si>
    <t>https://community.secop.gov.co/Public/Tendering/ContractDetailView/Index?UniqueIdentifier=CO1.PCCNTR.3937525&amp;isModal=true&amp;asPopupView=true</t>
  </si>
  <si>
    <t>SCJ-1792-2022</t>
  </si>
  <si>
    <t>ARRENDAMIENTO DE UN INMUEBLE PARA LA ADECUADA IMPLEMENTACIÓN DE LA CASA DE JUSTICIA DE SUBA LA CAMPIÑA.</t>
  </si>
  <si>
    <t>https://community.secop.gov.co/Public/Tendering/ContractDetailView/Index?UniqueIdentifier=CO1.PCCNTR.3937450&amp;isModal=true&amp;asPopupView=true</t>
  </si>
  <si>
    <t>SCJ-1793-2022</t>
  </si>
  <si>
    <t>PEDRO MARTÍN POVEDA CHOCONTÁ</t>
  </si>
  <si>
    <t>PRESTAR SERVICIOS PROFESIONALES PARA APOYAR A LA DIRECCIÓN DE ACCESO A LA JUSTICIA, EN LA EJECUCIÓN DE LAS ACCIONES NECESARIAS PARA LOS PROYECTOS TERRITORIALES DE LOS MÉTODOS DE RESOLUCIÓN DE CONFLICTOS PARA LA PAZ EN EL DISTRITO.</t>
  </si>
  <si>
    <t>https://community.secop.gov.co/Public/Tendering/ContractDetailView/Index?UniqueIdentifier=CO1.PCCNTR.3942003</t>
  </si>
  <si>
    <t>SCJ-1794-2022</t>
  </si>
  <si>
    <t>LINDA KATHERINE HERNÁNDEZ GUZMÁN</t>
  </si>
  <si>
    <t>https://community.secop.gov.co/Public/Tendering/ContractDetailView/Index?UniqueIdentifier=CO1.PCCNTR.3941579</t>
  </si>
  <si>
    <t>SCJ-1796-2022</t>
  </si>
  <si>
    <t>SANDRA MILENA AVILA GALVIS</t>
  </si>
  <si>
    <t>https://community.secop.gov.co/Public/Tendering/ContractDetailView/Index?UniqueIdentifier=CO1.PCCNTR.3941923</t>
  </si>
  <si>
    <t>SCJ-1797-2022</t>
  </si>
  <si>
    <t>CESAR AUGUSTO MORALES ACERO</t>
  </si>
  <si>
    <t>https://community.secop.gov.co/Public/Tendering/ContractDetailView/Index?UniqueIdentifier=CO1.PCCNTR.3941749</t>
  </si>
  <si>
    <t>SCJ-1798-2022</t>
  </si>
  <si>
    <t>OMAR DANIEL CADENA HERNANDEZ</t>
  </si>
  <si>
    <t>https://community.secop.gov.co/Public/Tendering/ContractDetailView/Index?UniqueIdentifier=CO1.PCCNTR.3942702</t>
  </si>
  <si>
    <t>SCJ-1799-2022</t>
  </si>
  <si>
    <t>CAMILO ESTEBAN VILLAMIL PEREZ</t>
  </si>
  <si>
    <t>https://community.secop.gov.co/Public/Tendering/ContractDetailView/Index?UniqueIdentifier=CO1.PCCNTR.3936547</t>
  </si>
  <si>
    <t>SCJ-1800-2022</t>
  </si>
  <si>
    <t>WENDY BOLENA MOLANO CARDONA</t>
  </si>
  <si>
    <t>“PRESTAR SERVICIOS PROFESIONALES ESPECIALIZADOS PARA APOYO AL SEGUIMIENTO A LA GESTIÓN PERSUASIVA DE LAS MULTAS POR INFRACCIONES AL CÓDIGO NACIONAL DE SEGURIDAD Y CONVIVENCIA CIUDADANA”.</t>
  </si>
  <si>
    <t>https://community.secop.gov.co/Public/Tendering/ContractDetailView/Index?UniqueIdentifier=CO1.PCCNTR.3941745&amp;isModal=true&amp;asPopupView=true</t>
  </si>
  <si>
    <t>SCJ-1801-2022</t>
  </si>
  <si>
    <t>LUIS FRANCISCO PACHÓN RODRÍGUEZ</t>
  </si>
  <si>
    <t>https://community.secop.gov.co/Public/Tendering/ContractDetailView/Index?UniqueIdentifier=CO1.PCCNTR.3942658</t>
  </si>
  <si>
    <t>SCJ-1803-2022</t>
  </si>
  <si>
    <t>COLSOF SAS</t>
  </si>
  <si>
    <t>ARRENDAR BIENES TECNOLÓGICOS PARA LA SECRETARIA DISTRITAL DE SEGURIDAD, CONVIVENCIA Y JUSTICIA.</t>
  </si>
  <si>
    <t>https://www.colombiacompra.gov.co/tienda-virtual-del-estado-colombiano/ordenes-compra/94938</t>
  </si>
  <si>
    <t>SCJ-1804-2022</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</si>
  <si>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</si>
  <si>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https://community.secop.gov.co/Public/Tendering/ContractDetailView/Index?UniqueIdentifier=CO1.PCCNTR.3945952&amp;isModal=true&amp;asPopupView=true</t>
  </si>
  <si>
    <t>SCJ-1805-2022</t>
  </si>
  <si>
    <t>CARLOS ALBERTO URIBE PAEZ</t>
  </si>
  <si>
    <t>PRESTAR SERVICIOS PROFESIONALES A LA SECRETARÍA DISTRITAL DE SEGURIDAD, CONVIVENCIA Y JUSTICIA EN EL APOYO Y SEGUIMIENTO DE LAS DE LAS ACCIONES QUE PERMITEN EL CUMPLIMIENTO DE LAS MEDIDAS CORRECTIVAS A CARGO DE LA SECRETARÍA ACOMPAÑADO DE LOS REPORTES DE ATENCIÓN</t>
  </si>
  <si>
    <t>https://community.secop.gov.co/Public/Tendering/ContractDetailView/Index?UniqueIdentifier=CO1.PCCNTR.3943876&amp;isModal=true&amp;asPopupView=true</t>
  </si>
  <si>
    <t>SCJ-1806-2022</t>
  </si>
  <si>
    <t>CONCENTRADOS EL RANCHO LTDA DROGUERIA VETERINARIA</t>
  </si>
  <si>
    <t>SUMINISTRO DE MEDICAMENTOS Y ELEMENTOS HOSPITALARIOS PARA EL SOSTENIMIENTO DE LOS SEMOVIENTES EQUINOS Y CANINOS DE PROPIEDAD Y/O A CARGO DE LA SECRETARIA DISTRITAL DE SEGURIDAD, CONVIVENCIA YJUSTICIA</t>
  </si>
  <si>
    <t>https://www.colombiacompra.gov.co/tienda-virtual-del-estado-colombiano/ordenes-compra/95014</t>
  </si>
  <si>
    <t>SCJ-1807-2022</t>
  </si>
  <si>
    <t>MONICA ALEJANDRA MARTINEZ MORENO</t>
  </si>
  <si>
    <t>https://community.secop.gov.co/Public/Tendering/ContractDetailView/Index?UniqueIdentifier=CO1.PCCNTR.3949630</t>
  </si>
  <si>
    <t>SCJ-1808-2022</t>
  </si>
  <si>
    <t>LIZA FERNANDA ARIAS TAVERA</t>
  </si>
  <si>
    <t>https://community.secop.gov.co/Public/Tendering/ContractDetailView/Index?UniqueIdentifier=CO1.PCCNTR.3949635</t>
  </si>
  <si>
    <t>SCJ-1809-2022</t>
  </si>
  <si>
    <t>EDWIN RENE ROJAS QUINA</t>
  </si>
  <si>
    <t>https://community.secop.gov.co/Public/Tendering/ContractDetailView/Index?UniqueIdentifier=CO1.PCCNTR.3949742</t>
  </si>
  <si>
    <t>SCJ-1810-2022</t>
  </si>
  <si>
    <t>ANDRES FELIPE GAVIDIA PEDRAZA</t>
  </si>
  <si>
    <t>https://community.secop.gov.co/Public/Tendering/ContractDetailView/Index?UniqueIdentifier=CO1.PCCNTR.3950028</t>
  </si>
  <si>
    <t>SCJ-1811-2022</t>
  </si>
  <si>
    <t>OSCAR HERNANDO AGUILAR POSADA</t>
  </si>
  <si>
    <t>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</si>
  <si>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https://community.secop.gov.co/Public/Tendering/ContractDetailView/Index?UniqueIdentifier=CO1.PCCNTR.3949637</t>
  </si>
  <si>
    <t>SCJ-1813-2022</t>
  </si>
  <si>
    <t>JUAN CARLOS CASTIBLANCO RINCON</t>
  </si>
  <si>
    <t>https://community.secop.gov.co/Public/Tendering/ContractDetailView/Index?UniqueIdentifier=CO1.PCCNTR.3942743</t>
  </si>
  <si>
    <t>SCJ-1814-2022</t>
  </si>
  <si>
    <t>DAVID NAYIB PUENTES BEAINNY</t>
  </si>
  <si>
    <t>https://community.secop.gov.co/Public/Tendering/ContractDetailView/Index?UniqueIdentifier=CO1.PCCNTR.3942008</t>
  </si>
  <si>
    <t>SCJ-1815-2022</t>
  </si>
  <si>
    <t>LUISA FERNANDA SOSA GUEVARA</t>
  </si>
  <si>
    <t>PRESTAR LOS SERVICIOS PROFESIONALES ESPECIALIZADOS PARA APOYAR EL DISEÑO, IMPLEMENTACIÓN Y SEGUIMIENTO AL MODELO DE CALIDAD DE LA INFORMACIÓN DEL CENTRO DE COMANDO, CONTROL, COMUNICACIONES Y CÒMPUTO - C4 Y TODOS SUS COMPONENTES</t>
  </si>
  <si>
    <t>https://community.secop.gov.co/Public/Tendering/ContractDetailView/Index?UniqueIdentifier=CO1.PCCNTR.3950205&amp;isModal=true&amp;asPopupView=true</t>
  </si>
  <si>
    <t>SCJ-1816-2022</t>
  </si>
  <si>
    <t>NAHID PAOLA TATIANA MÁRQUEZ SÁNCHEZ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</si>
  <si>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</si>
  <si>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https://community.secop.gov.co/Public/Tendering/ContractDetailView/Index?UniqueIdentifier=CO1.PCCNTR.3950780</t>
  </si>
  <si>
    <t>SCJ-1817-2022</t>
  </si>
  <si>
    <t>LEDY ADRIANA MENDEZ GUAQUETA</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</si>
  <si>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</si>
  <si>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https://community.secop.gov.co/Public/Tendering/ContractDetailView/Index?UniqueIdentifier=CO1.PCCNTR.3953958&amp;isModal=true&amp;asPopupView=true</t>
  </si>
  <si>
    <t>SCJ-1818-2022</t>
  </si>
  <si>
    <t>BRANDON ANDRES BOHORQUEZ MONCALEANO</t>
  </si>
  <si>
    <t>https://community.secop.gov.co/Public/Tendering/ContractDetailView/Index?UniqueIdentifier=CO1.PCCNTR.3953843&amp;isModal=true&amp;asPopupView=true</t>
  </si>
  <si>
    <t>SCJ-1819-2022</t>
  </si>
  <si>
    <t>MONICA PILAR POLANIA BETANCOURT</t>
  </si>
  <si>
    <t>PRESTAR SERVICIOS DE APOYO A LA GESTIÓN A LA SECRETARÍA DISTRITAL DE SEGURIDAD, CONVIVENCIA Y JUSTICIA, EN LAS ACCIONES NECESARIAS PARA LA ORIENTACIÓN YCUMPLIMIENTO DE LAS MEDIDAS CORRECTIVAS DE COMPETENCIA DE LA SECRETARÍA, ENATENCIÓN A LAS DISPOSICIONES PREVISTAS EN LA LEY 1801 DE 2016 O AQUELLA NORMAQUE LA REGLAMENTE, MODIFIQUE O SUSTITUYA.</t>
  </si>
  <si>
    <t>https://community.secop.gov.co/Public/Tendering/ContractDetailView/Index?UniqueIdentifier=	CO1.PCCNTR.3954400</t>
  </si>
  <si>
    <t>SCJ-1820-2022</t>
  </si>
  <si>
    <t>JULIETH KATERINE MONTALVO CASTRO</t>
  </si>
  <si>
    <t>PRESTAR SERVICIOS DE APOYO A LA GESTIÓN A LA SECRETARÍA DISTRITAL DE SEGURIDAD, CONVIVENCIA Y JUSTICIA, EN LAS ACCIONES NECESARIAS PARA LA ORIENTACIÓN Y CUMPLIMIENTO DE LAS MEDIDAS CORRECTIVAS DE COMPETENCIA DE LA SECRETARÍA, EN ATENCIÓN A LAS DISPOSICIONES PREVISTASEN LA LEY 1801 DE 2016 O AQUELLA NORMA QUE LA REGLAMENTE, MODIFIQUE O SUSTITUYA</t>
  </si>
  <si>
    <t>https://community.secop.gov.co/Public/Tendering/ContractDetailView/Index?UniqueIdentifier=CO1.PCCNTR.3954876&amp;isModal=true&amp;asPopupView=true</t>
  </si>
  <si>
    <t>SCJ-1821-2022</t>
  </si>
  <si>
    <t>HECTOR DAMIAN PINEDA PRIETO</t>
  </si>
  <si>
    <t>PRESTAR SERVICIOS DE APOYO A LA GESTIÓN A LA SECRETARÍA DISTRITAL DE SEGURIDAD,CONVIVENCIA Y JUSTICIA, EN LAS ACCIONES NECESARIAS PARA LA ORIENTACIÓN Y CUMPLIMIENTO DE LAS MEDIDAS CORRECTIVAS DE COMPETENCIA DE LA SECRETARÍA, ENATENCIÓN A LAS DISPOSICIONES PREVISTAS EN LA LEY 1801 DE 2016 O AQUELLA NORMA QUE LA REGLAMENTE, MODIFIQUE O SUSTITUYA.</t>
  </si>
  <si>
    <t>https://community.secop.gov.co/Public/Tendering/ContractDetailView/Index?UniqueIdentifier=CO1.PCCNTR.3954865&amp;isModal=true&amp;asPopupView=true</t>
  </si>
  <si>
    <t>SCJ-1822-2022</t>
  </si>
  <si>
    <t>ADQUISICIÓN E INSTALACIÓN DE UPS Y AIRES ACONDICIONADOS PARA LOS EQUIPAMIENTOS DE LA SUBSECRETARIA DE ACCESO A LA JUSTICIA</t>
  </si>
  <si>
    <t>https://community.secop.gov.co/Public/Tendering/ContractDetailView/Index?UniqueIdentifier=CO1.PCCNTR.3953051&amp;isModal=true&amp;asPopupView=true</t>
  </si>
  <si>
    <t>SCJ-1823-2022</t>
  </si>
  <si>
    <t>https://community.secop.gov.co/Public/Tendering/ContractDetailView/Index?UniqueIdentifier=CO1.PCCNTR.3953056&amp;isModal=true&amp;asPopupView=true</t>
  </si>
  <si>
    <t>SCJ-1824-2022</t>
  </si>
  <si>
    <t>HÉCTOR ALEXANDER MARTÍNEZ SILVA</t>
  </si>
  <si>
    <t>PRESTAR LOS SERVICIOS PROFESIONALES ESPECIALIZADOS CON AUTONOMÍA TÉCNICA, ADMINISTRATIVA Y BAJOS SUS PROPIOS MEDIOS A LA DIRECCIÓN DE TECNOLOGÍAS Y SISTEMAS DE LA INFORMACIÓN, PARA LA IMPLEMENTACIÓN, MANTENIMIENTO Y SOPORTE DE LOS MÓDULOS DE ADMINISTRACIÓN Y CORRESPONDENCIA DEL SISTEMA DE GESTIÓN DOCUMENTAL -SIGA -EN LA SECRETARÍA DISTRITAL DE SEGURIDAD, CONVIVENCIA Y JUSTICIA.</t>
  </si>
  <si>
    <t>https://community.secop.gov.co/Public/Tendering/ContractDetailView/Index?UniqueIdentifier=CO1.PCCNTR.3949631</t>
  </si>
  <si>
    <t>SCJ-1825-2022</t>
  </si>
  <si>
    <t>https://www.colombiacompra.gov.co/tienda-virtual-del-estado-colombiano/ordenes-compra/95121</t>
  </si>
  <si>
    <t>SCJ-1826-2022</t>
  </si>
  <si>
    <t>RENÉ PIZARE MALAGA</t>
  </si>
  <si>
    <t>https://community.secop.gov.co/Public/Tendering/ContractDetailView/Index?UniqueIdentifier=CO1.PCCNTR.3959441</t>
  </si>
  <si>
    <t>SCJ-1827-2022</t>
  </si>
  <si>
    <t>MARTHA LUCIA HERNANDEZ LINARES</t>
  </si>
  <si>
    <t>https://community.secop.gov.co/Public/Tendering/ContractDetailView/Index?UniqueIdentifier=CO1.PCCNTR.3959380</t>
  </si>
  <si>
    <t>SCJ-1828-2022</t>
  </si>
  <si>
    <t>SERGIO ALFONSO RODRIGUEZ GUERRERO</t>
  </si>
  <si>
    <t>PRESTAR LOS SERVICIOS PROFESIONALES CON AUTONOMÍA TÉCNICA, ADMINISTRATIVA Y BAJOS SUS PROPIOS MEDIOS, A LA DIRECCIÓN DE TECNOLOGÍAS Y SISTEMAS DE LA INFORMACIÓN EN EL MANTENIMIENTO EVOLUTIVO Y PERFECTIVO DEL SISTEMA INTEGRADO DE ADMINISTRACIÓN DE PERSONAL- SIAP Y LOS MÓDULOS ADMINISTRATIVOS DEL ERP SICAPITAL DE LA SECRETARÍA DISTRITAL DE SEGURIDAD, CONVIVENCIA Y JUSTICIA.</t>
  </si>
  <si>
    <t>https://community.secop.gov.co/Public/Tendering/ContractDetailView/Index?UniqueIdentifier=CO1.PCCNTR.3958804</t>
  </si>
  <si>
    <t>SCJ-1829-2022</t>
  </si>
  <si>
    <t>DIEGO ALEJANDRO CAÑON QUIJANO</t>
  </si>
  <si>
    <t>PRESTAR SERVICIOS DE APOYO A LA GESTIÓN POR MEDIO DE ACTIVIDADES OPERATIVAS PARA ABORDAR PROBLEMAS PÚBLICOS RELACIONADOS CON LA EXISTENCIA Y FUNCIONAMIENTO DE ACTORES Y MERCADOS CRIMINALES EN LA CIUDAD</t>
  </si>
  <si>
    <t>https://community.secop.gov.co/Public/Tendering/ContractDetailView/Index?UniqueIdentifier=CO1.PCCNTR.3960422</t>
  </si>
  <si>
    <t>SCJ-1831-2022</t>
  </si>
  <si>
    <t>https://www.colombiacompra.gov.co/tienda-virtual-del-estado-colombiano/ordenes-compra/95204</t>
  </si>
  <si>
    <t>SCJ-1832-2022</t>
  </si>
  <si>
    <t>JOSE LUIS BUITRAGO MONROY</t>
  </si>
  <si>
    <t>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</si>
  <si>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https://community.secop.gov.co/Public/Tendering/ContractDetailView/Index?UniqueIdentifier=CO1.PCCNTR.3961663&amp;isModal=true&amp;asPopupView=true</t>
  </si>
  <si>
    <t>SCJ-1833-2022</t>
  </si>
  <si>
    <t>KAREN ALEXANDRA GONZALEZ RODRIGUEZ</t>
  </si>
  <si>
    <t>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</si>
  <si>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https://community.secop.gov.co/Public/Tendering/ContractDetailView/Index?UniqueIdentifier=	CO1.PCCNTR.3966037</t>
  </si>
  <si>
    <t>SCJ-1834-2022</t>
  </si>
  <si>
    <t>SARA NATALIA APARICIO SILVA</t>
  </si>
  <si>
    <t>https://community.secop.gov.co/Public/Tendering/ContractDetailView/Index?UniqueIdentifier=CO1.PCCNTR.3966133&amp;isModal=true&amp;asPopupView=true</t>
  </si>
  <si>
    <t>SCJ-1835-2022</t>
  </si>
  <si>
    <t>SANDER DUVAN PRIETO FORERO</t>
  </si>
  <si>
    <t>https://community.secop.gov.co/Public/Tendering/ContractDetailView/Index?UniqueIdentifier=CO1.PCCNTR.3966064&amp;isModal=true&amp;asPopupView=true</t>
  </si>
  <si>
    <t>SCJ-1836-2022</t>
  </si>
  <si>
    <t>ALEXANDER SANCHEZ ESGUERRA</t>
  </si>
  <si>
    <t>PRESTAR SERVICIOS PROFESIONALES A LA SECRETARÍA DISTRITAL DE SEGURIDAD, 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 A CARGO DE LA SECRETARÍA DISTRITAL DE SEGURIDAD CONVIVENCIA Y JUSTICIA</t>
  </si>
  <si>
    <t>https://community.secop.gov.co/Public/Tendering/ContractDetailView/Index?UniqueIdentifier=CO1.PCCNTR.3966074&amp;isModal=true&amp;asPopupView=true</t>
  </si>
  <si>
    <t>SCJ-1837-2022</t>
  </si>
  <si>
    <t>CRR SOLUCIONES INTEGRALES S.A.S.</t>
  </si>
  <si>
    <t>“ADQUISICIÓN DE INSTRUMENTOS MUSICALES PARA LA REALIZACIÓN DE TALLERES, ATENCIONES Y ACOMPAÑAMIENTOS ARTÍSTICOS Y PEDAGÓGICOS EN EL MARCO DE LOS PROGRAMAS Y ESTRATEGIAS ADELANTADOS POR LA DIRECCIÓN DE RESPONSABILIDAD PENAL ADOLESCENTE DE LA SECRETARÍA DE SEGURIDAD, CONVIVENCIA Y JUSTICIA DE BOGOTÁ”</t>
  </si>
  <si>
    <t>https://community.secop.gov.co/Public/Tendering/ContractDetailView/Index?UniqueIdentifier=CO1.PCCNTR.3960765</t>
  </si>
  <si>
    <t>SCJ-1840-2022</t>
  </si>
  <si>
    <t>DANIEL ALEJANDRO BOHÓRQUEZ CUERVO</t>
  </si>
  <si>
    <t>PRESTAR SERVICIOS PROFESIONALES APOYANDO LA RECEPCIÓN Y TRÁMITE DE DENUNCIAS EN LAS UNIDADES DE FISCALÍA QUE SE ENCUENTRAN EN LAS CASAS DE JUSTICIA, CONFORME LAS DIRECTRICES DE LA DIRECCIÓN DE ACCESO A LA JUSTICIA</t>
  </si>
  <si>
    <t>https://community.secop.gov.co/Public/Tendering/ContractDetailView/Index?UniqueIdentifier=CO1.PCCNTR.3971429</t>
  </si>
  <si>
    <t>SCJ-1841-2022</t>
  </si>
  <si>
    <t>JUAN DAVID ALVARADO CANTOR</t>
  </si>
  <si>
    <t>PRESTAR LOS SERVICIOS PROFESIONALES CON AUTONOMÍA TÉCNICA, ADMINISTRATIVA Y BAJOS SUS PROPIOS MEDIOS A LA DIRECCIÓN DE TECNOLOGÍAS Y SISTEMAS DE LA INFORMACIÓN, COMO ANALISTA DE LAS NUEVAS SOLUCIONES TECNOLÓGICAS A IMPLEMENTAR POR LA ENTIDAD, TALES COMO REDES DEL CUIDADO, SISTEMA INTEGRADO DE JUSTICIA SIDIJUS, SIGEM Y APP DE SEGURIDAD, DE LA SECRETARÍA DE SEGURIDAD, CONVIVENCIA Y JUSTICIA.</t>
  </si>
  <si>
    <t>https://community.secop.gov.co/Public/Tendering/ContractDetailView/Index?UniqueIdentifier=CO1.PCCNTR.3971424</t>
  </si>
  <si>
    <t>SCJ-1842-2022</t>
  </si>
  <si>
    <t>JHON ARIEL ROJAS FAGUA</t>
  </si>
  <si>
    <t>https://community.secop.gov.co/Public/Tendering/ContractDetailView/Index?UniqueIdentifier=CO1.PCCNTR.3971904</t>
  </si>
  <si>
    <t>SCJ-1843-2022</t>
  </si>
  <si>
    <t>EDWIN EDUARDO UYABAN BELLO</t>
  </si>
  <si>
    <t>https://community.secop.gov.co/Public/Tendering/ContractDetailView/Index?UniqueIdentifier=CO1.PCCNTR.3972037</t>
  </si>
  <si>
    <t>SCJ-1845-2022</t>
  </si>
  <si>
    <t>ADQUISICIÓN VALLAS DE CONTENCIÓN PARA LOS COMANDOS DE ATENCIÓN INMEDIATA CAI DE LA POLICÍA METROPOLITANA DE BOGOTÁ</t>
  </si>
  <si>
    <t>https://community.secop.gov.co/Public/Tendering/ContractDetailView/Index?UniqueIdentifier=CO1.PCCNTR.3973954&amp;isModal=true&amp;asPopupView=true</t>
  </si>
  <si>
    <t>SCJ-1846-2022</t>
  </si>
  <si>
    <t>LUIS EDUARDO MURCIA GONZALEZ</t>
  </si>
  <si>
    <t>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</si>
  <si>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https://community.secop.gov.co/Public/Tendering/ContractDetailView/Index?UniqueIdentifier=CO1.PCCNTR.3975778</t>
  </si>
  <si>
    <t>SCJ-1847-2022</t>
  </si>
  <si>
    <t>MANUEL DEL CRISTO MIRANDA PATERNINA</t>
  </si>
  <si>
    <t>https://community.secop.gov.co/Public/Tendering/ContractDetailView/Index?UniqueIdentifier=CO1.PCCNTR.3976130</t>
  </si>
  <si>
    <t>SCJ-1848-2022</t>
  </si>
  <si>
    <t>MIGUEL ANGEL NIÑO CARDENAS</t>
  </si>
  <si>
    <t>https://community.secop.gov.co/Public/Tendering/ContractDetailView/Index?UniqueIdentifier=CO1.PCCNTR.3976205</t>
  </si>
  <si>
    <t>SCJ-1849-2022</t>
  </si>
  <si>
    <t>VIRGILIO CASTELLANOS PAEZ</t>
  </si>
  <si>
    <t>https://community.secop.gov.co/Public/Tendering/ContractDetailView/Index?UniqueIdentifier=CO1.PCCNTR.3976146</t>
  </si>
  <si>
    <t>SCJ-1850-2022</t>
  </si>
  <si>
    <t>JAIME HUMBERTO MARTÍNEZ LOZANO</t>
  </si>
  <si>
    <t>https://community.secop.gov.co/Public/Tendering/ContractDetailView/Index?UniqueIdentifier=CO1.PCCNTR.3975344</t>
  </si>
  <si>
    <t>SCJ-1851-2022</t>
  </si>
  <si>
    <t>JOSÉ ANTONIO ARIAS ARIAS</t>
  </si>
  <si>
    <t>https://community.secop.gov.co/Public/Tendering/ContractDetailView/Index?UniqueIdentifier=CO1.PCCNTR.3975430</t>
  </si>
  <si>
    <t>SCJ-1852-2022</t>
  </si>
  <si>
    <t>JHON MANUEL CRUZ GARCÍA</t>
  </si>
  <si>
    <t>https://community.secop.gov.co/Public/Tendering/ContractDetailView/Index?UniqueIdentifier=CO1.PCCNTR.3975448</t>
  </si>
  <si>
    <t>SCJ-1853-2022</t>
  </si>
  <si>
    <t>JASON RODRÍGUEZ ABELLO</t>
  </si>
  <si>
    <t>https://community.secop.gov.co/Public/Tendering/ContractDetailView/Index?UniqueIdentifier=CO1.PCCNTR.3975439</t>
  </si>
  <si>
    <t>SCJ-1854-2022</t>
  </si>
  <si>
    <t>FABIO PRADA MOLANO</t>
  </si>
  <si>
    <t>https://community.secop.gov.co/Public/Tendering/ContractDetailView/Index?UniqueIdentifier=CO1.PCCNTR.3975313</t>
  </si>
  <si>
    <t>SCJ-1855-2022</t>
  </si>
  <si>
    <t>ALFA Y OMEGA COMUNICACIONES S.A.S.</t>
  </si>
  <si>
    <t>https://community.secop.gov.co/Public/Tendering/ContractDetailView/Index?UniqueIdentifier=CO1.PCCNTR.3976186</t>
  </si>
  <si>
    <t>SCJ-1856-2022</t>
  </si>
  <si>
    <t>JOSE LUIS GUILLEN GUILLEN</t>
  </si>
  <si>
    <t>PRESTAR LOS SERVICIOS PROFESIONALES PARA APOYAR EN LA GESTIÓN EN EL SISTEMA DE INFORMACIÓN GEOGRÁFICOS DE TODOS LOS SUBSISTEMAS ACTUALES DEL CENTRO DE COMANDO, CONTROL, COMUNICACIONES Y CÓMPUTO; Y EN LA GESTIÓN DE PROYECTOS A CARGO DEL C4.</t>
  </si>
  <si>
    <t>https://community.secop.gov.co/Public/Tendering/ContractDetailView/Index?UniqueIdentifier=CO1.PCCNTR.3977163&amp;isModal=true&amp;asPopupView=true</t>
  </si>
  <si>
    <t>SCJ-1857-2022</t>
  </si>
  <si>
    <t>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</si>
  <si>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https://community.secop.gov.co/Public/Tendering/ContractDetailView/Index?UniqueIdentifier=CO1.PCCNTR.3981523</t>
  </si>
  <si>
    <t>SCJ-1858-2022</t>
  </si>
  <si>
    <t>CLAUDIA PATRICIA LOPEZ AMORTEGUI</t>
  </si>
  <si>
    <t>https://community.secop.gov.co/Public/Tendering/ContractDetailView/Index?UniqueIdentifier=CO1.PCCNTR.3986547</t>
  </si>
  <si>
    <t>SCJ-1859-2022</t>
  </si>
  <si>
    <t>https://community.secop.gov.co/Public/Tendering/ContractDetailView/Index?UniqueIdentifier=CO1.PCCNTR.3989201&amp;isModal=true&amp;asPopupView=true</t>
  </si>
  <si>
    <t>SCJ-1860-2022</t>
  </si>
  <si>
    <t>FEEDBACK EXPERIENCES &amp; CONSULTING SAS</t>
  </si>
  <si>
    <t>https://community.secop.gov.co/Public/Tendering/ContractDetailView/Index?UniqueIdentifier=CO1.PCCNTR.3981053</t>
  </si>
  <si>
    <t>SCJ-1861-2022</t>
  </si>
  <si>
    <t>INSTITUTO COLOMBIANO DE APRENDIZAJE (INCAP) SAS</t>
  </si>
  <si>
    <t>“PRESTAR SERVICIOS PARA CAPACITAR Y CERTIFICAR EN EL CURSO DE PANADERÍA Y PASTELERÍA A LA POBLACIÓN POSPENADA DEL DISTRITO CAPITAL”.</t>
  </si>
  <si>
    <t>https://community.secop.gov.co/Public/Tendering/ContractDetailView/Index?UniqueIdentifier=CO1.PCCNTR.3996425</t>
  </si>
  <si>
    <t>SCJ-1862-2022</t>
  </si>
  <si>
    <t>CRISTIAN JOVANNY PERILLA CORREDOR</t>
  </si>
  <si>
    <t>https://community.secop.gov.co/Public/Tendering/ContractDetailView/Index?UniqueIdentifier=CO1.PCCNTR.3999762&amp;isModal=true&amp;asPopupView=true</t>
  </si>
  <si>
    <t>SCJ-1864-2022</t>
  </si>
  <si>
    <t>YULI KARINA CASAS FONSECA</t>
  </si>
  <si>
    <t>https://community.secop.gov.co/Public/Tendering/ContractDetailView/Index?UniqueIdentifier=CO1.PCCNTR.4000634</t>
  </si>
  <si>
    <t>SCJ-1865-2022</t>
  </si>
  <si>
    <t>KAREN GISELLA MURILLO VELANDIA</t>
  </si>
  <si>
    <t>https://community.secop.gov.co/Public/Tendering/ContractDetailView/Index?UniqueIdentifier=CO1.PCCNTR.4000909</t>
  </si>
  <si>
    <t>SCJ-1866-2022</t>
  </si>
  <si>
    <t>EDIFICIO T7 T8 CIUDAD EMPRESARIAL SARMIENTO ANGULO - PROPIEDAD HORIZONTAL</t>
  </si>
  <si>
    <t>COMPRA DE TARJETAS MAGNÉTICAS DEBIDAMENTE PROGRAMADAS PARA EL INGRESO DE FUNCIONARIOS Y/O CONTRATISTAS A LAS INSTALACIONES DE LA SECRETARIA DISTRITAL DE SEGURIDAD, CONVIVENCIA Y JUSTICIA</t>
  </si>
  <si>
    <t>https://community.secop.gov.co/Public/Tendering/ContractDetailView/Index?UniqueIdentifier=CO1.PCCNTR.4002747</t>
  </si>
  <si>
    <t>SCJ-1867-2022</t>
  </si>
  <si>
    <t>DIEGO FERNANDO SANCHEZ ARIAS</t>
  </si>
  <si>
    <t>PRESTAR LOS SERVICIOS PROFESIONALES A LA DIRECCIÓN DE ACCESO A LA JUSTICIA PARA APOYAR EN LA ESTRUCTURACIÓN, IMPLEMENTACIÓN Y DESARROLLO DE TALLERES DE ACTIVIDADES CULTURALES Y RECREATIVAS, DE LECTURA, ESCRITURA Y ORALIDAD, A LAS PERSONAS QUE ASISTAN A LAS CASAS DE JUSTICIA.</t>
  </si>
  <si>
    <t>https://community.secop.gov.co/Public/Tendering/ContractDetailView/Index?UniqueIdentifier=CO1.PCCNTR.4000278</t>
  </si>
  <si>
    <t>SCJ-1868-2022</t>
  </si>
  <si>
    <t>YOANA ALEXANDRA REYES RODRÍGUEZ</t>
  </si>
  <si>
    <t>https://community.secop.gov.co/Public/Tendering/ContractDetailView/Index?UniqueIdentifier=CO1.PCCNTR.4000274</t>
  </si>
  <si>
    <t>SCJ-1869-2022</t>
  </si>
  <si>
    <t>NATALIA SOFÍA TAPIA CASAS</t>
  </si>
  <si>
    <t>PRESTAR SUS SERVICIOS PROFESIONALES PARA APOYAR AL JEFE DE LA OFICINA DE ANÁLISIS DE INFORMACIÓN Y ESTUDIOS ESTRATÉGICOS EN LA CONSTRUCCIÓN Y APLICACIÓN DE INSTRUMENTOS PARA RECABAR INFORMACIÓN CUALITATIVA, Y EN LA SISTEMATIZACIÓN DE LOS RESULTADOS EN MATERIA DE SEGURIDAD, CONVIVENCIA Y JUSTICIA.</t>
  </si>
  <si>
    <t>https://community.secop.gov.co/Public/Tendering/ContractDetailView/Index?UniqueIdentifier=CO1.PCCNTR.4000911</t>
  </si>
  <si>
    <t>SCJ-1870-2022</t>
  </si>
  <si>
    <t>CIPRIANO ARMANDO GONZÁLEZ RAMÍREZ</t>
  </si>
  <si>
    <t>PRESTAR LOS SERVICIOS PROFESIONALES CON AUTONOMÍA TÉCNICA, ADMINISTRATIVA Y BAJOS SUS PROPIOS MEDIOS A LA DIRECCIÓN DE TECNOLOGÍAS Y SISTEMAS DE LA INFORMACIÓN, EN EL DESARROLLO DE NUEVOS, SISTEMAS, FUNCIONALIDADES Y/O SERVICIOS, ASÍ COMO EL MANTENIMIENTO, MEJORAS Y/O SOPORTE DE LAS HERRAMIENTAS TECNOLÓGICAS CON LAS QUE ACTUALMENTE CUENTA LA ENTIDAD, COMO PARTE DE LA TRANSFORMACIÓN DIGITAL Y FORTALECIMIENTO DE LOS SISTEMAS DE INFORMACIÓN DE LA SECRETARÍA DISTRITAL DE SEGURIDAD, CONVIVENCIA Y JUSTICIA</t>
  </si>
  <si>
    <t>https://community.secop.gov.co/Public/Tendering/ContractDetailView/Index?UniqueIdentifier=CO1.PCCNTR.4005085</t>
  </si>
  <si>
    <t>SCJ-1871-2022</t>
  </si>
  <si>
    <t>GUSTAVO HUMBERTO GOMEZ GALLEGO</t>
  </si>
  <si>
    <t>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</si>
  <si>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https://community.secop.gov.co/Public/Tendering/ContractDetailView/Index?UniqueIdentifier=CO1.PCCNTR.4007772&amp;isModal=true&amp;asPopupView=true</t>
  </si>
  <si>
    <t>SCJ-1872-2022</t>
  </si>
  <si>
    <t>ANA MISSGROTH CARDENAS NARANJO</t>
  </si>
  <si>
    <t>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t>
  </si>
  <si>
    <t>https://community.secop.gov.co/Public/Tendering/ContractDetailView/Index?UniqueIdentifier=CO1.PCCNTR.4009713&amp;isModal=true&amp;asPopupView=true</t>
  </si>
  <si>
    <t>SCJ-1873-2022</t>
  </si>
  <si>
    <t>CESAR AUGUSTO LANCHEROS CASAS</t>
  </si>
  <si>
    <t>https://community.secop.gov.co/Public/Tendering/ContractDetailView/Index?UniqueIdentifier=CO1.PCCNTR.4009123&amp;isModal=true&amp;asPopupView=true</t>
  </si>
  <si>
    <t>SCJ-1874-2022</t>
  </si>
  <si>
    <t>INVERSIONES TODOS LOS SANTOS S.A.SINVERSIONES TODOS LOS SANTOS SAS</t>
  </si>
  <si>
    <t>ARRENDAMIENTO DE UN INMUEBLE PARA LA ADECUADA IMPLEMENTACIÓN DE LA CASA DE JUSTICIA DE USAQUÉN</t>
  </si>
  <si>
    <t>https://community.secop.gov.co/Public/Tendering/ContractDetailView/Index?UniqueIdentifier=	CO1.PCCNTR.4011124</t>
  </si>
  <si>
    <t>SCJ-1875-2022</t>
  </si>
  <si>
    <t>CHRISTIAN CAMILO ARENALES SANCHEZ</t>
  </si>
  <si>
    <t>PRESTAR SUS SERVICIOS PROFESIONALES PARA APOYAR AL JEFE DE LA OFICINA DE ANÁLISIS DE INFORMACIÓN Y ESTUDIOS ESTRATÉGICOS EN LA IDENTIFICACIÓN DE FUENTES DE INFORMACIÓN SECTORIAL A NIVEL LOCAL, PARTICIPANDO EN LA RECOLECCIÓN, SISTEMATIZACIÓN Y ANÁLISIS DE INSUMOS QUE FORTALEZCAN LA TOMA DE DECISIONES EN TEMAS DE SEGURIDAD, CONVIVENCIA Y JUSTICIA.</t>
  </si>
  <si>
    <t>https://community.secop.gov.co/Public/Tendering/ContractDetailView/Index?UniqueIdentifier=CO1.PCCNTR.4010901</t>
  </si>
  <si>
    <t>SCJ-1876-2022</t>
  </si>
  <si>
    <t>JUAN MANUEL GUERRERO FONSECA</t>
  </si>
  <si>
    <t>PRESTAR SUS SERVICIOS PROFESIONALES PARA APOYAR AL JEFE DE LA OFICINA DE ANÁLISIS DE INFORMACIÓN Y ESTUDIOS ESTRATÉGICOS EN EL DISEÑO Y ESTRUCTURACIÓN DE FORMULARIOS Y/O CUESTIONARIOS, Y EN LA REVISIÓN DE LOS DOCUMENTOS GENERADOS EN LAS DISTINTAS FASES DE LOS PROCESOS ESTADÍSTICOS QUE ADELANTE LA SECRETARÍA.</t>
  </si>
  <si>
    <t>https://community.secop.gov.co/Public/Tendering/ContractDetailView/Index?UniqueIdentifier=CO1.PCCNTR.4010834</t>
  </si>
  <si>
    <t>SCJ-1877-2022</t>
  </si>
  <si>
    <t>LEYDY TATIANA ZULUAGA ZAPATA</t>
  </si>
  <si>
    <t>PRESTAR LOS SERVICIOS PROFESIONALES A LA SUBSECRETARIA DE SEGURIDAD Y CONVIENCIA APOYANDO A LA DIRECCIÒN DE PREVENCIÒN Y CULTURA CIUDADANA, CON EL SEGUIMIENTO, ARTICULACIÒN, FORMULACIÒN EN LOS PROCESOS RELACIONADOS CON PARTICIPACIÒN COMUNITARIA, MEDIANTE LA ESTRATEGIA DE FORTALECIMIENTO A GRUPOS CIUDADANOS COMPROMETIDOS CON LA SEGURIDAD Y CONVIVENCIA.</t>
  </si>
  <si>
    <t>https://community.secop.gov.co/Public/Tendering/ContractDetailView/Index?UniqueIdentifier=CO1.PCCNTR.4009374</t>
  </si>
  <si>
    <t>SCJ-1878-2022</t>
  </si>
  <si>
    <t>ARRENDAMIENTO DE UN INMUEBLE PARA LA ADECUADA IMPLEMENTACIÓN DE LA CASA DE JUSTICIA DE CHAPINERO</t>
  </si>
  <si>
    <t>https://community.secop.gov.co/Public/Tendering/ContractDetailView/Index?UniqueIdentifier=	CO1.PCCNTR.4011227</t>
  </si>
  <si>
    <t>SCJ-1879-2022</t>
  </si>
  <si>
    <t>PRESTAR LOS SERVICIOS PROFESIONALES COMO COMUNICADOR SOCIAL Y PERIODISTA PARA APOYAR LAS ESTRATEGIAS DE DIVULGACIÓN DE LA INFORMACIÓN Y COMUNICACIÓN DE MANERA INTEGRAL, QUE PRODUCE EL DESPACHO DEL SECRETARIO Y LAS DIFERENTES SUBSECRETARÍAS DE LA SECRETARÍA DE SEGURIDAD, CONVIVENCIA Y JUSTICIA CON LOS MEDIOS DE COMUNICACIÓN Y FORTALECER LAS RELACIONES CON LOS PERIODISTAS, ENTIDADES DISTRITALES Y LOS ORGANISMOS DE SEGURIDAD Y JUSTICIA.</t>
  </si>
  <si>
    <t>https://community.secop.gov.co/Public/Tendering/ContractDetailView/Index?UniqueIdentifier=CO1.PCCNTR.4010742</t>
  </si>
  <si>
    <t>SCJ-1880-2022</t>
  </si>
  <si>
    <t>OSCAR IVÁN VILLANUEVA SANCHEZ</t>
  </si>
  <si>
    <t>PRESTAR SERVICIOS DE APOYO A LA GESTIÓN COMO AUXILIAR DE LAS UNIDADES DE MEDIACIÓN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</si>
  <si>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https://community.secop.gov.co/Public/Tendering/ContractDetailView/Index?UniqueIdentifier=CO1.PCCNTR.4010124</t>
  </si>
  <si>
    <t>SCJ-1881-2022</t>
  </si>
  <si>
    <t>PRESTAR LOS SERVICIOS DE APOYO A LA GESTIÓN AL SISTEMA INTEGRADO DE SEGURIDAD Y EMERGENCIAS QUE COORDINA Y OPERA EL CENTRO DE COMANDO, CONTROL, COMUNICACIONES Y COMPUTO – C4.</t>
  </si>
  <si>
    <t>https://community.secop.gov.co/Public/Tendering/ContractDetailView/Index?UniqueIdentifier=CO1.PCCNTR.4011012&amp;isModal=true&amp;asPopupView=true</t>
  </si>
  <si>
    <t>SCJ-1882-2022</t>
  </si>
  <si>
    <t>https://community.secop.gov.co/Public/Tendering/ContractDetailView/Index?UniqueIdentifier=CO1.PCCNTR.4011034&amp;isModal=true&amp;asPopupView=true</t>
  </si>
  <si>
    <t>SCJ-1883-2022</t>
  </si>
  <si>
    <t>PRESTAR LOS SERVICIOS DE APOYO A LA GESTIÓN AL SISTEMA INTEGRADO DE SEGURIDAD Y EMERGENCIAS QUE COORDINA Y OPERA EL CENTRO DE COMANDO, CONTROL, COMUNICACIONES Y CÓMPUTO -C4</t>
  </si>
  <si>
    <t>https://community.secop.gov.co/Public/Tendering/ContractDetailView/Index?UniqueIdentifier=CO1.PCCNTR.4010323&amp;isModal=true&amp;asPopupView=true</t>
  </si>
  <si>
    <t>SCJ-1885-2022</t>
  </si>
  <si>
    <t>PRESTAR LOS SERVICIOS DE APOYO A LA GESTIÓN AL SISTEMA INTEGRADO DE SEGURIDAD Y EMERGENCIAS QUE COORDINA Y OPERA EL CENTRO DE COMANDO, CONTROL, COMUNICACIONES Y CÓMPUTO - C4</t>
  </si>
  <si>
    <t>https://community.secop.gov.co/Public/Tendering/ContractDetailView/Index?UniqueIdentifier=	CO1.PCCNTR.401155</t>
  </si>
  <si>
    <t>SCJ-1886-2022</t>
  </si>
  <si>
    <t>CAROL NATALIA LOPEZ SOTELO</t>
  </si>
  <si>
    <t>PRESTAR LOS SERVICIOS DE APOYO A LA GESTIÓN AL SISTEMA INTEGRADO DE SEGURIDAD Y EMERGENCIAS QUE COORDINA Y OPERA EL CENTRO DE COMANDO , CONTROL, COMUNICACIONES Y CÓMPUTO - C4</t>
  </si>
  <si>
    <t>https://community.secop.gov.co/Public/Tendering/ContractDetailView/Index?UniqueIdentifier=CO1.PCCNTR.4011804&amp;isModal=true&amp;asPopupView=true</t>
  </si>
  <si>
    <t>SCJ-1887-2022</t>
  </si>
  <si>
    <t>CHRISTIAN ANDRES CALDERON SANCHEZ</t>
  </si>
  <si>
    <t>PRESTAR LOS SERVICIOS DE APOTO A LA GESTIÓN AL SISTEMA INTEGRADO DE SEGURIDAD Y EMERGENCIAS QUE COORDINA Y OPERA EL CENTRO DE COMANDO, CONTROL, COMUNICACIONES Y CÓMPUTO -C4</t>
  </si>
  <si>
    <t>https://community.secop.gov.co/Public/Tendering/ContractDetailView/Index?UniqueIdentifier=CO1.PCCNTR.4011577&amp;isModal=true&amp;asPopupView=true</t>
  </si>
  <si>
    <t>SCJ-1888-2022</t>
  </si>
  <si>
    <t>PRESTAR LOS SERVICIOS DE APOYO A LA GESTIÓN AL SISTEMA INTEGRADO DE SEGURIDAD Y EMERGENCIAS QUE COORDINA Y OPERA EL CENTRO DE COMANDO, CONTROL COMUNICACIONES Y CÓMPUTO - C4</t>
  </si>
  <si>
    <t>https://community.secop.gov.co/Public/Tendering/ContractDetailView/Index?UniqueIdentifier=	CO1.PCCNTR.4011906</t>
  </si>
  <si>
    <t>SCJ-1890-2022</t>
  </si>
  <si>
    <t>PRESTAR LOS SERVICIOS DE APOYO A LA GESTIÓN AL SISTEMA INTEGRADO DE SEGURIDAD Y EMERGENCIAS QUE COORDINA Y OPERA EL CENTRO DE COMANDO,CONTROL, COMUNICACIONES Y CÓMPUTO – C4</t>
  </si>
  <si>
    <t>https://community.secop.gov.co/Public/Tendering/ContractDetailView/Index?UniqueIdentifier=	CO1.PCCNTR.4017451</t>
  </si>
  <si>
    <t>SCJ-1891-2022</t>
  </si>
  <si>
    <t>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SECRETARÍA DISTRITAL DE SEGURIDAD, CONVIVENCIA Y JUSTICIA.</t>
  </si>
  <si>
    <t>https://community.secop.gov.co/Public/Tendering/ContractDetailView/Index?UniqueIdentifier=	CO1.PCCNTR.4011148</t>
  </si>
  <si>
    <t>SCJ-1892-2022</t>
  </si>
  <si>
    <t>PRESTAR LOS SERVICIOS DE APOYO A LA GESTIÓN AL SISTEMA INTEGRADO DE SEGURIDAD Y EMERGENCIAS QUE COORDINA Y OPERA EL CENTRO DE COMANDO, CONTROL, COMUNICACIONES Y CÓMPUTO – C4.</t>
  </si>
  <si>
    <t>https://community.secop.gov.co/Public/Tendering/ContractDetailView/Index?UniqueIdentifier=CO1.PCCNTR.4020389&amp;isModal=true&amp;asPopupView=true</t>
  </si>
  <si>
    <t>SCJ-1893-2022</t>
  </si>
  <si>
    <t>YORMAN DE JESUS SUAREZ ZAPATA</t>
  </si>
  <si>
    <t>PRESTACIÓN DE SERVICIOS PROFESIONALES PARA APOYAR LOS PROCESOS JURÍDICOS QUE SE REQUIERAN EN EL CENTRO DE COMANDO CONTROL COMUNICACIONES Y CÓMPUTO - C4.</t>
  </si>
  <si>
    <t>https://community.secop.gov.co/Public/Tendering/ContractDetailView/Index?UniqueIdentifier=CO1.PCCNTR.4020398&amp;isModal=true&amp;asPopupView=true</t>
  </si>
  <si>
    <t>SCJ-1894-2022</t>
  </si>
  <si>
    <t>https://community.secop.gov.co/Public/Tendering/ContractDetailView/Index?UniqueIdentifier=CO1.PCCNTR.4020475&amp;isModal=true&amp;asPopupView=true</t>
  </si>
  <si>
    <t>SCJ-1895-2022</t>
  </si>
  <si>
    <t>https://community.secop.gov.co/Public/Tendering/ContractDetailView/Index?UniqueIdentifier=CO1.PCCNTR.4020729&amp;isModal=true&amp;asPopupView=true</t>
  </si>
  <si>
    <t>SCJ-1896-2022</t>
  </si>
  <si>
    <t>https://community.secop.gov.co/Public/Tendering/ContractDetailView/Index?UniqueIdentifier=CO1.PCCNTR.4020574&amp;isModal=true&amp;asPopupView=true</t>
  </si>
  <si>
    <t>SCJ-1897-2022</t>
  </si>
  <si>
    <t>https://community.secop.gov.co/Public/Tendering/ContractDetailView/Index?UniqueIdentifier=CO1.PCCNTR.4020527&amp;isModal=true&amp;asPopupView=true</t>
  </si>
  <si>
    <t>SCJ-1900-2022</t>
  </si>
  <si>
    <t>ASEGURA CONSTRUCCIONES, DISEÑOS Y BIENES SAS</t>
  </si>
  <si>
    <t>ARRENDAMIENTO DE UN INMUEBLE PARA LA ADECUADA IMPLEMENTACIÓN DE LA CASA DE JUSTICIA DE KENNEDY</t>
  </si>
  <si>
    <t>https://community.secop.gov.co/Public/Tendering/ContractDetailView/Index?UniqueIdentifier=CO1.PCCNTR.4022992&amp;isModal=true&amp;asPopupView=true</t>
  </si>
  <si>
    <t>SCJ-1901-2022</t>
  </si>
  <si>
    <t>CONSTANZA GARCIA FAJARDO</t>
  </si>
  <si>
    <t>https://community.secop.gov.co/Public/Tendering/ContractDetailView/Index?UniqueIdentifier=CO1.PCCNTR.4026103</t>
  </si>
  <si>
    <t>SCJ-1902-2022</t>
  </si>
  <si>
    <t>ANGELA YINETH NARANJO FORERO</t>
  </si>
  <si>
    <t>https://community.secop.gov.co/Public/Tendering/ContractDetailView/Index?UniqueIdentifier=CO1.PCCNTR.4026075&amp;isModal=true&amp;asPopupView=true</t>
  </si>
  <si>
    <t>SCJ-1903-2022</t>
  </si>
  <si>
    <t>SHARON DIAZ OSUNA</t>
  </si>
  <si>
    <t>https://community.secop.gov.co/Public/Tendering/ContractDetailView/Index?UniqueIdentifier=CO1.PCCNTR.4015590</t>
  </si>
  <si>
    <t>SCJ-1904-2022</t>
  </si>
  <si>
    <t>https://community.secop.gov.co/Public/Tendering/ContractDetailView/Index?UniqueIdentifier=CO1.PCCNTR.4026669&amp;isModal=true&amp;asPopupView=true</t>
  </si>
  <si>
    <t>SCJ-1906-2022</t>
  </si>
  <si>
    <t>CORPORACIÓN REGIONAL DE EDUCACIÓN SUPERIOR - CRES</t>
  </si>
  <si>
    <t>BRINDAR CAPACITACIÓN Y FORMACIÓN EN BARBERÍA A LA POBLACIÓN VINCULADA A LAS ESTRATEGIAS DE LA DIRECCIÓN DE RESPONSABILIDAD PENAL ADOLESCENTE DE LA SECRETARÍA DE SEGURIDAD, CONVIVENCIA Y JUSTICIA”</t>
  </si>
  <si>
    <t>https://community.secop.gov.co/Public/Tendering/ContractDetailView/Index?UniqueIdentifier=CO1.PCCNTR.4022562</t>
  </si>
  <si>
    <t>SCJ-1907-2022</t>
  </si>
  <si>
    <t>https://community.secop.gov.co/Public/Tendering/ContractDetailView/Index?UniqueIdentifier=CO1.PCCNTR.4027429&amp;isModal=true&amp;asPopupView=true</t>
  </si>
  <si>
    <t>SCJ-1908-2022</t>
  </si>
  <si>
    <t>https://community.secop.gov.co/Public/Tendering/ContractDetailView/Index?UniqueIdentifier=CO1.PCCNTR.4027831&amp;isModal=true&amp;asPopupView=true</t>
  </si>
  <si>
    <t>SCJ-1909-2022</t>
  </si>
  <si>
    <t>MUÑOZ MAHECHA JULIETH PAOLA</t>
  </si>
  <si>
    <t>https://community.secop.gov.co/Public/Tendering/ContractDetailView/Index?UniqueIdentifier=CO1.PCCNTR.4027042&amp;isModal=true&amp;asPopupView=true</t>
  </si>
  <si>
    <t>SCJ-1910-2022</t>
  </si>
  <si>
    <t>https://community.secop.gov.co/Public/Tendering/ContractDetailView/Index?UniqueIdentifier=CO1.PCCNTR.4027726&amp;isModal=true&amp;asPopupView=true</t>
  </si>
  <si>
    <t>SCJ-1911-2022</t>
  </si>
  <si>
    <t>https://community.secop.gov.co/Public/Tendering/ContractDetailView/Index?UniqueIdentifier=CO1.PCCNTR.4027431&amp;isModal=true&amp;asPopupView=true</t>
  </si>
  <si>
    <t>SCJ-1912-2022</t>
  </si>
  <si>
    <t>MARIA CECILIA RODRIGUEZ DELGADO</t>
  </si>
  <si>
    <t>https://community.secop.gov.co/Public/Tendering/ContractDetailView/Index?UniqueIdentifier=CO1.PCCNTR.4027842&amp;isModal=true&amp;asPopupView=true</t>
  </si>
  <si>
    <t>SCJ-1913-2022</t>
  </si>
  <si>
    <t>RUTH LIESEL SABOGAL AZA</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</si>
  <si>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</si>
  <si>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https://community.secop.gov.co/Public/Tendering/ContractDetailView/Index?UniqueIdentifier=CO1.PCCNTR.4027820&amp;isModal=true&amp;asPopupView=true</t>
  </si>
  <si>
    <t>SCJ-1914-2022</t>
  </si>
  <si>
    <t>PRESTAR LOS SERVICIOS DE APOYO A LA GESTIÓN AL SISTEMA INTEGRADO DE SEGURIDAD Y EMERGENCIAS QUE COORDINA Y OPERA EL CENTRO DE COMANDO, CONTROL, COMUNICACIONES Y CÓMPUTO – C4</t>
  </si>
  <si>
    <t>https://community.secop.gov.co/Public/Tendering/ContractDetailView/Index?UniqueIdentifier=CO1.PCCNTR.4028615&amp;isModal=true&amp;asPopupView=true</t>
  </si>
  <si>
    <t>SCJ-1915-2022</t>
  </si>
  <si>
    <t>https://community.secop.gov.co/Public/Tendering/ContractDetailView/Index?UniqueIdentifier=CO1.PCCNTR.4028330&amp;isModal=true&amp;asPopupView=true</t>
  </si>
  <si>
    <t>SCJ-1916-2022</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</si>
  <si>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</si>
  <si>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t>
  </si>
  <si>
    <t>https://community.secop.gov.co/Public/Tendering/ContractDetailView/Index?UniqueIdentifier=CO1.PCCNTR.4032123&amp;isModal=true&amp;asPopupView=true</t>
  </si>
  <si>
    <t>SCJ-1917-2022</t>
  </si>
  <si>
    <t>LINA PAOLA JULIO GARZON</t>
  </si>
  <si>
    <t>https://community.secop.gov.co/Public/Tendering/ContractDetailView/Index?UniqueIdentifier=CO1.PCCNTR.4035057&amp;isModal=true&amp;asPopupView=true</t>
  </si>
  <si>
    <t>SCJ-1919-2022</t>
  </si>
  <si>
    <t>ROCIO DEL PILAR TORRES ESPINOSA</t>
  </si>
  <si>
    <t>PRESTAR SERVICIOS PROFESIONALES PARA APOYAR LA PLANEACIÓN, EJECUCIÓN Y SEGUIMIENTO DE LA OPERACIÓN LOGÍSTICA Y ADMINISTRATIVA DE LA OFICINA ASESORA DE COMUNICACIONES MEDIANTE LA ARTICULACIÓN Y CONTROL DE LOS PLANES DE MEDIOS, CAMPAÑAS Y PROYECTOS ESPECIALES DE COMUNICACIONES QUE DESARROLLE LA OFICINA EN CONJUNTO CON OTRAS ENTIDADES DE LA ADMINISTRACIÓN DISTRITAL Y ORGANISMOS DE SEGURIDAD Y JUSTICIA.</t>
  </si>
  <si>
    <t>https://community.secop.gov.co/Public/Tendering/ContractDetailView/Index?UniqueIdentifier=CO1.PCCNTR.4033224</t>
  </si>
  <si>
    <t>SCJ-1920-2022</t>
  </si>
  <si>
    <t>ANDREA PATRICIA RODRIGUEZ RODRIGUEZ</t>
  </si>
  <si>
    <t>“PRESTAR EL SERVICIO DE CONTROL DE VECTORES DE TODOS LOS CENTROS DE TRABAJO DE LA SECRETARÍA DISTRITAL DE SEGURIDAD, CONVIVENCIA Y JUSTICIAY LAS SEDES A SU CARGO.</t>
  </si>
  <si>
    <t>https://community.secop.gov.co/Public/Tendering/ContractDetailView/Index?UniqueIdentifier=CO1.PCCNTR.4034017</t>
  </si>
  <si>
    <t>SCJ-1921-2022</t>
  </si>
  <si>
    <t>JORGE MARCELO LOZANO ACEVEDO</t>
  </si>
  <si>
    <t>PRESTAR LOS SERVICIOS PROFESIONALES PARA APOYAR LAS ACTIVIDADES DE LOS GRUPOS CIUDADANOS Y EL COMPONENTE DE VIDEOVIGILANCIA DEL SISTEMA DE CENTRO DE COMANDO, CONTROL, COMUNICACIONES Y CÓMPUTO</t>
  </si>
  <si>
    <t>https://community.secop.gov.co/Public/Tendering/ContractDetailView/Index?UniqueIdentifier=CO1.PCCNTR.4036240&amp;isModal=true&amp;asPopupView=true</t>
  </si>
  <si>
    <t>SCJ-1922-2022</t>
  </si>
  <si>
    <t>https://community.secop.gov.co/Public/Tendering/ContractDetailView/Index?UniqueIdentifier=CO1.PCCNTR.4036412&amp;isModal=true&amp;asPopupView=true</t>
  </si>
  <si>
    <t>SCJ-1923-2022</t>
  </si>
  <si>
    <t>SUMINISTRO DE ELEMENTOS Y HERRAMIENTAS DE HERRERIA PARA EL SOSTENIMIENTO DE LOS SEMOVIENTES EQUINOS Y CANINOS DE PROPIEDAD Y/O A CARGO DE LA SECRETARÍA DISTRITAL DE SEGURIDAD, CONVIVENCIA Y JUSTICIA</t>
  </si>
  <si>
    <t>https://community.secop.gov.co/Public/Tendering/ContractDetailView/Index?UniqueIdentifier=CO1.PCCNTR.4042165&amp;isModal=true&amp;asPopupView=true</t>
  </si>
  <si>
    <t>SCJ-1924-2022</t>
  </si>
  <si>
    <t>MANTENIMIENTO PREVENTIVO Y CORRECTIVO INCLUIDA LA CERTIFICACIÓN DE LOS ASCENSORES QUE FUNCIONAN EN LOS EQUIPAMENTOS DE PROPIEDAD Y/O A CARGO DE LA SDSCJ</t>
  </si>
  <si>
    <t>https://community.secop.gov.co/Public/Tendering/ContractDetailView/Index?UniqueIdentifier=CO1.PCCNTR.4042404&amp;isModal=true&amp;asPopupView=true</t>
  </si>
  <si>
    <t>SCJ-1925-2022</t>
  </si>
  <si>
    <t>REALIZAR EL MANTENIMIENTO PREVENTIVO, CORRECTIVO Y SOPORTE TÉCNICO DEL SISTEMA DE COMUNICACIONES SEGURAS L3HARRIS DE LA DÉCIMA TERCERA BRIGADA DEL EJÉRCITO NACIONAL</t>
  </si>
  <si>
    <t>https://community.secop.gov.co/Public/Tendering/ContractDetailView/Index?UniqueIdentifier=CO1.PCCNTR.4044026&amp;isModal=true&amp;asPopupView=true</t>
  </si>
  <si>
    <t>SCJ-1926-2022</t>
  </si>
  <si>
    <t>REALIZAR LA ADQUISICIÓN DE TRES (3) ANTENAS DE COMUNICACIONES UHF SATCOM MILITAR RF-3082- AT002, PARA LA DÉCIMA TERCERA BRIGADA.</t>
  </si>
  <si>
    <t>https://community.secop.gov.co/Public/Tendering/ContractDetailView/Index?UniqueIdentifier=CO1.PCCNTR.4044185&amp;isModal=true&amp;asPopupView=true</t>
  </si>
  <si>
    <t>SCJ-1927-2022</t>
  </si>
  <si>
    <t>LEIDI EDITH BERNAL JAMAICA</t>
  </si>
  <si>
    <t>https://community.secop.gov.co/Public/Tendering/ContractDetailView/Index?UniqueIdentifier=CO1.PCCNTR.4045420</t>
  </si>
  <si>
    <t>SCJ-1928-2022</t>
  </si>
  <si>
    <t>BRISINCOL S.AS</t>
  </si>
  <si>
    <t>“ADQUISICIÓN DE INSUMOS DE EQUIPAMIENTO PARA LA BRIGADA DE EMERGENCIAS DE LA SECRETARÍA DISTRITAL DE SEGURIDAD, CONVIVENCIA Y JUSTICIA”.</t>
  </si>
  <si>
    <t>https://community.secop.gov.co/Public/Tendering/ContractDetailView/Index?UniqueIdentifier=CO1.PCCNTR.4025408</t>
  </si>
  <si>
    <t>SCJ-1929-2022</t>
  </si>
  <si>
    <t>CONTROLES EMPRESARIALES SAS</t>
  </si>
  <si>
    <t>RENOVACION DEL LICENCIAMIENTO MICROSOFT POR SUSCRIPCION Y SOFTWARE ASSURANCE PARA LAS LICENCIAS PROPIEDAD DE LA SECRETARÍA DISTRITAL DE SEGURIDAD, CONVIVENCIA Y JUSTICIA</t>
  </si>
  <si>
    <t>https://colombiacompra.gov.co/tienda-virtual-del-estado-colombiano/ordenes-compra/96341</t>
  </si>
  <si>
    <t>SCJ-1930-2022</t>
  </si>
  <si>
    <t>OLGA ANDREA ACOSTA PRIETO</t>
  </si>
  <si>
    <t>PRESTAR SUS SERVICIOS PROFESIONALES PARA APOYAR AL JEFE DE LA OFICINA DE ANÁLISIS DE INFORMACIÓN Y ESTUDIOS ESTRATÉGICOS EN EL CIERRE DEL PROYECTO "DISEÑO Y VALIDACIÓN DE MODELOS DE ANALÍTICA PREDICTIVA DE FENÓMENOS DE SEGURIDAD Y CONVIVENCIA PARA LA TOMA DE DECISIONES EN BOGOTÁ” DE ACUERDO CON EL PROCEDIMIENTO ESTABLECIDO PARA TAL FIN.</t>
  </si>
  <si>
    <t>https://community.secop.gov.co/Public/Tendering/ContractDetailView/Index?UniqueIdentifier=CO1.PCCNTR.4049743</t>
  </si>
  <si>
    <t>SCJ-1931-2022</t>
  </si>
  <si>
    <t>PRESTAR SERVICIOS PARA CAPACITAR Y CERTIFICAR EN EL CURSO DE ELECTRICIDAD BÁSICA A LA POBLACIÓN POSPENADA DEL DISTRITO CAPITAL.</t>
  </si>
  <si>
    <t>https://community.secop.gov.co/Public/Tendering/ContractDetailView/Index?UniqueIdentifier=CO1.PCCNTR.4048710</t>
  </si>
  <si>
    <t>SCJ-1932-2022</t>
  </si>
  <si>
    <t>PRESTAR LOS SERVICIOS DE MANTENIMIENTO PREVENTIVO, CORRECTIVO, SOPORTE Y GESTIÓN AL SISTEMA DE VIDEO VIGILANCIA DE BOGOTÁ D.C, CON DISPONIBILIDAD DE BOLSA DE REPUESTOS</t>
  </si>
  <si>
    <t>https://community.secop.gov.co/Public/Tendering/ContractDetailView/Index?UniqueIdentifier=CO1.PCCNTR.3943451&amp;isModal=true&amp;asPopupView=true</t>
  </si>
  <si>
    <t>SCJ-1933-2022</t>
  </si>
  <si>
    <t>JUAN DAVID NIETO TRIANA</t>
  </si>
  <si>
    <t>PRESTAR SERVICIOS DE APOYO A LA GESTION COMO AUXILIAR ADMINISTRATIVO, PARA ACOMPAÑAR LAS ACTIVIDADES DE LOGÍSTICA, QUE SE REQUIERAN EN EL CENTRO INTEGRAL DE JUSTICIA DE CAMPO VERDE, DE ACUERDO CON EL PROCESO DE ACCESO A LA JUSTICIA.</t>
  </si>
  <si>
    <t>https://community.secop.gov.co/Public/Tendering/ContractDetailView/Index?UniqueIdentifier=CO1.PCCNTR.4049595</t>
  </si>
  <si>
    <t>SCJ-1934-2022</t>
  </si>
  <si>
    <t>POLICIA NACIONAL DE COLOMBIA</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</si>
  <si>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</si>
  <si>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</si>
  <si>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SCJ-1935-2022</t>
  </si>
  <si>
    <t>MARIA ISABELLA CASTELLANOS AGAMEZ</t>
  </si>
  <si>
    <t>https://community.secop.gov.co/Public/Tendering/ContractDetailView/Index?UniqueIdentifier=CO1.PCCNTR.4055480</t>
  </si>
  <si>
    <t>SCJ-1936-2022</t>
  </si>
  <si>
    <t>PRESTAR LOS SERVICIOS PROFESIONALES CON AUTONOMÍA TÉCNICA, ADMINISTRATIVA Y BAJOS SUS PROPIOS MEDIOS A LA DIRECCIÓN DE TECNOLOGÍAS Y SISTEMAS DE LA INFORMACIÓN, EN EL DESARROLLO DE NUEVAS FUNCIONALIDADES, MANTENIMIENTO Y SOPORTE DE LOS SISTEMAS DE INFORMACIÓN COPE, LICO, SIDIJUS Y APELACIONES DE LA SECRETARÍA DISTRITAL DE SEGURIDAD, CONVIVENCIA Y JUSTICIA.</t>
  </si>
  <si>
    <t>https://community.secop.gov.co/Public/Tendering/ContractDetailView/Index?UniqueIdentifier=CO1.PCCNTR.4055651</t>
  </si>
  <si>
    <t>SCJ-1937-2022</t>
  </si>
  <si>
    <t>EDWIN CASTILLO ORTIZ</t>
  </si>
  <si>
    <t>https://community.secop.gov.co/Public/Tendering/ContractDetailView/Index?UniqueIdentifier=CO1.PCCNTR.4057131</t>
  </si>
  <si>
    <t>SCJ-1938-2022</t>
  </si>
  <si>
    <t>CAJA DE COMPENSACIÓN FAMILIAR COMPENSAR</t>
  </si>
  <si>
    <t>https://community.secop.gov.co/Public/Tendering/ContractDetailView/Index?UniqueIdentifier=CO1.PCCNTR.4055276</t>
  </si>
  <si>
    <t>SCJ-1939-2022</t>
  </si>
  <si>
    <t>FREDY ROLANDO HERRERA GARCÍA</t>
  </si>
  <si>
    <t>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</si>
  <si>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https://community.secop.gov.co/Public/Tendering/ContractDetailView/Index?UniqueIdentifier=CO1.PCCNTR.4066966</t>
  </si>
  <si>
    <t>SCJ-1940-2022</t>
  </si>
  <si>
    <t>WALTER DUBÁN GARCÍA ROLDÁN</t>
  </si>
  <si>
    <t>https://community.secop.gov.co/Public/Tendering/ContractDetailView/Index?UniqueIdentifier=CO1.PCCNTR.4067407</t>
  </si>
  <si>
    <t>SCJ-1941-2022</t>
  </si>
  <si>
    <t>BELKIS CECILIA CASTRO MONTERROSA</t>
  </si>
  <si>
    <t>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</si>
  <si>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https://community.secop.gov.co/Public/Tendering/ContractDetailView/Index?UniqueIdentifier=CO1.PCCNTR.4071604</t>
  </si>
  <si>
    <t>SCJ-1942-2022</t>
  </si>
  <si>
    <t>CLAUDIA VANESSA CASTILLO CASTILLO</t>
  </si>
  <si>
    <t>https://community.secop.gov.co/Public/Tendering/ContractDetailView/Index?UniqueIdentifier=CO1.PCCNTR.4071445</t>
  </si>
  <si>
    <t>SCJ-1943-2022</t>
  </si>
  <si>
    <t>https://community.secop.gov.co/Public/Tendering/ContractDetailView/Index?UniqueIdentifier=CO1.PCCNTR.4072104</t>
  </si>
  <si>
    <t>SCJ-1944-2022</t>
  </si>
  <si>
    <t>JULIAN EDUARDO GARCÍA ARCILA</t>
  </si>
  <si>
    <t>PRESTAR SERVICIOS DE APOYO A LA GESTIÓN DE ACTIVIDADES ADMINISTRATIVAS CON OCASIÓN DEL COBRO PERSUASIVO A CARGO DE LA SUBSECRETARÍA DE GESTIÓN INSTITUCIONAL DE LA SECRETARÍA DISTRITAL DE SEGURIDAD, CONVIVENCIA Y JUSTICIA.”</t>
  </si>
  <si>
    <t>https://community.secop.gov.co/Public/Tendering/ContractDetailView/Index?UniqueIdentifier=CO1.PCCNTR.4070989</t>
  </si>
  <si>
    <t>SCJ-1945-2022</t>
  </si>
  <si>
    <t>EMPRESA DE TELECOMUNICACIONES DE BOGOTÁ S.A E.S.P - ETB S.A E.S.P.</t>
  </si>
  <si>
    <t>29 Otras Formas de Contratación Directa (5)</t>
  </si>
  <si>
    <t>SOLUCION TECNOLOGICA INTEGRAL INTEROPERABLE CON EL C4, PARA LOS GRUPOS CIUDADANOS EN PRO DEL FORTALECIMIENTO DE LA CONVIVENCIA Y LA SEGURIDAD CIUDADANA</t>
  </si>
  <si>
    <t>https://community.secop.gov.co/Public/Tendering/ContractDetailView/Index?UniqueIdentifier=CO1.PCCNTR.4071498</t>
  </si>
  <si>
    <t>SCJ-1946-2022</t>
  </si>
  <si>
    <t>ÁNGEL IVÁN RODRÍGUEZ HIDALGO</t>
  </si>
  <si>
    <t>PRESTAR LOS SERVICIOS PROFESIONALES CON AUTONOMÍA TÉCNICA, ADMINISTRATIVA Y BAJOS SUS PROPIOS MEDIOS A LA DIRECCIÓN DE TECNOLOGÍAS Y SISTEMAS DE LA INFORMACIÓN, EN EL DESARROLLO DE NUEVAS FUNCIONALIDADES, MANTENIMIENTO Y SOPORTE DEL SISTEMA DE INFORMACIÓN LICO - LIQUIDADOR DE COMPARENDOS; ASÍ COMO EL APOYO TÉCNICO EN EL CICLO DE DESARROLLO DE SOFTWARE DE LOS SISTEMAS DE INFORMACIÓN Y SERVICIOS DIGITALES CIUDADANOS CON LOS QUE ACTUALMENTE CUENTA LA SECRETARÍA DISTRITAL DE SEGURIDAD, CONVIVENCIA Y JUSTICIA.</t>
  </si>
  <si>
    <t>https://community.secop.gov.co/Public/Tendering/ContractDetailView/Index?UniqueIdentifier=CO1.PCCNTR.4075171</t>
  </si>
  <si>
    <t>SCJ-1947-2022</t>
  </si>
  <si>
    <t>https://community.secop.gov.co/Public/Tendering/ContractDetailView/Index?UniqueIdentifier=CO1.PCCNTR.4075659</t>
  </si>
  <si>
    <t>SCJ-1949-2022</t>
  </si>
  <si>
    <t>https://community.secop.gov.co/Public/Tendering/ContractDetailView/Index?UniqueIdentifier=CO1.PCCNTR.4076035</t>
  </si>
  <si>
    <t>SCJ-1950-2022</t>
  </si>
  <si>
    <t>YECID FERNANDO NOMEZQUE MENESES</t>
  </si>
  <si>
    <t>https://community.secop.gov.co/Public/Tendering/ContractDetailView/Index?UniqueIdentifier=CO1.PCCNTR.4078668&amp;isModal=true&amp;asPopupView=true</t>
  </si>
  <si>
    <t>SCJ-1951-2022</t>
  </si>
  <si>
    <t>GERLY DAVID VERANO BUCURU</t>
  </si>
  <si>
    <t>PRESTACIÓN DE SERVICIOS DE APOYO A LA GESTIÓN PARA EL FORTALECIMIENTO DE LOS GRUPOS CIUDADANOS Y DEL SISTEMA DE VIDEOVIGILANCIA DEL CENTRO DE COMANDO, CONTROL, COMUNICACIONES Y CÓMPUTO.</t>
  </si>
  <si>
    <t>https://www.colombiacompra.gov.co/tienda-virtual-del-estado-colombiano/ordenes-compra/	CO1.PCCNTR.4078396</t>
  </si>
  <si>
    <t>SCJ-1952-2022</t>
  </si>
  <si>
    <t>JHON ALEJANDRO OCHOA VELAZCO</t>
  </si>
  <si>
    <t>https://community.secop.gov.co/Public/Tendering/ContractDetailView/Index?UniqueIdentifier=CO1.PCCNTR.4081887&amp;isModal=true&amp;asPopupView=true</t>
  </si>
  <si>
    <t>SCJ-1953-2022</t>
  </si>
  <si>
    <t>PRESTAR LOS SERVICIO PROFESIONALES PARA APOYAR EN LA GESTIÒN DE DATOS DE LOS SUBSISTEMAS , QUE CONFORMAN EL C4 Y EN LA GESTIÒN DE PROYECTOS A CARGO DEL C4</t>
  </si>
  <si>
    <t>https://community.secop.gov.co/Public/Tendering/ContractDetailView/Index?UniqueIdentifier=CO1.PCCNTR.4081308&amp;isModal=true&amp;asPopupView=true</t>
  </si>
  <si>
    <t>SCJ-1954-2022</t>
  </si>
  <si>
    <t>PRESTAR LOS SERVICIOS PROFESIONALES A LA SUBSECRETARÍA DE ACCESO A LA JUSTICIA APOYANDO LA RECEPCIÓN Y TRÁMITE DE DENUNCIAS EN LAS UNIDADES DE REACCIÓN INMEDIATA (URI) DE BOGOTÁ Y/O CENTRO DE ATENCIÓN PENAL INTEGRAL DE VÍCTIMAS (CAPIV)</t>
  </si>
  <si>
    <t>https://community.secop.gov.co/Public/Tendering/ContractDetailView/Index?UniqueIdentifier=CO1.PCCNTR.4080727&amp;isModal=true&amp;asPopupView=true</t>
  </si>
  <si>
    <t>SCJ-1955-2022</t>
  </si>
  <si>
    <t>https://community.secop.gov.co/Public/Tendering/ContractDetailView/Index?UniqueIdentifier=CO1.PCCNTR.4081111&amp;isModal=true&amp;asPopupView=true</t>
  </si>
  <si>
    <t>SCJ-1956-2022</t>
  </si>
  <si>
    <t>LAURA PAOLA RAMIREZ MUÑOZ</t>
  </si>
  <si>
    <t>https://community.secop.gov.co/Public/Tendering/ContractDetailView/Index?UniqueIdentifier=CO1.PCCNTR.4080642&amp;isModal=true&amp;asPopupView=true</t>
  </si>
  <si>
    <t>SCJ-1957-2022</t>
  </si>
  <si>
    <t>JHON JAIRO SCARPETTA MORENO</t>
  </si>
  <si>
    <t>https://community.secop.gov.co/Public/Tendering/ContractDetailView/Index?UniqueIdentifier=CO1.PCCNTR.4081350&amp;isModal=true&amp;asPopupView=true</t>
  </si>
  <si>
    <t>SCJ-1958-2022</t>
  </si>
  <si>
    <t>ANA MARCELA VARGAS FORERO</t>
  </si>
  <si>
    <t>https://community.secop.gov.co/Public/Tendering/ContractDetailView/Index?UniqueIdentifier=CO1.PCCNTR.4081335&amp;isModal=true&amp;asPopupView=true</t>
  </si>
  <si>
    <t>SCJ-1959-2022</t>
  </si>
  <si>
    <t>https://community.secop.gov.co/Public/Tendering/ContractDetailView/Index?UniqueIdentifier=CO1.PCCNTR.4081253&amp;isModal=true&amp;asPopupView=true</t>
  </si>
  <si>
    <t>SCJ-1960-2022</t>
  </si>
  <si>
    <t>DANIEL ANDRES GARCIA CAÑON</t>
  </si>
  <si>
    <t>https://community.secop.gov.co/Public/Tendering/ContractDetailView/Index?UniqueIdentifier=CO1.PCCNTR.4081396&amp;isModal=true&amp;asPopupView=true</t>
  </si>
  <si>
    <t>SCJ-1961-2022</t>
  </si>
  <si>
    <t>ANDRES FELIPE DIAZ MEDINA</t>
  </si>
  <si>
    <t>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</si>
  <si>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https://community.secop.gov.co/Public/Tendering/ContractDetailView/Index?UniqueIdentifier=CO1.PCCNTR.4081688&amp;isModal=true&amp;asPopupView=true</t>
  </si>
  <si>
    <t>SCJ-1962-2022</t>
  </si>
  <si>
    <t>KAREN TATIANA QUIROGA CERON</t>
  </si>
  <si>
    <t>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DELAS DENUNCIAS EN LAS UNIDADES DE REACCIÓN INMEDIATA (URI) DEL DISTRITO DE BOGOTÁ</t>
  </si>
  <si>
    <t>https://community.secop.gov.co/Public/Tendering/ContractDetailView/Index?UniqueIdentifier=CO1.PCCNTR.4081874&amp;isModal=true&amp;asPopupView=true</t>
  </si>
  <si>
    <t>SCJ-1963-2022</t>
  </si>
  <si>
    <t>MARITZA TERESA CORZO ORTEGON</t>
  </si>
  <si>
    <t>https://community.secop.gov.co/Public/Tendering/ContractDetailView/Index?UniqueIdentifier=CO1.PCCNTR.4086728</t>
  </si>
  <si>
    <t>SCJ-1964-2022</t>
  </si>
  <si>
    <t>ANDRÉS ALBERTO ESPINDOLA CASAS</t>
  </si>
  <si>
    <t>https://community.secop.gov.co/Public/Tendering/ContractDetailView/Index?UniqueIdentifier=CO1.PCCNTR.4086710</t>
  </si>
  <si>
    <t>SCJ-1965-2022</t>
  </si>
  <si>
    <t>DISPAPELES S.A.S</t>
  </si>
  <si>
    <t>“LA ADQUISICIÓN DE RESMAS DE PAPEL PARA LA SECRETARÍA DISTRITAL DE SEGURIDAD CONVIVENCIA Y JUSTICIA.”</t>
  </si>
  <si>
    <t>https://community.secop.gov.co/Public/Tendering/ContractDetailView/Index?UniqueIdentifier=CO1.PCCNTR.4073982</t>
  </si>
  <si>
    <t>SCJ-1966-2022</t>
  </si>
  <si>
    <t>CARLOS ENRIQUE TAMAYO GÓMEZ</t>
  </si>
  <si>
    <t>PRESTAR SERVICIOS PROFESIONALES EN LA OFICINA DE CONTROL INTERNO DE LA SECRETARÍA DISTRITAL DE SEGURIDAD, CONVIVENCIA Y JUSTICIA, PARA APOYAR EL ANÁLISIS DE LOS FACTORES TÉCNICOS Y ESTRUCTURALES DE LOS EQUIPAMIENTOS A CARGO, CONFORME EN EL EJERCICIO DE LAS AUDITORÍAS INTERNAS DE GESTIÓN Y SEGUIMIENTO, INHERENTES AL SISTEMA DE CONTROL INTERNO, EN EL MARCO DE LO ESTABLECIDO EN LA LEY 87 DE 1993 Y SUS DECRETOS REGLAMENTARIOS.</t>
  </si>
  <si>
    <t>https://community.secop.gov.co/Public/Tendering/ContractDetailView/Index?UniqueIdentifier=CO1.PCCNTR.4087138</t>
  </si>
  <si>
    <t>SCJ-1967-2022</t>
  </si>
  <si>
    <t>CENCOSUD COLOMBIA S.A.</t>
  </si>
  <si>
    <t>https://www.colombiacompra.gov.co/tienda-virtual-del-estado-colombiano/ordenes-compra/96996</t>
  </si>
  <si>
    <t>SCJ-1968-2022</t>
  </si>
  <si>
    <t>SERGIO ANDRES HERNANDEZ BOTIA</t>
  </si>
  <si>
    <t>PRESTAR POR SUS PROPIOS MEDIOS, CON PLENA AUTONOMÍA TÉCNICA Y ADMINISTRATIVA, SUS SERVICIOS PROFESIONALES APOYANDO JURÍDICAMENTE EN EL ESTUDIO Y TRÁMITE DE LOS PROCESOS DE CONTRATACIÓN DERIVADOS DE LAS ACTIVIDADES A CARGO DE LA DIRECCIÓN JURÍDICA Y CONTRACTUAL DE LA SECRETARÍA DISTRITAL DE SEGURIDAD, CONVIVENCIA Y JUSTICIA</t>
  </si>
  <si>
    <t>https://community.secop.gov.co/Public/Tendering/ContractDetailView/Index?UniqueIdentifier=CO1.PCCNTR.4091428</t>
  </si>
  <si>
    <t>SCJ-1969-2022</t>
  </si>
  <si>
    <t>LUIS ALFONSO ABELLA ABELLA</t>
  </si>
  <si>
    <t>https://community.secop.gov.co/Public/Tendering/ContractDetailView/Index?UniqueIdentifier=CO1.PCCNTR.4091528</t>
  </si>
  <si>
    <t>SCJ-1970-2022</t>
  </si>
  <si>
    <t>MARITZABEL VALERO MEDINA</t>
  </si>
  <si>
    <t>https://community.secop.gov.co/Public/Tendering/ContractDetailView/Index?UniqueIdentifier=CO1.PCCNTR.4093369</t>
  </si>
  <si>
    <t>SCJ-1971-2022</t>
  </si>
  <si>
    <t>DIANA CATALINA CHAVARRIO PRIETO</t>
  </si>
  <si>
    <t>https://community.secop.gov.co/Public/Tendering/ContractDetailView/Index?UniqueIdentifier=CO1.PCCNTR.4093428</t>
  </si>
  <si>
    <t>SCJ-1972-2022</t>
  </si>
  <si>
    <t>LAURENT DANIELA MELO DURAN</t>
  </si>
  <si>
    <t>“PRESTAR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t>
  </si>
  <si>
    <t>https://community.secop.gov.co/Public/Tendering/ContractDetailView/Index?UniqueIdentifier=CO1.PCCNTR.4095054</t>
  </si>
  <si>
    <t>SCJ-1973-2022</t>
  </si>
  <si>
    <t>GERMAN ALFONSO INFANTE TORRES</t>
  </si>
  <si>
    <t>PRESTAR SERVICIOS PROFESIONALES PARA APOYAR LOS PROCESOS JURÍDICOS Y DE TRANSPARENCIA PÚBLICA DE LA DIRECCIÓN DE ACCESO A LA JUSTICIA EN EL DESARROLLO DE SUS FUNCIONES Y, EN EL MARCO DE LA ESTRATEGIA DE FORTALECIMIENTO DEL SISTEMA DISTRITAL DE JUSTICIA EN LA CIUDAD.</t>
  </si>
  <si>
    <t>https://community.secop.gov.co/Public/Tendering/ContractDetailView/Index?UniqueIdentifier=CO1.PCCNTR.4094852</t>
  </si>
  <si>
    <t>SCJ-1974-2022</t>
  </si>
  <si>
    <t>IVONNE STEFANY NIETO BUSTOS</t>
  </si>
  <si>
    <t>https://community.secop.gov.co/Public/Tendering/ContractDetailView/Index?UniqueIdentifier=CO1.PCCNTR.4094386</t>
  </si>
  <si>
    <t>SCJ-1975-2022</t>
  </si>
  <si>
    <t>“PRESTAR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</si>
  <si>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https://community.secop.gov.co/Public/Tendering/ContractDetailView/Index?UniqueIdentifier=CO1.PCCNTR.4100902&amp;isModal=true&amp;asPopupView=true</t>
  </si>
  <si>
    <t>SCJ-1976-2022</t>
  </si>
  <si>
    <t>https://community.secop.gov.co/Public/Tendering/ContractDetailView/Index?UniqueIdentifier=CO1.PCCNTR.4100170</t>
  </si>
  <si>
    <t>SCJ-1977-2022</t>
  </si>
  <si>
    <t>https://community.secop.gov.co/Public/Tendering/ContractDetailView/Index?UniqueIdentifier=CO1.PCCNTR.4099563</t>
  </si>
  <si>
    <t>SCJ-1978-2022</t>
  </si>
  <si>
    <t>MARTHA PATRICIA TOQUICA MANCERA</t>
  </si>
  <si>
    <t>https://community.secop.gov.co/Public/Tendering/ContractDetailView/Index?UniqueIdentifier=CO1.PCCNTR.4099781</t>
  </si>
  <si>
    <t>SCJ-1979-2022</t>
  </si>
  <si>
    <t>NELCY PATRICIA CASAS RODRIGUEZ</t>
  </si>
  <si>
    <t>https://community.secop.gov.co/Public/Tendering/ContractDetailView/Index?UniqueIdentifier=CO1.PCCNTR.4100504</t>
  </si>
  <si>
    <t>SCJ-1980-2022</t>
  </si>
  <si>
    <t>https://community.secop.gov.co/Public/Tendering/ContractDetailView/Index?UniqueIdentifier=CO1.PCCNTR.4100853&amp;isModal=true&amp;asPopupView=true</t>
  </si>
  <si>
    <t>SCJ-1981-2022</t>
  </si>
  <si>
    <t>CLAUDIA JULIANA SARMIENTO BECERRA</t>
  </si>
  <si>
    <t>https://community.secop.gov.co/Public/Tendering/ContractDetailView/Index?UniqueIdentifier=CO1.PCCNTR.4100713&amp;isModal=true&amp;asPopupView=true</t>
  </si>
  <si>
    <t>SCJ-1982-2022</t>
  </si>
  <si>
    <t>LIDA FABIOLA BLANCO CAMARGO</t>
  </si>
  <si>
    <t>https://community.secop.gov.co/Public/Tendering/ContractDetailView/Index?UniqueIdentifier=CO1.PCCNTR.4100550&amp;isModal=true&amp;asPopupView=true</t>
  </si>
  <si>
    <t>SCJ-1983-2022</t>
  </si>
  <si>
    <t>EDWIN ANDRES RIOS MALAVER</t>
  </si>
  <si>
    <t>https://community.secop.gov.co/Public/Tendering/ContractDetailView/Index?UniqueIdentifier=CO1.PCCNTR.4100487&amp;isModal=true&amp;asPopupView=true</t>
  </si>
  <si>
    <t>SCJ-1984-2022</t>
  </si>
  <si>
    <t>OFICINA DE NACIONES UNIDAD CONTRA LA DROGA Y EL DELITO –UNONDC</t>
  </si>
  <si>
    <t>AUNAR ESFUERZOS TÉCNICOS, HUMANOS, ADMINISTRATIVOS Y FINANCIEROS ENTRE LA SECRETARÍA DISTRITAL DE SEGURIDAD, CONVIVENCIA Y JUSTICIA (SDSCJ) Y LA OFICINA DE LAS NACIONES UNIDAS CONTRA LA DROGA Y EL DELITO (UNODC) PARA LA REGIÓN ANDINA Y EL CONO SUR, PARA CUALIFICAR LA ATENCIÓN BRINDADA A LA POBLACIÓN QUE REQUIERE LOS SERVICIOS OFRECIDOS POR LA DIRECCIÓN DE ACCESO A LA JUSTICIA (DAJ) EN LAS CASAS DE JUSTICIAS Y EN LAS UNIDADES MÓVILES, PARTICULARMENTE A TRAVÉS DE LAS UNIDADES DE MEDIACIÓN Y CONCILIACIÓN, PARA LA SOLUCIÓN DE SUS CONFLICTOS Y/O NECESIDADES JURÍDICAS</t>
  </si>
  <si>
    <t>https://community.secop.gov.co/Public/Tendering/ContractDetailView/Index?UniqueIdentifier=CO1.PCCNTR.4101320</t>
  </si>
  <si>
    <t>SCJ-1985-2022</t>
  </si>
  <si>
    <t>EIDER MATALLANA PIAMBA</t>
  </si>
  <si>
    <t>https://community.secop.gov.co/Public/Tendering/ContractDetailView/Index?UniqueIdentifier=CO1.PCCNTR.4103682</t>
  </si>
  <si>
    <t>SCJ-1986-2022</t>
  </si>
  <si>
    <t>SICAR MAURICIO MOLINA ÁLVAREZ</t>
  </si>
  <si>
    <t>PRESTAR LOS SERVICIOS PROFESIONALES CON AUTONOMÍA TÉCNICA, ADMINISTRATIVA Y BAJOS SUS PROPIOS MEDIOS A LA DIRECCIÓN DE TECNOLOGÍAS Y SISTEMAS DE LA INFORMACIÓN, EN EL DESARROLLO DE NUEVAS FUNCIONALIDADES, MANTENIMIENTO Y SOPORTE, AJUSTES, DESARROLLO, PRUEBAS, IMPLEMENTACIÓN Y PUESTA EN PRODUCCIÓN DE LAS INTEGRACIONES ENTRE LOS SISTEMAS CON LOS QUE ACTUALMENTE CUENTA LA ENTIDAD Y EL SISTEMA DE INFORMACIÓN PARA LA ADMINISTRACIÓN DE BIENES; ASÍ COMO EL APOYO TÉCNICO EN EL CICLO DE DESARROLLO DE SOFTWARE DE LOS SISTEMAS DE INFORMACIÓN Y SERVICIOS DIGITALES CIUDADANOS CON LOS QUE ACTUALMENTE CUENTA LA SECRETARÍA DISTRITAL DE SEGURIDAD, CONVIVENCIA Y JUSTICIA.</t>
  </si>
  <si>
    <t>https://community.secop.gov.co/Public/Tendering/ContractDetailView/Index?UniqueIdentifier=CO1.PCCNTR.4103052</t>
  </si>
  <si>
    <t>SCJ-1987-2022</t>
  </si>
  <si>
    <t>AURA LUCERO ACOSTA AMÉZQUITA</t>
  </si>
  <si>
    <t>PRESTAR LOS SERVICIOS PROFESIONALES CON AUTONOMÍA TÉCNICA, ADMINISTRATIVA Y BAJOS SUS PROPIOS MEDIOS A LA DIRECCIÓN DE TECNOLOGÍAS Y SISTEMAS DE LA INFORMACIÓN, EN EL DESARROLLO DE NUEVAS FUNCIONALIDADES, MANTENIMIENTO Y SOPORTE DEL SISTEMA DE INFORMACIÓN PARA LA ADMINISTRACIÓN DE BIENES - SIMBA; ASÍ COMO EL APOYO TÉCNICO EN EL CICLO DE DESARROLLO DE SOFTWARE DE LOS SISTEMAS DE INFORMACIÓN Y SERVICIOS DIGITALES CIUDADANOS CON LOS QUE ACTUALMENTE CUENTA LA SECRETARÍA DISTRITAL DE SEGURIDAD, CONVIVENCIA Y JUSTICIA.</t>
  </si>
  <si>
    <t>https://community.secop.gov.co/Public/Tendering/ContractDetailView/Index?UniqueIdentifier=CO1.PCCNTR.4103401</t>
  </si>
  <si>
    <t>SCJ-1988-2022</t>
  </si>
  <si>
    <t>LUISA FERNANDA NOVOA SANTACRUZ</t>
  </si>
  <si>
    <t>PRESTAR LOS SERVICIOS PROFESIONALES CON AUTONOMÍA TÉCNICA, ADMINISTRATIVA Y BAJOS SUS PROPIOS MEDIOS A LA DIRECCIÓN DE TECNOLOGÍAS Y SISTEMAS DE LA INFORMACIÓN, PARA APOYAR LA GESTIÓN DE RIESGOS DE SEGURIDAD DIGITAL, ASÍ COMO LO RELACIONADO CON EL SISTEMA DE GESTIÓN DE SEGURIDAD DE LA INFORMACIÓN – SGSI EN LA SECRETARÍA DISTRITAL DE SEGURIDAD, CONVIVENCIA Y JUSTICIA, ACORDE A LA NORMATIVIDAD Y LINEAMIENTOS ESTABLECIDOS A NIVEL DISTRITAL Y NACIONAL.</t>
  </si>
  <si>
    <t>https://community.secop.gov.co/Public/Tendering/ContractDetailView/Index?UniqueIdentifier=CO1.PCCNTR.4103629</t>
  </si>
  <si>
    <t>SCJ-1989-2022</t>
  </si>
  <si>
    <t>GESCOM S.A.S</t>
  </si>
  <si>
    <t>“ADQUISICIÓN DE ELEMENTOS ERGONÓMICOS PARA LOS SERVIDORES PÚBLICOS Y COLABORADORES DE LA SECRETARÍA DISTRITAL DE SEGURIDAD, CONVIVENCIA Y JUSTICIA”</t>
  </si>
  <si>
    <t>https://community.secop.gov.co/Public/Tendering/ContractDetailView/Index?UniqueIdentifier=CO1.PCCNTR.4102473</t>
  </si>
  <si>
    <t>SCJ-1990-2022</t>
  </si>
  <si>
    <t>ALVARO IVAN ARIAS GONZALEZ</t>
  </si>
  <si>
    <t>PRESTAR LOS SERVICIOS PROFESIONALES CON AUTONOMÍA TÉCNICA, ADMINISTRATIVA Y BAJOS SUS PROPIOS MEDIOS A LA DIRECCIÓN DE TECNOLOGÍAS Y SISTEMAS DE LA INFORMACIÓN, EN EL DESARROLLO DE NUEVAS FUNCIONALIDADES, MANTENIMIENTO Y SOPORTE DE LOS SISTEMAS DE INFORMACIÓN CASA LIBERTAD Y PROGRESSUS; ASÍ COMO EL APOYO TÉCNICO EN EL CICLO DE DESARROLLO DE SOFTWARE DE LOS SISTEMAS DE INFORMACIÓN Y SERVICIOS DIGITALES CIUDADANOS CON LOS QUE ACTUALMENTE CUENTA LA SECRETARÍA DISTRITAL DE SEGURIDAD, CONVIVENCIA Y JUSTICIA.</t>
  </si>
  <si>
    <t>https://community.secop.gov.co/Public/Tendering/ContractDetailView/Index?UniqueIdentifier=CO1.PCCNTR.4109362</t>
  </si>
  <si>
    <t>SCJ-1991-2022</t>
  </si>
  <si>
    <t>PRESTAR SERVICIOS DE APOYO A LA GESTIÓN A LA SECRETARIA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</si>
  <si>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https://community.secop.gov.co/Public/Tendering/ContractDetailView/Index?UniqueIdentifier=CO1.PCCNTR.4110626&amp;isModal=true&amp;asPopupView=true</t>
  </si>
  <si>
    <t>SCJ-1992-2022</t>
  </si>
  <si>
    <t>https://community.secop.gov.co/Public/Tendering/ContractDetailView/Index?UniqueIdentifier=CO1.PCCNTR.4111670&amp;isModal=true&amp;asPopupView=true</t>
  </si>
  <si>
    <t>SCJ-1993-2022</t>
  </si>
  <si>
    <t>FRANCY YAMILE BENITEZ MARTINEZ</t>
  </si>
  <si>
    <t>https://community.secop.gov.co/Public/Tendering/ContractDetailView/Index?UniqueIdentifier=CO1.PCCNTR.4120471&amp;isModal=true&amp;asPopupView=true</t>
  </si>
  <si>
    <t>SCJ-1994-2022</t>
  </si>
  <si>
    <t>NEVIS MARIA GOMEZ ABADIA</t>
  </si>
  <si>
    <t>https://community.secop.gov.co/Public/Tendering/ContractDetailView/Index?UniqueIdentifier=CO1.PCCNTR.4121140&amp;isModal=true&amp;asPopupView=true</t>
  </si>
  <si>
    <t>SCJ-1995-2022</t>
  </si>
  <si>
    <t>JOHN JAIRO VALDERRAMA GARCIA</t>
  </si>
  <si>
    <t>https://community.secop.gov.co/Public/Tendering/ContractDetailView/Index?UniqueIdentifier=CO1.PCCNTR.4134561&amp;isModal=true&amp;asPopupView=true</t>
  </si>
  <si>
    <t>SCJ-1996-2022</t>
  </si>
  <si>
    <t>https://community.secop.gov.co/Public/Tendering/ContractDetailView/Index?UniqueIdentifier=CO1.PCCNTR.4134554&amp;isModal=true&amp;asPopupView=true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</si>
  <si>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</si>
  <si>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</si>
  <si>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</si>
  <si>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SCJ-1998-2022</t>
  </si>
  <si>
    <t>CAROLT VIVIANA OSORIO LARGO</t>
  </si>
  <si>
    <t>https://community.secop.gov.co/Public/Tendering/ContractDetailView/Index?UniqueIdentifier=CO1.PCCNTR.4116442</t>
  </si>
  <si>
    <t>SCJ-1999-2022</t>
  </si>
  <si>
    <t>SHANNON LUCIA DELGADILLO RUBIO</t>
  </si>
  <si>
    <t>PRESTAR SERVICIOS DE APOYO A LA DIRECCIÓN DE PREVENCIÓN Y CULTURA CIUDADANA RELACIONADOS CON PLANES, PROGRAMAS, SEGUIMIENTO, INICIATIVAS Y PROYECTOS QUE SE DESARROLLEN EN MATERIA DE POBLACION LGTBI, EN EL MARCO DE LA GESTIÓN DE LA CONVIVENCIA Y LA SEGURIDAD CIUDADANA</t>
  </si>
  <si>
    <t>https://community.secop.gov.co/Public/Tendering/ContractDetailView/Index?UniqueIdentifier=CO1.PCCNTR.4117982</t>
  </si>
  <si>
    <t>SCJ-2000-2022</t>
  </si>
  <si>
    <t>NATALIA CAROLINA HERNÁNDEZ TRIVIÑO</t>
  </si>
  <si>
    <t>https://community.secop.gov.co/Public/Tendering/ContractDetailView/Index?UniqueIdentifier=CO1.PCCNTR.4117682</t>
  </si>
  <si>
    <t>SCJ-2001-2022</t>
  </si>
  <si>
    <t>MARIA CAMILA MONROY MUÑOZ</t>
  </si>
  <si>
    <t>https://community.secop.gov.co/Public/Tendering/ContractDetailView/Index?UniqueIdentifier=CO1.PCCNTR.4125256</t>
  </si>
  <si>
    <t>SCJ-2002-2022</t>
  </si>
  <si>
    <t>NICOLAS RODRIGUEZ BARON</t>
  </si>
  <si>
    <t>https://community.secop.gov.co/Public/Tendering/ContractDetailView/Index?UniqueIdentifier=CO1.PCCNTR.4125251</t>
  </si>
  <si>
    <t>SCJ-2003-2022</t>
  </si>
  <si>
    <t>DANIEL EDUARDO ARJONA CORREA</t>
  </si>
  <si>
    <t>PRESTAR LOS SERVICIOS DE APOYO A LA GESTIÓN COMO AUXILIAR A LA DIRECCIÓN DE ACCESO A LA JUSTICIA, APOYANDO LAS ACTIVIDADES DE ASISTENCIA DENTRO DE LAS ACTIVIDADES REALIZADAS EN EL CENTRO DE TRASLADO POR PROTECCIÓN.</t>
  </si>
  <si>
    <t>https://community.secop.gov.co/Public/Tendering/ContractDetailView/Index?UniqueIdentifier=CO1.PCCNTR.4121145</t>
  </si>
  <si>
    <t>SCJ-2004-2022</t>
  </si>
  <si>
    <t>JAIME RICARDO RUBIANO MOGOLLON</t>
  </si>
  <si>
    <t>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t>
  </si>
  <si>
    <t>https://community.secop.gov.co/Public/Tendering/ContractDetailView/Index?UniqueIdentifier=CO1.PCCNTR.4120594</t>
  </si>
  <si>
    <t>SCJ-2005-2022</t>
  </si>
  <si>
    <t>CAMPO ELIAS HURTADO ROSAS</t>
  </si>
  <si>
    <t>https://community.secop.gov.co/Public/Tendering/ContractDetailView/Index?UniqueIdentifier=CO1.PCCNTR.4120770</t>
  </si>
  <si>
    <t>SCJ-2006-2022</t>
  </si>
  <si>
    <t>MARIA CRISTINA CALDERON FARFAN</t>
  </si>
  <si>
    <t>PRRESTAR LOS SERVICIOS DE APOYO A LA GESTIÓN AL SISTEMA INTEGRADO DE SEGURIDAD Y EMERGENCIAS QUE COORDINA Y OPERA EL CENTRO DE COMANDO, CONTROL, COMUNICACIONES Y COMPUTO -C4</t>
  </si>
  <si>
    <t>https://community.secop.gov.co/Public/Tendering/ContractDetailView/Index?UniqueIdentifier=CO1.PCCNTR.4125670&amp;isModal=true&amp;asPopupView=true</t>
  </si>
  <si>
    <t>SCJ-2007-2022</t>
  </si>
  <si>
    <t>OSCAR ELVIN TELLEZ BETANCOURT</t>
  </si>
  <si>
    <t>PRESTAR LOS SERVICIOS PROFESIONEALES COMO INGENIERO DE SISTEMAS PARA DESARROLLAR ACTIVIDADES ENFATIZADAS A ATENDER LAS NECESIDADES DE DESARRROLLO DE LOS SISTEMAS DE INFORMACIÓN DEL CENTRO DE COMANDO, CONTROL, COMUNICACIONES Y CÓMPUTO - C4</t>
  </si>
  <si>
    <t>https://community.secop.gov.co/Public/Tendering/ContractDetailView/Index?UniqueIdentifier=CO1.PCCNTR.4126132&amp;isModal=true&amp;asPopupView=true</t>
  </si>
  <si>
    <t>SCJ-2008-2022</t>
  </si>
  <si>
    <t>PRESTACIÓN DE SERVICIOS PROFESIONALES DE UN ABOGADO PARA APOYAR GESTIÓN DEL SISTEMA INTEGRADO DE SEGURIDAD Y EMERGENCIAS QUE COORDINA Y OPERA EL CENTRO DE COMANDO, CONTROL, COMUNICACIONES Y CÓMPUTO C4</t>
  </si>
  <si>
    <t>https://community.secop.gov.co/Public/Tendering/ContractDetailView/Index?UniqueIdentifier=CO1.PCCNTR.4126004&amp;isModal=true&amp;asPopupView=true</t>
  </si>
  <si>
    <t>SCJ-2009-2022</t>
  </si>
  <si>
    <t>PRESTACIÓN DE SERVICIOS PROFESIONALES PARA APOYAR LAS DIFERENTES ESTRATEGIAS Y ACCIONES DE SEGURIDAD PARA LA PREVENCIÓN DEL DELITO DESARROLLADAS DE MANERA CONJUNTA POR LOS DIFERENTES ORGANISMOS DE SEGURIDAD DEL DISTRITO CAPITAL.</t>
  </si>
  <si>
    <t>https://community.secop.gov.co/Public/Tendering/ContractDetailView/Index?UniqueIdentifier=CO1.PCCNTR.4125321</t>
  </si>
  <si>
    <t>SCJ-2010-2022</t>
  </si>
  <si>
    <t>https://community.secop.gov.co/Public/Tendering/ContractDetailView/Index?UniqueIdentifier=CO1.PCCNTR.4125627&amp;isModal=true&amp;asPopupView=true</t>
  </si>
  <si>
    <t>SCJ-2011-2022</t>
  </si>
  <si>
    <t>LUISA VALENTINA SANCHEZ MEDINA</t>
  </si>
  <si>
    <t>PRESTAR SERVICIOS PROFESIONALES A LA SUBSECRETARÍA DE SEGURIDAD YCONVIVENCIA PARA LA CONSTRUCCIÓN Y DESARROLLO DE CONFERENCIAS,SOCIALIZACIONES BAJO LAS MODALIDADES VIRTUAL, PRESENCIAL Y/O MIXTA DIRIGIDAS ALPERSONAL DE FUERZA PÚBLICA Y ORGANISMOS DE SEGURIDAD QUE PRESTA SUSSERVICIOS EN BOGOTÁ, ASÍ COMO A LOS SERVIDORES PÚBLICOS DE LA SUBSECRETARIA DE SEGURIDAD Y CONVIVENCIA QUE DESARROLLAN LABORES EN TERRITORIO EN CUMPLIMIENTO A LAS DISPOSICIONES CONTENIDAS EN LAS POLÍTICAS PÚBLICAS Y REGLAMENTACIONES DISTRITALES (ACUERDOS Y DECRETOS).</t>
  </si>
  <si>
    <t>https://community.secop.gov.co/Public/Tendering/ContractDetailView/Index?UniqueIdentifier=CO1.PCCNTR.4126350&amp;isModal=true&amp;asPopupView=true</t>
  </si>
  <si>
    <t>SCJ-2012-2022</t>
  </si>
  <si>
    <t>PAOLA ANDREA CHACON TELLEZ</t>
  </si>
  <si>
    <t>PRESTAR LOS SERVICIOS PROFESIONALES PARA APOYAR LA IMPLEMENTACIÓN DE ESTRATEGIAS DE COMUNICACIÓN QUE PERMITAN VISIBILIZAR LA GESTIÓN DE LA SECRETARÍA DE SEGURIDAD, CONVIVENCIA Y JUSTICIA.</t>
  </si>
  <si>
    <t>https://community.secop.gov.co/Public/Tendering/ContractDetailView/Index?UniqueIdentifier=CO1.PCCNTR.4126931</t>
  </si>
  <si>
    <t>SCJ-2013-2022</t>
  </si>
  <si>
    <t>VERÓNICA SUE BELTRAN ROCHA</t>
  </si>
  <si>
    <t>https://community.secop.gov.co/Public/Tendering/ContractDetailView/Index?UniqueIdentifier=CO1.PCCNTR.4136487</t>
  </si>
  <si>
    <t>SCJ-2014-2022</t>
  </si>
  <si>
    <t>DIANA MARCELA SANTOS PARRA</t>
  </si>
  <si>
    <t>https://community.secop.gov.co/Public/Tendering/ContractDetailView/Index?UniqueIdentifier=CO1.PCCNTR.4136564</t>
  </si>
  <si>
    <t>SCJ-2015-2022</t>
  </si>
  <si>
    <t>ANGELA PATRICIA ALVARADO LOZANO</t>
  </si>
  <si>
    <t>https://community.secop.gov.co/Public/Tendering/ContractDetailView/Index?UniqueIdentifier=CO1.PCCNTR.4140073</t>
  </si>
  <si>
    <t>SCJ-2016-2022</t>
  </si>
  <si>
    <t>JINNY ALEXANDRA BUENO LEON</t>
  </si>
  <si>
    <t>https://community.secop.gov.co/Public/Tendering/ContractDetailView/Index?UniqueIdentifier=CO1.PCCNTR.4140086</t>
  </si>
  <si>
    <t>SCJ-2017-2022</t>
  </si>
  <si>
    <t>SANDRA MILENA QUINTERO GARZON</t>
  </si>
  <si>
    <t>https://community.secop.gov.co/Public/Tendering/ContractDetailView/Index?UniqueIdentifier=CO1.PCCNTR.4140364</t>
  </si>
  <si>
    <t>SCJ-2018-2022</t>
  </si>
  <si>
    <t>VIKY YURANI ROJAS CARDENAS</t>
  </si>
  <si>
    <t>https://community.secop.gov.co/Public/Tendering/ContractDetailView/Index?UniqueIdentifier=CO1.PCCNTR.4140264</t>
  </si>
  <si>
    <t>SCJ-2019-2022</t>
  </si>
  <si>
    <t>REALIZAR EL MANTENIMIENTO PREVENTIVO Y CORRECTIVO DEL VIDEOCOMPARADOR ESPECTRAL DE DOCUMENTOS DEL LABORATORIO DE DOCUMENTOLOGÍA Y GRAFOLOGÍA DE LA SECCIONAL DE INVESTIGACIÓN CRIMINAL (SIJIN) DE LA POLICÍA METROPOLITANA DE BOGOTÁ</t>
  </si>
  <si>
    <t>https://community.secop.gov.co/Public/Tendering/ContractDetailView/Index?UniqueIdentifier=CO1.PCCNTR.4140324&amp;isModal=true&amp;asPopupView=true</t>
  </si>
  <si>
    <t>SCJ-2020-2022</t>
  </si>
  <si>
    <t>BRIAN ARTURO ESCOBAR VILLALOBOS</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</si>
  <si>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</si>
  <si>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https://community.secop.gov.co/Public/Tendering/ContractDetailView/Index?UniqueIdentifier=CO1.PCCNTR.4142701</t>
  </si>
  <si>
    <t>SCJ-2021-2022</t>
  </si>
  <si>
    <t>OMAR ALIRIO CASTELBLANCO CRISTANCHO</t>
  </si>
  <si>
    <t>PRESTAR SERVICIOS PROFESIONALES PARA ADELANTAR LAS ACCIONES INTERNAS Y EXTERNAS NECESARIAS PARA EL ADECUADO FUNCIONAMIENTO DE LOS SERVICIOS DE LA DIRECCIÓN DE ACCESO A LA JUSTICIA Y LOS SISTEMAS DE INFORMACIÓN A CARGO DE LA DEPENDENCIA</t>
  </si>
  <si>
    <t>https://community.secop.gov.co/Public/Tendering/ContractDetailView/Index?UniqueIdentifier=CO1.PCCNTR.4140463</t>
  </si>
  <si>
    <t>SCJ-2022-2022</t>
  </si>
  <si>
    <t>MONICA PAOLA RODRIGUEZ PACHÓN</t>
  </si>
  <si>
    <t>https://community.secop.gov.co/Public/Tendering/ContractDetailView/Index?UniqueIdentifier=CO1.PCCNTR.4144488</t>
  </si>
  <si>
    <t>SCJ-2023-2022</t>
  </si>
  <si>
    <t>CARMEN JEANNETH RUIZ PAEZ</t>
  </si>
  <si>
    <t>https://community.secop.gov.co/Public/Tendering/ContractDetailView/Index?UniqueIdentifier=CO1.PCCNTR.4144495</t>
  </si>
  <si>
    <t>SCJ-2024-2022</t>
  </si>
  <si>
    <t>DORA STELLA ROJAS BECERRA</t>
  </si>
  <si>
    <t>https://community.secop.gov.co/Public/Tendering/ContractDetailView/Index?UniqueIdentifier=CO1.PCCNTR.4140896</t>
  </si>
  <si>
    <t>SCJ-2025-2022</t>
  </si>
  <si>
    <t>JENNY ELIZABETH RUIZ CAICEDO</t>
  </si>
  <si>
    <t>https://community.secop.gov.co/Public/Tendering/ContractDetailView/Index?UniqueIdentifier=CO1.PCCNTR.4151582</t>
  </si>
  <si>
    <t>SCJ-2026-2022</t>
  </si>
  <si>
    <t>LIZBETH DANIELA OROZCO HORTA</t>
  </si>
  <si>
    <t>https://community.secop.gov.co/Public/Tendering/ContractDetailView/Index?UniqueIdentifier=CO1.PCCNTR.4151157</t>
  </si>
  <si>
    <t>SCJ-2027-2022</t>
  </si>
  <si>
    <t>PABLO SOLER GARCIA</t>
  </si>
  <si>
    <t>https://community.secop.gov.co/Public/Tendering/ContractDetailView/Index?UniqueIdentifier=CO1.PCCNTR.4151377</t>
  </si>
  <si>
    <t>SCJ-2028-2022</t>
  </si>
  <si>
    <t>ADQUISICIÓN DE ELEMENTOS PARA EL SERVICIO DE POLICÍA MONTADO DEL GRUPO DE CARABINEROS Y GUÍAS CANINOS DE LA POLICÍA METROPOLITANA DE BOGOTÁ</t>
  </si>
  <si>
    <t>https://community.secop.gov.co/Public/Tendering/ContractDetailView/Index?UniqueIdentifier=CO1.PCCNTR.4135590&amp;isModal=true&amp;asPopupView=true</t>
  </si>
  <si>
    <t>SCJ-2029-2022</t>
  </si>
  <si>
    <t>MIGUEL ANGEL CARVAJAL VARGAS</t>
  </si>
  <si>
    <t>https://community.secop.gov.co/Public/Tendering/ContractDetailView/Index?UniqueIdentifier=CO1.PCCNTR.4154201</t>
  </si>
  <si>
    <t>SCJ-2030-2022</t>
  </si>
  <si>
    <t>LEIDY CATHERINE ZAPATA GUERRA</t>
  </si>
  <si>
    <t>https://community.secop.gov.co/Public/Tendering/ContractDetailView/Index?UniqueIdentifier=CO1.PCCNTR.4152225</t>
  </si>
  <si>
    <t>SCJ-2031-2022</t>
  </si>
  <si>
    <t>MIGUEL ALEJANDRO VASQUEZ ALARCON</t>
  </si>
  <si>
    <t>https://community.secop.gov.co/Public/Tendering/ContractDetailView/Index?UniqueIdentifier=CO1.PCCNTR.4155330</t>
  </si>
  <si>
    <t>SCJ-2032-2022</t>
  </si>
  <si>
    <t>NATHALY JULIETH CARDENAS MAHECHA</t>
  </si>
  <si>
    <t>https://community.secop.gov.co/Public/Tendering/ContractDetailView/Index?UniqueIdentifier=CO1.PCCNTR.4155365</t>
  </si>
  <si>
    <t>SCJ-2033-2022</t>
  </si>
  <si>
    <t>LEIDY PAOLA SANABRIA PAGOTES</t>
  </si>
  <si>
    <t>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t>
  </si>
  <si>
    <t>https://community.secop.gov.co/Public/Tendering/ContractDetailView/Index?UniqueIdentifier=CO1.PCCNTR.4159050</t>
  </si>
  <si>
    <t>SCJ-2034-2022</t>
  </si>
  <si>
    <t>PRESTAR SERVICIOS PROFESIONALES A LA DIRECCIÓN DE ACCESO A LA JUSTICIA PARA APOYAR EL DESARROLLO DE LAS ESTRATEGIAS RELACIONADAS CON LA ATENCIÓN POBLACIÓN LGBTI Y ADULTO Y ADULTA MAYOR, ATENDIENDO A LOS REQUERIMIENTOS Y ACUERDOS EN EL MARCO DE LAS POLÍTICAS PÚBLICAS Y ESTRATEGIAS DISTRITALES CON ENFOQUE POBLACIONAL, DIFERENCIAL, TERRITORIAL Y DE GÉNERO.</t>
  </si>
  <si>
    <t>https://community.secop.gov.co/Public/Tendering/ContractDetailView/Index?UniqueIdentifier=CO1.PCCNTR.4158681</t>
  </si>
  <si>
    <t>SCJ-2035-2022</t>
  </si>
  <si>
    <t>ALEJANDRO PRIETO ARIAS</t>
  </si>
  <si>
    <t>https://community.secop.gov.co/Public/Tendering/ContractDetailView/Index?UniqueIdentifier=CO1.PCCNTR.4158583</t>
  </si>
  <si>
    <t>SCJ-2036-2022</t>
  </si>
  <si>
    <t>CRISTIAN STEVEN SÁENZ LEÓN</t>
  </si>
  <si>
    <t>PRESTAR LOS SERVICIOS DE APOYO A LA GESTIÓN COMO AUXILIAR A LA DIRECCIÓN DE ACCESO A LA JUSTICIA, APOYANDO LAS ACTIVIDADES DE ASISTENCIA DENTRO DE LAS ACTIVIDADES REALIZADAS EN EL CENTRO DE TRASLADO POR PROTECCIÓN</t>
  </si>
  <si>
    <t>https://community.secop.gov.co/Public/Tendering/ContractDetailView/Index?UniqueIdentifier=CO1.PCCNTR.4174667</t>
  </si>
  <si>
    <t>SCJ-2037-2022</t>
  </si>
  <si>
    <t>MARISOL RICARDO SAAVEDRA</t>
  </si>
  <si>
    <t>https://community.secop.gov.co/Public/Tendering/ContractDetailView/Index?UniqueIdentifier=CO1.PCCNTR.4174144</t>
  </si>
  <si>
    <t>SCJ-2038-2022</t>
  </si>
  <si>
    <t>DIEGO HERNAN DAZA HURTADO</t>
  </si>
  <si>
    <t>https://community.secop.gov.co/Public/Tendering/ContractDetailView/Index?UniqueIdentifier=CO1.PCCNTR.4174431</t>
  </si>
  <si>
    <t>SCJ-2039-2022</t>
  </si>
  <si>
    <t>JAIME HUMBERTO OCAMPO HENAO</t>
  </si>
  <si>
    <t>PRESTAR SERVICIOS PROFESIONALES PARA APOYAR AL DESPACHO DE LA SECRETARÍA DISTRITAL DE SEGURIDAD, CONVIVENCIA Y JUSTICIA, EN LA GESTIÓN DE ACTIVIDADES LOGÍSTICAS Y SEGUIMIENTO DE PROYECTOS QUE REALIZA LA ENTIDAD CON LAS AGENCIAS DE SEGURIDAD Y LA ADMINISTRACIÓN DISTRITAL</t>
  </si>
  <si>
    <t>https://community.secop.gov.co/Public/Tendering/ContractDetailView/Index?UniqueIdentifier=CO1.PCCNTR.4173905</t>
  </si>
  <si>
    <t>SCJ-2040-2022</t>
  </si>
  <si>
    <t>JUAN NICOLAS DUARTE FANDIÑO</t>
  </si>
  <si>
    <t>https://community.secop.gov.co/Public/Tendering/ContractDetailView/Index?UniqueIdentifier=CO1.PCCNTR.4174312</t>
  </si>
  <si>
    <t>SCJ-2042-2022</t>
  </si>
  <si>
    <t>JULIAN DAVID CARDENAS VARGAS</t>
  </si>
  <si>
    <t>https://community.secop.gov.co/Public/Tendering/ContractDetailView/Index?UniqueIdentifier=CO1.PCCNTR.4182222</t>
  </si>
  <si>
    <t>SCJ-2043-2022</t>
  </si>
  <si>
    <t>ADRIANA ISABEL QUIROGA CACERES</t>
  </si>
  <si>
    <t>https://community.secop.gov.co/Public/Tendering/ContractDetailView/Index?UniqueIdentifier=CO1.PCCNTR.4181108</t>
  </si>
  <si>
    <t>SCJ-2046-2022</t>
  </si>
  <si>
    <t>RENOVAR Y ADQUIRIR LOSCERTIFICADOS DE SEGURIDAD PARA LA SECRETARÍADISTRITAL DE SEGURIDAD, CONVIVENCIA Y JUSTICIA</t>
  </si>
  <si>
    <t>https://www.colombiacompra.gov.co/tienda-virtual-del-estado-colombiano/ordenes-compra/98550</t>
  </si>
  <si>
    <t>SCJ-2047-2022</t>
  </si>
  <si>
    <t>LAURA VALENTINA CORREDOR JOYA</t>
  </si>
  <si>
    <t>https://community.secop.gov.co/Public/Tendering/ContractDetailView/Index?UniqueIdentifier=CO1.PCCNTR.4181799</t>
  </si>
  <si>
    <t>SCJ-2048-2022</t>
  </si>
  <si>
    <t>PRESTACIÓN DE SERVICIOS PROFESIONALES PARA APOYAR EL FORTALECIMIENTO DEL SISTEMA DE VIDEOVIGILANCIA QUE HACE PARTE DE LOS COMPONENTES DEL CENTRO DE COMANDO, CONTROL, COMUNICACIONES Y CÓMPUTO</t>
  </si>
  <si>
    <t>https://community.secop.gov.co/Public/Tendering/ContractDetailView/Index?UniqueIdentifier=CO1.PCCNTR.4195697&amp;isModal=true&amp;asPopupView=true</t>
  </si>
  <si>
    <t>SCJ-2049-2022</t>
  </si>
  <si>
    <t>ADRIANA SOLEDAD ORTIZ FORERO</t>
  </si>
  <si>
    <t>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t>
  </si>
  <si>
    <t>https://community.secop.gov.co/Public/Tendering/ContractDetailView/Index?UniqueIdentifier=CO1.PCCNTR.4201910</t>
  </si>
  <si>
    <t>SCJ-2050-2022</t>
  </si>
  <si>
    <t>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t>
  </si>
  <si>
    <t>https://community.secop.gov.co/Public/Tendering/ContractDetailView/Index?UniqueIdentifier=CO1.PCCNTR.4201702</t>
  </si>
  <si>
    <t>SCJ-2051-2022</t>
  </si>
  <si>
    <t>ELIO RAUL RAMOS JIMENEZ</t>
  </si>
  <si>
    <t>https://community.secop.gov.co/Public/Tendering/ContractDetailView/Index?UniqueIdentifier=CO1.PCCNTR.4201798</t>
  </si>
  <si>
    <t>SCJ-2052-2022</t>
  </si>
  <si>
    <t>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t>
  </si>
  <si>
    <t>https://community.secop.gov.co/Public/Tendering/ContractDetailView/Index?UniqueIdentifier=CO1.PCCNTR.4202248</t>
  </si>
  <si>
    <t>SCJ-2053-2022</t>
  </si>
  <si>
    <t>DIEGO LEONARDO GONZALEZ GONZALEZ</t>
  </si>
  <si>
    <t>SCJ-2054-2022</t>
  </si>
  <si>
    <t>YOUSEF SAMMIR ESPARZA ERASO</t>
  </si>
  <si>
    <t>PRESTAR LOS SERVICIOS A LA DIRECCIÓN DE ACCESO A LA JUSTICIA, POR MEDIO DE LA EJECUCIÓN DE ACTIVIDADES DE SEGUIMIENTO Y LOGÍSTICA EN EL CENTRO DE TRASLADO POR PROTECCIÓN- CTP A CARGO DE LA DIRECCIÓN.</t>
  </si>
  <si>
    <t>https://community.secop.gov.co/Public/Tendering/ContractDetailView/Index?UniqueIdentifier=CO1.PCCNTR.4201541</t>
  </si>
  <si>
    <t>SCJ-2055-2022</t>
  </si>
  <si>
    <t>DIEGO ALONSO CRUZ RODRIGUEZ</t>
  </si>
  <si>
    <t>https://community.secop.gov.co/Public/Tendering/ContractDetailView/Index?UniqueIdentifier=CO1.PCCNTR.4203889&amp;isModal=true&amp;asPopupView=true</t>
  </si>
  <si>
    <t>SCJ-2056-2022</t>
  </si>
  <si>
    <t>ADQUISICIÓN DE LOS ELEMENTOS DE ENTRENAMIENTO: BASTÓN TIPO TONFA Y CINTURON MULTIPROPÓSITO PARA EL PERSONAL UNIFORMADO ADSCRITO A LA MEBOG EN EL MARCO DE LOS CURSOS MANDATORIOS DEL PROYECTO FORMADOR DE FORMADORES (BASTONES TIPO TONFA)</t>
  </si>
  <si>
    <t>https://www.colombiacompra.gov.co/tienda-virtual-del-estado-colombiano/ordenes-compra/99087</t>
  </si>
  <si>
    <t>SCJ-2057-2022</t>
  </si>
  <si>
    <t>JOSÉ MANUEL RUIZ JIMÉNEZ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</si>
  <si>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</si>
  <si>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https://community.secop.gov.co/Public/Tendering/ContractDetailView/Index?UniqueIdentifier=CO1.PCCNTR.4210747</t>
  </si>
  <si>
    <t>SCJ-2058-2022</t>
  </si>
  <si>
    <t>DANIEL BAYONA RODRIGUEZ</t>
  </si>
  <si>
    <t>https://community.secop.gov.co/Public/Tendering/ContractDetailView/Index?UniqueIdentifier=CO1.PCCNTR.4210668</t>
  </si>
  <si>
    <t>SCJ-2059-2022</t>
  </si>
  <si>
    <t>ADQUISICIÓN DE LAS LICENCIAS MOBILEDIT FORENSICS Y SENTINEL VISUALIZER PARA EL FORTALECIMIENTO TECNOLOGICO DE LOS GRUPOS DE INVESTIGACIÓN CRIMINAL E INTELIGENCIA QUE ABORDAN PROBLEMATICAS DE SEGURIDAD EN EL ÁREA METROPOLITANA DE BOGOTÁ</t>
  </si>
  <si>
    <t>https://community.secop.gov.co/Public/Tendering/ContractDetailView/Index?UniqueIdentifier=CO1.PCCNTR.4217673&amp;isModal=true&amp;asPopupView=true</t>
  </si>
  <si>
    <t>SCJ-2060-2022</t>
  </si>
  <si>
    <t>ADQUISICIÓN DE EQUIPOS ESPECIALES PARA LA ESTRATEGIA FORMADOR DE FORMADORES DIRIGIDOS AL PERSONAL UNIFORMADO ADSCRITO A LA MEBOG</t>
  </si>
  <si>
    <t>https://community.secop.gov.co/Public/Tendering/ContractDetailView/Index?UniqueIdentifier=CO1.PCCNTR.4220309&amp;isModal=true&amp;asPopupView=true</t>
  </si>
  <si>
    <t>SCJ-2061-2022</t>
  </si>
  <si>
    <t>TECNISISTEMAS S.A.S.</t>
  </si>
  <si>
    <t>PRESTAR SERVICIOS PARA CAPACITAR Y CERTIFICAR EN EL CURSO AVANZADO DE TRABAJO EN ALTURAS A LA POBLACIÓN POSPENADA DEL DISTRITO CAPITAL.</t>
  </si>
  <si>
    <t>https://community.secop.gov.co/Public/Tendering/ContractDetailView/Index?UniqueIdentifier=CO1.PCCNTR.4227899</t>
  </si>
  <si>
    <t>SCJ-2062-2022</t>
  </si>
  <si>
    <t>REALIZAR EL MANTENIMIENTO PREVENTIVO Y CORRECTIVO PARA ROBOT ANTIEXPLOSIVOS DE LA POLICIA METROPOLITANA DE BOGOTA</t>
  </si>
  <si>
    <t>https://community.secop.gov.co/Public/Tendering/ContractDetailView/Index?UniqueIdentifier=CO1.PCCNTR.4232210&amp;isModal=true&amp;asPopupView=true</t>
  </si>
  <si>
    <t>SCJ-2063-2022</t>
  </si>
  <si>
    <t>SUMINISTRO DE EQUIPOS PARA EL CUMPLIMIENTO DE LAS ESTRATEGIAS DE LA SUBSECRETARÍA DE ACCESO A LA JUSTICIA (WORKSTATION 21.45`- 2 UN)</t>
  </si>
  <si>
    <t>https://www.colombiacompra.gov.co/tienda-virtual-del-estado-colombiano/ordenes-compra/99594</t>
  </si>
  <si>
    <t>SCJ-2064-2022</t>
  </si>
  <si>
    <t>SUMINISTRO DE EQUIPOS PARA EL CUMPLIMIENTO DE LAS ESTRATEGIAS DE LA SUBSECRETARÍA DE ACCESO A LA JUSTICIA. (WORKSTATION 27` - 7UN )</t>
  </si>
  <si>
    <t>https://www.colombiacompra.gov.co/tienda-virtual-del-estado-colombiano/ordenes-compra/99595</t>
  </si>
  <si>
    <t>SCJ-2065-2022</t>
  </si>
  <si>
    <t>SUMINISTRO DE EQUIPOS PARA EL CUMPLIMIENTO DE LAS ESTRATEGIAS DE LA SUBSECRETARÍA DE ACCESO A LA JUSTICIA (ALL IN ONE - 39 UN)</t>
  </si>
  <si>
    <t>https://www.colombiacompra.gov.co/tienda-virtual-del-estado-colombiano/ordenes-compra/99596</t>
  </si>
  <si>
    <t>SCJ-2066-2022</t>
  </si>
  <si>
    <t>SUMINISTRO DE EQUIPOS PARA EL CUMPLIMIENTO DE LAS ESTRATEGIAS DE LA SUBSECRETARÍA DE ACCESO A LA JUSTICIA ( TABLETAS - 17 UN)</t>
  </si>
  <si>
    <t>https://www.colombiacompra.gov.co/tienda-virtual-del-estado-colombiano/ordenes-compra/99618</t>
  </si>
  <si>
    <t>SCJ-2067-2022</t>
  </si>
  <si>
    <t>ADQUISICIÓN DE SOFTWARE PARA LOS EQUIPOS DE COMPUTO DESTINADOS AL CUMPLIMIENTO DE LAS ESTRATEGIAS DE LA SUBSECRETARÍA DE ACCESO A LA JUSTICIA.</t>
  </si>
  <si>
    <t>https://www.colombiacompra.gov.co/tienda-virtual-del-estado-colombiano/ordenes-compra/99616</t>
  </si>
  <si>
    <t>SCJ-2068-2022</t>
  </si>
  <si>
    <t>ADQUISICIÓN DE HARDWARE PARA EL FORTALECIMIENTO TECNOLÓGICO DEL INSTITUTO NACIONAL DE MEDICINA LEGAL Y MIGRACIÓN COLOMBIA (ALL IN ONE - 8 UN)</t>
  </si>
  <si>
    <t>https://www.colombiacompra.gov.co/tienda-virtual-del-estado-colombiano/ordenes-compra/99599</t>
  </si>
  <si>
    <t>SCJ-2069-2022</t>
  </si>
  <si>
    <t>ADQUISICIÓN DE HARDWARE PARA EL FORTALECIMIENTO TECNOLÓGICO DEL INSTITUTO NACIONAL DE MEDICINA LEGAL Y MIGRACIÓN COLOMBIA (ESCÁNER - 2 UN)</t>
  </si>
  <si>
    <t>https://www.colombiacompra.gov.co/tienda-virtual-del-estado-colombiano/ordenes-compra/99606</t>
  </si>
  <si>
    <t>SCJ-2070-2022</t>
  </si>
  <si>
    <t>ADQUISICIÓN DE HARDWARE PARA EL FORTALECIMIENTO TECNOLÓGICO DEL INSTITUTO NACIONAL DE MEDICINA LEGAL Y MIGRACIÓN COLOMBIA (IMPRESORAS - 2 UN)</t>
  </si>
  <si>
    <t>https://www.colombiacompra.gov.co/tienda-virtual-del-estado-colombiano/ordenes-compra/99611</t>
  </si>
  <si>
    <t>SCJ-2071-2022</t>
  </si>
  <si>
    <t>ADQUISICIÓN DE HARDWARE PARA EL FORTALECIMIENTO TECNOLÓGICO DEL INSTITUTO NACIONAL DE MEDICINA LEGAL Y MIGRACIÓN COLOMBIA (PORTATILES - 25 UN)</t>
  </si>
  <si>
    <t>https://www.colombiacompra.gov.co/tienda-virtual-del-estado-colombiano/ordenes-compra/99612</t>
  </si>
  <si>
    <t>SCJ-2075-2022</t>
  </si>
  <si>
    <t>https://community.secop.gov.co/Public/Tendering/ContractDetailView/Index?UniqueIdentifier=CO1.PCCNTR.4243536&amp;isModal=true&amp;asPopupView=true</t>
  </si>
  <si>
    <t>SCJ-2076-2022</t>
  </si>
  <si>
    <t>DIEGO HERNAN RUBIANO RODRIGUEZ</t>
  </si>
  <si>
    <t>https://community.secop.gov.co/Public/Tendering/ContractDetailView/Index?UniqueIdentifier=CO1.PCCNTR.4243554&amp;isModal=true&amp;asPopupView=true</t>
  </si>
  <si>
    <t>SCJ-2077-2022</t>
  </si>
  <si>
    <t>https://community.secop.gov.co/Public/Tendering/ContractDetailView/Index?UniqueIdentifier=CO1.PCCNTR.4244211&amp;isModal=true&amp;asPopupView=true</t>
  </si>
  <si>
    <t>SCJ-2078-2022</t>
  </si>
  <si>
    <t>CAMILO ENRIQUE BLANCO VARGAS</t>
  </si>
  <si>
    <t>https://community.secop.gov.co/Public/Tendering/ContractDetailView/Index?UniqueIdentifier=CO1.PCCNTR.4243669&amp;isModal=true&amp;asPopupView=true</t>
  </si>
  <si>
    <t>SCJ-2079-2022</t>
  </si>
  <si>
    <t>ANA MARIA ROJAS CASTILLO</t>
  </si>
  <si>
    <t>https://community.secop.gov.co/Public/Tendering/ContractDetailView/Index?UniqueIdentifier=CO1.PCCNTR.4244241&amp;isModal=true&amp;asPopupView=true</t>
  </si>
  <si>
    <t>SCJ-2080-2022</t>
  </si>
  <si>
    <t>RENOVACIÓN DE LAS LICENCIAS OXYGEN FORENSICS, AXIOM Y FTK PARA ANÁLISIS DE EQUIPOS DE CÓMPUTO Y DISPOSITIVOS MÓVILES PARA EL LABORATORIO DE INFORMÁTICA FORENSE DE LA SECCIONAL DE INVESTIGACIÓN CRIMINAL SIJIN MEBOG REALIZAR</t>
  </si>
  <si>
    <t>https://community.secop.gov.co/Public/Tendering/ContractDetailView/Index?UniqueIdentifier=CO1.PCCNTR.4246087&amp;isModal=true&amp;asPopupView=true</t>
  </si>
  <si>
    <t>SCJ-2081-2022</t>
  </si>
  <si>
    <t>DANIEL ALEJANDRO NOREÑA RODRÍGUEZ</t>
  </si>
  <si>
    <t>PRESTAR SERVICIOS PROFESIONALES PARA APOYAR LOS PROCESOS JURÍDICOS DE LA SUBSECRETARIA DE ACCESO A LA JUSTICIA EN EL DESARROLLO DE SUS FUNCIONES Y, EN EL MARCO DE LA ESTRATEGIA DE FORTALECIMIENTO DEL SISTEMA DISTRITAL DE JUSTICIA EN LA CIUDAD.</t>
  </si>
  <si>
    <t>https://community.secop.gov.co/Public/Tendering/ContractDetailView/Index?UniqueIdentifier=CO1.PCCNTR.4254129</t>
  </si>
  <si>
    <t>SCJ-2082-2022</t>
  </si>
  <si>
    <t>EDISON SÁNCHEZ ENCISO</t>
  </si>
  <si>
    <t>PRESTAR LOS SERVICIOS PERSONALES DE APOYO Y PARTICIPACIÓN EN LAS ACTIVIDADES LÚDICAS, DEPORTIVAS, RECREATIVAS Y TALLERES A LAS PERSONAS QUE ASISTAN AL CENTRO DE TRASLADO POR PROTECCIÓN CTP</t>
  </si>
  <si>
    <t>https://community.secop.gov.co/Public/Tendering/ContractDetailView/Index?UniqueIdentifier=CO1.PCCNTR.4254407</t>
  </si>
  <si>
    <t>SCJ-2083-2022</t>
  </si>
  <si>
    <t>KEILENN YULIZA MOLINA BONILLA</t>
  </si>
  <si>
    <t>https://community.secop.gov.co/Public/Tendering/ContractDetailView/Index?UniqueIdentifier=CO1.PCCNTR.4253511</t>
  </si>
  <si>
    <t>SCJ-2084-2022</t>
  </si>
  <si>
    <t>CARLOS ERNESTO LUCIO BONILLA</t>
  </si>
  <si>
    <t>https://community.secop.gov.co/Public/Tendering/ContractDetailView/Index?UniqueIdentifier=CO1.PCCNTR.4254320</t>
  </si>
  <si>
    <t>SCJ-2086-2022</t>
  </si>
  <si>
    <t>ADQUISICIÓN DE SOFTWARE PARA EL FORTALECIMIENTO TECNOLÓGICO DEL INSTITUTO NACIONAL DE MEDICINA LEGAL Y MIGRACIÓN COLOMBIA</t>
  </si>
  <si>
    <t>https://www.colombiacompra.gov.co/tienda-virtual-del-estado-colombiano/ordenes-compra/100390</t>
  </si>
  <si>
    <t>SCJ-2087-2022</t>
  </si>
  <si>
    <t>VALERIA RAMIREZ MARTINEZ</t>
  </si>
  <si>
    <t>https://community.secop.gov.co/Public/Tendering/ContractDetailView/Index?UniqueIdentifier=CO1.PCCNTR.4260577</t>
  </si>
  <si>
    <t>JOSÉ ALBERTO BARANDICA LÓPEZ</t>
  </si>
  <si>
    <t>DIANA CATHERINE CAMARGO MENDOZA</t>
  </si>
  <si>
    <t>SAMUEL ESTEBAN MORENO CEDEÑO</t>
  </si>
  <si>
    <t>SCJ-2072-2022</t>
  </si>
  <si>
    <t>ADQUISICIÓN DE ELEMENTOS PARA USO DEL PERSONAL DE LA MEBOG, BRIGADA XIII DEL EJERCITO Y MIGRACIÓN COLOMBIA - LOTE 1</t>
  </si>
  <si>
    <t>https://community.secop.gov.co/Public/Tendering/ContractDetailView/Index?UniqueIdentifier=CO1.PCCNTR.4230542&amp;isModal=true&amp;asPopupView=true</t>
  </si>
  <si>
    <t>SCJ-2073-2022</t>
  </si>
  <si>
    <t>NICHOLLS TACTICA SAS</t>
  </si>
  <si>
    <t>ADQUISICIÓN DE ELEMENTOS PARA USO DEL PERSONAL DE LA MEBOG, BRIGADA XIII DEL EJERCITO Y MIGRACIÓN COLOMBIA - LOTE 2</t>
  </si>
  <si>
    <t>https://community.secop.gov.co/Public/Tendering/ContractDetailView/Index?UniqueIdentifier=CO1.PCCNTR.4230350&amp;isModal=true&amp;asPopupView=true</t>
  </si>
  <si>
    <t>SCJ-2074-2022</t>
  </si>
  <si>
    <t>ADQUISICIÓN DE ELEMENTOS PARA USO DEL PERSONAL DE LA MEBOG, BRIGADA XIII DEL EJERCITO Y MIGRACIÓN COLOMBIA - LOTE 3</t>
  </si>
  <si>
    <t>SCJ-2088-2022</t>
  </si>
  <si>
    <t>ALVARO ANTONIO ARENAS MUÑOZ</t>
  </si>
  <si>
    <t>PRESTAR SERVICIOS PROFESIONALES A LA SECRETARÍA DISTRITAL DE SEGURIDAD, CONVIVENCIA Y JUSTICIA, BRINDANDO Y ACOMPAÑAMIENTO AL COMANDO DE LA MEBOG EN EL DISEÑO E IMPLEMENTACIÓN DE LA POLÍTICA DE SEGURIDAD DE LA ADMINISTRACIÓN DISTRITAL</t>
  </si>
  <si>
    <t>https://community.secop.gov.co/Public/Tendering/ContractDetailView/Index?UniqueIdentifier=CO1.PCCNTR.4262600&amp;isModal=true&amp;asPopupView=true</t>
  </si>
  <si>
    <t>SCJ-2090-2022</t>
  </si>
  <si>
    <t>PRESTACIÓN DE SERVICIOS PROFESIONALES PARA APOYAR CON EL SOPORTE Y GESTIÓN AL SISTEMA DE VIDEO VIGILANCIA DE BOGOTÁ D.C</t>
  </si>
  <si>
    <t>SCJ-2091-2022</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</si>
  <si>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 GRUPO UNO "PÓLIZAS DE TODO RIESGO DAÑOS MATERIALES, MANEJO GLOBAL, RESPONSABILIDAD CIVIL EXTRACONTRACTUAL, TRANSPORTE DE VALORES Y TRANSPORTE DE MERCANCÍAS Y GRUPO DOS "PÓLIZAS DE SEMOVIENTES</t>
  </si>
  <si>
    <t>https://community.secop.gov.co/Public/Tendering/ContractDetailView/Index?UniqueIdentifier=CO1.PCCNTR.4266928&amp;isModal=true&amp;asPopupView=true</t>
  </si>
  <si>
    <t>SCJ-2092-2022</t>
  </si>
  <si>
    <t>CONTRATARLOSSEGUROSQUEAMPARENLOSINTERESESPATRIMONIALESACTUALESYFUTUROS,ASÍ COMO LOS BIENES DE PROPIEDAD DE LA SECRETARIA DISTRITAL DE SEGURIDAD, CONVIVENCIA Y JUSTICIA Y AQUELLOS QUE ESTÉNBAJOSURESPONSABILIDADYCUSTODIAYPORLOSQUESEAOLLEGAREASERRESPONSABLELAENTIDAD.-GRUPOTRES“PÓLIZADERESPONSABILIDADCIVILSERVIDORESPÚBLICOS”</t>
  </si>
  <si>
    <t>https://community.secop.gov.co/Public/Tendering/ContractDetailView/Index?UniqueIdentifier=CO1.PCCNTR.4266384&amp;isModal=true&amp;asPopupView=true</t>
  </si>
  <si>
    <t>SCJ-2093-2022</t>
  </si>
  <si>
    <t>https://community.secop.gov.co/Public/Tendering/ContractDetailView/Index?UniqueIdentifier=CO1.PCCNTR.4266385&amp;isModal=true&amp;asPopupView=true</t>
  </si>
  <si>
    <t>SCJ-2094-2022</t>
  </si>
  <si>
    <t>ADQUISICIÓN DE BOTIQUINES TIPO B EN MALETÍN Y TIPO C EN MORRAL, PARA EL PERSONAL UNIFORMADO ADSCRITO A LA MEBOG DENTRO DEL COMPONENTE DE MEDICINA TÁCTICA PARA LOS CURSOS MANDATORIOS DEL PROYECTO FORMADOR DE FORMADORES.</t>
  </si>
  <si>
    <t>https://www.colombiacompra.gov.co/tienda-virtual-del-estado-colombiano/ordenes-compra/100821</t>
  </si>
  <si>
    <t>SCJ-2095-2022</t>
  </si>
  <si>
    <t>PANAMERICANA LIBRERÍA Y PAPELERIA SAS</t>
  </si>
  <si>
    <t>https://www.colombiacompra.gov.co/tienda-virtual-del-estado-colombiano/ordenes-compra/101014</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</si>
  <si>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</si>
  <si>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</si>
  <si>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</si>
  <si>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SCJ-2097-2022</t>
  </si>
  <si>
    <t>INVERSION Y HOGAR SAS</t>
  </si>
  <si>
    <t>ADQUISICIÓN DE INSUMOS PARAATENDER EMERGENCIAS Y PARA SURTIR LOSBOTIQUINES DE LA DE LA SECRETARIADISTRITAL DE SEGURIDAD, CONVIVENCIA YJUSTICIA” (ACUERDO MARCO DE ELEMENTOSPARA LA ATENCIÓN, PREVENCIÓN Y MITIGACIÓNDEL RIESGO Y DE EMERGENCIAS NO.CCE-197-AMP-2021).</t>
  </si>
  <si>
    <t>https://www.colombiacompra.gov.co/tienda-virtual-del-estado-colombiano/ordenes-compra/101122</t>
  </si>
  <si>
    <t>SCJ-2098-2022</t>
  </si>
  <si>
    <t>ADQUISICIÓN DE MATERIAL DE PAPELERÍA PARA LOS TALLERES Y ACTIVIDADES DE ATENCIÓN INTEGRAL DE LAS PERSONAS PRIVADAS DE LA LIBERTAD Y POBLACIÓN OBJETO DE ATENCIÓN DE LA SUBSECRETARIA DE ACCESO A LA JUSTICIA</t>
  </si>
  <si>
    <t>https://www.colombiacompra.gov.co/tienda-virtual-del-estado-colombiano/ordenes-compra/101120</t>
  </si>
  <si>
    <t>SCJ-2099-2022</t>
  </si>
  <si>
    <t>PRESTAR LOS SERVICIOS PROFESIONALES COMO COMUNICADOR SOCIAL Y PERIODISTA PARA APOYAR Y ARTICULAR LAS ACCIONES DEL EQUIPO DIGITAL, ADEMÁS DEL DISEÑO Y EJECUCIÓN DE ESTRATEGIAS DE COMUNICACIÓN Y POSICIONAMIENTO DE LA SECRETARÍA DE SEGURIDAD Y SUS TEMAS PRINCIPALES, ANTE LOS MEDIOS MASIVOS DE COMUNICACIÓN, LAS REDES SOCIALES Y OTROS CANALES DE COMUNICACIÓN INTERNA Y EXTERNA.</t>
  </si>
  <si>
    <t>https://community.secop.gov.co/Public/Tendering/ContractDetailView/Index?UniqueIdentifier=CO1.PCCNTR.4289843</t>
  </si>
  <si>
    <t>SCJ-2100-2022</t>
  </si>
  <si>
    <t>ADSUM SOLUCIONES TECNOLOGICAS SAS</t>
  </si>
  <si>
    <t>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t>
  </si>
  <si>
    <t>https://community.secop.gov.co/Public/Tendering/ContractDetailView/Index?UniqueIdentifier=CO1.PCCNTR.4274559</t>
  </si>
  <si>
    <t>SCJ-2101-2022</t>
  </si>
  <si>
    <t>https://community.secop.gov.co/Public/Tendering/ContractDetailView/Index?UniqueIdentifier=CO1.PCCNTR.4291009&amp;isModal=true&amp;asPopupView=true</t>
  </si>
  <si>
    <t>SCJ-2102-2022</t>
  </si>
  <si>
    <t>YHOAN MANUEL VILLAMIL QUIROGA</t>
  </si>
  <si>
    <t>https://community.secop.gov.co/Public/Tendering/ContractDetailView/Index?UniqueIdentifier=CO1.PCCNTR.4290451&amp;isModal=true&amp;asPopupView=true</t>
  </si>
  <si>
    <t>SCJ-2103-2022</t>
  </si>
  <si>
    <t>ADQUISICIÓN DE LOS ELEMENTOS DEENTRENAMIENTO: BASTÓN TIPO TONFA Y CINTURONMULTIPROPÓSITO PARA EL PERSONAL UNIFORMADO ADSCRITO ALA MEBOG EN EL MARCO DE LOS CURSOS MANDATORIOS DELPROYECTO FORMADOR DE FORMADORES (CINTURONES MULTIPROPOSITO)</t>
  </si>
  <si>
    <t>https://www.colombiacompra.gov.co/tienda-virtual-del-estado-colombiano/ordenes-compra/101184</t>
  </si>
  <si>
    <t>SCJ-2104-2022</t>
  </si>
  <si>
    <t>PRESTAR SERVICIOS PROFESIONALES PARA ORIENTAR Y ACOMPAÑAR LAS ACCIONES DE LA SUBSECRETARÍA DE ACCESO A LA JUSTICIA RESPECTO DE LAS ESTRATEGIAS DE MEJORAMIENTO DE LAS CONDICIONES DE LAS PERSONAS PRIVADAS DE LA LIBERTAD EN HACINAMIENTO, EN LOS CENTROS DE DETENCION TRANSITORIA.</t>
  </si>
  <si>
    <t>https://community.secop.gov.co/Public/Tendering/ContractDetailView/Index?UniqueIdentifier=CO1.PCCNTR.4292868</t>
  </si>
  <si>
    <t>SCJ-2105-2022</t>
  </si>
  <si>
    <t>PRESTAR LOS SERVICIOS PROFESIONALES PARA REALIZAR ACOMPAÑAMIENTO JURÍDICO EN LA ESTRUCTURACIÓN DE LOS PROCESOS Y SUPERVISIÓN DE LOS CONTRATOS A CARGO DEL CENTRO DE COMANDO, CONTROL, COMUNICACIONES Y CÓMPUTO C4</t>
  </si>
  <si>
    <t>https://community.secop.gov.co/Public/Tendering/ContractDetailView/Index?UniqueIdentifier=CO1.PCCNTR.4295408&amp;isModal=true&amp;asPopupView=true</t>
  </si>
  <si>
    <t>SCJ-2106-2022</t>
  </si>
  <si>
    <t>ADQUISICIÓN DE ACCESORIOS TECNOLÓGICOS PARA EL FORTALECIMIENTO TECNOLÓGICO DE LOS GRUPOS DE INVESTIGACIÓN CRIMINAL E INTELIGENCIA QUE ABORDAN PROBLEMÁTICAS DE SEGURIDAD EN EL ÁREA METROPOLITANA DE BOGOTÁ</t>
  </si>
  <si>
    <t>https://community.secop.gov.co/Public/Tendering/ContractDetailView/Index?UniqueIdentifier=CO1.PCCNTR.4297211&amp;isModal=true&amp;asPopupView=true</t>
  </si>
  <si>
    <t>SCJ-2107-2022</t>
  </si>
  <si>
    <t>COMPRA DE ELEMENTOS PARAEL FUNCIONAMIENTO ADMINISTRATIVO DE LASECRETARÍA DISTRITAL DE SEGURIDAD,CONVIVENCIA Y JUSTICIA, DE ACUERDO CONTODAS LAS ESPECIFICACIONES TÉCNICAS DECOLOMBIA COMPRA EFICIENTE.</t>
  </si>
  <si>
    <t>https://www.colombiacompra.gov.co/tienda-virtual-del-estado-colombiano/ordenes-compra/101530</t>
  </si>
  <si>
    <t>SCJ-2108-2022</t>
  </si>
  <si>
    <t>JM GRUPO EMPRESARIAL S.A.S</t>
  </si>
  <si>
    <t>ADQUISICIÓN DE INSUMOS PARAATENDER EMERGENCIAS Y PARA SURTIR LOSBOTIQUINES DE LA DE LA SECRETARIA DISTRITALDE SEGURIDAD, CONVIVENCIA Y JUSTICIA”(ACUERDO MARCO DE ELEMENTOS PARA LAATENCIÓN, PREVENCIÓN Y MITIGACIÓN DELRIESGO Y DE EMERGENCIAS NO.CCE-197-AMP-2021)</t>
  </si>
  <si>
    <t>https://www.colombiacompra.gov.co/tienda-virtual-del-estado-colombiano/ordenes-compra/101536</t>
  </si>
  <si>
    <t>SCJ-2109-2022</t>
  </si>
  <si>
    <t>ADQUISICIÓN DE EQUIPO PORTATIL ANALIZADOR DIGITAL DEL ESPECTRO R.F. Y EQUIPO DETECTOR DE JUNTURAS NO LINEALES PARA EL GAULA - MEBOG</t>
  </si>
  <si>
    <t>https://community.secop.gov.co/Public/Tendering/ContractDetailView/Index?UniqueIdentifier=CO1.PCCNTR.4296938&amp;isModal=true&amp;asPopupView=true</t>
  </si>
  <si>
    <t>SCJ-2110-2022</t>
  </si>
  <si>
    <t>ARRENDAMIENTO DE UN INMUEBLE PARA LA ADECUADA IMPLEMENTACIÓN DE LA CASA DE JUSTICIA DE PUENTE ARANDA</t>
  </si>
  <si>
    <t>SCJ-2111-2022</t>
  </si>
  <si>
    <t>MARÍA CAROLINA OLANO RAMÍREZ</t>
  </si>
  <si>
    <t>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</si>
  <si>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https://community.secop.gov.co/Public/Tendering/ContractDetailView/Index?UniqueIdentifier=CO1.PCCNTR.4307118</t>
  </si>
  <si>
    <t>SCJ-2112-2022</t>
  </si>
  <si>
    <t>MONICA MARIA LIZCANO ARIAS</t>
  </si>
  <si>
    <t>https://community.secop.gov.co/Public/Tendering/ContractDetailView/Index?UniqueIdentifier=CO1.PCCNTR.4309056</t>
  </si>
  <si>
    <t>SCJ-2113-2022</t>
  </si>
  <si>
    <t>LUCILA VICTORIA LAZARO DE LA CRUZ</t>
  </si>
  <si>
    <t>PRESTAR SERVICIOS DE APOYO A LA GESTIÓN COMO INSTRUCTOR DEL TALLER DE CALZADO DIRIGIDO A LAS PERSONAS VINCULADAS A LA ESTRATEGIA DE REINTEGRO FAMILIAR Y ATENCIÓN EN EL EGRESO</t>
  </si>
  <si>
    <t>https://community.secop.gov.co/Public/Tendering/ContractDetailView/Index?UniqueIdentifier=CO1.PCCNTR.4309838</t>
  </si>
  <si>
    <t>SCJ-2114-2022</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</si>
  <si>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</si>
  <si>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</si>
  <si>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https://community.secop.gov.co/Public/Tendering/ContractDetailView/Index?UniqueIdentifier=CO1.PCCNTR.4312672</t>
  </si>
  <si>
    <t>SCJ-2115-2022</t>
  </si>
  <si>
    <t>JENNY TATIANA MORENO HUERTAS</t>
  </si>
  <si>
    <t>PRESTAR SERVICIOS DE APOYO A LA GESTIÓN A LA DIRECCIÓN DE RESPONSABILIDAD PENAL ADOLESCENTE EN ACCIONES DESDE EL ENFOQUE CORPORAL Y DANCÍSTICO EN LA IMPLEMENTACIÓN DE LA ESTRATEGIA DE REINTEGRO FAMILIAR Y ATENCIÓN EN EL EGRESO</t>
  </si>
  <si>
    <t>https://community.secop.gov.co/Public/Tendering/ContractDetailView/Index?UniqueIdentifier=CO1.PCCNTR.4314576</t>
  </si>
  <si>
    <t>SCJ-2116-2022</t>
  </si>
  <si>
    <t>HAROLD SALVADOR GAMBOA MOYA</t>
  </si>
  <si>
    <t>https://community.secop.gov.co/Public/Tendering/ContractDetailView/Index?UniqueIdentifier=CO1.PCCNTR.4314282</t>
  </si>
  <si>
    <t>SCJ-2117-2022</t>
  </si>
  <si>
    <t>JOSE ALEJANDRO RODRIGUEZ TAMAYO</t>
  </si>
  <si>
    <t>https://community.secop.gov.co/Public/Tendering/ContractDetailView/Index?UniqueIdentifier=CO1.PCCNTR.4314195</t>
  </si>
  <si>
    <t>SCJ-2118-2022</t>
  </si>
  <si>
    <t>JORGE ANTONIO ALARCON BOLAÑOS</t>
  </si>
  <si>
    <t>https://community.secop.gov.co/Public/Tendering/ContractDetailView/Index?UniqueIdentifier=CO1.PCCNTR.4317327&amp;isModal=true&amp;asPopupView=true</t>
  </si>
  <si>
    <t>SCJ-2119-2022</t>
  </si>
  <si>
    <t>ANA ISABEL PELAEZ CRUZ</t>
  </si>
  <si>
    <t>https://community.secop.gov.co/Public/Tendering/ContractDetailView/Index?UniqueIdentifier=CO1.PCCNTR.4318713&amp;isModal=true&amp;asPopupView=true</t>
  </si>
  <si>
    <t>SCJ-2120-2022</t>
  </si>
  <si>
    <t>JASMIN TATIANA CASTRILLON VALDES</t>
  </si>
  <si>
    <t>PRESTAR SERVICIOS PROFESIONALES DE REVISIÓN TÉCNICA, IMPLEMENTACION Y PUESTA EN MARCHA DE LA PLATAFORMA MOODLE DE FORMACIÓN VIRTUAL EN EL MARCO DEL CNSCC LEY 1801 DE 2016.</t>
  </si>
  <si>
    <t>https://community.secop.gov.co/Public/Tendering/ContractDetailView/Index?UniqueIdentifier=CO1.PCCNTR.4318608&amp;isModal=true&amp;asPopupView=true</t>
  </si>
  <si>
    <t>SCJ-2121-2022</t>
  </si>
  <si>
    <t>DERLY JOHANNA ARIZA GONZALEZ</t>
  </si>
  <si>
    <t>PRESTAR LOS SERVICIOS PROFESIONALES A LA SUBSECRETARIA DE ACCESO A LA JUSTICIA APOYANDO LA RECEPCIÓN Y TRÁMITE DE DENUNCIAS EN LAS UNIDADES DE REACCIÓN INMEDIATA (URI) DE BOGOTÁ Y/O CENTRO DE ATENCIÓN PENAL INTEGRAL DE VÍCTIMAS (CAPIV)</t>
  </si>
  <si>
    <t>https://community.secop.gov.co/Public/Tendering/ContractDetailView/Index?UniqueIdentifier=CO1.PCCNTR.4334675&amp;isModal=true&amp;asPopupView=true</t>
  </si>
  <si>
    <t>SCJ-2122-2022</t>
  </si>
  <si>
    <t>MANTENIMIENTO PREVENTIVO Y CORRECTIVO PARA EL COMPONENTE TECNOLÓGICO DE UNIDADES MÓVILES DE COMANDO Y CONTROL SIART</t>
  </si>
  <si>
    <t>https://community.secop.gov.co/Public/Tendering/ContractDetailView/Index?UniqueIdentifier=CO1.PCCNTR.4317587&amp;isModal=true&amp;asPopupView=true</t>
  </si>
  <si>
    <t>SCJ-2123-2022</t>
  </si>
  <si>
    <t>SERGIO ARTURO ROMERO CASTAÑEDA</t>
  </si>
  <si>
    <t>https://community.secop.gov.co/Public/Tendering/ContractDetailView/Index?UniqueIdentifier=CO1.PCCNTR.4318572&amp;isModal=true&amp;asPopupView=true</t>
  </si>
  <si>
    <t>SCJ-2124-2022</t>
  </si>
  <si>
    <t>SCJ-2125-2022</t>
  </si>
  <si>
    <t>ARNOL SEBASTIAN CASTAÑEDA PINZON</t>
  </si>
  <si>
    <t>PRESTAR LOS SERVICIOS DE APOYO A LA GESTIÓN AL SISTEMA INTEGRADO DE SEGURIDAD Y EMERGENCIAS QUE COORDINA Y OPERA EL CENTRO DE COMANDO, CONTROL,COMUNICACIONES Y CÓMPUTO – C4.</t>
  </si>
  <si>
    <t>https://community.secop.gov.co/Public/Tendering/ContractDetailView/Index?UniqueIdentifier=CO1.PCCNTR.4317410&amp;isModal=true&amp;asPopupView=true</t>
  </si>
  <si>
    <t>SCJ-2126-2022</t>
  </si>
  <si>
    <t>CRISTIAN CAMILO OTALORA JIMENEZ</t>
  </si>
  <si>
    <t>https://community.secop.gov.co/Public/Tendering/ContractDetailView/Index?UniqueIdentifier=CO1.PCCNTR.4318621&amp;isModal=true&amp;asPopupView=true</t>
  </si>
  <si>
    <t>SCJ-2127-2022</t>
  </si>
  <si>
    <t>MARIA CRISTINA NARVAEZ ERASO</t>
  </si>
  <si>
    <t>https://community.secop.gov.co/Public/Tendering/ContractDetailView/Index?UniqueIdentifier=CO1.PCCNTR.4318730&amp;isModal=true&amp;asPopupView=true</t>
  </si>
  <si>
    <t>SCJ-2128-2022</t>
  </si>
  <si>
    <t>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t>
  </si>
  <si>
    <t>https://community.secop.gov.co/Public/Tendering/ContractDetailView/Index?UniqueIdentifier=CO1.PCCNTR.4318554&amp;isModal=true&amp;asPopupView=true</t>
  </si>
  <si>
    <t>SCJ-2129-2022</t>
  </si>
  <si>
    <t>AURA ALEJANDRA TORRES GONZÁLEZ</t>
  </si>
  <si>
    <t>https://community.secop.gov.co/Public/Tendering/ContractDetailView/Index?UniqueIdentifier=CO1.PCCNTR.4322025</t>
  </si>
  <si>
    <t>SCJ-2130-2022</t>
  </si>
  <si>
    <t>CENTRO CAR 19 LIMITADA</t>
  </si>
  <si>
    <t>PRESTAR EL SERVICIO DE LAVADO, DESPINCHADO, DESINFECCIÓN Y DEMÁS SERVICIOS REQUERIDOS PARA LOS VEHÍCULOS A CARGO DE LA SECRETARÍA DISTRITAL DE SEGURIDAD, CONVIVENCIA Y JUSTICIA</t>
  </si>
  <si>
    <t>https://community.secop.gov.co/Public/Tendering/ContractDetailView/Index?UniqueIdentifier=CO1.PCCNTR.4322379</t>
  </si>
  <si>
    <t>SCJ-2131-2022</t>
  </si>
  <si>
    <t>JUAN DAVID MARTINEZ GOMEZ</t>
  </si>
  <si>
    <t>https://community.secop.gov.co/Public/Tendering/ContractDetailView/Index?UniqueIdentifier=CO1.PCCNTR.4322922&amp;isModal=true&amp;asPopupView=true</t>
  </si>
  <si>
    <t>SCJ-2132-2022</t>
  </si>
  <si>
    <t>https://community.secop.gov.co/Public/Tendering/ContractDetailView/Index?UniqueIdentifier=CO1.PCCNTR.4324505&amp;isModal=true&amp;asPopupView=true</t>
  </si>
  <si>
    <t>SCJ-2133-2022</t>
  </si>
  <si>
    <t>ERIKA PAOLA PEINADO VESGA</t>
  </si>
  <si>
    <t>https://community.secop.gov.co/Public/Tendering/ContractDetailView/Index?UniqueIdentifier=CO1.PCCNTR.4328312</t>
  </si>
  <si>
    <t>SCJ-2134-2022</t>
  </si>
  <si>
    <t>https://community.secop.gov.co/Public/Tendering/ContractDetailView/Index?UniqueIdentifier=CO1.PCCNTR.4329608&amp;isModal=true&amp;asPopupView=true</t>
  </si>
  <si>
    <t>SCJ-2135-2022</t>
  </si>
  <si>
    <t>SCJ-2136-2022</t>
  </si>
  <si>
    <t>ADW MAQUINAS DE CODSERE SAS</t>
  </si>
  <si>
    <t>ADQUISICIÓN DE MAQUINAS DE CONFECCIÓN Y OTROS ELEMENTOS PARA LA CARCEL DISTRITAL Y EL PROGRAMA DE JUSTICIA RESTAURATIVA</t>
  </si>
  <si>
    <t>https://community.secop.gov.co/Public/Tendering/ContractDetailView/Index?UniqueIdentifier=CO1.PCCNTR.4322298&amp;isModal=true&amp;asPopupView=true</t>
  </si>
  <si>
    <t>SCJ-2138-2022</t>
  </si>
  <si>
    <t>CONSORCIO ELITE</t>
  </si>
  <si>
    <t>MANTENIMIENTO PREVENTIVO Y CORRECTIVO DE INFRAESTRUCTURA FÍSICA Y EQUIPOS DE LA CÁRCEL DISTRITAL DE VARONES Y ANEXO DE MUJERES ADMINISTRADA POR LA SDSCJ.</t>
  </si>
  <si>
    <t>https://community.secop.gov.co/Public/Tendering/ContractDetailView/Index?UniqueIdentifier=CO1.PCCNTR.4286236</t>
  </si>
  <si>
    <t>SCJ-2139-2022</t>
  </si>
  <si>
    <t>DISTRIBUCIÓN Y SERVICIO SAS</t>
  </si>
  <si>
    <t>CONTRATAR LA ADQUISICIÓN DE LOS UNIFORMES DEL PERSONAL DEL CUERPO DE CUSTODIA Y VIGILANCIA DE LA SECRETARIA DISTRITAL DE SEGURIDAD, CONVIVENCIA Y JUSTICIA PARA LA VIGENCIA 2022, DE ACUERDO CON LO ESTABLECIDO EN EL ANEXO NO. 1 – ESPECIFICACIONES TÉCNICAS MÍNIMAS- LOTE NO. 2 SUDADERAS</t>
  </si>
  <si>
    <t>https://community.secop.gov.co/Public/Tendering/ContractDetailView/Index?UniqueIdentifier=CO1.PCCNTR.4330842</t>
  </si>
  <si>
    <t>SCJ-2140-2022</t>
  </si>
  <si>
    <t>PEDRO JESÚS BLANCO FORERO</t>
  </si>
  <si>
    <t>CONTRATAR LA ADQUISICIÓN DE LOS UNIFORMES DEL PERSONAL DEL CUERPO DE CUSTODIA Y VIGILANCIA DE LA SECRETARIA DISTRITAL DE SEGURIDAD, CONVIVENCIA Y JUSTICIA PARA LA VIGENCIA 2022, DE ACUERDO CON LO ESTABLECIDO EN EL ANEXO NO. 1 – ESPECIFICACIONES TÉCNICAS MÍNIMAS - LOTE NO. 1 UNIFORMES DE FATIGA</t>
  </si>
  <si>
    <t>https://community.secop.gov.co/Public/Tendering/ContractDetailView/Index?UniqueIdentifier=CO1.PCCNTR.4330943</t>
  </si>
  <si>
    <t>SCJ-2141-2022</t>
  </si>
  <si>
    <t>IMPORTADORA Y DISTRIBUIDORA DE COLOMBIA IMDICOL LTDA</t>
  </si>
  <si>
    <t>ADQUISICIÓN DE LOS ELEMENTOS DE DOTACIÓN Y EQUIPAMIENTO PARA ENTRENAMIENTO Y DESARROLLO DE COMPETENCIAS DEL PERSONAL UNIFORMADO ADSCRITO A LA MEBOG</t>
  </si>
  <si>
    <t>https://community.secop.gov.co/Public/Tendering/ContractDetailView/Index?UniqueIdentifier=CO1.PCCNTR.4333621&amp;isModal=true&amp;asPopupView=true</t>
  </si>
  <si>
    <t>SCJ-2142-2022</t>
  </si>
  <si>
    <t>CLEMENTE ALFREDO BUITRAGO SAS - CABA INTERVENTORIA SAS</t>
  </si>
  <si>
    <t>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</si>
  <si>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https://community.secop.gov.co/Public/Tendering/ContractDetailView/Index?UniqueIdentifier=CO1.PCCNTR.4322722</t>
  </si>
  <si>
    <t>SCJ-2143-2022</t>
  </si>
  <si>
    <t>CERTIFICATION QUALITY RESOURCES SAS</t>
  </si>
  <si>
    <t>“PRESTAR EL SERVICIO DE AUDITORÍA DE SEGUIMIENTO (PRIMER AÑO) PARA EL MANTENIMIENTO DE LA CERTIFICACIÓN EN ISO 45001:2018 SISTEMAS DE GESTIÓN DE LA SEGURIDAD Y SALUD EN EL TRABAJO”</t>
  </si>
  <si>
    <t>https://community.secop.gov.co/Public/Tendering/ContractDetailView/Index?UniqueIdentifier=CO1.PCCNTR.4335627</t>
  </si>
  <si>
    <t>SCJ-2144-2022</t>
  </si>
  <si>
    <t>ANDIVISION S.A.S</t>
  </si>
  <si>
    <t>“ADQUISICIÓN DE ELEMENTOS DE FOTOGRAFÍA PARA LA REALIZACIÓN DE TALLERES, ATENCIONES Y ACOMPAÑAMIENTOS ARTÍSTICOS Y PEDAGÓGICOS EN EL MARCO DE LOS PROGRAMAS Y ESTRATEGIAS ADELANTADOS POR LA SECRETARÍA DE SEGURIDAD, CONVIVENCIA Y JUSTICIA DE BOGOTÁ”</t>
  </si>
  <si>
    <t>https://community.secop.gov.co/Public/Tendering/ContractDetailView/Index?UniqueIdentifier=CO1.PCCNTR.4332603</t>
  </si>
  <si>
    <t>SCJ-2145-2022</t>
  </si>
  <si>
    <t>EDUARDO BARRABES VERA</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</si>
  <si>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</si>
  <si>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https://community.secop.gov.co/Public/Tendering/ContractDetailView/Index?UniqueIdentifier=CO1.PCCNTR.4342550</t>
  </si>
  <si>
    <t>SCJ-2146-2022</t>
  </si>
  <si>
    <t>MAURICIO FERNANDO OSORIO JIMENEZ</t>
  </si>
  <si>
    <t>https://community.secop.gov.co/Public/Tendering/ContractDetailView/Index?UniqueIdentifier=CO1.PCCNTR.4342337</t>
  </si>
  <si>
    <t>SCJ-2147-2022</t>
  </si>
  <si>
    <t>ADQUISICION DE ELEMENTOS DE FERRETERIA NECESARIOS PARA LA REALIZACION DE TALLERES Y ACTIVIDADES PREVENTIVAS QUE REQUIERE LA SECRETARIA DISTRITAL DE SEGURIDAD, CONVIVENCIA Y JUSTICIA</t>
  </si>
  <si>
    <t>https://www.colombiacompra.gov.co/tienda-virtual-del-estado-colombiano/ordenes-compra/103076</t>
  </si>
  <si>
    <t>SCJ-2148-2022</t>
  </si>
  <si>
    <t>ADQUISICIÓN DE PAQUETES DE RECREACIÓN PARA LOS ORGANISMOS DE SEGURIDAD</t>
  </si>
  <si>
    <t>https://community.secop.gov.co/Public/Tendering/ContractDetailView/Index?UniqueIdentifier=CO1.PCCNTR.4340552&amp;isModal=true&amp;asPopupView=true</t>
  </si>
  <si>
    <t>SCJ-2149-2022</t>
  </si>
  <si>
    <t>ET SERVICES SAS</t>
  </si>
  <si>
    <t>ADQUISICIÓN DE EQUIPOS TECNOLÓGICOS PARA EL FORTALECIMIENTO DEL INSTITUTO NACIONAL DE MEDICINA LEGAL Y CIENCIAS FORENSES</t>
  </si>
  <si>
    <t>SCJ-2150-2022</t>
  </si>
  <si>
    <t>LOURDES JOHANNA REVELO HERRRERA</t>
  </si>
  <si>
    <t>https://community.secop.gov.co/Public/Tendering/ContractDetailView/Index?UniqueIdentifier=CO1.PCCNTR.4351739</t>
  </si>
  <si>
    <t>SCJ-2151-2022</t>
  </si>
  <si>
    <t>ADQUISICION DE EQUIPOS TECNOLOGICOS , AUDIOVISUALES Y RENOVACIÓN DE LICENCIAS FORENSES PARA LA SECRETARIA DISTRITAL DE SEGURIDAD, CONVIVENCIA Y JUSTICIA</t>
  </si>
  <si>
    <t>SCJ-2152-2022</t>
  </si>
  <si>
    <t>ERIKA TATIANA PARRA SOSA</t>
  </si>
  <si>
    <t>PRESTAR SERVICIOS PROFESIONALES EN LA DIRECCIÓN DE BIENES, PARA BRINDAR APOYO EN LA SUPERVISIÓN Y ADMINISTRACIÓN DE LOS CONTRATOS MEDIANTE LOS CUALES SE ADQUIERA SERVICIOS, BIENES MUEBLES E INMUEBLES DE PROPIEDAD Y/O CARGO DE LA SECRETARIA DISTRITAL DE SEGURIDAD, CONVIVENCIA Y JUSTICIA</t>
  </si>
  <si>
    <t>https://community.secop.gov.co/Public/Tendering/ContractDetailView/Index?UniqueIdentifier=CO1.PCCNTR.4350341&amp;isModal=true&amp;asPopupView=true</t>
  </si>
  <si>
    <t>SCJ-2153-2022</t>
  </si>
  <si>
    <t>NICHOLL S TACTICA SAS</t>
  </si>
  <si>
    <t>ADQUISICIÓN DE ELEMENTOS PARA EL FORTALECIMIENTO A LA SEGURIDAD DE LA CARCEL DISTRITAL DE VARONES Y ANEXO DE MUJERES Y EL CENTRO ESPECIAL DE RECLUSION- CER</t>
  </si>
  <si>
    <t>https://community.secop.gov.co/Public/Tendering/ContractDetailView/Index?UniqueIdentifier=CO1.PCCNTR.4330936</t>
  </si>
  <si>
    <t>SCJ-2154-2022</t>
  </si>
  <si>
    <t>CONSORCIO GROW OPM 2022</t>
  </si>
  <si>
    <t>DIAGNOSTICO PARA LA DEFINICIÓN DEL SISTEMA DE ANÁLISIS DE DATOS, INTEGRADO CON LOS COMPONENTES DEL C4</t>
  </si>
  <si>
    <t>https://community.secop.gov.co/Public/Tendering/ContractDetailView/Index?UniqueIdentifier=CO1.PCCNTR.4347726&amp;isModal=true&amp;asPopupView=true</t>
  </si>
  <si>
    <t>SCJ-2155-2022</t>
  </si>
  <si>
    <t>UNION TEMPORAL EGC - G&amp;C 2022</t>
  </si>
  <si>
    <t>SCJ-2156-2022</t>
  </si>
  <si>
    <t>UNIÓN TEMPORAL G&amp;H</t>
  </si>
  <si>
    <t>ADQUISICIÓN Y RENOVACIÓN DE SISTEMAS AÉREOS REMOTAMENTE TRIPULADOS "DRONES" Y COMPONENTES TECNOLÓGICOS PARA EL FORTALECIMIENTO DEL GRUPO SIART EN APOYO AL MODELO NACIONAL DE VIGILANCIA COMUNITARIA POR CUADRANTES DE BOGOTÁ</t>
  </si>
  <si>
    <t>https://community.secop.gov.co/Public/Tendering/ContractDetailView/Index?UniqueIdentifier=CO1.PCCNTR.4350723&amp;isModal=true&amp;asPopupView=true</t>
  </si>
  <si>
    <t>SCJ-2157-2022</t>
  </si>
  <si>
    <t>MATEO ALEJANDRO RODRÍGUEZ FORIGUA</t>
  </si>
  <si>
    <t>PRESTAR SERVICIOS PROFESIONALES A LA SUBSECRETARÍA DE ACCESO A LA JUSTICIA COMO ABOGADO(A), PARA GESTIONAR ACCIONES QUE SEAN REQUERIDAS EN CUMPLIMIENTO MISIONAL DEL CENTRO ESPECIAL DE RECLUSIÓN.</t>
  </si>
  <si>
    <t>https://community.secop.gov.co/Public/Tendering/ContractDetailView/Index?UniqueIdentifier=CO1.PCCNTR.4355227</t>
  </si>
  <si>
    <t>SCJ-2158-2022</t>
  </si>
  <si>
    <t>STRATEGY SAS</t>
  </si>
  <si>
    <t>“PRESTACIÓN DE SERVICIOS DE IMPRESIÓN DE PIEZAS GRÁFICAS DE MEDIANO Y GRAN FORMATO Y DEMÁS ACCIONES COMUNICATIVAS QUE SE REQUIERAN PARA CUBRIR LAS NECESIDADES DE DIVULGACIÓN DE LA INFORMACIÓN DE LA SECRETARIA DISTRITAL DE SEGURIDAD, CONVIVENCIA Y JUSTICIA DE BOGOTAMODALIDAD DE SELECCIÓN.”</t>
  </si>
  <si>
    <t>https://community.secop.gov.co/Public/Tendering/ContractDetailView/Index?UniqueIdentifier=CO1.PCCNTR.4352408</t>
  </si>
  <si>
    <t>SCJ-2159-2022</t>
  </si>
  <si>
    <t>ESRI COLOMBIA SAS</t>
  </si>
  <si>
    <t>RENOVAR LAS LICENCIAS DEL SOFTWAREARCGIS Y EL SOPORTE PARA LA SECRETARÍA DISTRITAL DESEGURIDAD, CONVIVENCIA Y JUSTICIA.</t>
  </si>
  <si>
    <t>https://www.colombiacompra.gov.co/tienda-virtual-del-estado-colombiano/ordenes-compra/103422</t>
  </si>
  <si>
    <t>SCJ-2160-2022</t>
  </si>
  <si>
    <t>UNIVERSIDAD PEDAGÓGICA NACIONAL</t>
  </si>
  <si>
    <t>AUNAR ESFUERZOS TÉCNICOS, ADMINISTRATIVOS Y FINANCIEROS PARA AVANZAR EN EL DISEÑO DE UN MODELO EDUCATIVO FLEXIBLE CON ENFOQUE RESTAURATIVO PARA EL SISTEMA DE RESPONSABILIDAD PENAL PARA ADOLESCENTE.</t>
  </si>
  <si>
    <t>https://community.secop.gov.co/Public/Tendering/ContractDetailView/Index?UniqueIdentifier=CO1.PCCNTR.4357358</t>
  </si>
  <si>
    <t>SCJ-2161-2022</t>
  </si>
  <si>
    <t>CONVIL SOLUCIONES S.A.S.</t>
  </si>
  <si>
    <t>ADQUISICIÓN DE ELEMENTOS DE PROTECCIÓN PERSONAL PARA LOS COLABORADORES DE LA SECRETARÍA DISTRITAL DE SEGURIDAD, CONVIVENCIA Y JUSTICIA</t>
  </si>
  <si>
    <t>https://community.secop.gov.co/Public/Tendering/ContractDetailView/Index?UniqueIdentifier=CO1.PCCNTR.4355610</t>
  </si>
  <si>
    <t>SCJ-2162-2022</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</si>
  <si>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</si>
  <si>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</si>
  <si>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SCJ-2163-2022</t>
  </si>
  <si>
    <t>DANIELA ALEJANDRA QUINTERO BAUTISTA</t>
  </si>
  <si>
    <t>https://community.secop.gov.co/Public/Tendering/ContractDetailView/Index?UniqueIdentifier=CO1.PCCNTR.4357276&amp;isModal=true&amp;asPopupView=true</t>
  </si>
  <si>
    <t>SCJ-2164-2022</t>
  </si>
  <si>
    <t>MANUEL ALEJANDRO NIÑO FONTECHA</t>
  </si>
  <si>
    <t>PRESTACIÓN DE SERVICIOS PROFESIONALES DE UN PSICÓLOGO PARA APOYAR EN EL DISEÑO, IMPLEMENTACIÓN Y SEGUIMIENTO DE LA SALUD PSICOLÓGICA DEL PERSONAL OPERATIVO DEL CENTRO DE COMANDO, CONTROL, COMUNICACIONES Y CÓMPUTO C4.</t>
  </si>
  <si>
    <t>https://community.secop.gov.co/Public/Tendering/ContractDetailView/Index?UniqueIdentifier=CO1.PCCNTR.4357962&amp;isModal=true&amp;asPopupView=true</t>
  </si>
  <si>
    <t>SCJ-2165-2022</t>
  </si>
  <si>
    <t>ADQUISICIÓN DE UN COMPLEMENTO TECNOLÓGICO ESPECIALIZADO PARA EL SISTEMA DE RADIOUBICACIÓN DE DISPOSITIVOS DE TECNOLOGÍA MÓVIL DE LA POLICIA METROPOLITANA DE BOGOTA</t>
  </si>
  <si>
    <t>https://community.secop.gov.co/Public/Tendering/ContractDetailView/Index?UniqueIdentifier=CO1.PCCNTR.4359221&amp;isModal=true&amp;asPopupView=true</t>
  </si>
  <si>
    <t>SCJ-2166-2022</t>
  </si>
  <si>
    <t>EMPRESA DE TRANSPORTE DEL TERCER MILENIO –TRANSMILENIO S.A</t>
  </si>
  <si>
    <t>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</si>
  <si>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SCJ-2167-2022</t>
  </si>
  <si>
    <t>CONTRATAR LA DOTACION MOBILIARIO PARA EQUIPAMIENTOS DE JUSTICIA</t>
  </si>
  <si>
    <t>https://community.secop.gov.co/Public/Tendering/ContractDetailView/Index?UniqueIdentifier=CO1.PCCNTR.4359876&amp;isModal=true&amp;asPopupView=true</t>
  </si>
  <si>
    <t>SCJ-2168-2022</t>
  </si>
  <si>
    <t>EPIA S.A.S</t>
  </si>
  <si>
    <t>ADQUISICIÓN DE VEHÍCULOS CON SUS RESPECTIVAS ADECUACIONES PARA LA SECRETARIA DISTRITAL DE SEGURIDAD, CONVIVENCIA Y JUSTICIA LOTE 1 Y 2</t>
  </si>
  <si>
    <t>https://community.secop.gov.co/Public/Tendering/ContractDetailView/Index?UniqueIdentifier=CO1.PCCNTR.4357976&amp;isModal=true&amp;asPopupView=true</t>
  </si>
  <si>
    <t>SCJ-2169-2022</t>
  </si>
  <si>
    <t>UNIÓN TEMPORAL SSCJ PRODE - MEGA II</t>
  </si>
  <si>
    <t>ADQUISICIÓN DE VEHÍCULOS CON SUS RESPECTIVAS ADECUACIONES PARA LA SECRETARIA DISTRITAL DE SEGURIDAD, CONVIVENCIA Y JUSTICIA LOTE 3</t>
  </si>
  <si>
    <t>https://community.secop.gov.co/Public/Tendering/ContractDetailView/Index?UniqueIdentifier=CO1.PCCNTR.4357980&amp;isModal=true&amp;asPopupView=true</t>
  </si>
  <si>
    <t>SCJ-2170-2022</t>
  </si>
  <si>
    <t>ADQUISICIÓN POR ACUERDO MARCO DE MOBILIARIO PARAEQUIPAMIENTOS DE JUSTICIA - MOBILIARIO ESCOLAR</t>
  </si>
  <si>
    <t>https://www.colombiacompra.gov.co/tienda-virtual-del-estado-colombiano/ordenes-compra/103558</t>
  </si>
  <si>
    <t>SCJ-2171-2022</t>
  </si>
  <si>
    <t>ADQUISICIÓN POR ACUERDO MARCO DE MOBILIARIO PARAEQUIPAMIENTOS DE JUSTICIA - RESIDENCIAS ESCOLARES</t>
  </si>
  <si>
    <t>https://www.colombiacompra.gov.co/tienda-virtual-del-estado-colombiano/ordenes-compra/103559</t>
  </si>
  <si>
    <t>SCJ-2172-2022</t>
  </si>
  <si>
    <t>ADQUISICIÓN POR ACUERDO MARCO DE MOBILIARIO PARAEQUIPAMIENTOS DE JUSTICIA - MOBILIARIO DE OFICINAS</t>
  </si>
  <si>
    <t>https://www.colombiacompra.gov.co/tienda-virtual-del-estado-colombiano/ordenes-compra/103560</t>
  </si>
  <si>
    <t>SCJ-2173-2022</t>
  </si>
  <si>
    <t>ADQUISICIÓN POR ACUERDO MARCO DE MOBILIARIO PARA EQUIPAMIENTOS DE JUSTICIA - MOBILIARIO SED</t>
  </si>
  <si>
    <t>https://www.colombiacompra.gov.co/tienda-virtual-del-estado-colombiano/ordenes-compra/103562</t>
  </si>
  <si>
    <t>SCJ-2174-2022</t>
  </si>
  <si>
    <t>EDDY DIANA RAMIREZ OLAYA</t>
  </si>
  <si>
    <t>PRESTAR LOS SERVICIOS PROFESIONALES PARA APOYAR EN LA ESTRUCTURACIÓN, ANALISIS, GESTIÓN Y SEGUIMIENTO DE PROYECTOS Y ACTIVIDADES DE COOPERACIÓN RELACIONADOS CON EL CENTRO DE COMANDO, CONTROL, COMUNICACIONES Y CÓMPUTO DE BOGOTÁ</t>
  </si>
  <si>
    <t>SCJ-2175-2022</t>
  </si>
  <si>
    <t>CONSORCIO TINGUA BOGOTÁ</t>
  </si>
  <si>
    <t>ADQUISICIÓN DE VEHÍCULOS CON SUS RESPECTIVAS ADECUACIONES PARA LA SECRETARIA DISTRITAL DE SEGURIDAD, CONVIVENCIA Y JUSTICIA LOTE 4</t>
  </si>
  <si>
    <t>https://community.secop.gov.co/Public/Tendering/ContractDetailView/Index?UniqueIdentifier=CO1.PCCNTR.4358157&amp;isModal=true&amp;asPopupView=true</t>
  </si>
  <si>
    <t>CONTRATOS SUSCRITOS DEL 01 DE ENERO AL 31 DE DICIEMBRE DE 2022</t>
  </si>
  <si>
    <t>https://community.secop.gov.co/Public/Tendering/ContractDetailView/Index?UniqueIdentifier=CO1.PCCNTR.3365997</t>
  </si>
  <si>
    <t>https://community.secop.gov.co/Public/Tendering/ContractDetailView/Index?UniqueIdentifier=CO1.PCCNTR.3514903</t>
  </si>
  <si>
    <t>https://colombiacompra.gov.co/tienda-virtual-del-estado-colombiano/ordenes-compra/91978</t>
  </si>
  <si>
    <t>https://community.secop.gov.co/Public/Tendering/ContractDetailView/Index?UniqueIdentifier=CO1.PCCNTR.3758416</t>
  </si>
  <si>
    <t>https://community.secop.gov.co/Public/Tendering/ContractDetailView/Index?UniqueIdentifier=CO1.PCCNTR.3834074</t>
  </si>
  <si>
    <t>https://community.secop.gov.co/Public/Tendering/ContractDetailView/Index?UniqueIdentifier=CO1.PCCNTR.4202431</t>
  </si>
  <si>
    <t>https://community.secop.gov.co/Public/Tendering/ContractDetailView/Index?UniqueIdentifier=CO1.PCCNTR.4230438</t>
  </si>
  <si>
    <t xml:space="preserve">https://community.secop.gov.co/Public/Tendering/ContractDetailView/Index?UniqueIdentifier=CO1.PCCNTR.4272161	</t>
  </si>
  <si>
    <t>SUSCRIBIR Y RENOVAR EL LICENCIAMIENTO DE ADOBE PARA USO DE LA SECRETARÍADISTRITAL DE SEGURIDAD, CONVIVENCIA Y JUSTICIA.</t>
  </si>
  <si>
    <t>https://community.secop.gov.co/Public/Tendering/ContractDetailView/Index?UniqueIdentifier=	CO1.PCCNTR.4309348</t>
  </si>
  <si>
    <t>https://community.secop.gov.co/Public/Tendering/ContractDetailView/Index?UniqueIdentifier=	CO1.PCCNTR.4316009</t>
  </si>
  <si>
    <t>https://community.secop.gov.co/Public/Tendering/ContractDetailView/Index?UniqueIdentifier=	CO1.PCCNTR.4329070</t>
  </si>
  <si>
    <t>https://community.secop.gov.co/Public/Tendering/ContractDetailView/Index?UniqueIdentifier=	CO1.PCCNTR.4341756</t>
  </si>
  <si>
    <t>https://community.secop.gov.co/Public/Tendering/ContractDetailView/Index?UniqueIdentifier=	CO1.PCCNTR.4346580</t>
  </si>
  <si>
    <t>https://community.secop.gov.co/Public/Tendering/ContractDetailView/Index?UniqueIdentifier=CO1.PCCNTR.4347607</t>
  </si>
  <si>
    <t>https://community.secop.gov.co/Public/Tendering/ContractDetailView/Index?UniqueIdentifier=
CO1.PCCNTR.4359595</t>
  </si>
  <si>
    <t>https://community.secop.gov.co/Public/Tendering/ContractDetailView/Index?UniqueIdentifier=CO1.PCCNTR.4360061</t>
  </si>
  <si>
    <t>https://community.secop.gov.co/Public/Tendering/ContractDetailView/Index?UniqueIdentifier=CO1.PCCNTR.3645868&amp;isModal=true&amp;asPopupView=true</t>
  </si>
  <si>
    <t>SIN INICIO</t>
  </si>
  <si>
    <t>ERIKA LORENA MARTINEZ CORTES</t>
  </si>
  <si>
    <t>PRESTAR LOS SERVICIOS PROFESIONALES CON AUTONOMÍA TÉCNICA, ADMINISTRATIVA Y BAJOS SUS PROPIOS MEDIOS,APOYANDO JURÍDICAMENTE LAS ETAPAS PRECONTRACTUAL, CONTRACTUAL Y POSTCONTRACTUAL DE LOS BIENES YSERVICIOS ADQUIRIDOS POR LA DIRECCIÓN DE TECNOLOGÍAS DE LA INFORMACIÓN.</t>
  </si>
  <si>
    <t>PRESTAR LOS SERVICIOS PROFESIONALES CON AUTONOMÍA TÉCNICA, ADMINISTRATIVA Y BAJOS SUS PROPIOS MEDIOS ALA DIRECCIÓN DE TECNOLOGÍAS Y SISTEMAS DE LA INFORMACIÓN, PARA APOYAR LA IMPLEMENTACIÓN, SEGUIMIENTOY REPORTE DE LA INFORMACIÓN EN EL MARCO DEL MODELO INTEGRADO DE PLANEACIÓN Y GESTIÓN MIPG DE LASECRETARIA DISTRITAL DE SEGURIDAD, CONVIVENCIA Y JUSTICIA.</t>
  </si>
  <si>
    <t>PRESTAR LOS SERVICIOS PROFESIONALES CON AUTONOMÍA TÉCNICA, ADMINISTRATIVA Y BAJOS SUS PROPIOS MEDIOS ALA DIRECCIÓN DE TECNOLOGÍAS Y SISTEMAS DE LA INFORMACIÓN, APOYANDO LA IMPLEMENTACIÓN DE LA POLÍTICADE GOBIERNO DIGITAL ACORDE A LA NORMATIVIDAD Y LINEAMIENTOS ESTABLECIDOS A NIVEL DISTRITAL Y NACIONAL ALINTERIOR DE LA SECRETARIA DISTRITAL DE SEGURIDAD, CONVIVENCIA Y JUSTICIA.</t>
  </si>
  <si>
    <t>PRESTAR LOS SERVICIOS PROFESIONALES CON AUTONOMÍA TÉCNICA, ADMINISTRATIVA Y BAJOS SUS PROPIOS MEDIOS,A LA DIRECCIÓN DE TECNOLOGÍAS Y SISTEMAS DE LA INFORMACIÓN APOYANDO LA PROYECCIÓN, GENERACIÓN,REVISIÓN, EJECUCIÓN Y SEGUIMIENTO DE LOS CERTIFICADOS DE CUMPLIMIENTO EN EL MÓDULO SISCO DEL ERP:SICAPITAL, LAS RESERVAS PRESUPUESTALES, EL PLAN ANUAL DE CAJA, LA FACTURACIÓN Y/O CUENTAS DE COBRO, ACTASDE LIQUIDACIÓN Y EN EL ANÁLISIS DEL SECTOR E INDICADORES FINANCIEROS PARA LOS PROCESOS DE CONTRATACIÓNQUE SE ADELANTEN EN MATERIA TECNOLÓGICA POR LA SECRETARIA DISTRITAL DE SEGURIDAD, CONVIVENCIA Y JUSTICIA.</t>
  </si>
  <si>
    <t>PRESTAR LOS SERVICIOS PROFESIONALES CON AUTONOMÍA TÉCNICA, ADMINISTRATIVA Y BAJOS SUS PROPIOS MEDIOS ALA DIRECCIÓN DE TECNOLOGÍAS Y SISTEMAS DE LA INFORMACIÓN, EN EL DESARROLLO DE NUEVAS FUNCIONALIDADES,MANTENIMIENTO Y SOPORTE DEL MÓDULO SISCO DEL ERP DISTRITAL: SICAPITAL DE LA SECRETARÍA DISTRITAL DESEGURIDAD, CONVIVENCIA Y JUSTICIA.</t>
  </si>
  <si>
    <t>PRESTAR LOS SERVICIOS PROFESIONALES CON AUTONOMÍA TÉCNICA, ADMINISTRATIVA Y BAJOS SUS PROPIOS MEDIOSEN LA DIRECCIÓN DE TECNOLOGÍAS Y SISTEMAS DE LA INFORMACIÓN, EN EL DESARROLLO DE NUEVAS FUNCIONALIDADESY/O SERVICIOS, MANTENIMIENTO Y SOPORTE DE LOS MÓDULOS TERCEROS, SAE, SAI DEL ERP DISTRITAL:SICAPITAL DE LA SECRETARÍA DISTRITAL DE SEGURIDAD, CONVIVENCIA Y JUSTICIA.</t>
  </si>
  <si>
    <t>PRESTAR LOS SERVICIOS PROFESIONALES CON AUTONOMÍA TÉCNICA, ADMINISTRATIVA Y BAJOS SUS PROPIOS MEDIOS ALA DIRECCIÓN DE TECNOLOGÍAS Y SISTEMAS DE LA INFORMACIÓN, EN LA ADMINISTRACIÓN, OPERACIÓN,MANTENIMIENTO Y SOPORTE DE LOS SERVIDORES WINDOWS SERVER, CONTROLADORES DE DOMINIO, SISTEMAHIPERCONVERGENTE Y SERVICIOS EN NUBE MICROSOFT AZURE DE LA SECRETARÍA DISTRITAL DE SEGURIDAD,CONVIVENCIA Y JUSTICIA.</t>
  </si>
  <si>
    <t>PRESTAR LOS SERVICIOS PROFESIONALES CON AUTONOMÍA TÉCNICA, ADMINISTRATIVA Y BAJOS SUS PROPIOS MEDIOS ALA DIRECCIÓN DE TECNOLOGÍAS Y SISTEMAS DE LA INFORMACIÓN, EN LA ELABORACIÓN, REVISIÓN Y CONCEPTO DEDOCUMENTOS DE CARÁCTER TÉCNICO EN ESPECIAL PARA EL PROCESO DE GESTIÓN DE EMERGENCIAS PARA LAADQUISICIÓN Y GESTIÓN DE BIENES Y/O SERVICIOS TECNOLÓGICOS PARA LA SECRETARÍA DISTRITAL DE SEGURIDAD,CONVIVENCIA Y JUSTICIA.</t>
  </si>
  <si>
    <t>PRESTAR LOS SERVICIOS PROFESIONALES, A LA SUBSECRETARÍA DE SEGURIDAD Y CONVIVENCIA, PARA LA ELABORACIÓN, PROYECCIÓN, EJECUCIÓN, SEGUIMIENTO Y ARTICULACIÓN DE TRÁMITES JURÍDICOS Y DESARROLLO DE LAS DIFERENTES ETAPAS DE LOS PROCESOS DE SELECCIÓN Y CONTRATACIÓN DE BIENES Y SERVICIOS, , NECESARIOS PARA DAR CUMPLIMIENTO A LOS OBJETIVOS DE LOS PROYECTOS DE INVERSIÓN ACARGO DE LA DEPENDENCIA.</t>
  </si>
  <si>
    <t>PRESTAR DE MANERA INDEPENDIENTE Y AUTÓNOMA AL DESPACHO DEL SECRETARIO DISTRITAL DE SEGURIDAD,CONVIVENCIA Y JUSTICIA, SUS SERVICIOS PROFESIONALES DE ASESORÍA JURÍDICA ESPECIALIZADA PARA APOYAR GESTIONES DE ÍNDOLE CONTRACTUAL, ADMINISTRATIVA Y CONCEPTUAL QUE LE SEAN REQUERIDAS</t>
  </si>
  <si>
    <t>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t>
  </si>
  <si>
    <t>PRESTAR LOS SERVICIOS PROFESIONALES ESPECIALIZADOS CON AUTONOMÍA TÉCNICA, ADMINISTRATIVA Y BAJOS SUSPROPIOS MEDIOS A LA DIRECCIÓN DE TECNOLOGÍAS Y SISTEMAS DE LA INFORMACIÓN, CON LA ADMINISTRACIÓN,OPERACIÓN, MANTENIMIENTO Y SOPORTE SOBRE LA RED LAN, WLAN Y WAN DE LA SECRETARÍA DISTRITAL DESEGURIDAD, CONVIVENCIA Y JUSTICIA.</t>
  </si>
  <si>
    <t>PRESTAR SUS SERVICIOS DE APOYO A LA GESTIÓN EN LA DIRECCIÓN DE GESTIÓN HUMANA PARA LA REALIZACIÓN DE LAS DIFERENTES GESTIONES QUE SE REQUIERAN EN LA APLICACIÓN DEL PROCESO DE GESTIÓN DOCUMENTAL DE LA DIRECCIÓN.</t>
  </si>
  <si>
    <t>PRESTAR SERVICIOS PROFESIONALES A LA DIRECCIÓN DE RESPONSABILIDAD PENAL ADOLESCENTE PARA APOYAR LA ESTRUCTURACIÓN E IMPLEMENTACIÓN DEL PROGRAMA DE SEGUIMIENTO JUDICIAL AL TRATAMIENTO DE DROGAS EN EL SRPA Y SU ARTICULACIÓN CON EL PROGRAMA DISTRITAL DE JUSTICIA JUVENIL RESTAURATIVA.</t>
  </si>
  <si>
    <t>PRESTAR LOS SERVICIOS PROFESIONALES A LA DIRECCIÓN DE RECURSOS FÍSICOS Y GESTIÓN DOCUMENTALACOMPAÑANDO LAS POLÍTICAS, PROCESOS Y PROCEDIMIENTOS DEL SISTEMA INTEGRADO DE GESTIÓN, ASÍ COMO LASGESTIONES ADMINISTRATIVAS A CARGO DE LA DEPENDENCIA</t>
  </si>
  <si>
    <t xml:space="preserve">PRESTAR SERVICIOS PROFESIONALES A LA SUBSECRETARÍA DE ACCESO A LA JUSTICIA APOYANDO EN LA VALORACIÓN, CONCERTACIÓN Y ACOMPAÑAMIENTO AL PLAN DE TRABAJO INDIVIDUAL DE LOS USUARIOS DEL PROGRAMA CASA LIBERTAD BOGOTÁ. </t>
  </si>
  <si>
    <t>PRESTAR SERVICIOS PROFESIONALES APOYANDO LA ESTRUCTURACIÓN, EJECUCIÓN, Y SEGUIMIENTO A LOS PROCESOSCONTRACTUALES Y ACOMPAÑAMIENTO JURÍDICO EN LOS ASUNTOS REQUERIDOS POR LA DIRECCIÓN DE RECURSOS FÍSICOS Y GESTIÓN DOCUMENTAL DE LA SECRETARÍA DE SEGURIDAD, CONVIVENCIA Y JUSTICIA</t>
  </si>
  <si>
    <t>PRESTAR SUS SERVICIOS PROFESIONALES ESPECIALIZADOS CON PLENA AUTONOMÍA, EN LOS ASUNTOS RELACIONADOS CON LOS PROCESOS PRECONTRACTUALES, CONTRACTUALES Y POSCONTRACTUALES A CARGO DE LA DIRECCIÓN JURÍDICA Y CONTRACTUAL DE SECRETARÍA DE SEGURIDAD, CONVIVENCIA Y JUSTICIA</t>
  </si>
  <si>
    <t>PRESTAR SERVICIOS PROFESIONALES A LA DIRECCIÓN DE LA CÁRCEL DISTRITAL DESDE EL CAMPO DEL ARTE DRAMÁTICO Y LA PEDAGOGÍA EN LA ESTRUCTURACIÓN E IMPLEMENTACIÓN DEL PROGRAMA DISTRITAL DE JUSTICIA RESTAURATIVA PARA ADULTOS</t>
  </si>
  <si>
    <t>PRESTAR LOS SERVICIOS DE APOYO A LA GESTIÓN EN LOS ASUNTOS RELACIONADOS CON LA PRODUCCIÓN MULTIMEDIA DE LOS PRODUCTOS REQUERIDOS EN LA OFICINA ASESORA DE COMUNICACIONES DE LA SECRETARIA DISTRITAL DE SEGURIDAD, CONVIVENCIA Y JUSTICIA.</t>
  </si>
  <si>
    <t>PRESTAR LOS SERVICIOS PROFESIONALES A LA DIRECCIÓN DE PREVENCIÓN Y CULTURACIUDADANA PARA APOYAR EL SEGUIMIENTO AL DESARROLLO DE ESTRATEGIAS,ACTIVIDADES, PLANES Y PROGRAMAS TERRITORIALES ENCAMINADOS A LAIMPLEMENTACIÓN Y PROMOCIÓN DE LA PREVENCIÓN EN POBLACIONES EN RIESGO DEVIOLENCIAS, EN EL MARCO DEL PLAN INTEGRAL DE SEGURIDAD CIUDADANA, CONVIVENCIAY JUSTICIA</t>
  </si>
  <si>
    <t>PRESTAR LOS SERVICIOS PROFESIONALES A LA SUBSECRETARÍA DE SEGURIDAD YCONVIVENCIA,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</si>
  <si>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</si>
  <si>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PRESTAR LOS SERVICIOS PROFESIONALES A LA DIRECCIÓN DE PREVENCIÓN Y CULTURACIUDADANA, CON EL FIN DE APOYAR LA ESTRATEGIA DE FORTALECIMIENTO A GRUPOSCIUDADANOS COMPROMETIDOS CON LA SEGURIDAD Y LA CONVIVENCIA EN EL DISTRITOCAPITAL, DE ACUERDO A LA PROYECCIÓN, PLANEACIÓN, IMPLEMENTACIÓN Y SEGUIMIENTODE LAS METAS DE CADA LOCALIDAD DE BOGOTÁ.</t>
  </si>
  <si>
    <t>PRESTAR LOS SERVICIOS DE APOYO A LA SUBSECRETARÍA DE SEGURIDAD Y CONVIVENCIAEN LAS ACTIVIDADES TERRITORIALES ENCAMINADAS AL BUEN DESARROLLO DE LAESTRATEGIA DE PREVENCION DE VIOLENCIA JUVENIL QUE LIDERA LA DIRECCIÓN DEPREVENCIÓN Y CULTURA CIUDADANA</t>
  </si>
  <si>
    <t>PRESTAR LOS SERVICIOS PROFESIONALES A LA DIRECCIÓN DE PREVENCIÓN Y CULTURACIUDADANA POR MEDIO DE LA EJECUCIÓN DE ACCIONES QUE PROMUEVAN LA PREVENCIÓNDE VIOLENCIAS, IDENTIFICACIÓN DE RIESGOS Y GENERACIÓN DE HABILIDADES DEAUTOCUIDADO, EN EL MARCO DEL PLAN INTEGRAL DE SEGURIDAD CIUDADANA,CONVIVENCIA Y JUSTICIA.</t>
  </si>
  <si>
    <t>PRESTAR LOS SERVICIOS DE APOYO A LA SUBSECRETARÍA DE SEGURIDAD Y CONVIVENCIAEN LAS ACTIVIDADES TERRITORIALES ENCAMINADAS AL BUEN DESARROLLO DE LAESTRATEGIA DE PREVENCION DE VIOLENCIA JUVENIL QUE LIDERA LA DIRECCIÓN DEPREVENCIÓN Y CULTURA CIUDADANA.</t>
  </si>
  <si>
    <t>PRESTAR SERVICIOS PROFESIONALES A LA OFICINA ASESORA DE PLANEACIÓN PARA APOYAR LA PROYECCIÓN DEESTRATEGIAS DE INNOVACIÓN EN LA PLANEACIÓN Y EN EL MARCO DE LOS PROCESOS MISIONALES Y ESTRATÉGICOS DE LASECRETARÍA DISTRITAL DE SEGURIDAD, CONVIVENCIA Y JUSTICIA</t>
  </si>
  <si>
    <t>PRESTAR LOS SERVICIOS A LA SUBSECRETARÍA DE SEGURIDAD Y CONVIVENCIA APOYANDOLAS ACTIVIDADES ENCAMINADAS AL DESARROLLO DE ENFOQUE DE GÉNERO CON LAPOBLACIÓN JUVENIL, LAS CUALES PERMITEN GENERAR ENTORNOS DE PREVENCIÓN EN LACIUDAD.</t>
  </si>
  <si>
    <t>PRESTAR LOS SERVICIOS PROFESIONALES A LA DIRECCIÓN DE PREVENCIÓN Y CULTURACIUDADANA PARA APOYAR EL DESARROLLO Y SEGUIMIENTO A LAS ACCIONESTERRITORIALES DE LA ESTRATEGIA DE PARQUES EN EL MARCO DEL PROGRAMA ENTORNOSDE CONFIANZA DE LA DIRECCIÓN DE PREVENCIÓN Y CULTURA CIUDADANA</t>
  </si>
  <si>
    <t>PRESTAR LOS SERVICIOS A LA SUBSECRETARÍA DE SEGURIDAD Y CONVIVENCIA,BRINDANDO APOYO OPERATIVO EN LA EJECUCIÓN DE LAS ACTIVIDADES ADMINISTRATIVASQUE SE REQUIERAN ENTORNO A LOS PROCESOS LOGÍSTICOS DE LOS EQUIPOS DEDINAMIZADORES Y GESTORES DE CONVIVENCIA</t>
  </si>
  <si>
    <t>PRESTAR LOS SERVICIOS A LA SUBSECRETARÍA DE SEGURIDAD Y CONVIVENCIA,BRINDANDO APOYO OPERATIVO EN LA EJECUCIÓN DE LAS ACTIVIDADES ADMINISTRATIVASQUE SE REQUIERAN ENTORNO A LOS PROCESOS LOGÍSTICOS DE LOS EQUIPOS DEDINAMIZADORES Y GESTORES DE CONVIVENCIA.</t>
  </si>
  <si>
    <t>PRESTAR LOS SERVICIOS PROFESIONALES A LA DIRECCIÓN DE PREVENCIÓN Y CULTURACIUDADANA CON RELACIÓN A CADA UNA DE LAS ACTIVIDADES ADMINISTRATIVAS QUE SEENCUENTRA A CARGO DE LA DIRECCIÓN.</t>
  </si>
  <si>
    <t>PRESTAR LOS SERVICIOS PROFESIONALES A LA SUBSECRETARÍA DE SEGURIDAD YCONVIVENCIA, APOYANDO LA IMPLEMENTACIÓN DE ACCIONES DIRIGIDAS A MUJERES, ENRELACIÓN CON TEMAS DE SEGURIDAD Y PREVENCIÓN DE VIOLENCIAS BASADAS ENGÉNERO A CARGO DE LA DIRECCIÓN DE PREVENCIÓN Y CULTURA CIUDADANA.</t>
  </si>
  <si>
    <t>PRESTAR LOS SERVICIOS PROFESIONALES A LA DIRECCIÓN DE PREVENCIÓN Y CULTURACIUDADANA EN LA IMPLEMENTACIÓN, SEGUIMIENTO Y CONTROL DE LOS PROGRAMAS A SUCARGO EN EL MARCO DE LA POLÍTICA PÚBLICA DE PREVENCIÓN DEL DELITO, ASÍ COMOBRINDAR APOYO EN EL COMPONENTE ADMINISTRATIVO QUE SE REQUIERA PARA ELADECUADO DESARROLLO DE LAS ESTRATEGIAS A CARGO DE LA DIRECCIÓN.</t>
  </si>
  <si>
    <t>PRESTAR LOS SERVICIOS PROFESIONALES A LA DIRECCIÓN DE PREVENCIÓN Y CULTURACIUDADANA PARA APOYAR EL DESARROLLO Y SEGUIMIENTO A LAS ACCIONESTERRITORIALES DE LA ESTRATEGIA DE PARQUES EN EL MARCO DEL PROGRAMA ENTORNOSDE CONFIANZA DE LA DIRECCIÓN DE PREVENCIÓN Y CULTURA CIUDADANA.</t>
  </si>
  <si>
    <t>PRESTAR LOS SERVICIOS PROFESIONALES A LA SUBSECRETARÍA DE SEGURIDAD YCONVIVENCIA, APOYANDO LA IMPLEMENTACIÓN, DESARROLLO Y EJECUCIÓN DEESTRATEGIAS TERRITORIALES Y COMUNICATIVAS ENCAMINADAS AL FORTALECIMIENTO YPOSICIONAMIENTO DE LAS ACCIONES A CARGO DE LA DIRECCIÓN DE PREVENCIÓN YCULTURA CIUDADANA</t>
  </si>
  <si>
    <t>PRESTAR LOS SERVICIOS PROFESIONALES A LA DIRECCIÓN DE PREVENCIÓN Y CULTURACIUDADANA, PARA APOYAR LA ELABORACIÓN, VALIDACIÓN Y SEGUIMIENTO DE LASHERRAMIENTAS CONCEPTUALES Y METODOLOGICAS DE LOS PROGRAMAS Y ESTRATEGIASA CARGO DE LA DIRECCIÓN.</t>
  </si>
  <si>
    <t>PRESTAR LOS SERVICIOS PROFESIONALES A LA SUBSECRETARÍA DE SEGURIDAD YCONVIVENCIA CON EL FIN DE CONTRIBUIR AL DESARROLLO DEL PROGRAMA ENTORNOS DECONFIANZA BRINDANDO APOYO EN LA FORMULACIÓN, SISTEMATIZACIÓN,IMPLEMENTACIÓN, SEGUIMIENTO Y EVALUACIÓN DE LA ESTRATEGIA DENOMINADA "EN BICINOS CUIDAMOS".</t>
  </si>
  <si>
    <t>PRESTAR SUS SERVICIOS PROFESIONALES ESPECIALIZADOS PARA APOYAR AL DESPACHO DE LA SECRETARÍA DISTRITALDE SEGURIDAD, CONVIVENCIA Y JUSTICIA, PARA APOYAR EL PROCESO DE SEGUIMIENTO CONTINUO DE LAS POLÍTICAS,PROGRAMAS, METAS Y ESTRATEGIAS DE LOS PROYECTOS DE INVERSIÓN QUE LE SEAN ASIGNADOS.</t>
  </si>
  <si>
    <t>PRESTAR LOS SERVICIOS PROFESIONALES A LA SUBSECRETARÍA DE SEGURIDAD YCONVIVENCIA PARA LA IMPLEMENTACIÓN DE ACCIONES ENFOCADAS EN EL DESARROLLODE LA ESTRATEGIA DE PREVENCIÓN DEL CONSUMO DE SUSTANCIAS PSICOACTIVAS (SPA),EN LA CAPITAL, EN EL MARCO DEL PLAN INTEGRAL DE SEGURIDAD CIUDADANA,CONVIVENCIA Y JUSTICIA</t>
  </si>
  <si>
    <t>COMPRA DE ORDENADORES DE FILA RETRACTIL Y SOPORTES DE TELEVISION PARA EL FUNCIONAMIENTO ADMINISTRATIVO DE LA SEDE ADMINISTRATIVA DEL CENTRO DE COMANDO, CONTROL, COMUNICACIONES Y CÓMPUTO (C4) DE BOGOTÁ DE ACUERDO CONTODAS LAS ESPECIFICACIONES TÉCNICAS COLOMBIA COMPRA EFICIENTE</t>
  </si>
  <si>
    <t>PRESTAR SERVICIOS PROFESIONALES A LA SUBSECRETARÍA DE ACCESO A LA JUSTICIA PARA APOYAR EN LA IMPLEMENTACIÓN Y SEGUIMIENTO DE LAS ESTRATEGIAS Y PROYECTOS ENCAMINADOS A EL MEJORAMIENTO DE LAPOBLACIÓN PRIVADA DE LA LIBERTAD Y LA GESTIÓN OPORTUNA DE REQUERIMIENTOS JURÍDICOS PARA LA CUALIFICACIÓN DE LA INFORMACIÓN A CARGO DE LA SUBSECRETARÍA DE ACCESO A LA JUSTICIA.</t>
  </si>
  <si>
    <t>PRESTAR SERVICIOS TÉCNICOS A LA DIRECCIÓN DE SEGURIDAD PARA LA IDENTIFICACIÓN,CARACTERIZACIÓN, DE POSIBLES ORGANIZACIONES CRIMINALES Y DELINCUENTESRECURRENTES QUE COMENTEN ACTIVIDADES DELICTIVAS EN LA CIUDAD.</t>
  </si>
  <si>
    <t>PRESTAR SERVICIOS DE APOYO A LA GESTIÓN PARA LA IDENTIFICACIÓN,CARACTERIZACIÓN Y DESARROLLO DE INTERVENCIONES EN CLAVE DE CONTROL DELDELITO FRENTE A LOS FENÓMENOS Y MERCADOS CRIMINALES QUE HACEN PRESENCIA ENLA CIUDAD.</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</si>
  <si>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</si>
  <si>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PRESTAR SERVICIOS DE APOYO A LA GESTIÓN PARA LA IDENTIFICACIÓN,CARACTERIZACIÓN Y DESARROLLO DE INTERVENCIONES EN CLAVE DE CONTROL DELDELITO FRENTE A LOS FENÓMENOS Y MERCADOS CRIMINALES QUE HACEN PRESENCIA ENLA CIUDAD</t>
  </si>
  <si>
    <t>PRESTAR  SERVICIOS PROFESIONALES PARA APOYAR LOS PROGRAMAS DE LECTURA, ESCRITURA Y CREACIÓN LITERARIA ENLOS EQUIPAMIENTOS A CARGO DE LA SUBSECRETARIA DE ACCESO A LA JUSTICIA</t>
  </si>
  <si>
    <t>PRESTAR SERVICIOS PROFESIONALES PARA APOYAR EL PROCESO DE PAGOS EN LOSAPLICATIVOS DE LA ENTIDAD, ASÍ COMO TAMBIEN, LAS MODIFICACIONES Y/OLIQUIDACIÓNES CONTRACTUALES DE LA CÁRCEL DISTRITAL DE VARONES Y ANEXO DEMUJERES.</t>
  </si>
  <si>
    <t>PRESTAR SERVICIOS COMO AUXILIAR DE ENFERMERÍA PARA APOYAR A LA CÁRCELDISTRITAL DE VARONES Y ANEXO DE MUJERES CON EL SEGUIMIENTO DEL ESTADO DESALUD Y CONTROL DE LOS PROCEDIMIENTOS MEDICOS DE LAS PERSONAS PRIVADAS DELA LIBERTAD.</t>
  </si>
  <si>
    <t>PRESTAR SERVICIOS DE APOYO EN LA REALIZACIÓN DE LAS ACTIVIDADES ASOCIADAS CON LA ATENCIÓN INTERNA YEXTERNA DE LA VENTANILLA DE RADICACIÓN DEL PROCESO DE GESTIÓN DOCUMENTAL DE LA DIRECCIÓN DE RECURSOSFÍSICOS Y GESTIÓN DOCUMENTAL.”</t>
  </si>
  <si>
    <t>PRESTAR LOS SERVICIOS DE APOYO A LA GESTIÓN DE LA SUBSECRETARÍA DE SEGURIDAD YCONVIVENCIA, A NIVEL TERRITORIAL Y OPERATIVO A TRAVÉS DEL DESARROLLO DE ACCIONES DEPREVENCIÓN Y MITIGACIÓN DE CONFLICTIVIDADES DESDE EL ENFOQUE DIFERENCIAL DE VICTIMASINDÍGENAS, EN CUMPLIMIENTO DE LOS PROYECTOS Y PROGRAMAS DEL PLAN INTEGRAL DESEGURIDAD, CONVIVENCIA CIUDADANA Y JUSTICIA - PISCCJ, EN BOGOTÁ D.C.</t>
  </si>
  <si>
    <t>“PRESTAR SERVICIOS DE APOYO PARA LA REALIZACIÓN Y SEGUIMIENTO DE LAS ACTIVIDADES DE MANTENIMIENTO Y/OADECUACIONES MENORES A CARGO DE LA DIRECCIÓN DE RECURSOS FÍSICOS Y GESTIÓN DOCUMENTAL ENCUMPLIMIENTO DE SUS FUNCIONES Y EL PROYECTO DE INVERSIÓN 7776 EN LO CORRESPONDIENTE.”</t>
  </si>
  <si>
    <t>PRESTAR SERVICIOS PROFESIONALES PARA FORTALECER LAS ACTIVIDADES RELACIONADAS CON LOS PROCESOS DEMANTENIMIENTO Y/O ADECUACIONES FÍSICAS A CARGO DE LA DIRECCIÓN DE RECURSOS FÍSICOS Y GESTIÓNDOCUMENTAL.”</t>
  </si>
  <si>
    <t>PRESTAR SERVICIOS PROFESIONALES A LA DIRECCIÓN DE PREVENCIÓN Y CULTURA CIUDADANA PARA APOYAR EN LA IDENTIFICACIÓN SEGUIMIENTO Y EVALUACIÓN DE LASESTRATEGIAS, INICIATIVAS Y PROYECTOS QUE SE DESARROLLEN EN MATERIA DE PREVENCIÓN COMUNITARIA DEL DELITO EN BOGOTÁ.</t>
  </si>
  <si>
    <t>PRESTAR SERVICIOS PROFESIONALES A LA DIRECCIÓN DE PREVENCIÓN Y CULTURACIUDADANA PARA APOYAR EN LA IDENTIFICACIÓN SEGUIMIENTO Y EVALUACIÓN DE LASESTRATEGIAS, INICIATIVAS Y PROYECTOS QUE SE DESARROLLEN EN MATERIA DEPREVENCIÓN SITUACIONAL DEL DELITO EN BOGOTÁ.</t>
  </si>
  <si>
    <t>PRESTAR SERVICIOS PROFESIONALES PARA APOYAR LAS GESTIONES OPERATIVAS DEÍNDOLE CONTABLE EN LA DIRECCIÓN FINANCIERA DE LA SECRETARÍA DISTRITAL DESEGURIDAD, CONVIVENCIA Y JUSTICIA.</t>
  </si>
  <si>
    <t>PRESTAR LOS SERVICIOS PROFESIONALES BRINDANDO APOYO EN LA IMPLEMENTACION,ARTICULACIÓN Y EJECUCIÓN DE PROCESOS Y ESTRATEGIAS PSICOSOCIALES EN EL MARCO DEL PLAN INTEGRAL DE SEGURIDAD CIUDADANA, CONVIVENCIA Y JUSTICIA – PISSCJ.</t>
  </si>
  <si>
    <t>PRESTAR SERVICIOS PROFESIONALES ESPECIALIZADOS EN LA OFICINA DE CONTROLINTERNO PARA APOYAR EL ACOMPAÑAMIENTO Y REVISIÓN DE LAS ACTIVIDADES RELACIONADAS CON LAS AUDITORIAS Y SEGUIMIENTOS QUE SE REALICEN AL COMPONENTE TECNOLÓGICO DE LA SDSCJ.</t>
  </si>
  <si>
    <t>PRESTAR SERVICIOS PROFESIONALES EN LA OFICINA DE CONTROL INTERNO DE LASECRETARÍA DISTRITAL DE SEGURIDAD, CONVIVENCIA Y JUSTICIA, PARA APOYAR ELANÁLISIS DE LOS FACTORES ECONÓMICOS Y DE CALIDAD EN EL EJERCICIO DE LASAUDITORÍAS INTERNAS DE GESTIÓN Y SEGUIMIENTO INHERENTES AL SISTEMA DE CONTROLINTERNO, EN EL MARCO DE LO ESTABLECIDO EN LA LEY 87 DE 1993 Y SUS DECRETOSREGLAMENTARIOS.</t>
  </si>
  <si>
    <t>PRESTAR LOS SERVICIOS PROFESIONALES CON AUTONOMÍA TÉCNICA, ADMINISTRATIVA Y BAJOS SUS PROPIOS MEDIOS ALA DIRECCIÓN DE TECNOLOGÍAS Y SISTEMAS DE LA INFORMACIÓN, EN EL DESARROLLO DE NUEVAS FUNCIONALIDADES,MANTENIMIENTO Y SOPORTE DEL SISTEMA PROGRESSUS DE LA SECRETARÍA DISTRITAL DE SEGURIDAD, CONVIVENCIA YJUSTICIA.</t>
  </si>
  <si>
    <t>PRESTAR SUS SERVICIOS PROFESIONALES ESPECIALIZADOS A LA SECRETARÍA DESEGURIDAD, CONVIVENCIA Y JUSTICIA, EN EL ASESORAMIENTO Y GESTIÓN DE LASRELACIONES POLÍTICAS CON EL CONCEJO DE BOGOTÁ, EL CONGRESO DE LA REPÚBLICA YDEMÁS ENTES GUBERNAMENTALES, PARA SU FORTALECIMIENTO.</t>
  </si>
  <si>
    <t>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</si>
  <si>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PRESTAR SERVICIOS PROFESIONALES A LA DIRECCIÓN DE ACCESO A LA JUSTICIA PARA APOYAR EL DESARROLLO DE LASESTRATEGIAS RELACIONADAS CON LA ATENCIÓN A NIÑOS NIÑAS Y ADOLESCENTES, ASÍ COMO POBLACIÓN MIGRANTE,VÍCTIMAS DE TRATA DE PERSONAS, PERSONAS RELACIONADAS CON ACTIVIDADES SEXUALES PAGAS EN EL DISTRITO YDEMÁS PERSONAS EN SITUACIÓN DE VULNERABILIDAD O RIESGO, CON ENFOQUE POBLACIONAL, DIFERENCIAL, TERRITORIALY DE GÉNERO.</t>
  </si>
  <si>
    <t>PRESTAR LOS SERVICIOS PROFESIONALES APOYANDO LA RECEPCIÓN Y TRÁMITE DE DENUNCIAS EN LAS UNIDADES DEFISCALÍA DE VIOLENCIA INTRAFAMILIAR Y DELITOS SEXUALES EN LAS CASAS DE JUSTICIA PRIORIZADAS, EN EL MARCO DELA IMPLEMENTACIÓN DE LA ESTRATEGIA RUTA INTEGRAL DE ATENCIÓN A MUJERES, CONFORME LAS DIRECTRICES DE LADIRECCIÓN DE ACCESO A LA JUSTICIA.</t>
  </si>
  <si>
    <t>PRESTAR SERVICIOS PROFESIONALES PARA REALIZAR EL ACOMPAÑAMIENTO MÉDICO A LOS CASOS DE VIOLENCIAINTRAFAMILIAR, MALTRATO INFANTIL Y/O VIOLENCIA SEXUAL HACIA NIÑOS, NIÑAS Y ADOLESCENTES A TRAVÉS DE LA RUTAINTEGRAL PARA LA MUJER, CONFORME CON LOS LINEAMIENTOS IMPARTIDOS POR EL INSTITUTO NACIONAL DE MEDICINALEGAL Y CIENCIAS FORENSES.</t>
  </si>
  <si>
    <t>PRESTAR SERVICIOS PROFESIONALES COMO TRABAJADOR/A SOCIAL, CON EL FIN DE REALIZAR EL SEGUIMIENTO A LOS CASOSDE VIOLENCIA INTRAFAMILIAR, MALTRATO INFANTIL Y/O VIOLENCIA SEXUAL HACIA NIÑOS, NIÑAS Y ADOLESCENTES EN LASCOMISARÍAS DE FAMILIA QUE PRESTAN SERVICIO EN LAS CASAS DE JUSTICIA EN DONDE SE IMPLEMENTE LA RUTA DEATENCIÓN INTEGRAL PARA MUJERES.</t>
  </si>
  <si>
    <t>PRESTAR SERVICIOS PROFESIONALES EN LA DIRECCIÓN DE ACCESO A LA JUSTICIA, PARA APOYAR EL SEGUIMIENTO ANIVEL TERRITORIAL, DE LOS MECANISMOS NECESARIOS PARA FACILITAR EL ACCESO A LA JUSTICIA Y EL SISTEMA DERADICACIÓN ELECTRÓNICO DE DEMANDAS EN LAS CASAS DE JUSTICIA, SU EVALUACIÓN Y MEJORA CONTINUA; ASÍ COMOEN LA ARTICULACIÓN CON LAS AUTORIDADES LOCALES Y LOS OPERADORES DE JUSTICIA</t>
  </si>
  <si>
    <t>PRESTAR SERVICIOS PROFESIONALES EN LA FORMULACIÓN Y DESARROLLO DE INICIATIVAS DE MURALISMO E INTERVENCIÓN ARTÍSTICA EN ESPACIOS PÚBLICOS Y/O DE INTERÉS PARA EL SRPA DESARROLLADAS EN EL MARCO DE LAS ESTRATEGIAS Y PROGRAMAS LIDERADOS POR LA DIRECCIÓN DE RESPONSABILIDAD PENAL ADOLESCENTE.</t>
  </si>
  <si>
    <t>PRESTAR SERVICIOS PROFESIONALES PARA APOYAR A LA DIRECCIÓN DE ACCESO A LA JUSTICIA, EN LA EJECUCIÓN DE LASACCIONES NECESARIAS PARA LOS PROYECTOS TERRITORIALES DE LOS MÉTODOS DE RESOLUCIÓN DE CONFLICTOS PARA LAPAZ EN EL DISTRITO.</t>
  </si>
  <si>
    <t>PRESTAR SERVICIOS PROFESIONALES PARA REALIZAR EL SEGUIMIENTO AL DESARROLLO DE LAS ESTRATEGIAS RELACIONADASCON LA ATENCIÓN A POBLACIÓN DEL DISTRITO, EN ESPECIAL, LAS PERSONAS EN SITUACIÓN DE VULNERABILIDAD O RIESGO,ATENDIENDO LAS DIRECTRICES DE LA DIRECCIÓN DE ACCESO A LA JUSTICIA EN RELACIÓN CON LA TRANSVERSALIZACIÓNDE LOS ENFOQUES POBLACIONAL, DIFERENCIAL, TERRITORIAL Y DE GÉNERO.</t>
  </si>
  <si>
    <t>PRESTAR SERVICIOS PROFESIONALES A LA DIRECCIÓN DE ACCESO A LA JUSTICIA ORIENTANDO E INFORMANDO DEMANERA INTEGRAL A LOS USUARIOS QUE ACUDEN A LAS CASAS DE JUSTICIA DEL DISTRITO (LOCALES Y/O MÓVILES),SOBRE LAS DIFERENTES RUTAS Y ESTRATEGIAS DE ACCESO A LA JUSTICIA, CON ENFOQUE TERRITORIAL, POBLACIONAL Y DEDERECHOS, A TRAVÉS DE CANALES PRESENCIALES Y NO PRESENCIALES; ASÍ COMO, APOYAR LA IMPLEMENTACIÓN DELAS ACTIVIDADES QUE SE DESARROLLEN EN EL MARCO DEL SISTEMA DISTRITAL DE JUSTICIA.</t>
  </si>
  <si>
    <t>COMPRA DE EQUIPOS E INSUMOS PARA EL FUNCIONAMIENTO ADMINISTRATIVO DE LA SECRETARÍA DISTRITAL DE SEGURIDAD,CONVIVENCIA Y JUSTICIA, DE ACUERDO CON TODAS LAS ESPECIFICACIONES TÉCNICAS DE COLOMBIA COMPRA EFICIENTE.</t>
  </si>
  <si>
    <t>ADQUIRIR KITS REGLAMENTARIOS DE CARRETERA PARA LOS VEHÍCULOS AL SERVICIO DE LA SECRETARIA DISTRITAL DE SEGURIDAD, CONVIVENCIA YJUSTICIA, A TRAVÉS DE LA TIENDA VIRTUAL DEL ESTADO COLOMBIANO.</t>
  </si>
  <si>
    <t>PRESTACIÓN DE SERVICIOS DE RASTREO, MONITOREO Y LOCALIZACIÓN PARA VEHÍCULOS AUTOMOTORES AL SERVICIO DE LA SECRETARÍA DISTRITAL DE SEGURIDAD, CONVIVENCIAY JUSTICIA</t>
  </si>
  <si>
    <t>PRESTAR LOS SERVICIOS DE CAPACITACIÓN PARA LA SECRETARÍA DISTRITAL DE SEGURIDAD, CONVIVENCIA Y JUSTICIA, EN LOS TEMAS DETERMINADOS DENTRO DE LOS EJES TEMÁTICOS DEL PLAN INSTITUCIONAL DECAPACITACIÓN - PIC 2022 PARA EL FORTALECIMIENTO INSTITUCIONAL</t>
  </si>
  <si>
    <t>PRESTAR SUS SERVICIOS PROFESIONALES PARA APOYAR AL JEFE DE LA OFICINA DE ANÁLISIS DE INFORMACIÓN Y ESTUDIOS ESTRATÉGICOS EN LA CAPTURA Y SISTEMATIZACIÓN DE INFORMACIÓN DE CAMPO Y EN LA CONSTRUCCIÓN DE DOCUMENTOS RELACIONADOS CON SEGURIDAD, CONVIVENCIA Y JUSTICIA QUE CONTRIBUYAN EN EL FORTALECIMIENTO DE LA TOMA DE DECISIONES DE LA ENTIDAD.</t>
  </si>
  <si>
    <t>PRESTAR LOS SERVICIOS PROFESIONALES A LA DIRECCIÓN DE PREVENCIÓN Y CULTURA CIUDADANA ENEL APOYO TÉCNICO, ADMINISTRATIVO, TEMÁTICO Y JURÍDICO, ENFOCADO A LOS GRUPOSPERTENECIENTES AL MARCO DE LAS ACCIONES AFIRMATIVAS CONCERTADAS CON LAS DIFERENTESPOBLACIONES EN EL DISTRITO CAPITAL</t>
  </si>
  <si>
    <t>PRESTAR LOS SERVICIOS PARA REALIZAR Y DESARROLLAR LAS ACTIVIDADES CONTENIDAS EN LOS PROGRAMAS DE BIENESTAR E INCENTIVOS Y SEGURIDAD Y SALUD EN EL TRABAJO, Y DE CADA UNADE LAS ESTRATEGIAS DEL PROGRAMA DE TALENTO HUMANO – UNA ORGANIZACIÓN SALUDABLE PARA LOS COLABORADORES DE LA SECRETARÍA DISTRITAL DE SEGURIDAD, CONVIVENCIA Y JUSTICIA.</t>
  </si>
  <si>
    <t>PRESTAR LOS SERVICIOS PROFESIONALES PARA APOYAR LA REALIZACIÓN DE PRODUCTOS AUDIOVISUALES YCONTENIDOS MULTIMEDIA CON LA GRABACIÓN, EDICIÓN DE VIDEOS Y TOMAS FOTOGRÁFICAS QUE SEANREQUERIDOS POR LA OFICINA ASESORA DE COMUNICACIONES Y QUE AYUDEN A MOSTRAR LA MISIONALIDAD DELA SECRETARÍA DISTRITAL DE SEGURIDAD, CONVIVENCIA Y JUSTICIA.</t>
  </si>
  <si>
    <t>ADQUISICIÓN DE ELEMENTOS QUE PERMITAN EL FORTALECIMIENTO DE LOS ESPACIOS DEPORTIVOS HABILITADOS PARA LAOCUPACION DEL TIEMPO LIBRE Y MANTENIMIENTO FISICO DE POBLACION PRIVADA DE LA LIBERTAD O DEL SISTEMA DE RESPONSABILIDAD PENALADOLESCENTE</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</si>
  <si>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</si>
  <si>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PRESTAR LOS SERVICIOS DE APOYO A LA GESTIÓN A LA SUBSECRETARÍA DE SEGURIDAD YCONVIVENCIA PARA DESARROLLAR ACTIVIDADES DE PREVENCIÓN Y CULTURA CIUDADANA EN LASLOCALIDADES DEL DISTRITO CAPITAL, TENDIENTES A LA PROMOCIÓN Y EL FORTALECIMIENTO DELA PARTICIPACIÓN CIUDADANA.</t>
  </si>
  <si>
    <t>PRESTAR LOS SERVICIOS PROFESIONALES CON AUTONOMÍA TÉCNICA, ADMINISTRATIVA Y BAJO SUS PROPIOS MEDIOS ALA DIRECCIÓN DE TECNOLOGÍAS Y SISTEMAS DE LA INFORMACIÓN, EN EL ANÁLISIS, LEVANTAMIENTO DEREQUERIMIENTOS, LEVANTAMIENTO DE INFORMACIÓN, PROTOTIPADO, DISEÑO DE CASOS DE USO O HISTORIAS DEUSUARIO, DISEÑO Y APLICACIÓN DE PRUEBAS DE SOFTWARE, ELABORACIÓN DE MANUALES, GUÍAS E INSTRUCTIVOS DELOS DIFERENTES SERVICIOS CIUDADANOS; ASÍ COMO DE LOS SISTEMAS DE INFORMACIÓN “REDES DEL CUIDADO”, “APPMÓVIL DE SEGURIDAD”, “CASA LIBERTAD” Y “CENTINELA”, ADEMÁS DE APOYAR EN LA EJECUCIÓN</t>
  </si>
  <si>
    <t>PRESTAR LOS SERVICIOS PROFESIONALES CON AUTONOMÍA TÉCNICA, ADMINISTRATIVA Y BAJOS SUS PROPIOS MEDIOS ALA DIRECCIÓN DE TECNOLOGÍAS Y SISTEMAS DE LA INFORMACIÓN, EN EL DESARROLLO DE NUEVAS FUNCIONALIDADES,MANTENIMIENTO Y SOPORTE DEL SISTEMA DE GESTIÓN DE EVALUACIONES Y MONITOREO - SIGEM; ASÍ COMO ELAPOYO TÉCNICO EN EL CICLO DE DESARROLLO DE SOFTWARE DE LOS SISTEMAS DE INFORMACIÓN Y SERVICIOS DIGITALESCIUDADANOS CON LOS QUE ACTUALMENTE CUENTA LA SECRETARÍA DISTRITAL DE SEGURIDAD, CONVIVENCIA Y JUSTICIA.</t>
  </si>
  <si>
    <t>PRESTAR LOS SERVICIOS PROFESIONALES A LA DIRECCIÓN DE ACCESO A LA JUSTICIA PARA APOYAR EN LAESTRUCTURACIÓN, IMPLEMENTACIÓN Y DESARROLLO DE TALLERES DE ACTIVIDADES CULTURALES Y RECREATIVAS, DELECTURA, ESCRITURA Y ORALIDAD, A LAS PERSONAS QUE ASISTAN A LAS CASAS DE JUSTICIA.</t>
  </si>
  <si>
    <t>PRESTAR SERVICIOS PROFESIONALES EN LA SUBSECRETARÍA DESEGURIDAD Y CONVIVENCIA PARA APOYAR EN EL DESARROLLO DE LA IMPLEMENTACIÓN DE LAS RUTAS Y ACCIONES EN EL MARCO DE LA ESTRATEGIA “CENTROSFINANCIEROS Y CENTROS COMERCIALES” A CARGO DE LA DIRECCIÓN DE PREVENCIÓN Y CULTURA CIUDADANA</t>
  </si>
  <si>
    <t>PRESTAR SERVICIOS DE APOYO A LA GESTIÓN COMO AUXILIAR DE RECEPCIÓN DEL CENTRO DE TRASLADO PORPROTECCIÓN Y DEMÁS EQUIPAMIENTOS DE LA DIRECCIÓN DE ACCESO A LA JUSTICIA, A TRAVÉS DE LOS CANALESPRESENCIALES Y NO PRESENCIALES, PARA APOYAR LA EJECUCIÓN DE LAS ACCIONES REALIZADAS EN EL MARCO DELARTÍCULO 155 DE LA LEY 1801 DE 2016 MODIFICADO POR EL ARTÍCULO 40 DE LA LEY 2197 DE 2022.</t>
  </si>
  <si>
    <t>PRESTAR LOS SERVICIOS PROFESIONALES A LASUBSECRETARÍA DE SEGURIDAD Y CONVIVENCIA PARA APOYAR EN LA FORMULACIÓN, IMPLEMENTACIÓN, DESARROLLO Y EJECUCIÓN DE ACCIONES EN ELMARCO DE LA ESTRATEGIA “ZONAS DE MIEDO” Y GESTIÓN ADMINISTRATIVA DE LAS ESTRATEGIAS DEL PROYECTO ENTORNOS DE CONFIANZA PARA LA PREVENCIÓNDEL DELITO A CARGO DE LA DIRECCIÓN DE PREVENCIÓN Y CULTURA CIUDADANA</t>
  </si>
  <si>
    <t>PRESTAR SERVICIOS PROFESIONALES PARA APOYAR A LA DIRECCIÓN DE GESTIÓN HUMANA EN LA PLANEACIÓN,EJECUCIÓN Y EVALUACIÓN DE LAS ACTIVIDADES ORIENTADAS A PROMOVER LOS ESTILOS DE VIDA SALUDABLE, INMERSOSEN EL PROGRAMA DE BIENESTAR E INCENTIVOS Y EL SISTEMA DE GESTIÓN DE SEGURIDAD Y SALUD EN EL TRABAJO</t>
  </si>
  <si>
    <t>PRESTAR SERVICIOS PROFESIONALES ESPECIALIZADOS CON AUTONOMÍA TÉCNICA YADMINISTRATIVA, APOYANDO LAS GESTIONES NECESARIAS PARA LA CORRECTAOPERACIÓN DEL CENTRO INTEGRAL DE JUSTICIA, DE ACUERDO CON LAS ESTRATEGIAS YPLANES DE ACCIÓN ESTABLECIDOS POR LA DIRECCIÓN DE ACCESO A LA JUSTICIA Y, EN ELMARCO DEL SISTEMA DISTRITAL DE JUSTICIA</t>
  </si>
  <si>
    <t>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t>
  </si>
  <si>
    <t>PRESTAR LOS SERVICIOS A LA DIRECCIÓN DE ACCESO A LA JUSTICIA, POR MEDIO DE LA EJECUCIÓN DE ACTIVIDADES DE SEGUIMIENTO Y LOGÍSTICA EN EL CENTRO DE TRASLADO POR PROTECCIÓN- CTP A CARGO DE LA DIRECCIÓN</t>
  </si>
  <si>
    <t>PRESTAR SERVICIOS PROFESIONALES ESPECIALIZADOS PARA APOYAR JURÍDICAMENTE ALA SUBSECRETARIA DE ACCESO A LA JUSTICIA EN LAS ACCIONES RELACIONADAS A LOSSISTEMAS LOCALES DE JUSTICIA.</t>
  </si>
  <si>
    <t>PRESTAR LOS SERVICIOS DE APOYO A LA GESTIÓN DE LA SUBSECRETARÍA DE SEGURIDAD YCONVIVENCIA, POR MEDIO DE LA EJECUCIÓN DE ACTIVIDADES OPERATIVAS Y LOGÍSTICAS, A NIVELTERRITORIAL, PARA LA PROMOCIÓN DE LA CONVIVENCIA PACÍFICA, LA PREVENCIÓN Y MANEJO DECONFLICTIVIDADES, EN CUMPLIMIENTO DE LOS PROYECTOS Y PROGRAMAS DEL PLAN INTEGRAL DESEGURIDAD, CONVIVENCIA CIUDADANA Y JUSTICIA - PISCCJ, EN BOGOTÁ D.C.</t>
  </si>
  <si>
    <t>PRESTAR SERVICIOS DE APOYO A LA GESTIÓN A LA DIRECCIÓN DE RESPONSABILIDADPENAL ADOLESCENTE EN ACCIONES DESDE EL ENFOQUE ARTÍSTICO EN LAIMPLEMENTACIÓN DE LA ESTRATEGIA DE REINTEGRO FAMILIAR Y ATENCIÓN EN EL EGRESO</t>
  </si>
  <si>
    <t>PRESTAR SERVICIOS PROFESIONALES DESDE EL ÁREA DE PSICOLOGÍA A LA DIRECCIÓN DERESPONSABILIDAD PENAL ADOLESCENTE PARA LA IMPLEMENTACIÓN DE LA ESTRATEGIADE REINTEGRO FAMILIAR Y ATENCIÓN EN EL EGRESO Y LA ESTRATEGIA MANZANAS DEJÓVENES</t>
  </si>
  <si>
    <t>PRESTAR SERVICIOS DE APOYO A LA GESTIÓN A LA SUBSECRETARIA DE ACCESO A LAJUSTICIA EN EL ACOMPAÑAMIENTO DEL PLAN DE MEJORAMIENTO EN LAS UNIDADES DEREACCIÓN INMEDIATA.</t>
  </si>
  <si>
    <t>PRESTAR SERVICIOS PROFESIONALES DESDE EL ÁREA DE TRABAJO SOCIAL A LADIRECCIÓN DE RESPONSABILIDAD PENAL ADOLESCENTE PARA LA IMPLEMENTACIÓN DE LAESTRATEGIA MANZANAS DE JÓVENES</t>
  </si>
  <si>
    <t>DIANA CAROLINA MERCHAN FORERO</t>
  </si>
  <si>
    <t>INVERSIONES SARHEM DE COLOMBIA S.A.S</t>
  </si>
  <si>
    <t>SUMIMAS S.A.S.</t>
  </si>
  <si>
    <t>ORACLE COLOMBIA LTDA</t>
  </si>
  <si>
    <t>IFX NETWORKS COLOMBIA SAS</t>
  </si>
  <si>
    <t>ADQUISICIÓN DE EQUIPOS TECNOLÓGICOS, AUDIOVISUALES Y RENOVACIÓN DE LICENCIAS FORENSES PARA LA SECRETARIA DISTRITAL DE SEGURIDAD, CONVIVENCIA Y JUSTICIA, LOTE 1 EQUIPOS TECNOLÓGICOS, AUDIOVISUALES</t>
  </si>
  <si>
    <t>Fecha de actualización: 31 de agosto de 2023</t>
  </si>
  <si>
    <t xml:space="preserve">PRESTAR SERVICIOS PROFESIONALES ESPECIALIZADOS A LA DIRECCIÓN JURÍDICA Y CONTRACTUAL EN LA GESTIÓN DE COBRO PERSUASIVO, GESTIÓN CONTRACTUAL Y DE PROCESOS ADMINISTRATIVOS SANCIONATORIOS. </t>
  </si>
  <si>
    <t xml:space="preserve">PRESTAR SERVICIOS PROFESIONALES ESPECIALIZADOS EN REPRESENTACIÓN JUDICIAL Y EXTRAJUDICIAL, ASÍ COMO EN LA EMISIÓN DE CONCEPTOS Y GESTIÓN DE ACTOS ADMINISTRATAIVOS SANCIONATORIOS. </t>
  </si>
  <si>
    <t>JUAN PAULO  MUÑOZ JIMENEZ</t>
  </si>
  <si>
    <t xml:space="preserve">PRESTAR SERVICIOS PROFESIONALES PARA APOYAR EL DESARROLLO DEL SISTEMA DE CALIDAD EN LA DIRECCIÓN JURÍDICA Y CONTRACTUAL ASI COMO EL APOYO EN EL REGISTRO DE INFORMACIÓN EN LOS SISTEMAS  DE LA DIRECCIÓN JURÍDICA Y CONTRACTUAL. </t>
  </si>
  <si>
    <t>PRESTAR SERVICIOS PROFESIONALES ORIENTADOS A LA REPRESENTACIÓN JUDICIAL Y EXTRAJUDICIAL DE LA SECRETARÍA, ASÍ COMO LA GESTIÓN DE LA INFORMACIÓN ASOCIADA A LOS PROCESOS JUDICIALES  DE COMPETENCIA DE LA DIRECCIÓN JURÍDICA Y CONTRACTUAL.</t>
  </si>
  <si>
    <t xml:space="preserve">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</si>
  <si>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 xml:space="preserve">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 </t>
  </si>
  <si>
    <t>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</si>
  <si>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 xml:space="preserve">PRESTAR LOS SERVICIOS PROFESIONALES PARA APOYAR LA GESTIÓN DE TRASLADOS PRESUPUESTALES, PASIVOS EXIGIBLES, INFORMES DE ÍNDOLE PRESUPUESTAL Y LA ELABORACIÓN DE DOCUMENTOS CORRESPONDIENTES A LA GESTIÓN FINANCIERA DE LA SECRETARÍA DE SEGURIDAD, CONVIVENCIA Y JUSTICIA.  </t>
  </si>
  <si>
    <t xml:space="preserve">PRESTAR SERVICIOS PROFESIONALES PARA APOYAR LAS GESTIONES ADMINISTRATIVAS, PRESUPUESTALES Y ECONÓMICAS QUE ADELANTE LA DIRECCIÓN FINANCIERA DE LA SECRETARÍA DE SEGURIDAD, CONVIVENCIA Y JUSTICIA. </t>
  </si>
  <si>
    <t xml:space="preserve">RESTAR SERVICIOS PROFESIONALES PARA APOYAR EL ANÁLISIS Y LA ELABORACIÓN DE DOCUMENTOS QUE DEBAN EXPEDIRSE DESDE EL SISTEMA BOGDATA. </t>
  </si>
  <si>
    <t xml:space="preserve">DIMAS SAMPAYO HUERTAS </t>
  </si>
  <si>
    <t xml:space="preserve">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 </t>
  </si>
  <si>
    <t>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t>
  </si>
  <si>
    <t>PRESTAR SERVICIOS PROFESIONALES A LA SUBSECRETARÍA DE SEGUIRIDAD Y CONVIVENCIA DIRECCIÓN DE SEGUIRIDAD CON EL FIN DE APOYAR LA GESTION OPORTUNA DE LOS REQUIRIMIENTOS CONTRACTUALES Y JURIDICOS  DE LA DEPENDENCIA</t>
  </si>
  <si>
    <t xml:space="preserve">PRESTAR SUS SERVICIOS PROFESIONALES A LA DIRECCIÓN DE GESTIÓN HUMANA APOYANDO EN LA GESTIÓN DE LOS TRÁMITES PENSIONALES REQUERIDOS, Y EN LOS DIFERENTES MÓDULOS QUE INTEGRAN EL PROGRAMA DE TALENTO HUMANO – “EN UNA ORGANIZACIÓN SALUDABLE.”   </t>
  </si>
  <si>
    <t xml:space="preserve">PRESTAR SUS SERVICIOS PROFESIONALES A LA DIRECCIÓN DE GESTIÓN HUMANA APOYANDO LAS ACTIVIDADES QUE SE GENEREN EN EL MARCO DEL MÓDULO DE SEGURIDAD Y SALUD EN EL TRABAJO.”   </t>
  </si>
  <si>
    <t>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t>
  </si>
  <si>
    <t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t>
  </si>
  <si>
    <t>PRESTAR SERVICIOS PROFESIONALES A LA DIRECCIÓN DE SEGURIDAD PARA APOYAR LA   COORDINACIÓN Y DINAMIZACION DE LAS ACCIONES CONJUNTAS CON LA FUERZA PUBLICA EN CLAVE DE CONTROL DEL DELITO</t>
  </si>
  <si>
    <t xml:space="preserve">PRESTAR SERVICIOS PROFESIONALES PARA APOYAR LAS RUTAS DE INGRESO DEL PROGRAMA DISTRITAL DE JUSTICIA JUVENIL RESTAURATIVA Y DEMÁS PROGRAMAS ASIGNADOS, A TRAVÉS DE LA ARTICULACIÓN CON LAS AUTORIDADES COMPETENTES DEL SRPA, VÍCTIMAS, OFENSORES Y REDES DE APOYO. </t>
  </si>
  <si>
    <t xml:space="preserve">PRESTAR SERVICIOS PROFESIONALES PARA APOYAR LA GESTIÓN DE TRÁMITES, SOSTENIBILIDAD, SEGUIMIENTO Y MEJORA EN LA OPERACIÓN DE ATENCIÓN AL CIUDADANO DE LA ENTIDAD DE CARA A LA POLÍTICA DE SERVICIO A LA CIUDADANÍA. </t>
  </si>
  <si>
    <t xml:space="preserve">RESTAR SERVICIOS PROFESIONALES PARA APOYAR LA GESTIÓN Y MEJORA DE LOS CANALES DE ATENCIÓN DE SERVICIO AL CIUDADANO DE LA SECRETARÍA DISTRITAL DE SEGURIDAD, CONVIVENCIA Y JUSTICIA. </t>
  </si>
  <si>
    <t xml:space="preserve">PRESTAR SERVICIOS PROFESIONALES A LA DIRECCIÓN DE RESPONSABILIDAD PENAL ADOLESCENTE PARA APOYAR LA PLANEACIÓN Y DESARROLLO DE ACCIONES QUE FORTALEZCAN EN LOS ESPACIOS FÍSICOS DEL SRPA LA APLICACIÓN DEL ENFOQUE RESTAURATIVO. </t>
  </si>
  <si>
    <t>RICARDO  BURGOS BOHORQUEZ</t>
  </si>
  <si>
    <t>EFRAIN  NARANJO MUÑOZ</t>
  </si>
  <si>
    <t xml:space="preserve">PRESTAR SERVICIOS PROFESIONALES PARA APOYAR LA ELABORACIÓN DEL ANÁLISIS FINANCIERO Y ECONÓMICO DE LOS DOCUMENTOS PRECONTRACTUALES QUE LE SEAN SOLICITADOS A LA DIRECCIÓN FINANCIERA DE LA SECRETARÍA DISTRITAL DE SEGURIDAD, CONVIVENCIA Y JUSTICIA.  </t>
  </si>
  <si>
    <t>HELLY YISSEDT RUEDA  GARZÓN</t>
  </si>
  <si>
    <t xml:space="preserve">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 </t>
  </si>
  <si>
    <t>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t>
  </si>
  <si>
    <t>RODOLFO  SUESCUN VERGARA</t>
  </si>
  <si>
    <t>LEIDY  GONZALEZ MONTENEGRO</t>
  </si>
  <si>
    <t>JEFFERSON  TIQUE TAPIERO</t>
  </si>
  <si>
    <t xml:space="preserve">CARLOS EDUARDO GARCIA </t>
  </si>
  <si>
    <t>MARIBEL  BASALLO VEGA</t>
  </si>
  <si>
    <t>EDGAR  OBANDO FORERO</t>
  </si>
  <si>
    <t>DEISY  BORDA LOPEZ</t>
  </si>
  <si>
    <t>HERNANDO  PULIDO RAMIREZ</t>
  </si>
  <si>
    <t>MAURICIO  DUARTE LUQUE</t>
  </si>
  <si>
    <t>HERNANDO  PALMA VELASQUEZ</t>
  </si>
  <si>
    <t xml:space="preserve">PRESTAR SERVICIOS PROFESIONALES A LA SUBSECRETARIA DE ACCESO A LA JUSTICIA PARA APOYAR LA EJECUCIÓN, MONITOREO Y FORTALECIMIENTO DEL PROGRAMA CASA LIBERTAD DE BOGOTÁ. </t>
  </si>
  <si>
    <t xml:space="preserve">PRESTAR LOS SERVICIOS PROFESIONALES DE APOYO JURÍDICO A LA DIRECCIÓN DE RECURSOS FÍSICOS Y GESTIÓN DOCUMENTAL ACOMPAÑANDO LOS PROCESOS CONTRACTUALES A CARGO DE ESTA, ASÍ COMO LOS ASUNTOS RELACIONADOS CON LA GESTIÓN ADMINISTRATIVA </t>
  </si>
  <si>
    <t>PRESTAR  SERVICIOS  PROFESIONALES  PARA REALIZAR  EL  SEGUIMIENTO  ADMINISTRATIVO  Y  PRESUPUESTAL  DE  LOS CONTRATOS ASIGNADOS POR LA DIRECCIÓN DE RECURSOS FÍSICOS Y GESTIÓN DOCUMENTAL Y DEMÁS ACTIVIDADES ADMINISTRATIVAS QUE LE SEAN ENCOMENDADAS.</t>
  </si>
  <si>
    <t>EVELYN  ORTEGON PERALTA</t>
  </si>
  <si>
    <t>PRESTAR SERVICIOS PROFESIONALES PARA APOYAR EL DISEÑO,  FORMULACIÓN E IMPLEMENTACIÓN DE METODOLOGIAS Y  PROTOTIPOS QUE CONTRIBUYAN AL FORTALECIMIENTO DE CAPACIDADES INSTITUCIONALES DE LA DIRECCIÓN DE SEGURIDAD  EN CLAVE DE GESTIÓN DEL CONOCIMIENTO</t>
  </si>
  <si>
    <t xml:space="preserve">PRESTAR SERVICIOS PROFESIONALES COMO NUTRICIONISTA REALIZANDO ACTIVIDADES DE APOYO A LA SUPERVISIÓN DEL CONTRATO DE SUMINISTRO DE ALIMENTACION DE LA CARCEL DISTRITAL DE VARONES ANEXO DE MUJERES. </t>
  </si>
  <si>
    <t xml:space="preserve">PRESTAR SERVICIOS DE APOYO A LA GESTIÓN EN EL TALLER DE PANADERIA, DIRIJIDO A LAS PERSONAS PRIVADAS DE LA LIBERTAD DE LA CARCEL DISTRITAL DE VARONES Y ANEXO DE MUJERES. </t>
  </si>
  <si>
    <t xml:space="preserve">PRESTAR SERVICIOS DE APOYO A LA GESTION PARA ORIENTAR A LAS PERSONAS PRIVADAS DE LA LIBERTAD DE LA CÁRCEL DISTRITAL DE VARONES Y ANEXO DE MUJERES EN CONOCIMIENTOS, HABILIDADES Y APTITUDES EN EL TALLER DE LAVANDERÍA.   </t>
  </si>
  <si>
    <t xml:space="preserve">PRESTAR SERVICIOS DE APOYO ORIENTANDO A LAS PERSONAS PRIVADAS DE LA LIBERTAD DE LA CÁRCEL DISTRITAL DE VARONES Y ANEXO DE MUJERES DE BOGOTÁ EN LOS CONOCIMIENTOS, HABILIDADES Y APTITUDES DEL TALLER DE TELARES, TEJIDOS, CONFECCIÓN Y DISEÑO. </t>
  </si>
  <si>
    <t xml:space="preserve">PRESTAR LOS SERVICIOS DE PROFESIONALES PARA ORIENTAR A LAS PERSONAS PRIVADAS DE LA LIBERTAD DE LA CÁRCEL DISTRITAL DE VARONES Y ANEXO DE MUJERES SOBRE EL USO DE HERRAMIENTAS INFORMATICAS EN EL MARCO DEL TALLER DE TELETRABAJO. </t>
  </si>
  <si>
    <t xml:space="preserve">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 </t>
  </si>
  <si>
    <t>LEONOR  CIPAGAUTA RINCON</t>
  </si>
  <si>
    <t xml:space="preserve">PRESTACIÓN DE SERVICIOS PROFESIONALES PARA REALIZAR ACTIVIDADES DE PROYECCION, REVISIÓN Y SEGUIMIENTO DE LOS TRÁMITES Y PROCESOS REQUERIDOS EN LAS DIFERENTES ETAPAS CONTRACTUALES PARA LA CÁRCEL DISTRITAL DE VARONES Y ANEXO DE MUJERES. </t>
  </si>
  <si>
    <t xml:space="preserve">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t>
  </si>
  <si>
    <t xml:space="preserve">PRESTAR SERVICIOS DE APOYO A LA GESTIÓN DE ATENCIÓN A CIUDADANOS EN LA SECRETARÍA DISTRITAL DE SEGURIDAD, CONVIVENCIA Y JUSTICIA, EN LOS TRÁMITES Y SERVICIOS DE ACUERDO CON LA POLÍTICA DE ATENCIÓN AL CIUDADANO DE LA ENTIDAD. </t>
  </si>
  <si>
    <t xml:space="preserve">PRESTAR SERVICIOS PROFESIONALES A LA SUBSECRETARÍA DE ACCESO A LA JUSTICIA APOYANDO EN LA FORMULACIÓN, IMPLEMENTACIÓN Y CUMPLIMIENTO DE PLANES Y ACCIONES DERIVADAS DE LAS FUNCIONES Y LOS PROYECTOS A CARGO DE LA SUBSECRETARÍA DE ACCESO A LA JUSTICIA. </t>
  </si>
  <si>
    <t>PRESTAR SERVICIOS PROFESIONALES JURÍDICOS PARA APOYAR A LA SUBSECRETARÍA DE ACCESO A LAJUSTICIA EN EL DESARROLLO  DE  SUS  COMPETENCIAS  Y  FUNCIONES  EN  EL  MARCO  DEL  PROYECTO  7783  FORTALECIMIENTO  DE  LOS EQUIPAMIENTOS Y CAPACIDADES DEL SISTEMA DISTRITAL DE JUSTICIA EN BOGOTÁ</t>
  </si>
  <si>
    <t xml:space="preserve">PRESTAR SERVICIOS PROFESIONALES JURÍDICOS PARA APOYAR A LA SUBSECRETARÍA DE ACCESO A LA JUSTICIA EN EL DESARROLLO DE SUS COMPETENCIAS Y FUNCIONES EN EL MARCO DEL PROYECTO 7765 MEJORAMIENTO Y PROTECCIÓN DE DERECHOS DE LA POBLACIÓN PRIVADA DE LA LIBERTAD EN BOGOTÁ </t>
  </si>
  <si>
    <t>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t>
  </si>
  <si>
    <t xml:space="preserve">CONSEJO SUPERIOR DE LA JUDICATURA   </t>
  </si>
  <si>
    <t>NICOLAS  AVILA VENEGAS</t>
  </si>
  <si>
    <t xml:space="preserve">PRESTAR SERVICIOS PROFESIONALES A LA DIRECCIÓN DE RESPONSABILIDAD PENAL ADOLESCENTE PARA FORTALECER DESDE EL COMPONENTE JURÍDICO Y EL ENFOQUE RESTAURATIVO LAS LÍNEAS DE ATENCIÓN DEL PROGRAMA DISTRITAL DE JUSTICIA JUVENIL RESTAURATIVA Y LAS DEMÁS ESTRATEGIAS Y PROGRAMAS QUE LIDERA LA DIRECCIÓN.   </t>
  </si>
  <si>
    <t xml:space="preserve">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 </t>
  </si>
  <si>
    <t xml:space="preserve">PRESTAR SERVICIOS PROFESIONALES ESPECIALIZADOS PARA APOYAR EL DESARROLLO DE LOS PROGRAMAS, FORTALECIMIENTO TÉCNICO Y PROYECTOS A CARGO DE LA SUBSECRETARIA DE ACCESO A LA JUSTICIA  </t>
  </si>
  <si>
    <t xml:space="preserve">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t>
  </si>
  <si>
    <t xml:space="preserve">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  </t>
  </si>
  <si>
    <t>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t>
  </si>
  <si>
    <t>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t>
  </si>
  <si>
    <t>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t>
  </si>
  <si>
    <t xml:space="preserve">PRESTAR SERVICIOS PROFESIONALES A LA SUBSECRETARÍA DE ACCESO A LA JUSTICIA PARA LA ESTRUCTURACIÓN, EJECUCIÓN Y SEGUIMIENTO DE ESTRATEGIAS DE EMPLEABILIDAD A LA POBLACIÓN POSPENADA DEL PROGRAMA CASA LIBERTAD BOGOTÁ. </t>
  </si>
  <si>
    <t>KATHERINE  ALBARRACIN MUÑOZ</t>
  </si>
  <si>
    <t xml:space="preserve">PRESTAR SERVICIOS PROFESIONALES A LA SUBSECRETARÍA DE ACCESO A LA JUSTICIA PARA APOYAR EN LA ESTRUCTURACIÓN, SEGUIMIENTO, DESARROLLO Y GESTIÓN DE LAS ACTIVIDADES NECESARIAS PARA EL CUMPLIMIENTO DE LAS METAS ESTABLECIDAS EN EL PLAN DISTRITAL DE DESARROLLO </t>
  </si>
  <si>
    <t>LILIANA  MORA ALBARRACIN</t>
  </si>
  <si>
    <t>ROSALINDA  MORENO PRADA</t>
  </si>
  <si>
    <t xml:space="preserve">PRESTAR SERVICIOS PROFESIONALES A LA SUBSECRETARÍA DE ACCESO A LA JUSTICIA APOYADO EN LA IMPLEMENTACIÓN DE ESTRATEGIAS COMUNITARIAS ENFOCADAS EN EL ACOMPAÑAMIENTO A LOS PROCESOS DE LA POBLACIÓN USUARIA DEL PROGRAMA CASA LIBERTAD BOGOTÁ. </t>
  </si>
  <si>
    <t xml:space="preserve">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 </t>
  </si>
  <si>
    <t xml:space="preserve">PRESTAR SERVICIOS PROFESIONALES DE TRABAJO SOCIAL, PARA APOYAR LA ATENCIÓN DESDE SU DISCIPLINA A LAS PERSONAS PRIVADAS DE LA LIBERTAD EN LA CARCEL DISTRITAL DE VARONES Y ANEXO DE MUJERES. </t>
  </si>
  <si>
    <t>MERY  RAMIREZ LOAIZA</t>
  </si>
  <si>
    <t>LILIANA  BERMUDEZ BEDOYA</t>
  </si>
  <si>
    <t>YANET  RODRIGUEZ VILLAFAÑE</t>
  </si>
  <si>
    <t xml:space="preserve">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 </t>
  </si>
  <si>
    <t xml:space="preserve">PRESTAR SERVICIOS PROFESIONALES EN ACTIVIDADES CULTURALES Y PEDAGÓGICAS A TRAVÉS DE TALLERES LITERARIOS, ENCAMINADAS A DIRIGIR A LAS PERSONAS PRIVADAS DE LA LIBERTAD HACIA LA COSTUMBRE DE ESCRIBIR Y CREAR SU PROPIA NARRATIVA. </t>
  </si>
  <si>
    <t xml:space="preserve">PRESTAR SERVICIOS DE APOYO A LA GESTIÓN EN EL LEVANTAMIENTO DE INVENTARIOS DE ACTIVOS FIJOS, DE LA CARCEL DISTRITAL DE VARONES Y ANEXO DE MUJERES </t>
  </si>
  <si>
    <t>LUCILA  DOTTOR MONTOYA</t>
  </si>
  <si>
    <t xml:space="preserve">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  </t>
  </si>
  <si>
    <t>SALOME  NAVAS MONTOYA</t>
  </si>
  <si>
    <t>ALEJANDRA  AMAYA PRIETO</t>
  </si>
  <si>
    <t>CLAUDIA LILIANA ROMERO  CAMELO</t>
  </si>
  <si>
    <t xml:space="preserve">PRESTAR SERVICIOS DE APOYO A LA SUBSECRETARÍA DE ACCESO A LA JUSTICIA PARA LA EJECUCIÓN DE ACTIVIDADES  DE APOYO QUE PERMITAN LA IMPLEMENTACIÓN DEL PROGRAMA CASA LIBERTAD BOGOTÁ. CASA LIBERTAD  </t>
  </si>
  <si>
    <t>ALEXANDRA  PARADA PARDO</t>
  </si>
  <si>
    <t>EDUARDO  USECHE BENAVIDES</t>
  </si>
  <si>
    <t>MATEO  TALERO HERNANDEZ</t>
  </si>
  <si>
    <t xml:space="preserve">PRESTAR SERVICIOS PROFESIONALES A LA SUBSECRETARÍA DE ACCESO A LA JUSTICIA PARA LA CONSTRUCCIÓN Y EJECUCIÓN DE ESTRATEGIAS COMUNITARIAS ENFOCADAS EN FORTALECER PROCESOS TERRITORIALES PARA LA POBLACIÓN USUARIA DEL PROGRAMA CASA LIBERTAD BOGOTÁ. </t>
  </si>
  <si>
    <t xml:space="preserve">PRESTAR LOS SERVICIOS DE APOYO A LA GESTION EN LOS PROCESOS LOGISTICOS Y OPERATIVOS QUE REQUIERAN LOS TALLERES QUE IMPARTE EL GRUPO DE ATENCIÓN INTEGRAL DE LA CÁRCEL DISTRITAL DE VARONES Y ANEXO DE MUJERES.  </t>
  </si>
  <si>
    <t>GHERALDINE  TOLEDO SERNA</t>
  </si>
  <si>
    <t xml:space="preserve">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</si>
  <si>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PRESTAR SERVICIOS DE APOYO A LA GESTIÓN COMO AUXILIAR DE RECEPCIÓN Y ORIENTACIÓN DE MANERA PRESENCIAL A LOS USUARIOS DE LAS CASAS DE JUSTICIA, Y ACOMPAÑAR LAS ACTIVIDADES QUE SE DESARROLLEN EN EL MARCO DEL SISTEMA DISTRITAL DE JUSTICIA. </t>
  </si>
  <si>
    <t>CATALINA  ANGEL DELGADO</t>
  </si>
  <si>
    <t>DEICY  VASQUEZ SANCHEZ</t>
  </si>
  <si>
    <t>ELIZABETH  GUZMAN LADINO</t>
  </si>
  <si>
    <t>YAYLENNE  ORTIZ VERGARA</t>
  </si>
  <si>
    <t>YERALDIN  RANGEL AGUILAR</t>
  </si>
  <si>
    <t>ELIZABETH  LUNA PINTO</t>
  </si>
  <si>
    <t>ALEXANGELO  SUAZA VILLAMIL</t>
  </si>
  <si>
    <t>PATRICIA  GONGORA BERMUDEZ</t>
  </si>
  <si>
    <t>BLADIMIR  FRANCO CASTRO</t>
  </si>
  <si>
    <t>NAYIBE  RAMIREZ AVELLA</t>
  </si>
  <si>
    <t xml:space="preserve">PRESTAR SERVICIOS PROFESIONALES A LA SUBSECRETARÍA DE ACCESO A LA JUSTICIA,  APOYANDO   EN  EL SEGUIMIENTO Y GESTIÓN  A LAS METAS DE INFRAESTRUCTURA QUE PERMITAN LA PROMOCIÓN DEL ACCESO A LA JUSTICIA Y LA GARANTÍA DE LOS DERECHOS DE LAS PERSONAS PRIVADAS DE LA LIBERTAD. </t>
  </si>
  <si>
    <t xml:space="preserve">PRESTAR SERVICIOS PROFESIONALES A LA SUBSECRETARÍA DE ACCESO A LA JUSTICIA PARA LA IMPLEMENTACIÓN DEL MODELO DE ATENCIÓN CON ENFOQUE DE JUSTICIA RESTAURATIVA Y RESPETUOSO DE LOS DERECHOS HUMANOS DE LAS PERSONAS PRIVADAS DE LA LIBERTAD EN CENTROS DE DETENCIÓN TRANSITORIA </t>
  </si>
  <si>
    <t xml:space="preserve">PRESTAR SERVICIOS PROFESIONALES A LA SUBSECRETARÍA DE ACCESO A LA JUSTICIA PARA APOYAR LOS PROCESOS DE IMPLEMENTACIÓN Y SEGUIMIENTO DE ESTRATEGIAS PRODUCTIVAS PARA LA POBLACIÓN POSPENADA VINCULADA AL PROGRAMA CASA LIBERTAD BOGOTÁ. </t>
  </si>
  <si>
    <t>PRESTAR SERVICIOS PROFESIONALES PARA APOYAR ADMINISTRATIVAMENTE EN MATERIA DE CONTROL Y SEGUIMIENTO DE LOS PROCESOS QUE ADELANTA LA DIRECCIÓN DE SEGURIDAD DE LA SUBSECRETARÍA  DE SEGURIDAD Y CONVIVENCIA</t>
  </si>
  <si>
    <t>ANTHONY  EDWIN CURREA VERA</t>
  </si>
  <si>
    <t xml:space="preserve">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t>
  </si>
  <si>
    <t>PRESTACIÓN DE SERVICIOS PROFESIONALES A LA SUBSECRETARÍA DE SEGURIDAD Y CONVIVENCIA BRINDANDOACOMPAÑAMIENTO  EN  LAS  ACCIONES  DE  ORIENTACIÓN  A  MOVILIZACIONES  SOCIALES,  EVENTOS  MASIVOS  DEALTACOMPLEJIDAD,  OPERATIVOSDEALTO  IMPACTO  YLAINTERVENCIÓNENPROCESOSDEFORMACIÓN,DIÁLOGOYCOORDINACIÓNINTERINSTITUCIONALQUE SEREALICENENELDISTRITOCAPITAL</t>
  </si>
  <si>
    <t xml:space="preserve">PRESTAR SERVICIOS PROFESIONALES ESPECIALIZADOS A LA SUBSECRETARIA DE ACCESO A LA JUSTICIA PARA APOYAR Y ACOMPAÑAR LA EJECUCIÓN DEL MODELO  DE CASAS DE JUSTICIAS DENTRO DE LOS PLANES Y ESTRATEGIAS DEL SISTEMA DISTRITAL DE JUSTICIA </t>
  </si>
  <si>
    <t xml:space="preserve">RODRÍGO  CASTRO  </t>
  </si>
  <si>
    <t>PAOLA  GOMEZ GIL</t>
  </si>
  <si>
    <t>CAROLINA  GARAY CUBIDES</t>
  </si>
  <si>
    <t xml:space="preserve">PRESTACIÓN DE SERVICIOS PROFESIONALES EN EL CENTRO ESPECIAL DE RECLUSIÓN PARA LA GENERACIÓN E IMPLEMENTACION DE ESPACIOS QUE PERMITAN A LAS  PERSONAS PRIVADAS DE LA LIBERTAD MEDIANTE EL DEPORTE Y ACTIVIDAD FISICA GENERAR ESPACIOS DE DIALOGO Y SANA CONVIVENCIA. </t>
  </si>
  <si>
    <t xml:space="preserve">PRESTAR SERVICIOS PROFESIONALES PARA ORIENTAR Y ACOMPAÑAR LAS ACCIONES DE LA SUBSECRETARÍA DE ACCESO A LA JUSTICIA RESPECTO DE LAS ESTRATEGIAS DE MEJORAMIENTO DE LAS CONDICIONES DE LAS PERSONAS PRIVADAS DE LA LIBERTAD EN HACINAMIENTO, EN LOS CENTROS TRANSITORIOS. </t>
  </si>
  <si>
    <t xml:space="preserve">JENNYFER ROBLEDO DIAZ </t>
  </si>
  <si>
    <t xml:space="preserve">FREDY ALBERTO PRIETO </t>
  </si>
  <si>
    <t>PAOLA  CORTES PADILLA</t>
  </si>
  <si>
    <t>SANTIAGO  GUTIERREZ MENDOZA</t>
  </si>
  <si>
    <t>ALVARO  RAMIREZ LLANES</t>
  </si>
  <si>
    <t>PRESTAR  SERVICIOS  PROFESIONALES  A  LA  SUBSECRETARÍA  DE  SEGURIDAD  Y CONVIVENCIA,  BRINDANDO APOYO EN LA EJECUCIÓN DE LA ESTRATÉGIA TERRITORIAL DEL PLAN INTEGRAL DE SEGURIDAD, CONVIVENCIA Y JUSTICIA EN LAS LOCALIDADES DE LA CIUDAD DE BOGOTÁ.</t>
  </si>
  <si>
    <t>NICOLAS  JIMENEZ SANDOVAL</t>
  </si>
  <si>
    <t>FREDY  PAEZ QUIROGA</t>
  </si>
  <si>
    <t>VALENTINA  GAVIRIA GUTIERREZ</t>
  </si>
  <si>
    <t>MIGUELANGEL  LEON ORDOÑEZ</t>
  </si>
  <si>
    <t>WILFRIDO  CAMPO BALANTA</t>
  </si>
  <si>
    <t>VERONICA  OYOLA CAMPOS</t>
  </si>
  <si>
    <t xml:space="preserve">CARLOS ANDRES DIAZ </t>
  </si>
  <si>
    <t xml:space="preserve">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 </t>
  </si>
  <si>
    <t>ELEMILETH  SANDOVAL CIPAGAUTA</t>
  </si>
  <si>
    <t>MILENA  SANCHEZ TORRES</t>
  </si>
  <si>
    <t>ALEXANDER  PALACIOS PALACIOS</t>
  </si>
  <si>
    <t xml:space="preserve">MARIO ALONSO QUINTERO </t>
  </si>
  <si>
    <t>RAFAEL  TOLEDO PUENTES</t>
  </si>
  <si>
    <t>ANGELA  LOPEZ LOPEZ</t>
  </si>
  <si>
    <t>DEISY  FONSECA VALENCIA</t>
  </si>
  <si>
    <t>HENRY  GIOVANNY  DELGADO  SALAZAR</t>
  </si>
  <si>
    <t xml:space="preserve">PRESTAR SERVICIOS TÉCNICOS A LA DIRECCIÓN DE SEGURIDAD PARA LA IDENTIFICACIÓN, CARACTERIZACIÓN, DE POSIBLES ORGANIZACIONES CRIMINALES Y DELINCUENTES RECURRENTES QUE COMENTEN ACTIVIDADES DELICTIVAS EN LA CIUDAD. </t>
  </si>
  <si>
    <t>KATHERINE  DAZA URREGO</t>
  </si>
  <si>
    <t xml:space="preserve">HELICENTRO SAS   </t>
  </si>
  <si>
    <t>GERMAN  NAVARRO ACEVEDO</t>
  </si>
  <si>
    <t>JENNIFER  BOTERO REYES</t>
  </si>
  <si>
    <t xml:space="preserve">NEWSAT SAS   </t>
  </si>
  <si>
    <t>NATALIA  REBETE MOTTA</t>
  </si>
  <si>
    <t>WILSON  PELAEZ QUINTERO</t>
  </si>
  <si>
    <t xml:space="preserve">CIBER-TEC SAS   </t>
  </si>
  <si>
    <t xml:space="preserve">UNION TEMPORAL TRANSORTES UNIDOS POR CCE   </t>
  </si>
  <si>
    <t xml:space="preserve">UNION TEMPORAL DISCAP III 2019   </t>
  </si>
  <si>
    <t xml:space="preserve">LA PREVISORA S.A.   </t>
  </si>
  <si>
    <t>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 (SEGURO DE AUTOMOVILES)  .</t>
  </si>
  <si>
    <t xml:space="preserve">INDUSTRIA COLOMBIANA DE MOTOCICLETAS YAMAHA SA   </t>
  </si>
  <si>
    <t xml:space="preserve">AUTOMAYOR SA   </t>
  </si>
  <si>
    <t xml:space="preserve">ALFA AM SAS   </t>
  </si>
  <si>
    <t xml:space="preserve">RENAULT SOCIEDAD DE FABRICACION  DE AUTOMOTORES SAS   </t>
  </si>
  <si>
    <t xml:space="preserve">UNION TEMPORAL COLOMBIA DECIDE 2022   </t>
  </si>
  <si>
    <t xml:space="preserve">DIAGNOSTICENTRO INTEGRAL AUTOMOTRIZ D.I.A. E.U   </t>
  </si>
  <si>
    <t xml:space="preserve">UNION TEMPORAL FTS SEGURIDAD 2022   </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</si>
  <si>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</si>
  <si>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 xml:space="preserve">DOUGLAS TRADE SAS   </t>
  </si>
  <si>
    <t xml:space="preserve">AUTOSERVICIO MECANICO SAS   </t>
  </si>
  <si>
    <t xml:space="preserve">AUTOINVERCOL SA   </t>
  </si>
  <si>
    <t xml:space="preserve"> PRESTAR EL SERVICIO DE SUMINISTRO Y APLICACIÓN DE VACUNAS PARA LOS SERVIDORES PÚBLICOS Y COLABORADORES DE LA SECRETARÍA DISTRITAL DE SEGURIDAD, CONVIVENCIA Y JUSTICIA</t>
  </si>
  <si>
    <t xml:space="preserve">UNION TEMPORAL UMG-MOTORRAD-7M   </t>
  </si>
  <si>
    <t xml:space="preserve">INVERSIONES EL NORTE SAS   </t>
  </si>
  <si>
    <t xml:space="preserve">HDI SEGUROS SA   </t>
  </si>
  <si>
    <t xml:space="preserve">HDI SEGUROS DE VIDA S.A   </t>
  </si>
  <si>
    <t xml:space="preserve">AMP MENDEZ &amp; ASOCIADOS PROYECTOS DE INGENIERIA SAS   </t>
  </si>
  <si>
    <t xml:space="preserve">AXXA COLPATRIA SEGUROS SA   </t>
  </si>
  <si>
    <t>PRESTAR EL SERVICIO DE ALIMENTACIÓN PREPARADA BAJO LA MODALIDAD DE RACIÓN  DIARIA CON DESTINO A TODAS LAS PERSONAS PRIVADAS DE LA LIBERTAD QUE SE ENCUENTRAN EN LA CÁRCEL DISTRITAL DE VARONES Y ANEXO DE MUJERES DE BOGOTÁ.</t>
  </si>
  <si>
    <t>PRESTAR  SERVICIOS  DE  APOYO  A  LA  GESTIÓN  EN  EL  CENTRO  ESPECIAL  DE  RECLUSIÓN,  PARA  ACOMPAÑAR  EL SEGUIMIENTO  A  LA EJECUCIÓN  DEL  CONTRATO  DE  SUMINISTRO  DE  ALIMENTOS  A  LAS  PERSONAS  PRIVADAS  DE  LA LIBERTAD.”</t>
  </si>
  <si>
    <t xml:space="preserve">EAGLE COMMERCIAL SA   </t>
  </si>
  <si>
    <t xml:space="preserve">PRESTAR SUS SERVICIOS PROFESIONALES EN TODO LO RELACIONADO CON LA FASE PRECONTRACTUAL, CONTRACTUAL Y POSTCONTRACTUAL, EN RELACIÓN CON LOS PROCEDIMIENTOS FINANCIEROS Y ECONÓMICOS DE LA CÁRCEL DISTRITAL DE VARONES Y ANEXO DE MUJERES. </t>
  </si>
  <si>
    <t xml:space="preserve">UNIVERSIDAD NACIONAL DE COLOMBIA   </t>
  </si>
  <si>
    <t xml:space="preserve">UNION TEMPORAL QIA 2020   </t>
  </si>
  <si>
    <t xml:space="preserve">ESPUMAS SANTAFE DE BOGOTA S.A.S.   </t>
  </si>
  <si>
    <t xml:space="preserve">JEM SUPPLIES SAS   </t>
  </si>
  <si>
    <t xml:space="preserve">UT  MIL NIC-2019   </t>
  </si>
  <si>
    <t xml:space="preserve">FABRICA NACIONAL DE AUTOPARTES SA-FANALCA SA   </t>
  </si>
  <si>
    <t xml:space="preserve">PRESTAR LOS SERVICIOS PROFESIONALES A LA SUBSECRETARÍA DE SEGURIDAD Y CONVIVENCIA BRINDANDO APOYO EN LOS TEMAS JURÍDICOS Y DE CONTRATACIÓN QUE SE REQUIERAN EN LA DIRECCIÓN DE PREVENCIÓN Y CULTURA CIUDADANA. </t>
  </si>
  <si>
    <t>PRESTAR  SERVICIOS  PROFESIONALES  APOYANDO  EN  LA  REVISIÓN  Y  CUMPLIMIENTO  DE LOS  ESTÁNDARES  PARA  REACREDITACIÓN  DE  LA  NORMA  ACA  CON  RELACIÓN  A  LA INFRAESTRUCTURA DE LA CÁRCEL DISTRITAL DE VARONES Y ANEXO DE MUJERES.</t>
  </si>
  <si>
    <t>PRESTAR LOS SERVICIOS PROFESIONALES A LA CÁRCEL DISTRITAL DE VARONES Y ANEXO DE   MUJERES   PARA   APOYAR   EN   TODAS   LAS   ACTIVIDADES   RELACIONADAS   CON   EL SEGUIMIENTO, REVISIÓN Y EXPEDICIÓN DE DOCUMENTOS NECESARIOS PARA CERTIFICAR LA  REDENCIÓN  DE  PENA  DE  LAS  PERSONAS  PRIVADAS  DE  LA  LIBERTAD,  CONDENADAS  Y LOS  REPORTES  DE  HORAS  PARA  LAS  PERSONAS  SINDICADAS,  ASÍ  COMO  DAR  TRAMITE  A LOS  REQUERIMIENTOS  DE  REDENCIÓN  DE  PENA  SOLICITADOS  POR  LAS  AUTORIDADES JUDICIALES.</t>
  </si>
  <si>
    <t>PRESTAR  SERVICIOS  PROFESIONALES  COMO  TALLERISTA  Y  ASÍ  MISMO  APOYAR  EN  LA ESTRATEGIA DE COMUNICACIÓN INTENA Y EXTERNA DE LA CÁRCEL DISTRITAL DE VARONES Y ANEXO DE MUJERES</t>
  </si>
  <si>
    <t xml:space="preserve">PRESTAR SERVICIOS PROFESIONALES A LA DIRECCIÓN DE RESPONSABILIDAD PENAL ADOLESCENTE EN LA ESTRUCTURACIÓN E IMPLEMENTACIÓN DEL ENFOQUE CULTURAL Y ARTÍSTICO EN EL PROYECTO SAN CRISTÓBAL RESTAURATIVO Y DEMAS PROGRAMAS Y ESTRATEGIAS DE LA DIRECCIÓN  </t>
  </si>
  <si>
    <t xml:space="preserve">PRESTAR SERVICIOS PROFESIONALES PARA EL ACOMPAÑAMIENTO Y SEGUIMIENTO DESDE EL ENFOQUE JURÍDICO A LAS PERSONAS VINCULADAS AL PROGRAMA PARA LA ATENCIÓN Y PREVENCIÓN DE LA AGRESIÓN SEXUAL (PASOS) Y DEMAS PROGRAMAS O ESTRATEGIAS DE LA DIRECCIÓN DE RESPONSABILIDAD PENAL ADOLESCENTE. </t>
  </si>
  <si>
    <t>“PRESTAR  SERVICIOS  PROFESIONALES  PARA  REALIZAR  EL  SEGUIMIENTO  ADMINISTRATIVO  Y  PRESUPUESTAL  DE  LOSCONTRATOS ASIGNADOS POR LA DIRECCIÓN DE RECURSOS FÍSICOS Y GESTIÓN DOCUMENTAL Y DEMÁS ACTIVIDADESADMINISTRATIVASQUELE SEAN ENCOMENDADAS.”</t>
  </si>
  <si>
    <t xml:space="preserve">CARCO S.A.   </t>
  </si>
  <si>
    <t xml:space="preserve">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 </t>
  </si>
  <si>
    <t xml:space="preserve">TECNOLOGIAS DE LA INFORMACION Y PAGOINTEGRADO S.A.S.   </t>
  </si>
  <si>
    <t xml:space="preserve">YOKOMOTOR S.A   </t>
  </si>
  <si>
    <t xml:space="preserve">IMPLESEG S.A.S.   </t>
  </si>
  <si>
    <t xml:space="preserve">DESARROLLO E INTEGRACION DE TECNOLOGIA Y COMUNICACIONES SAS   </t>
  </si>
  <si>
    <t xml:space="preserve">PRESTAR SERVICIOS PROFESIONALES A LA DIRECCIÓN DE RESPONSABILIDAD PENAL ADOLESCENTE PARA APOYAR DESDE EL ENFOQUE PEDAGÓGICO Y ARTÍSTICO LA IMPLEMENTACIÓN DEL PROGRAMA PARA LA ATENCIÓN Y PREVENCIÓN DE LA AGRESIÓN SEXUAL (PASOS). </t>
  </si>
  <si>
    <t xml:space="preserve">PRESTAR SERVICIOS PROFESIONALES A LA DIRECCIÓN DE SEGURIDAD PARA APOYAR EN EL SEGUIMIENTO, CONSOLIDACIÓN DE LOS DOCUMENTOS, INFORMES Y RESPUESTAS A LOS DIFERENTES REQUERIMIENTO RELACIONADOS CON LA MISIONALIDAD DE LA DEPENDENCIA. </t>
  </si>
  <si>
    <t xml:space="preserve">COMUNIDAD DE HIJAS DE LA SABIDURIA MONFORTIANAS   </t>
  </si>
  <si>
    <t xml:space="preserve">RENTING AND CARE SAS   </t>
  </si>
  <si>
    <t xml:space="preserve">PRESTAR SERVICIOS PROFESIONALES A LA DIRECCIÓN DE RESPONSABILIDAD PENAL ADOLESCENTE EN LA ARTICULACIÓN Y LA GESTIÓN TERRITORIAL CON LAS ENTIDADES DISTRITALES Y/O TERRITORIALES PARA EL DESARROLLO DE LA ESTRATEGIA DE REINTEGRO FAMILIAR Y ATENCIÓN EN EL EGRESO. </t>
  </si>
  <si>
    <t>RICARDO  OSORIO ROJAS</t>
  </si>
  <si>
    <t xml:space="preserve">PRESTAR SERVICIOS PROFESIONALES EN EL DESARROLLO DE ACCIONES DE GESTIÓN DE CONOCIMIENTO EN FACILITACIÓN RESTAURATIVA, HERMENÉUTICA Y SU INCORPORACIÓN AL PROCESO DE ATENCIÓN DE LAS PERSONAS QUE PARTICIPAN DE LAS ESTRATEGIAS, PROYECTOS Y PROGRAMAS QUE LIDERA LA DIRECCIÓN DE RESPONSABILIDAD PENAL ADOLESCENTE. </t>
  </si>
  <si>
    <t xml:space="preserve">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t>
  </si>
  <si>
    <t xml:space="preserve">PRESTAR SERVICIOS DE APOYO A LA GESTIÓN AL DESPACHO DEL SECRETARIO DISTRITAL DE SEGURIDAD CONVIVENCIA Y JUSTICIA EN LA GESTIÓN Y DESARROLLO DE LAS RELACIONES POLÍTICO-ADMINISTRATIVAS CON ENTIDADES DEL ORDEN DISTRITAL Y NACIONAL. </t>
  </si>
  <si>
    <t xml:space="preserve">TRANSPORTES Y MUDANZAS CHICO S.A.S.   </t>
  </si>
  <si>
    <t>SANTIAGO  BAENA BLANCO</t>
  </si>
  <si>
    <t>CAROLINA  LOPEZ CARDENAS</t>
  </si>
  <si>
    <t>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</si>
  <si>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NELSON  TORRES AREVALO</t>
  </si>
  <si>
    <t xml:space="preserve">MUNDIAL DE SUMINISTROS Y CONTRATOS S.A.S   </t>
  </si>
  <si>
    <t xml:space="preserve">REYES JAVIER CORREA </t>
  </si>
  <si>
    <t>ADRIANA  MEJIA RAMIREZ</t>
  </si>
  <si>
    <t xml:space="preserve">TCB IMPRESOS SOLUCIONES Y SUMINISTROS SAS   </t>
  </si>
  <si>
    <t xml:space="preserve">APICOM SAS   </t>
  </si>
  <si>
    <t xml:space="preserve">BIENSERVICIOS S.A.S   </t>
  </si>
  <si>
    <t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t>
  </si>
  <si>
    <t xml:space="preserve">HYUNDAUTOS SAS   </t>
  </si>
  <si>
    <t>PRESTACION DEL SERVICIO DE MANTENIMIENTO PREVENTIVO Y CORRECTIVO CON INSUMOS, REPUESTOS Y MANO DE OBRA, A LOS VEHÍCULOS DE PROPIEDAD Y A CARGO DE LA SECRETARIA DE SEGURIDAD CONVIVENCIA  Y JUSTICIA (VEHICULOS HIUNDAI PESADOS, MITSUBISHI, DODGE RAM, MERCEDEZ BENZ, VOLKSWAGEN, FOTON HINO, IVECO), ASÍ COMO LA REVISIÓN TÉCNICO MECANICA</t>
  </si>
  <si>
    <t>PRESTAR SERVICIOS PROFESIONALES A LA SECRETARÍA DISTRITAL DE SEGURIDAD, CONVIVENCIA Y JUSTICIA EN LOS ASUNTOS JURÍDICOS QUE TENGAN RELACIÓN CON  LA LEY 1801 DE 2016 LA NORMA QUE LA REGLAMENTE, MODIFIQUE O SUSTITUYA</t>
  </si>
  <si>
    <t xml:space="preserve">LABORATORIO FOTOCHROME S.A.S.   </t>
  </si>
  <si>
    <t>RUBEN  JOYAS CAMPIÑO</t>
  </si>
  <si>
    <t xml:space="preserve">CENTRO NACIONAL DE CONSULTORÍA S.A.   </t>
  </si>
  <si>
    <t>ALEXANDER  DIAZ OLIVERA</t>
  </si>
  <si>
    <t>ERNEY  CARVAJAL GUEVARA</t>
  </si>
  <si>
    <t xml:space="preserve">ERNESTO POVEDA Y COMPAÑIA S.A.S.   </t>
  </si>
  <si>
    <t xml:space="preserve">ASESORIAS Y ACABADOS AVILA SAS   </t>
  </si>
  <si>
    <t xml:space="preserve">COMPAÑÍA DE REPRESENTACIONES ANDINAS S.A . “CORANSA S.A.”   </t>
  </si>
  <si>
    <t xml:space="preserve">SEGURITECH COLOMBIA SAS   </t>
  </si>
  <si>
    <t xml:space="preserve">PRESTAR LOS SERVICIOS PROFESIONALES ESPECIALIZADOS CON AUTONOMÍA TÉCNICA, ADMINISTRATIVA Y BAJOS SUS PROPIOS MEDIOS A LA DIRECCIÓN DE TECNOLOGÍAS Y SISTEMAS DE LA INFORMACIÓN, EN LA PLANIFICACIÓN, SEGUIMIENTO Y EJECUCIÓN DE LAS ACTIVIDADES RELACIONADA CON LA TRANSFORMACIÓN DIGITAL Y EL CICLO DE VIDA DEL SOFTWARE DE LAS SOLUCIONES TECNOLÓGICAS DE LA SECRETARIA DISTRITAL DE SEGURIDAD, CONVIVENCIA Y JUSTICIA. </t>
  </si>
  <si>
    <t>FABIOLA  VIRGUEZ SANDOVAL</t>
  </si>
  <si>
    <t>YUBER  MALDONADO FLOREZ</t>
  </si>
  <si>
    <t>MICHAEL  VEGA ÑANGUMA</t>
  </si>
  <si>
    <t>ESTEFANY  DEULUFEUT PEREZ</t>
  </si>
  <si>
    <t>PRESTAR SERVICIOS PROFESIONALES A LA SECRETARIA DISTRITAL DE SEGURIDAD,CONVIVENCIA Y JUSTICIA APOYANDO EN LA ARTICULACION INSTITUCIONAL EN LA  ESTRAGTEGIA DE PREVENCION DEL CODIGO DE SEGURIDAD Y CONVIVENCIA CIDUADANA, LA NORMA QUE LO SUSTITUYA O REGLAMENTE</t>
  </si>
  <si>
    <t>ALEXSANDER  PALACIOS ROMAÑA</t>
  </si>
  <si>
    <t>LUCELLY  SANCHEZ MARTINEZ</t>
  </si>
  <si>
    <t>YINETH  VILLARRAGA MORENO</t>
  </si>
  <si>
    <t xml:space="preserve">PRESTAR LOS SERVICIOS A LA DIRECCIÓN DE ACCESO A LA JUSTICIA, POR MEDIO DE LA EJECUCIÓN DE ACTIVIDADES DESEGUIMIENTO Y LOGÍSTICA EN EL CESE DEL MEDIO DE TRASLADO POR PROTECCIÓN CTP A CARGO DE LA DIRECCIÓN. </t>
  </si>
  <si>
    <t xml:space="preserve">NATALIA JULIETH MEDINA </t>
  </si>
  <si>
    <t xml:space="preserve">SANITAS S.A.S.   </t>
  </si>
  <si>
    <t xml:space="preserve">ANDINA DE LICITACIONES SAS   </t>
  </si>
  <si>
    <t xml:space="preserve">UT PROSUMAR   </t>
  </si>
  <si>
    <t xml:space="preserve">CORPORACIÓN UNIDAD DE INVESTIGACIÓN DE LA DEFENSA – UID   </t>
  </si>
  <si>
    <t xml:space="preserve">RG COMERCIAL SA   </t>
  </si>
  <si>
    <t xml:space="preserve">GRREN SERVICES AND SOLUTIONS S.A.S.   </t>
  </si>
  <si>
    <t xml:space="preserve">SISTETRONICS LIMITADA   </t>
  </si>
  <si>
    <t xml:space="preserve">VASQUEZ CARO Y CIA S.A.S.   </t>
  </si>
  <si>
    <t xml:space="preserve">UNION TEMPORAL DELL EMC   </t>
  </si>
  <si>
    <t xml:space="preserve">TECNOPHONE COLOMBIA SAS   </t>
  </si>
  <si>
    <t xml:space="preserve">NEX COMPUTER S.A.S.    </t>
  </si>
  <si>
    <t xml:space="preserve">FUERZA ELITE OP S.A.S   </t>
  </si>
  <si>
    <t>ORLANDO  GUZMAN CARDOZO</t>
  </si>
  <si>
    <t xml:space="preserve">INTERNET SOLUTIONS SAS   </t>
  </si>
  <si>
    <t>JENNIFER  GUATAVITA CAICEDO</t>
  </si>
  <si>
    <t xml:space="preserve">UNIÓN TEMPORAL LA PREVISORA S.A. COMPAÑÍA DE SEGUROS - SBS SEGUROS COLOMBIA S.A   </t>
  </si>
  <si>
    <t>CONTRATAR  LOS  SEGUROS  QUEAMPAREN  LOS  INTERESES  PATRIMONIALESACTUALES  Y  FUTUROS,ASÍ COMO LOS BIENES DE PROPIEDAD DE LA SECRETARIA DISTRITAL DE SEGURIDAD, CONVIVENCIA Y JUSTICIA Y AQUELLOS QUE ESTÉNBAJO SU RESPONSABILIDAD Y CUSTODIA Y POR LOS QUE SEA O LLEGARE A SER RESPONSABLE LA ENTIDAD. -GRUPO CUATRO “PÓLIZA DE CASCO AVIACIÓN DRONES”</t>
  </si>
  <si>
    <t xml:space="preserve">RES-Q SOLUTIONS S.A.S.   </t>
  </si>
  <si>
    <t>STEFANNY  FLORIAN SOLORZANO</t>
  </si>
  <si>
    <t>JACQUELINE  ANDRADE IRURITA</t>
  </si>
  <si>
    <t xml:space="preserve">TECHNOLOGY WORLD GROUP SAS   </t>
  </si>
  <si>
    <t>PRESTAR  SERVICIOS  PROFESIONALES  A  LA  SUBSECRETARÍA  DE  ACCESO  A  LA  JUSTICIA  COMO  ABOGADO(A),  PARA GESTIONAR  YARTICULAR  ACCIONESCON  ENTIDADES  QUE  PROMUEVEN  EL  ACCESO  A  LA  JUSTICIA  EN  LA  CIUDAD  DE BOGOTÁ</t>
  </si>
  <si>
    <t xml:space="preserve">COMPUSERTEC INGENIERIA SAS   </t>
  </si>
  <si>
    <t xml:space="preserve">PRESTAR SERVICIOS PROFESIONALES PARA APOYAR A LA OFICINA ASESORA DE PLANEACIÓN EN SEGUIMIENTO A LOS PROGRAMAS Y PROYECTOS DE INVERSIÓN DE LA SECRETARÍA DE SEGURIDAD, CONVIVENCIA Y JUSTICIA Y EN EL SEGUIMIENTO A LA EJECUCIÓN RELACIONADA DE MANERA TRANSVERSAL A LAS DIFERENTES FUNCIONES DE LA OFICINA. </t>
  </si>
  <si>
    <t xml:space="preserve">ENTREGAR EQUIPOS, INSTRUMENTOS Y COMPONENTES DE NAVEGACIÓN DEL HELICÓPTERO BEL 407 PARA EL USO DE LA POLICÍA METROPOLITANA DE BOGOTÁ – MEBOG, CON EL FIN DE FORTALECER Y SOSTENER LOS MEDIOS DE TRANSPORTE DESTINADOS A LAS ACTIVIDADES DE VUELO REQUERIDAS EN </t>
  </si>
  <si>
    <t xml:space="preserve">NELSON ORLANDO ESPITIA CAMARGO </t>
  </si>
  <si>
    <t xml:space="preserve">IOCOM LTDA   </t>
  </si>
  <si>
    <t xml:space="preserve">FINDETER   </t>
  </si>
  <si>
    <t xml:space="preserve">CARVEPA SAS   </t>
  </si>
  <si>
    <t xml:space="preserve">INDUSTRIAS CRUZ HERMANOS S.A.   </t>
  </si>
  <si>
    <t xml:space="preserve">INVERSIONES GUERFOR 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</si>
</sst>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1"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b/>
      <sz val="8"/>
      <color theme="1"/>
      <name val="Calibri"/>
      <family val="2"/>
      <scheme val="minor"/>
    </font>
    <font>
      <b/>
      <sz val="10"/>
      <name val="Calibri"/>
      <family val="2"/>
      <scheme val="minor"/>
    </font>
    <font>
      <u/>
      <sz val="11"/>
      <color theme="10"/>
      <name val="Calibri"/>
      <family val="2"/>
      <scheme val="minor"/>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s>
  <cellStyleXfs count="49">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30" fillId="0" borderId="0" applyNumberFormat="0" applyFill="0" applyBorder="0" applyAlignment="0" applyProtection="0"/>
  </cellStyleXfs>
  <cellXfs count="53">
    <xf numFmtId="0" fontId="0" fillId="0" borderId="0" xfId="0"/>
    <xf numFmtId="14" fontId="0" fillId="0" borderId="0" xfId="0" applyNumberFormat="1"/>
    <xf numFmtId="0" fontId="20" fillId="0" borderId="0" xfId="0" applyFont="1" applyAlignment="1">
      <alignment wrapText="1"/>
    </xf>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0" fillId="0" borderId="0" xfId="0" applyFont="1" applyBorder="1" applyAlignment="1">
      <alignment horizontal="center" vertical="center" wrapText="1"/>
    </xf>
    <xf numFmtId="14" fontId="20" fillId="0" borderId="0" xfId="0" applyNumberFormat="1" applyFont="1" applyBorder="1" applyAlignment="1">
      <alignment horizontal="center" vertical="center" wrapText="1"/>
    </xf>
    <xf numFmtId="2" fontId="20" fillId="0" borderId="0" xfId="0" applyNumberFormat="1" applyFont="1" applyBorder="1" applyAlignment="1">
      <alignment horizontal="center" vertical="center" wrapText="1"/>
    </xf>
    <xf numFmtId="164" fontId="20" fillId="0" borderId="0" xfId="1" applyFont="1" applyBorder="1" applyAlignment="1">
      <alignment horizontal="center" vertical="center" wrapText="1"/>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pplyProtection="1">
      <alignment horizontal="center" vertical="center" wrapText="1"/>
    </xf>
    <xf numFmtId="14" fontId="26" fillId="24" borderId="9" xfId="2" applyNumberFormat="1" applyFont="1" applyFill="1" applyBorder="1" applyAlignment="1">
      <alignment horizontal="center" vertical="center" wrapText="1"/>
    </xf>
    <xf numFmtId="14" fontId="26" fillId="24" borderId="9" xfId="2" applyNumberFormat="1" applyFont="1" applyFill="1" applyBorder="1" applyAlignment="1" applyProtection="1">
      <alignment horizontal="center" vertical="center" wrapText="1"/>
    </xf>
    <xf numFmtId="3" fontId="26" fillId="24" borderId="9" xfId="2" applyNumberFormat="1" applyFont="1" applyFill="1" applyBorder="1" applyAlignment="1" applyProtection="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14" fontId="20" fillId="0" borderId="0" xfId="0" applyNumberFormat="1" applyFont="1" applyBorder="1" applyAlignment="1">
      <alignment horizontal="justify" vertical="center" wrapText="1"/>
    </xf>
    <xf numFmtId="0" fontId="0" fillId="0" borderId="0" xfId="0" applyAlignment="1">
      <alignment horizontal="justify"/>
    </xf>
    <xf numFmtId="0" fontId="25" fillId="0" borderId="0" xfId="0" applyNumberFormat="1" applyFont="1" applyAlignment="1">
      <alignment horizontal="center" vertical="center"/>
    </xf>
    <xf numFmtId="0" fontId="27" fillId="25" borderId="0" xfId="0" applyNumberFormat="1" applyFont="1" applyFill="1" applyAlignment="1">
      <alignment horizontal="center" vertical="center"/>
    </xf>
    <xf numFmtId="0" fontId="20" fillId="0" borderId="0" xfId="0" applyFont="1" applyFill="1"/>
    <xf numFmtId="166" fontId="20" fillId="0" borderId="0" xfId="47" applyNumberFormat="1" applyFont="1" applyBorder="1" applyAlignment="1">
      <alignment horizontal="center" vertical="center" wrapText="1"/>
    </xf>
    <xf numFmtId="166" fontId="0" fillId="0" borderId="0" xfId="47" applyNumberFormat="1" applyFont="1"/>
    <xf numFmtId="14" fontId="20" fillId="0" borderId="11" xfId="0" applyNumberFormat="1" applyFont="1" applyFill="1" applyBorder="1" applyAlignment="1">
      <alignment horizontal="center" vertical="center" wrapText="1"/>
    </xf>
    <xf numFmtId="164" fontId="30" fillId="0" borderId="9" xfId="48" applyNumberFormat="1" applyBorder="1" applyAlignment="1">
      <alignment horizontal="center" vertical="center" wrapText="1"/>
    </xf>
    <xf numFmtId="0" fontId="29" fillId="24" borderId="9" xfId="2" applyFont="1" applyFill="1" applyBorder="1" applyAlignment="1" applyProtection="1">
      <alignment horizontal="center" vertical="center" wrapText="1"/>
    </xf>
    <xf numFmtId="14" fontId="29" fillId="24" borderId="9" xfId="2" applyNumberFormat="1" applyFont="1" applyFill="1" applyBorder="1" applyAlignment="1">
      <alignment horizontal="center" vertical="center" wrapText="1"/>
    </xf>
    <xf numFmtId="14" fontId="29" fillId="24" borderId="9" xfId="2" applyNumberFormat="1" applyFont="1" applyFill="1" applyBorder="1" applyAlignment="1" applyProtection="1">
      <alignment horizontal="center" vertical="center" wrapText="1"/>
    </xf>
    <xf numFmtId="3" fontId="29" fillId="24" borderId="9" xfId="2" applyNumberFormat="1" applyFont="1" applyFill="1" applyBorder="1" applyAlignment="1" applyProtection="1">
      <alignment horizontal="center" vertical="center" wrapText="1"/>
    </xf>
    <xf numFmtId="164" fontId="29" fillId="24" borderId="9" xfId="1" applyFont="1" applyFill="1" applyBorder="1" applyAlignment="1" applyProtection="1">
      <alignment horizontal="center" vertical="center" wrapText="1"/>
    </xf>
    <xf numFmtId="165" fontId="29" fillId="24" borderId="9" xfId="33" applyFont="1" applyFill="1" applyBorder="1" applyAlignment="1" applyProtection="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pplyProtection="1">
      <alignment horizontal="center" vertical="center" wrapText="1"/>
    </xf>
    <xf numFmtId="0" fontId="23" fillId="0" borderId="10" xfId="0" applyFont="1" applyBorder="1" applyAlignment="1">
      <alignment horizontal="center" vertical="center"/>
    </xf>
    <xf numFmtId="2" fontId="23" fillId="0" borderId="10" xfId="0" applyNumberFormat="1" applyFont="1" applyBorder="1" applyAlignment="1">
      <alignment horizontal="center" vertical="center"/>
    </xf>
    <xf numFmtId="2" fontId="24" fillId="26" borderId="10" xfId="2" applyNumberFormat="1" applyFont="1" applyFill="1" applyBorder="1" applyAlignment="1" applyProtection="1">
      <alignment horizontal="center" vertical="center" wrapText="1"/>
    </xf>
    <xf numFmtId="0" fontId="28" fillId="0" borderId="10" xfId="0" applyFont="1" applyBorder="1" applyAlignment="1">
      <alignment horizontal="right" vertical="center" wrapText="1"/>
    </xf>
  </cellXfs>
  <cellStyles count="49">
    <cellStyle name="20% - Énfasis1 2" xfId="3"/>
    <cellStyle name="20% - Énfasis2 2" xfId="4"/>
    <cellStyle name="20% - Énfasis3 2" xfId="5"/>
    <cellStyle name="20% - Énfasis4 2" xfId="6"/>
    <cellStyle name="20% - Énfasis5 2" xfId="7"/>
    <cellStyle name="20% - Énfasis6 2" xfId="8"/>
    <cellStyle name="40% - Énfasis1 2" xfId="9"/>
    <cellStyle name="40% - Énfasis2 2" xfId="10"/>
    <cellStyle name="40% - Énfasis3 2" xfId="11"/>
    <cellStyle name="40% - Énfasis4 2" xfId="12"/>
    <cellStyle name="40% - Énfasis5 2" xfId="13"/>
    <cellStyle name="40% - Énfasis6 2" xfId="14"/>
    <cellStyle name="60% - Énfasis1 2" xfId="15"/>
    <cellStyle name="60% - Énfasis2 2" xfId="16"/>
    <cellStyle name="60% - Énfasis3 2" xfId="17"/>
    <cellStyle name="60% - Énfasis4 2" xfId="18"/>
    <cellStyle name="60% - Énfasis5 2" xfId="19"/>
    <cellStyle name="60% - Énfasis6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xfId="48" builtinId="8"/>
    <cellStyle name="Incorrecto 2" xfId="32"/>
    <cellStyle name="Moneda" xfId="47" builtinId="4"/>
    <cellStyle name="Moneda [0]" xfId="1" builtinId="7"/>
    <cellStyle name="Moneda [0] 2" xfId="33"/>
    <cellStyle name="Neutral 2" xfId="34"/>
    <cellStyle name="Normal" xfId="0" builtinId="0"/>
    <cellStyle name="Normal 2" xfId="35"/>
    <cellStyle name="Normal 2 2 2" xfId="36"/>
    <cellStyle name="Normal 2 2 2 2" xfId="46"/>
    <cellStyle name="Normal 3" xfId="37"/>
    <cellStyle name="Normal 4" xfId="2"/>
    <cellStyle name="Notas 2" xfId="38"/>
    <cellStyle name="Salida 2" xfId="39"/>
    <cellStyle name="Texto de advertencia 2" xfId="40"/>
    <cellStyle name="Texto explicativo 2" xfId="41"/>
    <cellStyle name="Título 2 2" xfId="43"/>
    <cellStyle name="Título 3 2" xfId="44"/>
    <cellStyle name="Título 4" xfId="42"/>
    <cellStyle name="Total 2" xfId="45"/>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9"/>
      <tableStyleElement type="headerRow" dxfId="28"/>
    </tableStyle>
  </tableStyles>
  <colors>
    <mruColors>
      <color rgb="FFFF3788"/>
      <color rgb="FFFF3399"/>
      <color rgb="FFFF0066"/>
      <color rgb="FFFF1711"/>
      <color rgb="FFD30F0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66675</xdr:rowOff>
    </xdr:from>
    <xdr:to>
      <xdr:col>2</xdr:col>
      <xdr:colOff>9525</xdr:colOff>
      <xdr:row>2</xdr:row>
      <xdr:rowOff>420594</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66675"/>
          <a:ext cx="1962149" cy="1020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2/Base%20Consolidada%202022%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Datos"/>
      <sheetName val="Anulados"/>
    </sheetNames>
    <sheetDataSet>
      <sheetData sheetId="0"/>
      <sheetData sheetId="1">
        <row r="2">
          <cell r="A2" t="str">
            <v>SCJ-1-2022</v>
          </cell>
          <cell r="B2">
            <v>44566</v>
          </cell>
          <cell r="E2" t="str">
            <v>5 Contratación directa</v>
          </cell>
          <cell r="F2" t="str">
            <v>33 Prestación de Servicios Profesionales y Apoyo (5-8)</v>
          </cell>
          <cell r="G2" t="str">
            <v>DIMERLEY ALVINO BOLAÑOS</v>
          </cell>
          <cell r="L2" t="str">
            <v>PRESTAR SERVICIOS PROFESIONALES ESPECIALIZADOS PARA APOYAR LAS ACTIVIDADES DE INDOLE PRESUPUESTAL A CARGO DE LA DIRECCIÓN FINANCIERA DE LA SDSCJ</v>
          </cell>
          <cell r="M2">
            <v>44567</v>
          </cell>
          <cell r="N2">
            <v>44930</v>
          </cell>
          <cell r="T2">
            <v>91300000</v>
          </cell>
          <cell r="AE2">
            <v>8300000</v>
          </cell>
          <cell r="AG2">
            <v>30</v>
          </cell>
          <cell r="AL2" t="str">
            <v>https://community.secop.gov.co/Public/Tendering/ContractDetailView/Index?UniqueIdentifier=CO1.PCCNTR.3166957</v>
          </cell>
        </row>
        <row r="3">
          <cell r="A3" t="str">
            <v>SCJ-2-2022</v>
          </cell>
          <cell r="B3">
            <v>44566</v>
          </cell>
          <cell r="E3" t="str">
            <v>5 Contratación directa</v>
          </cell>
          <cell r="F3" t="str">
            <v>33 Prestación de Servicios Profesionales y Apoyo (5-8)</v>
          </cell>
          <cell r="G3" t="str">
            <v>FERNANDO JIMENEZ CERON</v>
          </cell>
          <cell r="L3" t="str">
            <v>PRESTACIÓN DE SERVICIOS PROFESIONALES ESPECIALIZADOS APOYANDO LA ESTRUCTURACIÓN, APOYO E IMPLEMENTACIÓN DE ESTRATEGIAS DE PREVENCIÓN Y SEGURIDAD DE LA SECRETARÍA DISTRITAL DE SEGURIDAD, CONVIVENCIA Y JUSTICIA</v>
          </cell>
          <cell r="M3">
            <v>44567</v>
          </cell>
          <cell r="N3">
            <v>44931</v>
          </cell>
          <cell r="T3">
            <v>138147720</v>
          </cell>
          <cell r="AE3">
            <v>0</v>
          </cell>
          <cell r="AG3">
            <v>0</v>
          </cell>
          <cell r="AL3" t="str">
            <v>https://community.secop.gov.co/Public/Tendering/ContractDetailView/Index?UniqueIdentifier=CO1.PCCNTR.3168335</v>
          </cell>
        </row>
        <row r="4">
          <cell r="A4" t="str">
            <v>SCJ-3-2022</v>
          </cell>
          <cell r="B4">
            <v>44567</v>
          </cell>
          <cell r="E4" t="str">
            <v>5 Contratación directa</v>
          </cell>
          <cell r="F4" t="str">
            <v>33 Prestación de Servicios Profesionales y Apoyo (5-8)</v>
          </cell>
          <cell r="G4" t="str">
            <v>MÓNICA ANDREA GONZÁLEZ OSORIO</v>
          </cell>
          <cell r="L4" t="str">
            <v xml:space="preserve">PRESTAR SERVICIOS PROFESIONALES ESPECIALIZADOS A LA DIRECCIÓN JURÍDICA Y CONTRACTUAL EN LA GESTIÓN DE COBRO PERSUASIVO, GESTIÓN CONTRACTUAL Y DE PROCESOS ADMINISTRATIVOS SANCIONATORIOS. </v>
          </cell>
          <cell r="M4">
            <v>44568</v>
          </cell>
          <cell r="N4">
            <v>45037</v>
          </cell>
          <cell r="T4">
            <v>102000000</v>
          </cell>
          <cell r="AE4">
            <v>29750000</v>
          </cell>
          <cell r="AG4">
            <v>105</v>
          </cell>
          <cell r="AL4" t="str">
            <v>https://community.secop.gov.co/Public/Tendering/ContractDetailView/Index?UniqueIdentifier=CO1.PCCNTR.3173342</v>
          </cell>
        </row>
        <row r="5">
          <cell r="A5" t="str">
            <v>SCJ-4-2022</v>
          </cell>
          <cell r="B5">
            <v>44567</v>
          </cell>
          <cell r="E5" t="str">
            <v>5 Contratación directa</v>
          </cell>
          <cell r="F5" t="str">
            <v>33 Prestación de Servicios Profesionales y Apoyo (5-8)</v>
          </cell>
          <cell r="G5" t="str">
            <v>DIANA MARCELA GUZMAN BENAVIDES</v>
          </cell>
          <cell r="L5" t="str">
            <v xml:space="preserve">PRESTAR SERVICIOS PROFESIONALES ESPECIALIZADOS EN REPRESENTACIÓN JUDICIAL Y EXTRAJUDICIAL, ASÍ COMO EN LA EMISIÓN DE CONCEPTOS Y GESTIÓN DE ACTOS ADMINISTRATAIVOS SANCIONATORIOS. </v>
          </cell>
          <cell r="M5">
            <v>44568</v>
          </cell>
          <cell r="N5">
            <v>45037</v>
          </cell>
          <cell r="T5">
            <v>98880000</v>
          </cell>
          <cell r="AE5">
            <v>28840000</v>
          </cell>
          <cell r="AG5">
            <v>105</v>
          </cell>
          <cell r="AL5" t="str">
            <v>https://community.secop.gov.co/Public/Tendering/ContractDetailView/Index?UniqueIdentifier=CO1.PCCNTR.3173357</v>
          </cell>
        </row>
        <row r="6">
          <cell r="A6" t="str">
            <v>SCJ-5-2022</v>
          </cell>
          <cell r="B6">
            <v>44568</v>
          </cell>
          <cell r="E6" t="str">
            <v>5 Contratación directa</v>
          </cell>
          <cell r="F6" t="str">
            <v>33 Prestación de Servicios Profesionales y Apoyo (5-8)</v>
          </cell>
          <cell r="G6" t="str">
            <v>JUAN PAULO  MUÑOZ JIMENEZ</v>
          </cell>
          <cell r="L6" t="str">
            <v>PRESTAR LOS SERVICIOS PROFESIONALES CON AUTONOMÍA TÉCNICA, ADMINISTRATIVA Y BAJOS SUS PROPIOS MEDIOS,APOYANDO JURÍDICAMENTE LAS ETAPAS PRECONTRACTUAL, CONTRACTUAL Y POSTCONTRACTUAL DE LOS BIENES YSERVICIOS ADQUIRIDOS POR LA DIRECCIÓN DE TECNOLOGÍAS DE LA INFORMACIÓN.</v>
          </cell>
          <cell r="M6">
            <v>44572</v>
          </cell>
          <cell r="N6">
            <v>44941</v>
          </cell>
          <cell r="T6">
            <v>93481200</v>
          </cell>
          <cell r="AE6">
            <v>5690160</v>
          </cell>
          <cell r="AG6">
            <v>21</v>
          </cell>
          <cell r="AL6" t="str">
            <v>https://community.secop.gov.co/Public/Tendering/ContractDetailView/Index?UniqueIdentifier=CO1.PCCNTR.3176903</v>
          </cell>
        </row>
        <row r="7">
          <cell r="A7" t="str">
            <v>SCJ-6-2022</v>
          </cell>
          <cell r="B7">
            <v>44568</v>
          </cell>
          <cell r="E7" t="str">
            <v>5 Contratación directa</v>
          </cell>
          <cell r="F7" t="str">
            <v>33 Prestación de Servicios Profesionales y Apoyo (5-8)</v>
          </cell>
          <cell r="G7" t="str">
            <v>DIANA MARCELA FLECHAS RUIZ</v>
          </cell>
          <cell r="L7" t="str">
            <v>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v>
          </cell>
          <cell r="M7">
            <v>44573</v>
          </cell>
          <cell r="N7">
            <v>44937</v>
          </cell>
          <cell r="T7">
            <v>88992000</v>
          </cell>
          <cell r="AE7">
            <v>0</v>
          </cell>
          <cell r="AG7">
            <v>0</v>
          </cell>
          <cell r="AL7" t="str">
            <v>https://community.secop.gov.co/Public/Tendering/ContractDetailView/Index?UniqueIdentifier=CO1.PCCNTR.3178914</v>
          </cell>
        </row>
        <row r="8">
          <cell r="A8" t="str">
            <v>SCJ-7-2022</v>
          </cell>
          <cell r="B8">
            <v>44568</v>
          </cell>
          <cell r="E8" t="str">
            <v>5 Contratación directa</v>
          </cell>
          <cell r="F8" t="str">
            <v>33 Prestación de Servicios Profesionales y Apoyo (5-8)</v>
          </cell>
          <cell r="G8" t="str">
            <v>RODOLFO IGNACIO GOYENECHE LOZANO</v>
          </cell>
          <cell r="L8" t="str">
            <v>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v>
          </cell>
          <cell r="M8">
            <v>44574</v>
          </cell>
          <cell r="N8">
            <v>44938</v>
          </cell>
          <cell r="T8">
            <v>74304000</v>
          </cell>
          <cell r="AE8">
            <v>0</v>
          </cell>
          <cell r="AG8">
            <v>0</v>
          </cell>
          <cell r="AL8" t="str">
            <v>https://community.secop.gov.co/Public/Tendering/ContractDetailView/Index?UniqueIdentifier=CO1.PCCNTR.3178935</v>
          </cell>
        </row>
        <row r="9">
          <cell r="A9" t="str">
            <v>SCJ-8-2022</v>
          </cell>
          <cell r="B9">
            <v>44568</v>
          </cell>
          <cell r="E9" t="str">
            <v>5 Contratación directa</v>
          </cell>
          <cell r="F9" t="str">
            <v>33 Prestación de Servicios Profesionales y Apoyo (5-8)</v>
          </cell>
          <cell r="G9" t="str">
            <v>JORGE ELIECER VELASQUEZ PERILLA</v>
          </cell>
          <cell r="L9" t="str">
            <v>PRESTAR LOS SERVICIOS PROFESIONALES CON AUTONOMÍA TÉCNICA, ADMINISTRATIVA Y BAJOS SUS PROPIOS MEDIOS ALA DIRECCIÓN DE TECNOLOGÍAS Y SISTEMAS DE LA INFORMACIÓN, PARA APOYAR LA IMPLEMENTACIÓN, SEGUIMIENTOY REPORTE DE LA INFORMACIÓN EN EL MARCO DEL MODELO INTEGRADO DE PLANEACIÓN Y GESTIÓN MIPG DE LASECRETARIA DISTRITAL DE SEGURIDAD, CONVIVENCIA Y JUSTICIA.</v>
          </cell>
          <cell r="M9">
            <v>44572</v>
          </cell>
          <cell r="N9">
            <v>44941</v>
          </cell>
          <cell r="T9">
            <v>118195292</v>
          </cell>
          <cell r="AE9">
            <v>7194496</v>
          </cell>
          <cell r="AG9">
            <v>21</v>
          </cell>
          <cell r="AL9" t="str">
            <v>https://community.secop.gov.co/Public/Tendering/ContractDetailView/Index?UniqueIdentifier=CO1.PCCNTR.3182154</v>
          </cell>
        </row>
        <row r="10">
          <cell r="A10" t="str">
            <v>SCJ-9-2022</v>
          </cell>
          <cell r="B10">
            <v>44568</v>
          </cell>
          <cell r="E10" t="str">
            <v>5 Contratación directa</v>
          </cell>
          <cell r="F10" t="str">
            <v>33 Prestación de Servicios Profesionales y Apoyo (5-8)</v>
          </cell>
          <cell r="G10" t="str">
            <v>MARCELA SENESTRARI CASTRO</v>
          </cell>
          <cell r="L10" t="str">
            <v>PRESTAR LOS SERVICIOS PROFESIONALES CON AUTONOMÍA TÉCNICA, ADMINISTRATIVA Y BAJOS SUS PROPIOS MEDIOS ALA DIRECCIÓN DE TECNOLOGÍAS Y SISTEMAS DE LA INFORMACIÓN, APOYANDO LA IMPLEMENTACIÓN DE LA POLÍTICADE GOBIERNO DIGITAL ACORDE A LA NORMATIVIDAD Y LINEAMIENTOS ESTABLECIDOS A NIVEL DISTRITAL Y NACIONAL ALINTERIOR DE LA SECRETARIA DISTRITAL DE SEGURIDAD, CONVIVENCIA Y JUSTICIA.</v>
          </cell>
          <cell r="M10">
            <v>44572</v>
          </cell>
          <cell r="N10">
            <v>44941</v>
          </cell>
          <cell r="T10">
            <v>116322500</v>
          </cell>
          <cell r="AE10">
            <v>7080500</v>
          </cell>
          <cell r="AG10">
            <v>21</v>
          </cell>
          <cell r="AL10" t="str">
            <v>https://community.secop.gov.co/Public/Tendering/ContractDetailView/Index?UniqueIdentifier=CO1.PCCNTR.3182541</v>
          </cell>
        </row>
        <row r="11">
          <cell r="A11" t="str">
            <v>SCJ-10-2022</v>
          </cell>
          <cell r="B11">
            <v>44568</v>
          </cell>
          <cell r="E11" t="str">
            <v>5 Contratación directa</v>
          </cell>
          <cell r="F11" t="str">
            <v>33 Prestación de Servicios Profesionales y Apoyo (5-8)</v>
          </cell>
          <cell r="G11" t="str">
            <v>DIEGO FABIAN APARICIO CASTRO</v>
          </cell>
          <cell r="L11" t="str">
            <v>PRESTAR SERVICIOS PROFESIONALES A LA SECRETARIA DISTRITAL DE SEGURIDAD CONVIVENCIA Y JUSTICIA EN LA REVISION, ELABORACIÓN, SUSTANCIACIÓN Y CONCEPTUALIZACION JURÍDICA DE LOS ASUNTOS A CARGO DE LA DE LA DIRECCION JURÍDICA Y CONTRACTUAL</v>
          </cell>
          <cell r="M11">
            <v>44572</v>
          </cell>
          <cell r="N11">
            <v>44936</v>
          </cell>
          <cell r="T11">
            <v>113032200</v>
          </cell>
          <cell r="AE11">
            <v>0</v>
          </cell>
          <cell r="AG11">
            <v>0</v>
          </cell>
          <cell r="AL11" t="str">
            <v>https://community.secop.gov.co/Public/Tendering/ContractDetailView/Index?UniqueIdentifier=CO1.PCCNTR.3181977</v>
          </cell>
        </row>
        <row r="12">
          <cell r="A12" t="str">
            <v>SCJ-11-2022</v>
          </cell>
          <cell r="B12">
            <v>44568</v>
          </cell>
          <cell r="E12" t="str">
            <v>5 Contratación directa</v>
          </cell>
          <cell r="F12" t="str">
            <v>33 Prestación de Servicios Profesionales y Apoyo (5-8)</v>
          </cell>
          <cell r="G12" t="str">
            <v>ANGELICA BIBIANA CASTRO PINTO</v>
          </cell>
          <cell r="L12" t="str">
            <v>PRESTAR SERVICIOS PROFESIONALES PARA APOYAR LAS GESTIONES DEL PLAN ANUAL DE ADQUISICIONES DE LA ENTIDAD, LAS ACTIVIDADES DE MIPG Y DEMÁS PLANES POR DESARROLLAR A CARGO LA SUBSECTERÍA DE GESTIÓN INSTITUCIONAL.</v>
          </cell>
          <cell r="M12">
            <v>44572</v>
          </cell>
          <cell r="N12">
            <v>44936</v>
          </cell>
          <cell r="T12">
            <v>113032200</v>
          </cell>
          <cell r="AE12">
            <v>0</v>
          </cell>
          <cell r="AG12">
            <v>0</v>
          </cell>
          <cell r="AL12" t="str">
            <v>https://community.secop.gov.co/Public/Tendering/ContractDetailView/Index?UniqueIdentifier=CO1.PCCNTR.3181472</v>
          </cell>
        </row>
        <row r="13">
          <cell r="A13" t="str">
            <v>SCJ-12-2022</v>
          </cell>
          <cell r="B13">
            <v>44568</v>
          </cell>
          <cell r="E13" t="str">
            <v>5 Contratación directa</v>
          </cell>
          <cell r="F13" t="str">
            <v>33 Prestación de Servicios Profesionales y Apoyo (5-8)</v>
          </cell>
          <cell r="G13" t="str">
            <v>CARLOS ALBERTO TOVAR CONTRERAS</v>
          </cell>
          <cell r="L13" t="str">
            <v>PRESTAR SERVICIOS PROFESIONALES ESPECIALIZADOS EN EL SEGUMIENTO DE LOS ASUNTOS RELACIONADOS CON LA NÓMINA DE LA ENTIDAD Y DEMÁS GESTIONES ADMINISTRATIVAS A CARGO DE LA SUBSECRETARÍA DE GESTIÓN INSTITUCIONAL</v>
          </cell>
          <cell r="M13">
            <v>44572</v>
          </cell>
          <cell r="N13">
            <v>44936</v>
          </cell>
          <cell r="T13">
            <v>138147720</v>
          </cell>
          <cell r="AE13">
            <v>0</v>
          </cell>
          <cell r="AG13">
            <v>0</v>
          </cell>
          <cell r="AL13" t="str">
            <v>https://community.secop.gov.co/Public/Tendering/ContractDetailView/Index?UniqueIdentifier=CO1.PCCNTR.3181905</v>
          </cell>
        </row>
        <row r="14">
          <cell r="A14" t="str">
            <v>SCJ-13-2022</v>
          </cell>
          <cell r="B14">
            <v>44568</v>
          </cell>
          <cell r="E14" t="str">
            <v>5 Contratación directa</v>
          </cell>
          <cell r="F14" t="str">
            <v>33 Prestación de Servicios Profesionales y Apoyo (5-8)</v>
          </cell>
          <cell r="G14" t="str">
            <v>ALEXANDER GONZALEZ CARDENAS</v>
          </cell>
          <cell r="L14" t="str">
            <v>PRESTAR SERVICIOS PROFESIONALES PARA APOYAR LA GESTIÓN DE ACTIVIDADES RELACIONADAS CON EL FONDO DE VIGILANCIA Y SEGURIDAD DE BOGOTÁ D.C., HOY LIQUIDADO Y DEMÁS TRAMITES DE DESTINACIÓN FINAL DE BIENES DE LA SECRETARÍA DISTRITAL DE SEGURIDAD, CONVIVENCIA Y JUSTICIA</v>
          </cell>
          <cell r="M14">
            <v>44572</v>
          </cell>
          <cell r="N14">
            <v>44917</v>
          </cell>
          <cell r="T14">
            <v>117321120</v>
          </cell>
          <cell r="AE14">
            <v>0</v>
          </cell>
          <cell r="AG14">
            <v>0</v>
          </cell>
          <cell r="AL14" t="str">
            <v>https://community.secop.gov.co/Public/Tendering/ContractDetailView/Index?UniqueIdentifier=CO1.PCCNTR.3181494</v>
          </cell>
        </row>
        <row r="15">
          <cell r="A15" t="str">
            <v>SCJ-14-2022</v>
          </cell>
          <cell r="B15">
            <v>44568</v>
          </cell>
          <cell r="E15" t="str">
            <v>5 Contratación directa</v>
          </cell>
          <cell r="F15" t="str">
            <v>33 Prestación de Servicios Profesionales y Apoyo (5-8)</v>
          </cell>
          <cell r="G15" t="str">
            <v>HECTOR JULIAN SILVA GONZALEZ</v>
          </cell>
          <cell r="L15" t="str">
            <v>PRESTAR SERVICIOS PROFESIONALES ESPECIALIZADOS PARA APOYAR LAS GESTIONES FINANCIERAS Y PRESUPUESTALES A CARGO DE LA SUBSECRETARÍA DE GESTIÓN INSTITUCIONAL.</v>
          </cell>
          <cell r="M15">
            <v>44572</v>
          </cell>
          <cell r="N15">
            <v>44936</v>
          </cell>
          <cell r="T15">
            <v>113032200</v>
          </cell>
          <cell r="AE15">
            <v>0</v>
          </cell>
          <cell r="AG15">
            <v>0</v>
          </cell>
          <cell r="AL15" t="str">
            <v>https://community.secop.gov.co/Public/Tendering/ContractDetailView/Index?UniqueIdentifier=CO1.PCCNTR.3181969</v>
          </cell>
        </row>
        <row r="16">
          <cell r="A16" t="str">
            <v>SCJ-15-2022</v>
          </cell>
          <cell r="B16">
            <v>44571</v>
          </cell>
          <cell r="E16" t="str">
            <v>5 Contratación directa</v>
          </cell>
          <cell r="F16" t="str">
            <v>33 Prestación de Servicios Profesionales y Apoyo (5-8)</v>
          </cell>
          <cell r="G16" t="str">
            <v>PATRICIA ISABEL PAREDES MARTINEZ</v>
          </cell>
          <cell r="L16" t="str">
            <v xml:space="preserve">PRESTAR SERVICIOS PROFESIONALES PARA APOYAR EL DESARROLLO DEL SISTEMA DE CALIDAD EN LA DIRECCIÓN JURÍDICA Y CONTRACTUAL ASI COMO EL APOYO EN EL REGISTRO DE INFORMACIÓN EN LOS SISTEMAS  DE LA DIRECCIÓN JURÍDICA Y CONTRACTUAL. </v>
          </cell>
          <cell r="M16">
            <v>44573</v>
          </cell>
          <cell r="N16">
            <v>44880</v>
          </cell>
          <cell r="T16">
            <v>49440000</v>
          </cell>
          <cell r="AE16">
            <v>0</v>
          </cell>
          <cell r="AG16">
            <v>0</v>
          </cell>
          <cell r="AL16" t="str">
            <v>https://community.secop.gov.co/Public/Tendering/ContractDetailView/Index?UniqueIdentifier=CO1.PCCNTR.3191316</v>
          </cell>
        </row>
        <row r="17">
          <cell r="A17" t="str">
            <v>SCJ-16-2022</v>
          </cell>
          <cell r="B17">
            <v>44571</v>
          </cell>
          <cell r="E17" t="str">
            <v>5 Contratación directa</v>
          </cell>
          <cell r="F17" t="str">
            <v>33 Prestación de Servicios Profesionales y Apoyo (5-8)</v>
          </cell>
          <cell r="G17" t="str">
            <v>RONALD FERNANDO HERNANDEZ CURTIDOR</v>
          </cell>
          <cell r="L17" t="str">
            <v>PRESTAR LOS SERVICIOS PROFESIONALES CON AUTONOMÍA TÉCNICA, ADMINISTRATIVA Y BAJOS SUS PROPIOS MEDIOS,A LA DIRECCIÓN DE TECNOLOGÍAS Y SISTEMAS DE LA INFORMACIÓN APOYANDO LA PROYECCIÓN, GENERACIÓN,REVISIÓN, EJECUCIÓN Y SEGUIMIENTO DE LOS CERTIFICADOS DE CUMPLIMIENTO EN EL MÓDULO SISCO DEL ERP:SICAPITAL, LAS RESERVAS PRESUPUESTALES, EL PLAN ANUAL DE CAJA, LA FACTURACIÓN Y/O CUENTAS DE COBRO, ACTASDE LIQUIDACIÓN Y EN EL ANÁLISIS DEL SECTOR E INDICADORES FINANCIEROS PARA LOS PROCESOS DE CONTRATACIÓNQUE SE ADELANTEN EN MATERIA TECNOLÓGICA POR LA SECRETARIA DISTRITAL DE SEGURIDAD, CONVIVENCIA Y JUSTICIA.</v>
          </cell>
          <cell r="M17">
            <v>44573</v>
          </cell>
          <cell r="N17">
            <v>44941</v>
          </cell>
          <cell r="T17">
            <v>87638625</v>
          </cell>
          <cell r="AE17">
            <v>5080500</v>
          </cell>
          <cell r="AG17">
            <v>20</v>
          </cell>
          <cell r="AL17" t="str">
            <v>https://community.secop.gov.co/Public/Tendering/ContractDetailView/Index?UniqueIdentifier=CO1.PCCNTR.3191116</v>
          </cell>
        </row>
        <row r="18">
          <cell r="A18" t="str">
            <v>SCJ-17-2022</v>
          </cell>
          <cell r="B18">
            <v>44571</v>
          </cell>
          <cell r="E18" t="str">
            <v>5 Contratación directa</v>
          </cell>
          <cell r="F18" t="str">
            <v>33 Prestación de Servicios Profesionales y Apoyo (5-8)</v>
          </cell>
          <cell r="G18" t="str">
            <v>SERGIO ALEJANDRO FRANCO PARRA</v>
          </cell>
          <cell r="L18" t="str">
            <v>PRESTAR LOS SERVICIOS PROFESIONALES CON AUTONOMÍA TÉCNICA, ADMINISTRATIVA Y BAJOS SUS PROPIOS MEDIOS ALA DIRECCIÓN DE TECNOLOGÍAS Y SISTEMAS DE LA INFORMACIÓN, EN EL DESARROLLO DE NUEVAS FUNCIONALIDADES,MANTENIMIENTO Y SOPORTE DEL MÓDULO SISCO DEL ERP DISTRITAL: SICAPITAL DE LA SECRETARÍA DISTRITAL DESEGURIDAD, CONVIVENCIA Y JUSTICIA.</v>
          </cell>
          <cell r="M18">
            <v>44572</v>
          </cell>
          <cell r="N18">
            <v>44941</v>
          </cell>
          <cell r="T18">
            <v>87638625</v>
          </cell>
          <cell r="AE18">
            <v>5334525</v>
          </cell>
          <cell r="AG18">
            <v>21</v>
          </cell>
          <cell r="AL18" t="str">
            <v>https://community.secop.gov.co/Public/Tendering/ContractDetailView/Index?UniqueIdentifier=CO1.PCCNTR.3190854</v>
          </cell>
        </row>
        <row r="19">
          <cell r="A19" t="str">
            <v>SCJ-18-2022</v>
          </cell>
          <cell r="B19">
            <v>44571</v>
          </cell>
          <cell r="E19" t="str">
            <v>5 Contratación directa</v>
          </cell>
          <cell r="F19" t="str">
            <v>33 Prestación de Servicios Profesionales y Apoyo (5-8)</v>
          </cell>
          <cell r="G19" t="str">
            <v>JUAN CARLOS GOMEZ SILVA</v>
          </cell>
          <cell r="L19" t="str">
            <v>PRESTAR SERVICIOS PROFESIONALES ORIENTADOS A LA REPRESENTACIÓN JUDICIAL Y EXTRAJUDICIAL DE LA SECRETARÍA, ASÍ COMO LA GESTIÓN DE LA INFORMACIÓN ASOCIADA A LOS PROCESOS JUDICIALES  DE COMPETENCIA DE LA DIRECCIÓN JURÍDICA Y CONTRACTUAL.</v>
          </cell>
          <cell r="M19">
            <v>44573</v>
          </cell>
          <cell r="N19">
            <v>44937</v>
          </cell>
          <cell r="T19">
            <v>84000000</v>
          </cell>
          <cell r="AE19">
            <v>0</v>
          </cell>
          <cell r="AG19">
            <v>0</v>
          </cell>
          <cell r="AL19" t="str">
            <v>https://community.secop.gov.co/Public/Tendering/ContractDetailView/Index?UniqueIdentifier=CO1.PCCNTR.3191331</v>
          </cell>
        </row>
        <row r="20">
          <cell r="A20" t="str">
            <v>SCJ-19-2022</v>
          </cell>
          <cell r="B20">
            <v>44571</v>
          </cell>
          <cell r="E20" t="str">
            <v>5 Contratación directa</v>
          </cell>
          <cell r="F20" t="str">
            <v>33 Prestación de Servicios Profesionales y Apoyo (5-8)</v>
          </cell>
          <cell r="G20" t="str">
            <v>SANDRA PATRICIA HUERTAS CASTIBLANCO</v>
          </cell>
          <cell r="L20" t="str">
            <v xml:space="preserve">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v>
          </cell>
          <cell r="M20">
            <v>44573</v>
          </cell>
          <cell r="N20">
            <v>44865</v>
          </cell>
          <cell r="T20">
            <v>114000000</v>
          </cell>
          <cell r="AE20">
            <v>0</v>
          </cell>
          <cell r="AG20">
            <v>0</v>
          </cell>
          <cell r="AL20" t="str">
            <v>https://community.secop.gov.co/Public/Tendering/ContractDetailView/Index?UniqueIdentifier=CO1.PCCNTR.3191428</v>
          </cell>
        </row>
        <row r="21">
          <cell r="A21" t="str">
            <v>SCJ-20-2022</v>
          </cell>
          <cell r="B21">
            <v>44571</v>
          </cell>
          <cell r="E21" t="str">
            <v>5 Contratación directa</v>
          </cell>
          <cell r="F21" t="str">
            <v>33 Prestación de Servicios Profesionales y Apoyo (5-8)</v>
          </cell>
          <cell r="G21" t="str">
            <v>OSCAR AGUDELO FLOREZ</v>
          </cell>
          <cell r="L21" t="str">
            <v>PRESTAR SERVICIOS PROFESIONALES EN DERECHO A LA DIRECCIÓN JURIDICA Y CONTRACTUAL DE LA SECRETARIA DISTRITAL DE SEGURIDAD CONVIVENCIA Y JUSTICIA APOYANDO EL DESARROLLO DE LAS ACTIVIDADES INHERENTES A LA GESTIÓN CONTRACTUAL CON PLENA AUTONOMÍA ADMINISTRATIVA Y TÉCNICA.</v>
          </cell>
          <cell r="M21">
            <v>44573</v>
          </cell>
          <cell r="N21">
            <v>44757</v>
          </cell>
          <cell r="T21">
            <v>106800000</v>
          </cell>
          <cell r="AE21">
            <v>0</v>
          </cell>
          <cell r="AG21">
            <v>0</v>
          </cell>
          <cell r="AL21" t="str">
            <v>https://community.secop.gov.co/Public/Tendering/ContractDetailView/Index?UniqueIdentifier=CO1.PCCNTR.3191343</v>
          </cell>
        </row>
        <row r="22">
          <cell r="A22" t="str">
            <v>SCJ-21-2022</v>
          </cell>
          <cell r="B22">
            <v>44571</v>
          </cell>
          <cell r="E22" t="str">
            <v>5 Contratación directa</v>
          </cell>
          <cell r="F22" t="str">
            <v>33 Prestación de Servicios Profesionales y Apoyo (5-8)</v>
          </cell>
          <cell r="G22" t="str">
            <v>LAURA MILENA PARRA CHAVARRO</v>
          </cell>
          <cell r="L22" t="str">
            <v>PRESTAR SUS SERVICIOS PROFESIONALES APOYANDO EN EL TRÁMITE DE LOS PROCESOS DE CONTRATACIÓN EN SUS DIFERENTES ESTAPAS Y EN LAS ACTIVIDADES RELACIONADAS CON LA ELABORACIÓN DE INFORMES A ENTES DE CONTROL DE LA DIRECCIÓN JURÍDICA Y CONTRACTUAL QUE DEBEN SER PRESENTADOS POR LA SECRETARÍA DISTRITAL DE SEGURIDAD CONVIVENCIA Y JUSTICIA</v>
          </cell>
          <cell r="M22">
            <v>44573</v>
          </cell>
          <cell r="N22">
            <v>44937</v>
          </cell>
          <cell r="T22">
            <v>60000000</v>
          </cell>
          <cell r="AE22">
            <v>0</v>
          </cell>
          <cell r="AG22">
            <v>0</v>
          </cell>
          <cell r="AL22" t="str">
            <v>https://community.secop.gov.co/Public/Tendering/ContractDetailView/Index?UniqueIdentifier=CO1.PCCNTR.3191526</v>
          </cell>
        </row>
        <row r="23">
          <cell r="A23" t="str">
            <v>SCJ-22-2022</v>
          </cell>
          <cell r="B23">
            <v>44571</v>
          </cell>
          <cell r="E23" t="str">
            <v>5 Contratación directa</v>
          </cell>
          <cell r="F23" t="str">
            <v>33 Prestación de Servicios Profesionales y Apoyo (5-8)</v>
          </cell>
          <cell r="G23" t="str">
            <v>JEHIMY ESPERANZA MARQUEZ BERNAL</v>
          </cell>
          <cell r="L23" t="str">
            <v>PRESTAR SERVICIOS PROFESIONALES ESPECIALIZADOS A LA SECRETARIA DISTRITAL DE SEGURIDAD CONVIVENCIA Y JUSTICIA EN LA REVISION, ELABORACIÓN, SUSTANCIACIÓN Y CONCEPTUALIZACION JURÍDICA DE LOS ASUNTOS A CARGO DE LA DE LA DIRECCION JURÍDICA Y CONTRACTUAL</v>
          </cell>
          <cell r="M23">
            <v>44574</v>
          </cell>
          <cell r="N23">
            <v>45043</v>
          </cell>
          <cell r="T23">
            <v>106800000</v>
          </cell>
          <cell r="AE23">
            <v>31150000</v>
          </cell>
          <cell r="AG23">
            <v>105</v>
          </cell>
          <cell r="AL23" t="str">
            <v>https://community.secop.gov.co/Public/Tendering/ContractDetailView/Index?UniqueIdentifier=CO1.PCCNTR.3191258</v>
          </cell>
        </row>
        <row r="24">
          <cell r="A24" t="str">
            <v>SCJ-23-2022</v>
          </cell>
          <cell r="B24">
            <v>44571</v>
          </cell>
          <cell r="E24" t="str">
            <v>5 Contratación directa</v>
          </cell>
          <cell r="F24" t="str">
            <v>33 Prestación de Servicios Profesionales y Apoyo (5-8)</v>
          </cell>
          <cell r="G24" t="str">
            <v>FABIO ALFONSO MANRIQUE YEPES</v>
          </cell>
          <cell r="L24" t="str">
            <v>PRESTAR SERVICIOS DE APOYO A LA GESTIÓN DE LA DIRECCIÓN JURÍDICA Y CONTRACTUAL DE LA SECRETARÍA DE SEGURIDAD, CONVIVENCIA Y JUSTICIA, EN EL DESARROLLO Y APLICACIÓN DEL SISTEMA DE GESTIÓN DOCUMENTAL DE LA ENTIDAD</v>
          </cell>
          <cell r="M24">
            <v>44573</v>
          </cell>
          <cell r="N24">
            <v>44954</v>
          </cell>
          <cell r="T24">
            <v>34560000</v>
          </cell>
          <cell r="AE24">
            <v>0</v>
          </cell>
          <cell r="AG24">
            <v>0</v>
          </cell>
          <cell r="AL24" t="str">
            <v>https://community.secop.gov.co/Public/Tendering/ContractDetailView/Index?UniqueIdentifier=CO1.PCCNTR.3191275</v>
          </cell>
        </row>
        <row r="25">
          <cell r="A25" t="str">
            <v>SCJ-24-2022</v>
          </cell>
          <cell r="B25">
            <v>44572</v>
          </cell>
          <cell r="E25" t="str">
            <v>5 Contratación directa</v>
          </cell>
          <cell r="F25" t="str">
            <v>33 Prestación de Servicios Profesionales y Apoyo (5-8)</v>
          </cell>
          <cell r="G25" t="str">
            <v>ANA MERCEDES ORJUELA RODRIGUEZ</v>
          </cell>
          <cell r="L25" t="str">
            <v>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SIAP DE LA SECRETARÍA DISTRITAL DE SEGURIDAD, CONVIVENCIA Y JUSTICIA.</v>
          </cell>
          <cell r="M25">
            <v>44574</v>
          </cell>
          <cell r="N25">
            <v>44941</v>
          </cell>
          <cell r="T25">
            <v>104289970</v>
          </cell>
          <cell r="AE25">
            <v>5743506</v>
          </cell>
          <cell r="AG25">
            <v>19</v>
          </cell>
          <cell r="AL25" t="str">
            <v>https://community.secop.gov.co/Public/Tendering/ContractDetailView/Index?UniqueIdentifier=CO1.PCCNTR.3198020</v>
          </cell>
        </row>
        <row r="26">
          <cell r="A26" t="str">
            <v>SCJ-25-2022</v>
          </cell>
          <cell r="B26">
            <v>44572</v>
          </cell>
          <cell r="E26" t="str">
            <v>5 Contratación directa</v>
          </cell>
          <cell r="F26" t="str">
            <v>33 Prestación de Servicios Profesionales y Apoyo (5-8)</v>
          </cell>
          <cell r="G26" t="str">
            <v>LEIDY MARIBEL ARIAS JIMENEZ</v>
          </cell>
          <cell r="L26" t="str">
            <v xml:space="preserve">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 </v>
          </cell>
          <cell r="M26">
            <v>44574</v>
          </cell>
          <cell r="N26">
            <v>44754</v>
          </cell>
          <cell r="T26">
            <v>41761710</v>
          </cell>
          <cell r="AE26">
            <v>0</v>
          </cell>
          <cell r="AG26">
            <v>0</v>
          </cell>
          <cell r="AL26" t="str">
            <v>https://community.secop.gov.co/Public/Tendering/ContractDetailView/Index?UniqueIdentifier=CO1.PCCNTR.3198066</v>
          </cell>
        </row>
        <row r="27">
          <cell r="A27" t="str">
            <v>SCJ-26-2022</v>
          </cell>
          <cell r="B27">
            <v>44572</v>
          </cell>
          <cell r="E27" t="str">
            <v>5 Contratación directa</v>
          </cell>
          <cell r="F27" t="str">
            <v>33 Prestación de Servicios Profesionales y Apoyo (5-8)</v>
          </cell>
          <cell r="G27" t="str">
            <v>DIEGO ANGEL TORRES</v>
          </cell>
          <cell r="L27" t="str">
            <v>PRESTAR SERVICIOS DE APOYO OPERATIVO A LA GESTIÓN DE ALMACENAMIENTO, VERIFICACIÓN E IDENTIFICACIÓN DE BIENES A CARGO DE LA SECRETARÍA DISTRITAL DE SEGURIDAD, CONVIVENCIA Y JUSTICIA.</v>
          </cell>
          <cell r="M27">
            <v>44574</v>
          </cell>
          <cell r="N27">
            <v>44938</v>
          </cell>
          <cell r="T27">
            <v>26858280</v>
          </cell>
          <cell r="AE27">
            <v>0</v>
          </cell>
          <cell r="AG27">
            <v>0</v>
          </cell>
          <cell r="AL27" t="str">
            <v>https://community.secop.gov.co/Public/Tendering/ContractDetailView/Index?UniqueIdentifier=CO1.PCCNTR.3196545</v>
          </cell>
        </row>
        <row r="28">
          <cell r="A28" t="str">
            <v>SCJ-27-2022</v>
          </cell>
          <cell r="B28">
            <v>44572</v>
          </cell>
          <cell r="E28" t="str">
            <v>5 Contratación directa</v>
          </cell>
          <cell r="F28" t="str">
            <v>33 Prestación de Servicios Profesionales y Apoyo (5-8)</v>
          </cell>
          <cell r="G28" t="str">
            <v>DORIS CASTAÑEDA NIEVES</v>
          </cell>
          <cell r="L28" t="str">
            <v>PRESTAR SERVICIOS DE APOYO A LA GESTIÓN DE ALMACENAMIENTO, VERIFICACIÓN, IDENTIFICACIÓN, DEPURACIÓN Y ANÁLISIS DEL INVENTARIO DE BIENES A CARGO DE LA SECRETARÍA DISTRITAL DE SEGURIDAD, CONVIVENCIA Y JUSTICIA.</v>
          </cell>
          <cell r="M28">
            <v>44574</v>
          </cell>
          <cell r="N28">
            <v>44938</v>
          </cell>
          <cell r="T28">
            <v>29874120</v>
          </cell>
          <cell r="AE28">
            <v>0</v>
          </cell>
          <cell r="AG28">
            <v>0</v>
          </cell>
          <cell r="AL28" t="str">
            <v>https://community.secop.gov.co/Public/Tendering/ContractDetailView/Index?UniqueIdentifier=CO1.PCCNTR.3196023</v>
          </cell>
        </row>
        <row r="29">
          <cell r="A29" t="str">
            <v>SCJ-28-2022</v>
          </cell>
          <cell r="B29">
            <v>44572</v>
          </cell>
          <cell r="E29" t="str">
            <v>5 Contratación directa</v>
          </cell>
          <cell r="F29" t="str">
            <v>33 Prestación de Servicios Profesionales y Apoyo (5-8)</v>
          </cell>
          <cell r="G29" t="str">
            <v>CLAUDIA LORENA GÓMEZ LEGUIZAMÓN</v>
          </cell>
          <cell r="L29"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ell>
          <cell r="M29">
            <v>44573</v>
          </cell>
          <cell r="N29">
            <v>44937</v>
          </cell>
          <cell r="T29">
            <v>106800000</v>
          </cell>
          <cell r="AE29">
            <v>0</v>
          </cell>
          <cell r="AG29">
            <v>0</v>
          </cell>
          <cell r="AL29" t="str">
            <v>https://community.secop.gov.co/Public/Tendering/ContractDetailView/Index?UniqueIdentifier=CO1.PCCNTR.3195777</v>
          </cell>
        </row>
        <row r="30">
          <cell r="A30" t="str">
            <v>SCJ-29-2022</v>
          </cell>
          <cell r="B30">
            <v>44572</v>
          </cell>
          <cell r="E30" t="str">
            <v>5 Contratación directa</v>
          </cell>
          <cell r="F30" t="str">
            <v>33 Prestación de Servicios Profesionales y Apoyo (5-8)</v>
          </cell>
          <cell r="G30" t="str">
            <v>OSCAR AGUDELO FLOREZ</v>
          </cell>
          <cell r="L30" t="str">
            <v>PRESTAR SUS SERVICIOS PROFESIONALES ESPECIALIZADOS APOYANDO JURÍDICAMENTE EN LA REVISIÓN, ESTRUCTURACIÓN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M30">
            <v>44573</v>
          </cell>
          <cell r="N30">
            <v>45042</v>
          </cell>
          <cell r="T30">
            <v>126000000</v>
          </cell>
          <cell r="AE30">
            <v>36750000</v>
          </cell>
          <cell r="AG30">
            <v>105</v>
          </cell>
          <cell r="AL30" t="str">
            <v>https://community.secop.gov.co/Public/Tendering/ContractDetailView/Index?UniqueIdentifier=CO1.PCCNTR.3196000</v>
          </cell>
        </row>
        <row r="31">
          <cell r="A31" t="str">
            <v>SCJ-30-2022</v>
          </cell>
          <cell r="B31">
            <v>44572</v>
          </cell>
          <cell r="E31" t="str">
            <v>5 Contratación directa</v>
          </cell>
          <cell r="F31" t="str">
            <v>33 Prestación de Servicios Profesionales y Apoyo (5-8)</v>
          </cell>
          <cell r="G31" t="str">
            <v>CESAR AUGUSTO RINCON VICENTES</v>
          </cell>
          <cell r="L31"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M31">
            <v>44573</v>
          </cell>
          <cell r="N31">
            <v>44804</v>
          </cell>
          <cell r="T31">
            <v>150000000</v>
          </cell>
          <cell r="AE31">
            <v>0</v>
          </cell>
          <cell r="AG31">
            <v>0</v>
          </cell>
          <cell r="AL31" t="str">
            <v>https://community.secop.gov.co/Public/Tendering/ContractDetailView/Index?UniqueIdentifier=CO1.PCCNTR.3195995</v>
          </cell>
        </row>
        <row r="32">
          <cell r="A32" t="str">
            <v>SCJ-31-2022</v>
          </cell>
          <cell r="B32">
            <v>44572</v>
          </cell>
          <cell r="E32" t="str">
            <v>5 Contratación directa</v>
          </cell>
          <cell r="F32" t="str">
            <v>33 Prestación de Servicios Profesionales y Apoyo (5-8)</v>
          </cell>
          <cell r="G32" t="str">
            <v>GERMÁN RICARDO BERNAL PINEDA</v>
          </cell>
          <cell r="L32" t="str">
            <v>PRESTAR SERVICIOS DE APOYO TÉCNICO EN EL PROCESO DE TOMA FÍSICA, INGRESO Y REINTEGRO DE BIENES A CARGO DE LA SECRETARÍA DISTRITAL DE SEGURIDAD, CONVIVENCIA Y JUSTICIA.</v>
          </cell>
          <cell r="M32">
            <v>44593</v>
          </cell>
          <cell r="N32">
            <v>44957</v>
          </cell>
          <cell r="T32">
            <v>35411400</v>
          </cell>
          <cell r="AE32">
            <v>0</v>
          </cell>
          <cell r="AG32">
            <v>0</v>
          </cell>
          <cell r="AL32" t="str">
            <v>https://community.secop.gov.co/Public/Tendering/ContractDetailView/Index?UniqueIdentifier=CO1.PCCNTR.3196098</v>
          </cell>
        </row>
        <row r="33">
          <cell r="A33" t="str">
            <v>SCJ-32-2022</v>
          </cell>
          <cell r="B33">
            <v>44572</v>
          </cell>
          <cell r="E33" t="str">
            <v>5 Contratación directa</v>
          </cell>
          <cell r="F33" t="str">
            <v>33 Prestación de Servicios Profesionales y Apoyo (5-8)</v>
          </cell>
          <cell r="G33" t="str">
            <v>JAIRO ANDRES CHAVES DIAZ</v>
          </cell>
          <cell r="L33" t="str">
            <v>PRESTAR SERVICIOS DE APOYO A LA GESTIÓN EN LA VERIFICACIÓN, IDENTIFICACIÓN, DEPURACIÓN Y ANÁLISIS DEL INVENTARIO DE BIENES DE PROPIEDAD DE LA SECRETARÍA DISTRITAL DE SEGURIDAD, CONVIVENCIA Y JUSTICIA.</v>
          </cell>
          <cell r="M33">
            <v>44574</v>
          </cell>
          <cell r="N33">
            <v>44938</v>
          </cell>
          <cell r="T33">
            <v>26858280</v>
          </cell>
          <cell r="AE33">
            <v>0</v>
          </cell>
          <cell r="AG33">
            <v>0</v>
          </cell>
          <cell r="AL33" t="str">
            <v>https://community.secop.gov.co/Public/Tendering/ContractDetailView/Index?UniqueIdentifier=CO1.PCCNTR.3196632</v>
          </cell>
        </row>
        <row r="34">
          <cell r="A34" t="str">
            <v>SCJ-33-2022</v>
          </cell>
          <cell r="B34">
            <v>44572</v>
          </cell>
          <cell r="E34" t="str">
            <v>5 Contratación directa</v>
          </cell>
          <cell r="F34" t="str">
            <v>33 Prestación de Servicios Profesionales y Apoyo (5-8)</v>
          </cell>
          <cell r="G34" t="str">
            <v>JORGE ANDRESCASTRO SANCHEZ</v>
          </cell>
          <cell r="L34" t="str">
            <v>PRESTAR SERVICIOS DE APOYO A LA GESTIÓN DE ALMACENAMIENTO, VERIFICACIÓN, IDENTIFICACIÓN, DEPURACIÓN Y ANÁLISIS DEL INVENTARIO DE BIENES A CARGO DE LA SECRETARÍA DISTRITAL DE SEGURIDAD, CONVIVENCIA Y JUSTICIA</v>
          </cell>
          <cell r="M34">
            <v>44574</v>
          </cell>
          <cell r="N34">
            <v>44938</v>
          </cell>
          <cell r="T34">
            <v>29874120</v>
          </cell>
          <cell r="AE34">
            <v>0</v>
          </cell>
          <cell r="AG34">
            <v>0</v>
          </cell>
          <cell r="AL34" t="str">
            <v>https://community.secop.gov.co/Public/Tendering/ContractDetailView/Index?UniqueIdentifier=CO1.PCCNTR.3196563</v>
          </cell>
        </row>
        <row r="35">
          <cell r="A35" t="str">
            <v>SCJ-34-2022</v>
          </cell>
          <cell r="B35">
            <v>44572</v>
          </cell>
          <cell r="E35" t="str">
            <v>5 Contratación directa</v>
          </cell>
          <cell r="F35" t="str">
            <v>33 Prestación de Servicios Profesionales y Apoyo (5-8)</v>
          </cell>
          <cell r="G35" t="str">
            <v>NATALIA PATRICIA GONZALEZ SANCHEZ</v>
          </cell>
          <cell r="L35" t="str">
            <v>PRESTAR SERVICIOS DE APOYO A LA GESTIÓN DE ALMACENAMIENTO, VERIFICACIÓN, IDENTIFICACIÓN, DEPURACIÓN Y ANÁLISIS DEL INVENTARIO DE BIENES A CARGO DE LA SECRETARÍA DISTRITAL DE SEGURIDAD, CONVIVENCIA Y JUSTICIA.</v>
          </cell>
          <cell r="M35">
            <v>44574</v>
          </cell>
          <cell r="N35">
            <v>44938</v>
          </cell>
          <cell r="T35">
            <v>29874120</v>
          </cell>
          <cell r="AE35">
            <v>0</v>
          </cell>
          <cell r="AG35">
            <v>0</v>
          </cell>
          <cell r="AL35" t="str">
            <v>https://community.secop.gov.co/Public/Tendering/ContractDetailView/Index?UniqueIdentifier=CO1.PCCNTR.3196819</v>
          </cell>
        </row>
        <row r="36">
          <cell r="A36" t="str">
            <v>SCJ-35-2022</v>
          </cell>
          <cell r="B36">
            <v>44572</v>
          </cell>
          <cell r="E36" t="str">
            <v>5 Contratación directa</v>
          </cell>
          <cell r="F36" t="str">
            <v>33 Prestación de Servicios Profesionales y Apoyo (5-8)</v>
          </cell>
          <cell r="G36" t="str">
            <v>EDMUNDO MERCED TONCELL ROSADO</v>
          </cell>
          <cell r="L36"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M36">
            <v>44573</v>
          </cell>
          <cell r="N36">
            <v>44921</v>
          </cell>
          <cell r="T36">
            <v>123165000</v>
          </cell>
          <cell r="AE36">
            <v>0</v>
          </cell>
          <cell r="AG36">
            <v>0</v>
          </cell>
          <cell r="AL36" t="str">
            <v>https://community.secop.gov.co/Public/Tendering/ContractDetailView/Index?UniqueIdentifier=CO1.PCCNTR.3198415</v>
          </cell>
        </row>
        <row r="37">
          <cell r="A37" t="str">
            <v>SCJ-36-2022</v>
          </cell>
          <cell r="B37">
            <v>44572</v>
          </cell>
          <cell r="E37" t="str">
            <v>5 Contratación directa</v>
          </cell>
          <cell r="F37" t="str">
            <v>33 Prestación de Servicios Profesionales y Apoyo (5-8)</v>
          </cell>
          <cell r="G37" t="str">
            <v>LILIAN ROCIO ORJUELA DAZA</v>
          </cell>
          <cell r="L37" t="str">
            <v>PRESTAR LOS SERVICIOS PROFESIONALES CON AUTONOMÍA TÉCNICA, ADMINISTRATIVA Y BAJOS SUS PROPIOS MEDIOSEN LA DIRECCIÓN DE TECNOLOGÍAS Y SISTEMAS DE LA INFORMACIÓN, EN EL DESARROLLO DE NUEVAS FUNCIONALIDADESY/O SERVICIOS, MANTENIMIENTO Y SOPORTE DE LOS MÓDULOS TERCEROS, SAE, SAI DEL ERP DISTRITAL:SICAPITAL DE LA SECRETARÍA DISTRITAL DE SEGURIDAD, CONVIVENCIA Y JUSTICIA.</v>
          </cell>
          <cell r="M37">
            <v>44574</v>
          </cell>
          <cell r="N37">
            <v>44941</v>
          </cell>
          <cell r="T37">
            <v>104289970</v>
          </cell>
          <cell r="AE37">
            <v>5743506</v>
          </cell>
          <cell r="AG37">
            <v>19</v>
          </cell>
          <cell r="AL37" t="str">
            <v>https://community.secop.gov.co/Public/Tendering/ContractDetailView/Index?UniqueIdentifier=CO1.PCCNTR.3200776</v>
          </cell>
        </row>
        <row r="38">
          <cell r="A38" t="str">
            <v>SCJ-37-2022</v>
          </cell>
          <cell r="B38">
            <v>44572</v>
          </cell>
          <cell r="E38" t="str">
            <v>5 Contratación directa</v>
          </cell>
          <cell r="F38" t="str">
            <v>33 Prestación de Servicios Profesionales y Apoyo (5-8)</v>
          </cell>
          <cell r="G38" t="str">
            <v>LUZ MIREYA RINCON PIÑEROS</v>
          </cell>
          <cell r="L38" t="str">
            <v xml:space="preserve">PRESTAR LOS SERVICIOS PROFESIONALES PARA APOYAR LA GESTIÓN DE TRASLADOS PRESUPUESTALES, PASIVOS EXIGIBLES, INFORMES DE ÍNDOLE PRESUPUESTAL Y LA ELABORACIÓN DE DOCUMENTOS CORRESPONDIENTES A LA GESTIÓN FINANCIERA DE LA SECRETARÍA DE SEGURIDAD, CONVIVENCIA Y JUSTICIA.  </v>
          </cell>
          <cell r="M38">
            <v>44574</v>
          </cell>
          <cell r="N38">
            <v>44938</v>
          </cell>
          <cell r="T38">
            <v>103612850</v>
          </cell>
          <cell r="AE38">
            <v>9419350</v>
          </cell>
          <cell r="AG38">
            <v>30</v>
          </cell>
          <cell r="AL38" t="str">
            <v>https://community.secop.gov.co/Public/Tendering/ContractDetailView/Index?UniqueIdentifier=CO1.PCCNTR.3200615</v>
          </cell>
        </row>
        <row r="39">
          <cell r="A39" t="str">
            <v>SCJ-38-2022</v>
          </cell>
          <cell r="B39">
            <v>44572</v>
          </cell>
          <cell r="E39" t="str">
            <v>5 Contratación directa</v>
          </cell>
          <cell r="F39" t="str">
            <v>33 Prestación de Servicios Profesionales y Apoyo (5-8)</v>
          </cell>
          <cell r="G39" t="str">
            <v>NORCA LORENA JIMÉNEZ MEJÍA</v>
          </cell>
          <cell r="L39" t="str">
            <v>PRESTAR LOS SERVICIOS PROFESIONALES PARA APOYAR LAS GESTIONES TENDIENTES A LA VERIFICACIÓN Y GENERACIÓN DE INFORMACIÓN DE INDOLE CONTABLE QUE PERMITAN LA PRESENTACIÓN OPORTUNA DE LOS ESTADOS FINANCIEROS A CARGO DE LA SECRETARÍA DISTRITAL DE SEGURIDAD, CONVIVENCIA Y JUSTICIA</v>
          </cell>
          <cell r="M39">
            <v>44574</v>
          </cell>
          <cell r="N39">
            <v>44938</v>
          </cell>
          <cell r="T39">
            <v>107544360</v>
          </cell>
          <cell r="AE39">
            <v>9776760</v>
          </cell>
          <cell r="AG39">
            <v>30</v>
          </cell>
          <cell r="AL39" t="str">
            <v>https://community.secop.gov.co/Public/Tendering/ContractDetailView/Index?UniqueIdentifier=CO1.PCCNTR.3201514</v>
          </cell>
        </row>
        <row r="40">
          <cell r="A40" t="str">
            <v>SCJ-39-2022</v>
          </cell>
          <cell r="B40">
            <v>44572</v>
          </cell>
          <cell r="E40" t="str">
            <v>5 Contratación directa</v>
          </cell>
          <cell r="F40" t="str">
            <v>33 Prestación de Servicios Profesionales y Apoyo (5-8)</v>
          </cell>
          <cell r="G40" t="str">
            <v>DEISY NATALIA VALENCIA GONZÁLEZ</v>
          </cell>
          <cell r="L40" t="str">
            <v xml:space="preserve">PRESTAR SERVICIOS PROFESIONALES PARA APOYAR LAS GESTIONES ADMINISTRATIVAS, PRESUPUESTALES Y ECONÓMICAS QUE ADELANTE LA DIRECCIÓN FINANCIERA DE LA SECRETARÍA DE SEGURIDAD, CONVIVENCIA Y JUSTICIA. </v>
          </cell>
          <cell r="M40">
            <v>44574</v>
          </cell>
          <cell r="N40">
            <v>44938</v>
          </cell>
          <cell r="T40">
            <v>66979000</v>
          </cell>
          <cell r="AE40">
            <v>6089000</v>
          </cell>
          <cell r="AG40">
            <v>30</v>
          </cell>
          <cell r="AL40" t="str">
            <v>https://community.secop.gov.co/Public/Tendering/ContractDetailView/Index?UniqueIdentifier=CO1.PCCNTR.3201654</v>
          </cell>
        </row>
        <row r="41">
          <cell r="A41" t="str">
            <v>SCJ-40-2022</v>
          </cell>
          <cell r="B41">
            <v>44572</v>
          </cell>
          <cell r="E41" t="str">
            <v>5 Contratación directa</v>
          </cell>
          <cell r="F41" t="str">
            <v>33 Prestación de Servicios Profesionales y Apoyo (5-8)</v>
          </cell>
          <cell r="G41" t="str">
            <v>FLORENTINO ANDRADE ZAPATA</v>
          </cell>
          <cell r="L41" t="str">
            <v xml:space="preserve">RESTAR SERVICIOS PROFESIONALES PARA APOYAR EL ANÁLISIS Y LA ELABORACIÓN DE DOCUMENTOS QUE DEBAN EXPEDIRSE DESDE EL SISTEMA BOGDATA. </v>
          </cell>
          <cell r="M41">
            <v>44574</v>
          </cell>
          <cell r="N41">
            <v>44937</v>
          </cell>
          <cell r="T41">
            <v>38800718</v>
          </cell>
          <cell r="AE41">
            <v>3527338</v>
          </cell>
          <cell r="AG41">
            <v>30</v>
          </cell>
          <cell r="AL41" t="str">
            <v>https://community.secop.gov.co/Public/Tendering/ContractDetailView/Index?UniqueIdentifier=CO1.PCCNTR.3201918</v>
          </cell>
        </row>
        <row r="42">
          <cell r="A42" t="str">
            <v>SCJ-41-2022</v>
          </cell>
          <cell r="B42">
            <v>44572</v>
          </cell>
          <cell r="E42" t="str">
            <v>5 Contratación directa</v>
          </cell>
          <cell r="F42" t="str">
            <v>33 Prestación de Servicios Profesionales y Apoyo (5-8)</v>
          </cell>
          <cell r="G42" t="str">
            <v>YENNY ERICA MONTERO CHAVES</v>
          </cell>
          <cell r="L42" t="str">
            <v>PRESTAR SERVICIOS PROFESIONALES PARA APOYAR LA PLANIFICACIÓN Y ESTRUCTURACIÓN CORRESPONDIENTE A LA EJECUCIÓN Y EL SEGUIMIENTO A LAS ACTIVIDADES INHERENTES AL CICLO CONTABLE Y DE PAGOS DE LA ENTIDAD</v>
          </cell>
          <cell r="M42">
            <v>44574</v>
          </cell>
          <cell r="N42">
            <v>44938</v>
          </cell>
          <cell r="T42">
            <v>81015000</v>
          </cell>
          <cell r="AE42">
            <v>7365000</v>
          </cell>
          <cell r="AG42">
            <v>30</v>
          </cell>
          <cell r="AL42" t="str">
            <v>https://community.secop.gov.co/Public/Tendering/ContractDetailView/Index?UniqueIdentifier=CO1.PCCNTR.3201943</v>
          </cell>
        </row>
        <row r="43">
          <cell r="A43" t="str">
            <v>SCJ-42-2022</v>
          </cell>
          <cell r="B43">
            <v>44572</v>
          </cell>
          <cell r="E43" t="str">
            <v>5 Contratación directa</v>
          </cell>
          <cell r="F43" t="str">
            <v>33 Prestación de Servicios Profesionales y Apoyo (5-8)</v>
          </cell>
          <cell r="G43" t="str">
            <v>ANA KARINA MANTILLA PARDO</v>
          </cell>
          <cell r="L43" t="str">
            <v>PRESTAR SUS SERVICIOS PROFESIONALES APOYANDO JURÍDICAMENTE EN LA GESTIÓN DE LOS PROCESOS CONTRACTUALES EN TODAS SUS ETAPAS, QUE SE REQUIERAN EN LA DIRECCIÓN DE GESTIÓN HUMANA.</v>
          </cell>
          <cell r="M43">
            <v>44574</v>
          </cell>
          <cell r="N43">
            <v>44938</v>
          </cell>
          <cell r="T43">
            <v>103728000</v>
          </cell>
          <cell r="AE43">
            <v>0</v>
          </cell>
          <cell r="AG43">
            <v>0</v>
          </cell>
          <cell r="AL43" t="str">
            <v>https://community.secop.gov.co/Public/Tendering/ContractDetailView/Index?UniqueIdentifier=CO1.PCCNTR.3201973</v>
          </cell>
        </row>
        <row r="44">
          <cell r="A44" t="str">
            <v>SCJ-43-2022</v>
          </cell>
          <cell r="B44">
            <v>44573</v>
          </cell>
          <cell r="E44" t="str">
            <v>5 Contratación directa</v>
          </cell>
          <cell r="F44" t="str">
            <v>33 Prestación de Servicios Profesionales y Apoyo (5-8)</v>
          </cell>
          <cell r="G44" t="str">
            <v>JOSE FRANCISCO ESCOBAR ERCORCIA</v>
          </cell>
          <cell r="L44" t="str">
            <v>PRESTAR LOS SERVICIOS PROFESIONALES CON AUTONOMÍA TÉCNICA, ADMINISTRATIVA Y BAJOS SUS PROPIOS MEDIOS ALA DIRECCIÓN DE TECNOLOGÍAS Y SISTEMAS DE LA INFORMACIÓN, EN LA ADMINISTRACIÓN, OPERACIÓN,MANTENIMIENTO Y SOPORTE DE LOS SERVIDORES WINDOWS SERVER, CONTROLADORES DE DOMINIO, SISTEMAHIPERCONVERGENTE Y SERVICIOS EN NUBE MICROSOFT AZURE DE LA SECRETARÍA DISTRITAL DE SEGURIDAD,CONVIVENCIA Y JUSTICIA.</v>
          </cell>
          <cell r="M44">
            <v>44575</v>
          </cell>
          <cell r="N44">
            <v>44941</v>
          </cell>
          <cell r="T44">
            <v>103500000</v>
          </cell>
          <cell r="AE44">
            <v>5400000</v>
          </cell>
          <cell r="AG44">
            <v>18</v>
          </cell>
          <cell r="AL44" t="str">
            <v>https://community.secop.gov.co/Public/Tendering/ContractDetailView/Index?UniqueIdentifier=CO1.PCCNTR.3207608</v>
          </cell>
        </row>
        <row r="45">
          <cell r="A45" t="str">
            <v>SCJ-44-2022</v>
          </cell>
          <cell r="B45">
            <v>44573</v>
          </cell>
          <cell r="E45" t="str">
            <v>5 Contratación directa</v>
          </cell>
          <cell r="F45" t="str">
            <v>33 Prestación de Servicios Profesionales y Apoyo (5-8)</v>
          </cell>
          <cell r="G45" t="str">
            <v>WILLIAM JAIR DAZA HURTADO</v>
          </cell>
          <cell r="L45" t="str">
            <v>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v>
          </cell>
          <cell r="M45">
            <v>44575</v>
          </cell>
          <cell r="N45">
            <v>44941</v>
          </cell>
          <cell r="T45">
            <v>39371343</v>
          </cell>
          <cell r="AE45">
            <v>2054157</v>
          </cell>
          <cell r="AG45">
            <v>18</v>
          </cell>
          <cell r="AL45" t="str">
            <v>https://community.secop.gov.co/Public/Tendering/ContractDetailView/Index?UniqueIdentifier=CO1.PCCNTR.3207066</v>
          </cell>
        </row>
        <row r="46">
          <cell r="A46" t="str">
            <v>SCJ-45-2022</v>
          </cell>
          <cell r="B46">
            <v>44573</v>
          </cell>
          <cell r="E46" t="str">
            <v>5 Contratación directa</v>
          </cell>
          <cell r="F46" t="str">
            <v>33 Prestación de Servicios Profesionales y Apoyo (5-8)</v>
          </cell>
          <cell r="G46" t="str">
            <v>SILVIA JULIANA JUNCA VALERO</v>
          </cell>
          <cell r="L46" t="str">
            <v>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v>
          </cell>
          <cell r="M46">
            <v>44577</v>
          </cell>
          <cell r="N46">
            <v>44941</v>
          </cell>
          <cell r="T46">
            <v>74304000</v>
          </cell>
          <cell r="AE46">
            <v>0</v>
          </cell>
          <cell r="AG46">
            <v>0</v>
          </cell>
          <cell r="AL46" t="str">
            <v>https://community.secop.gov.co/Public/Tendering/ContractDetailView/Index?UniqueIdentifier=CO1.PCCNTR.3207844</v>
          </cell>
        </row>
        <row r="47">
          <cell r="A47" t="str">
            <v>SCJ-46-2022</v>
          </cell>
          <cell r="B47">
            <v>44573</v>
          </cell>
          <cell r="E47" t="str">
            <v>5 Contratación directa</v>
          </cell>
          <cell r="F47" t="str">
            <v>33 Prestación de Servicios Profesionales y Apoyo (5-8)</v>
          </cell>
          <cell r="G47" t="str">
            <v>MARILY TRIVIÑO ABELLA</v>
          </cell>
          <cell r="L47" t="str">
            <v>PRESTAR SUS SERVICIOS PROFESIONALES PARA APOYAR AL JEFE DE LA OFICINA DE ANÁLISIS DE INFORMACIÓN Y ESTUDIOS ESTRATÉGICOS EN EL ANÁLISIS ESPACIAL DE LAS DINÁMICAS DELICTIVAS QUE AFECTAN LA SEGURIDAD, CONVIVENCIA Y ACCESO A LA JUSTICIA EN LA CIUDAD DE BOGOTÁ.</v>
          </cell>
          <cell r="M47">
            <v>44577</v>
          </cell>
          <cell r="N47">
            <v>44941</v>
          </cell>
          <cell r="T47">
            <v>97956000</v>
          </cell>
          <cell r="AE47">
            <v>0</v>
          </cell>
          <cell r="AG47">
            <v>0</v>
          </cell>
          <cell r="AL47" t="str">
            <v>https://community.secop.gov.co/Public/Tendering/ContractDetailView/Index?UniqueIdentifier=CO1.PCCNTR.3207874</v>
          </cell>
        </row>
        <row r="48">
          <cell r="A48" t="str">
            <v>SCJ-47-2022</v>
          </cell>
          <cell r="B48">
            <v>44573</v>
          </cell>
          <cell r="E48" t="str">
            <v>5 Contratación directa</v>
          </cell>
          <cell r="F48" t="str">
            <v>33 Prestación de Servicios Profesionales y Apoyo (5-8)</v>
          </cell>
          <cell r="G48" t="str">
            <v>CELMIRA MORENO CARRERO</v>
          </cell>
          <cell r="L48" t="str">
            <v>PRESTAR LOS SERVICIOS PROFESIONALES CON AUTONOMÍA TÉCNICA, ADMINISTRATIVA Y BAJOS SUS PROPIOS MEDIOS ALA DIRECCIÓN DE TECNOLOGÍAS Y SISTEMAS DE LA INFORMACIÓN, EN LA ELABORACIÓN, REVISIÓN Y CONCEPTO DEDOCUMENTOS DE CARÁCTER TÉCNICO EN ESPECIAL PARA EL PROCESO DE GESTIÓN DE EMERGENCIAS PARA LAADQUISICIÓN Y GESTIÓN DE BIENES Y/O SERVICIOS TECNOLÓGICOS PARA LA SECRETARÍA DISTRITAL DE SEGURIDAD,CONVIVENCIA Y JUSTICIA.</v>
          </cell>
          <cell r="M48">
            <v>44575</v>
          </cell>
          <cell r="N48">
            <v>44940</v>
          </cell>
          <cell r="T48">
            <v>105166350</v>
          </cell>
          <cell r="AE48">
            <v>5182110</v>
          </cell>
          <cell r="AG48">
            <v>17</v>
          </cell>
          <cell r="AL48" t="str">
            <v>https://community.secop.gov.co/Public/Tendering/ContractDetailView/Index?UniqueIdentifier=CO1.PCCNTR.3211079</v>
          </cell>
        </row>
        <row r="49">
          <cell r="A49" t="str">
            <v>SCJ-48-2022</v>
          </cell>
          <cell r="B49">
            <v>44573</v>
          </cell>
          <cell r="E49" t="str">
            <v>5 Contratación directa</v>
          </cell>
          <cell r="F49" t="str">
            <v>33 Prestación de Servicios Profesionales y Apoyo (5-8)</v>
          </cell>
          <cell r="G49" t="str">
            <v>DIEGO CAMILO MORA JOYA</v>
          </cell>
          <cell r="L49" t="str">
            <v>PRESTAR SUS SERVICIOS PROFESIONALES AL DESPACHO DEL SECRETARIO DISTRITAL DE SEGURIDAD, CONVIVENCIA Y JUSTICIA, EN LA GESTIÓN, REVISIÓN Y APOYO EN TEMAS DE GESTIÓN CONTRACTUAL A SU CARGO</v>
          </cell>
          <cell r="M49">
            <v>44578</v>
          </cell>
          <cell r="N49">
            <v>44955</v>
          </cell>
          <cell r="T49">
            <v>106605000</v>
          </cell>
          <cell r="AE49">
            <v>8961000</v>
          </cell>
          <cell r="AG49">
            <v>29</v>
          </cell>
          <cell r="AL49" t="str">
            <v>https://community.secop.gov.co/Public/Tendering/ContractDetailView/Index?UniqueIdentifier=CO1.PCCNTR.3212864</v>
          </cell>
        </row>
        <row r="50">
          <cell r="A50" t="str">
            <v>SCJ-49-2022</v>
          </cell>
          <cell r="B50">
            <v>44573</v>
          </cell>
          <cell r="E50" t="str">
            <v>5 Contratación directa</v>
          </cell>
          <cell r="F50" t="str">
            <v>33 Prestación de Servicios Profesionales y Apoyo (5-8)</v>
          </cell>
          <cell r="G50" t="str">
            <v>SERGIO CEPEDA ANAYA</v>
          </cell>
          <cell r="L50" t="str">
            <v>PRESTAR SERVICIOS PROFESIONALES PARA APOYAR AL DESPACHO DEL SECRETARIO DISTRITAL DE SEGURIDAD CONVIVENCIA Y JUSTICIA EN LA GESTIÓN DE SOLICITUDES, PETICIONES Y REQUERIMIENTOS PROCEDENTES DE ENTIDADES DEL ORDEN DISTRITAL Y NACIONAL.</v>
          </cell>
          <cell r="M50">
            <v>44578</v>
          </cell>
          <cell r="N50">
            <v>44955</v>
          </cell>
          <cell r="T50">
            <v>41457500</v>
          </cell>
          <cell r="AE50">
            <v>3484833</v>
          </cell>
          <cell r="AG50">
            <v>29</v>
          </cell>
          <cell r="AL50" t="str">
            <v>https://community.secop.gov.co/Public/Tendering/ContractDetailView/Index?UniqueIdentifier=CO1.PCCNTR.3213318</v>
          </cell>
        </row>
        <row r="51">
          <cell r="A51" t="str">
            <v>SCJ-50-2022</v>
          </cell>
          <cell r="B51">
            <v>44573</v>
          </cell>
          <cell r="E51" t="str">
            <v>5 Contratación directa</v>
          </cell>
          <cell r="F51" t="str">
            <v>33 Prestación de Servicios Profesionales y Apoyo (5-8)</v>
          </cell>
          <cell r="G51" t="str">
            <v>VALENTINA DÍAZ MOYA</v>
          </cell>
          <cell r="L51" t="str">
            <v>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v>
          </cell>
          <cell r="M51">
            <v>44574</v>
          </cell>
          <cell r="N51">
            <v>44813</v>
          </cell>
          <cell r="T51">
            <v>103500000</v>
          </cell>
          <cell r="AE51">
            <v>0</v>
          </cell>
          <cell r="AG51">
            <v>0</v>
          </cell>
          <cell r="AL51" t="str">
            <v>https://community.secop.gov.co/Public/Tendering/ContractDetailView/Index?UniqueIdentifier=CO1.PCCNTR.3213349</v>
          </cell>
        </row>
        <row r="52">
          <cell r="A52" t="str">
            <v>SCJ-51-2022</v>
          </cell>
          <cell r="B52">
            <v>44573</v>
          </cell>
          <cell r="E52" t="str">
            <v>5 Contratación directa</v>
          </cell>
          <cell r="F52" t="str">
            <v>33 Prestación de Servicios Profesionales y Apoyo (5-8)</v>
          </cell>
          <cell r="G52" t="str">
            <v>JOSE BERNARDO GARCIA GUZMAN</v>
          </cell>
          <cell r="L52" t="str">
            <v>PRESTAR SUS SERVICIOS PROFESIONALES PARA APOYAR AL SUPERVISOR DEL PROYECTO “DISEÑO Y VALIDACIÓN DE MODELOS DE ANALÍTICA PREDICTIVA DE FENÓMENOS DE SEGURIDAD Y CONVIVENCIA PARA LA TOMA DE DECISIONES EN BOGOTÁ”, EN LA REVISIÓN Y RECOMENDACIÓN DE APROBACIÓN DE LOS PRODUCTOS FINALES ENTREGADOS POR LOS COOPERANTES UNIVERSIDAD NACIONAL DE COLOMBIA Y QUANTIL SAS DE ACUERDO A LO ESTABLECIDO EN EL CONVENIO 938 DE 2019 Y EN EL MISMO PROYECTO.</v>
          </cell>
          <cell r="M52">
            <v>44575</v>
          </cell>
          <cell r="N52">
            <v>44664</v>
          </cell>
          <cell r="T52">
            <v>14700000</v>
          </cell>
          <cell r="AE52">
            <v>0</v>
          </cell>
          <cell r="AG52">
            <v>0</v>
          </cell>
          <cell r="AL52" t="str">
            <v>https://community.secop.gov.co/Public/Tendering/ContractDetailView/Index?UniqueIdentifier=CO1.PCCNTR.3214763</v>
          </cell>
        </row>
        <row r="53">
          <cell r="A53" t="str">
            <v>SCJ-52-2022</v>
          </cell>
          <cell r="B53">
            <v>44573</v>
          </cell>
          <cell r="E53" t="str">
            <v>5 Contratación directa</v>
          </cell>
          <cell r="F53" t="str">
            <v>33 Prestación de Servicios Profesionales y Apoyo (5-8)</v>
          </cell>
          <cell r="G53" t="str">
            <v>JUAN MARTÍN LONDOÑO ZULUAGA</v>
          </cell>
          <cell r="L53" t="str">
            <v>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v>
          </cell>
          <cell r="M53">
            <v>44577</v>
          </cell>
          <cell r="N53">
            <v>45030</v>
          </cell>
          <cell r="T53">
            <v>71208000</v>
          </cell>
          <cell r="AE53">
            <v>21672000</v>
          </cell>
          <cell r="AG53">
            <v>105</v>
          </cell>
          <cell r="AL53" t="str">
            <v>https://community.secop.gov.co/Public/Tendering/ContractDetailView/Index?UniqueIdentifier=CO1.PCCNTR.3214595</v>
          </cell>
        </row>
        <row r="54">
          <cell r="A54" t="str">
            <v>SCJ-53-2022</v>
          </cell>
          <cell r="B54">
            <v>44573</v>
          </cell>
          <cell r="E54" t="str">
            <v>5 Contratación directa</v>
          </cell>
          <cell r="F54" t="str">
            <v>33 Prestación de Servicios Profesionales y Apoyo (5-8)</v>
          </cell>
          <cell r="G54" t="str">
            <v>SEBASTIAN CAMILO MORA CASTRO</v>
          </cell>
          <cell r="L54" t="str">
            <v>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v>
          </cell>
          <cell r="M54">
            <v>44577</v>
          </cell>
          <cell r="N54">
            <v>44771</v>
          </cell>
          <cell r="T54">
            <v>49440000</v>
          </cell>
          <cell r="AE54">
            <v>0</v>
          </cell>
          <cell r="AG54">
            <v>0</v>
          </cell>
          <cell r="AL54" t="str">
            <v>https://community.secop.gov.co/Public/Tendering/ContractDetailView/Index?UniqueIdentifier=CO1.PCCNTR.3213934</v>
          </cell>
        </row>
        <row r="55">
          <cell r="A55" t="str">
            <v>SCJ-54-2022</v>
          </cell>
          <cell r="B55">
            <v>44573</v>
          </cell>
          <cell r="E55" t="str">
            <v>5 Contratación directa</v>
          </cell>
          <cell r="F55" t="str">
            <v>33 Prestación de Servicios Profesionales y Apoyo (5-8)</v>
          </cell>
          <cell r="G55" t="str">
            <v>LAURA SUSANA GÓMEZ SÁNCHEZ</v>
          </cell>
          <cell r="L55" t="str">
            <v>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v>
          </cell>
          <cell r="M55">
            <v>44577</v>
          </cell>
          <cell r="N55">
            <v>44925</v>
          </cell>
          <cell r="T55">
            <v>76015000</v>
          </cell>
          <cell r="AE55">
            <v>0</v>
          </cell>
          <cell r="AG55">
            <v>0</v>
          </cell>
          <cell r="AL55" t="str">
            <v>https://community.secop.gov.co/Public/Tendering/ContractDetailView/Index?UniqueIdentifier=CO1.PCCNTR.3215208</v>
          </cell>
        </row>
        <row r="56">
          <cell r="A56" t="str">
            <v>SCJ-55-2022</v>
          </cell>
          <cell r="B56">
            <v>44573</v>
          </cell>
          <cell r="E56" t="str">
            <v>5 Contratación directa</v>
          </cell>
          <cell r="F56" t="str">
            <v>33 Prestación de Servicios Profesionales y Apoyo (5-8)</v>
          </cell>
          <cell r="G56" t="str">
            <v>YOBANY FORERO GUTIÉRREZ</v>
          </cell>
          <cell r="L56" t="str">
            <v>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v>
          </cell>
          <cell r="M56">
            <v>44575</v>
          </cell>
          <cell r="N56">
            <v>44755</v>
          </cell>
          <cell r="T56">
            <v>39660000</v>
          </cell>
          <cell r="AE56">
            <v>0</v>
          </cell>
          <cell r="AG56">
            <v>0</v>
          </cell>
          <cell r="AL56" t="str">
            <v>https://community.secop.gov.co/Public/Tendering/ContractDetailView/Index?UniqueIdentifier=CO1.PCCNTR.3215278</v>
          </cell>
        </row>
        <row r="57">
          <cell r="A57" t="str">
            <v>SCJ-56-2022</v>
          </cell>
          <cell r="B57">
            <v>44573</v>
          </cell>
          <cell r="E57" t="str">
            <v>5 Contratación directa</v>
          </cell>
          <cell r="F57" t="str">
            <v>33 Prestación de Servicios Profesionales y Apoyo (5-8)</v>
          </cell>
          <cell r="G57" t="str">
            <v>ALEJANDRO MORALES MOLINA</v>
          </cell>
          <cell r="L57" t="str">
            <v>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v>
          </cell>
          <cell r="M57">
            <v>44575</v>
          </cell>
          <cell r="N57">
            <v>44755</v>
          </cell>
          <cell r="T57">
            <v>21978000</v>
          </cell>
          <cell r="AE57">
            <v>0</v>
          </cell>
          <cell r="AG57">
            <v>0</v>
          </cell>
          <cell r="AL57" t="str">
            <v>https://community.secop.gov.co/Public/Tendering/ContractDetailView/Index?UniqueIdentifier=CO1.PCCNTR.3215292</v>
          </cell>
        </row>
        <row r="58">
          <cell r="A58" t="str">
            <v>SCJ-57-2022</v>
          </cell>
          <cell r="B58">
            <v>44573</v>
          </cell>
          <cell r="E58" t="str">
            <v>5 Contratación directa</v>
          </cell>
          <cell r="F58" t="str">
            <v>33 Prestación de Servicios Profesionales y Apoyo (5-8)</v>
          </cell>
          <cell r="G58" t="str">
            <v>RAÚL HORACIO AGUDELO BARRERA</v>
          </cell>
          <cell r="L58" t="str">
            <v>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v>
          </cell>
          <cell r="M58">
            <v>44575</v>
          </cell>
          <cell r="N58">
            <v>44755</v>
          </cell>
          <cell r="T58">
            <v>20580000</v>
          </cell>
          <cell r="AE58">
            <v>0</v>
          </cell>
          <cell r="AG58">
            <v>0</v>
          </cell>
          <cell r="AL58" t="str">
            <v>https://community.secop.gov.co/Public/Tendering/ContractDetailView/Index?UniqueIdentifier=CO1.PCCNTR.3216002</v>
          </cell>
        </row>
        <row r="59">
          <cell r="A59" t="str">
            <v>SCJ-58-2022</v>
          </cell>
          <cell r="B59">
            <v>44573</v>
          </cell>
          <cell r="E59" t="str">
            <v>5 Contratación directa</v>
          </cell>
          <cell r="F59" t="str">
            <v>33 Prestación de Servicios Profesionales y Apoyo (5-8)</v>
          </cell>
          <cell r="G59" t="str">
            <v>HENRY BENAVIDES BECERRA</v>
          </cell>
          <cell r="L59" t="str">
            <v>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v>
          </cell>
          <cell r="M59">
            <v>44575</v>
          </cell>
          <cell r="N59">
            <v>44755</v>
          </cell>
          <cell r="T59">
            <v>35844000</v>
          </cell>
          <cell r="AE59">
            <v>0</v>
          </cell>
          <cell r="AG59">
            <v>0</v>
          </cell>
          <cell r="AL59" t="str">
            <v>https://community.secop.gov.co/Public/Tendering/ContractDetailView/Index?UniqueIdentifier=CO1.PCCNTR.3215827</v>
          </cell>
        </row>
        <row r="60">
          <cell r="A60" t="str">
            <v>SCJ-60-2022</v>
          </cell>
          <cell r="B60">
            <v>44573</v>
          </cell>
          <cell r="E60" t="str">
            <v>5 Contratación directa</v>
          </cell>
          <cell r="F60" t="str">
            <v>33 Prestación de Servicios Profesionales y Apoyo (5-8)</v>
          </cell>
          <cell r="G60" t="str">
            <v>ANDRES ALVEIRO CORDOBA VALLEJO</v>
          </cell>
          <cell r="L60" t="str">
            <v>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v>
          </cell>
          <cell r="M60">
            <v>44575</v>
          </cell>
          <cell r="N60">
            <v>44865</v>
          </cell>
          <cell r="T60">
            <v>103500000</v>
          </cell>
          <cell r="AE60">
            <v>0</v>
          </cell>
          <cell r="AG60">
            <v>0</v>
          </cell>
          <cell r="AL60" t="str">
            <v>https://community.secop.gov.co/Public/Tendering/ContractDetailView/Index?UniqueIdentifier=CO1.PCCNTR.3214001</v>
          </cell>
        </row>
        <row r="61">
          <cell r="A61" t="str">
            <v>SCJ-61-2022</v>
          </cell>
          <cell r="B61">
            <v>44574</v>
          </cell>
          <cell r="E61" t="str">
            <v>5 Contratación directa</v>
          </cell>
          <cell r="F61" t="str">
            <v>33 Prestación de Servicios Profesionales y Apoyo (5-8)</v>
          </cell>
          <cell r="G61" t="str">
            <v>LINA TATIANA CARRILLO CRUZ</v>
          </cell>
          <cell r="L61" t="str">
            <v>PRESTAR SERVICIOS PROFESIONALES PARA REALIZAR EL SEGUIMIENTO A LOS TEMAS ADMINISTRATIVOS, FINANCIEROS Y DE PLANEACIÓN DE LOS PROYECTOS DE INVERSIÓN EN LA SUBSECRETARIA DE INVERSIONES Y FORTALECIMIENTO DE CAPACIDADES OPERATIVAS, ARTICULANDO CON LAS DIRECCIONES QUE LA INTEGRAN.</v>
          </cell>
          <cell r="M61">
            <v>44575</v>
          </cell>
          <cell r="N61">
            <v>44939</v>
          </cell>
          <cell r="T61">
            <v>114240000</v>
          </cell>
          <cell r="AE61">
            <v>0</v>
          </cell>
          <cell r="AG61">
            <v>0</v>
          </cell>
          <cell r="AL61" t="str">
            <v>https://community.secop.gov.co/Public/Tendering/ContractDetailView/Index?UniqueIdentifier=CO1.PCCNTR.3224120&amp;isModal=true&amp;asPopupView=true</v>
          </cell>
        </row>
        <row r="62">
          <cell r="A62" t="str">
            <v>SCJ-62-2022</v>
          </cell>
          <cell r="B62">
            <v>44574</v>
          </cell>
          <cell r="E62" t="str">
            <v>5 Contratación directa</v>
          </cell>
          <cell r="F62" t="str">
            <v>33 Prestación de Servicios Profesionales y Apoyo (5-8)</v>
          </cell>
          <cell r="G62" t="str">
            <v>CLAUDIA PATRICIA PEDREROS CASTELLANOS</v>
          </cell>
          <cell r="L62" t="str">
            <v>PRESTAR SERVICIOS PROFESIONALES A LA SUBSECRETARÍA DE INVERSIONES PARA EL FORTALECIMIENTO DE LAS CAPACIDADES OPERATIVAS, EN EL ACOMPAÑAMIENTO Y REVISION DE LOS ASUNTOS A SU CARGO</v>
          </cell>
          <cell r="M62">
            <v>44575</v>
          </cell>
          <cell r="N62">
            <v>44908</v>
          </cell>
          <cell r="T62">
            <v>151800000</v>
          </cell>
          <cell r="AE62">
            <v>0</v>
          </cell>
          <cell r="AG62">
            <v>0</v>
          </cell>
          <cell r="AL62" t="str">
            <v>https://community.secop.gov.co/Public/Tendering/ContractDetailView/Index?UniqueIdentifier=CO1.PCCNTR.3224041&amp;isModal=true&amp;asPopupView=true</v>
          </cell>
        </row>
        <row r="63">
          <cell r="A63" t="str">
            <v>SCJ-63-2022</v>
          </cell>
          <cell r="B63">
            <v>44574</v>
          </cell>
          <cell r="E63" t="str">
            <v>5 Contratación directa</v>
          </cell>
          <cell r="F63" t="str">
            <v>33 Prestación de Servicios Profesionales y Apoyo (5-8)</v>
          </cell>
          <cell r="G63" t="str">
            <v>ANGIE LORENA SANCHEZ VELOZA</v>
          </cell>
          <cell r="L63" t="str">
            <v>PRESTAR SERVICIOS PROFESIONALES COMO APOYO A LA SUPERVISIÓN Y SOPORTE JURIDICO EN LA DIRECCION TECNICA DE LA SUBSECRETARÍA DE INVERSIONES Y FORTALECIMIENTO DE CAPACIDADES OPERATIVAS</v>
          </cell>
          <cell r="M63">
            <v>44575</v>
          </cell>
          <cell r="N63">
            <v>44939</v>
          </cell>
          <cell r="T63">
            <v>56400000</v>
          </cell>
          <cell r="AE63">
            <v>0</v>
          </cell>
          <cell r="AG63">
            <v>0</v>
          </cell>
          <cell r="AL63" t="str">
            <v>https://community.secop.gov.co/Public/Tendering/ContractDetailView/Index?UniqueIdentifier=CO1.PCCNTR.3224167&amp;isModal=true&amp;asPopupView=true</v>
          </cell>
        </row>
        <row r="64">
          <cell r="A64" t="str">
            <v>SCJ-64-2022</v>
          </cell>
          <cell r="B64">
            <v>44574</v>
          </cell>
          <cell r="E64" t="str">
            <v>5 Contratación directa</v>
          </cell>
          <cell r="F64" t="str">
            <v>33 Prestación de Servicios Profesionales y Apoyo (5-8)</v>
          </cell>
          <cell r="G64" t="str">
            <v>ADRIANA MARCELA BARRETO OVALLE</v>
          </cell>
          <cell r="L64" t="str">
            <v>PRESTAR SERVICIOS DE APOYO COMO TECNÓLOGA PARA LA INTERVENCIÓN Y LEVANTAMIENTO DE INVENTARIOS DE LOS EXPEDIENTES CONTRACTUALES DE LA DIRECCIÓN DE OPERACIONES PARA EL FORTALECIMIENTO DE LA SUBSECRETARÍA DE INVERSIONES PARA EL FORTALECIMIENTO DE LAS CAPACIDADES OPERATIVAS</v>
          </cell>
          <cell r="M64">
            <v>44575</v>
          </cell>
          <cell r="N64">
            <v>44939</v>
          </cell>
          <cell r="T64">
            <v>42000000</v>
          </cell>
          <cell r="AE64">
            <v>0</v>
          </cell>
          <cell r="AG64">
            <v>0</v>
          </cell>
          <cell r="AL64" t="str">
            <v>https://community.secop.gov.co/Public/Tendering/ContractDetailView/Index?UniqueIdentifier=CO1.PCCNTR.3222579&amp;isModal=true&amp;asPopupView=true</v>
          </cell>
        </row>
        <row r="65">
          <cell r="A65" t="str">
            <v>SCJ-65-2022</v>
          </cell>
          <cell r="B65">
            <v>44574</v>
          </cell>
          <cell r="E65" t="str">
            <v>5 Contratación directa</v>
          </cell>
          <cell r="F65" t="str">
            <v>33 Prestación de Servicios Profesionales y Apoyo (5-8)</v>
          </cell>
          <cell r="G65" t="str">
            <v>ANDREA NATALIA CASTRO GONZALEZ</v>
          </cell>
          <cell r="L65"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65">
            <v>44575</v>
          </cell>
          <cell r="N65">
            <v>44939</v>
          </cell>
          <cell r="T65">
            <v>114240000</v>
          </cell>
          <cell r="AE65">
            <v>0</v>
          </cell>
          <cell r="AG65">
            <v>0</v>
          </cell>
          <cell r="AL65" t="str">
            <v>https://community.secop.gov.co/Public/Tendering/ContractDetailView/Index?UniqueIdentifier=CO1.PCCNTR.3222600&amp;isModal=true&amp;asPopupView=true</v>
          </cell>
        </row>
        <row r="66">
          <cell r="A66" t="str">
            <v>SCJ-66-2022</v>
          </cell>
          <cell r="B66">
            <v>44574</v>
          </cell>
          <cell r="E66" t="str">
            <v>5 Contratación directa</v>
          </cell>
          <cell r="F66" t="str">
            <v>33 Prestación de Servicios Profesionales y Apoyo (5-8)</v>
          </cell>
          <cell r="G66" t="str">
            <v xml:space="preserve">DIMAS SAMPAYO HUERTAS </v>
          </cell>
          <cell r="L66"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66">
            <v>44575</v>
          </cell>
          <cell r="N66">
            <v>44939</v>
          </cell>
          <cell r="T66">
            <v>102000000</v>
          </cell>
          <cell r="AE66">
            <v>0</v>
          </cell>
          <cell r="AG66">
            <v>0</v>
          </cell>
          <cell r="AL66" t="str">
            <v>https://community.secop.gov.co/Public/Tendering/ContractDetailView/Index?UniqueIdentifier=CO1.PCCNTR.3222275&amp;isModal=true&amp;asPopupView=true</v>
          </cell>
        </row>
        <row r="67">
          <cell r="A67" t="str">
            <v>SCJ-67-2022</v>
          </cell>
          <cell r="B67">
            <v>44574</v>
          </cell>
          <cell r="E67" t="str">
            <v>5 Contratación directa</v>
          </cell>
          <cell r="F67" t="str">
            <v>33 Prestación de Servicios Profesionales y Apoyo (5-8)</v>
          </cell>
          <cell r="G67" t="str">
            <v>FLOVER EDISSON MORENO CASTELLANOS</v>
          </cell>
          <cell r="L67" t="str">
            <v>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v>
          </cell>
          <cell r="M67">
            <v>44575</v>
          </cell>
          <cell r="N67">
            <v>44939</v>
          </cell>
          <cell r="T67">
            <v>84000000</v>
          </cell>
          <cell r="AE67">
            <v>5900000</v>
          </cell>
          <cell r="AG67">
            <v>0</v>
          </cell>
          <cell r="AL67" t="str">
            <v>https://community.secop.gov.co/Public/Tendering/ContractDetailView/Index?UniqueIdentifier=CO1.PCCNTR.3222393&amp;isModal=true&amp;asPopupView=true</v>
          </cell>
        </row>
        <row r="68">
          <cell r="A68" t="str">
            <v>SCJ-68-2022</v>
          </cell>
          <cell r="B68">
            <v>44574</v>
          </cell>
          <cell r="E68" t="str">
            <v>5 Contratación directa</v>
          </cell>
          <cell r="F68" t="str">
            <v>33 Prestación de Servicios Profesionales y Apoyo (5-8)</v>
          </cell>
          <cell r="G68" t="str">
            <v>GINNA PAOLA CABRA BENVIDES</v>
          </cell>
          <cell r="L68" t="str">
            <v>PRESTAR SERVICIOS PROFESIONALES DE APOYO A LA GESTIÓN ADMINISTRATIVA Y OPERATIVA DE LA DIRECCIÓN DE OPERACIONES PARA EL FORTALECIMIENTO DE LA SUBSECRETARÍA DE INVERSIONES Y FORTALECIMIENTO DE LAS CAPACIDADES OPERATIVAS</v>
          </cell>
          <cell r="M68">
            <v>44575</v>
          </cell>
          <cell r="N68">
            <v>44939</v>
          </cell>
          <cell r="T68">
            <v>43200000</v>
          </cell>
          <cell r="AE68">
            <v>3933333</v>
          </cell>
          <cell r="AG68">
            <v>0</v>
          </cell>
          <cell r="AL68" t="str">
            <v>https://community.secop.gov.co/Public/Tendering/ContractDetailView/Index?UniqueIdentifier=CO1.PCCNTR.3221981&amp;isModal=true&amp;asPopupView=true</v>
          </cell>
        </row>
        <row r="69">
          <cell r="A69" t="str">
            <v>SCJ-69-2022</v>
          </cell>
          <cell r="B69">
            <v>44574</v>
          </cell>
          <cell r="E69" t="str">
            <v>5 Contratación directa</v>
          </cell>
          <cell r="F69" t="str">
            <v>33 Prestación de Servicios Profesionales y Apoyo (5-8)</v>
          </cell>
          <cell r="G69" t="str">
            <v>INGRID JULIETH RODRIGUEZ SANDOVAL</v>
          </cell>
          <cell r="L69"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69">
            <v>44575</v>
          </cell>
          <cell r="N69">
            <v>44939</v>
          </cell>
          <cell r="T69">
            <v>102000000</v>
          </cell>
          <cell r="AE69">
            <v>0</v>
          </cell>
          <cell r="AG69">
            <v>0</v>
          </cell>
          <cell r="AL69" t="str">
            <v>https://community.secop.gov.co/Public/Tendering/ContractDetailView/Index?UniqueIdentifier=CO1.PCCNTR.3221997&amp;isModal=true&amp;asPopupView=true</v>
          </cell>
        </row>
        <row r="70">
          <cell r="A70" t="str">
            <v>SCJ-70-2022</v>
          </cell>
          <cell r="B70">
            <v>44574</v>
          </cell>
          <cell r="E70" t="str">
            <v>5 Contratación directa</v>
          </cell>
          <cell r="F70" t="str">
            <v>33 Prestación de Servicios Profesionales y Apoyo (5-8)</v>
          </cell>
          <cell r="G70" t="str">
            <v>LUZ ANGELICA RAMOS CAICEDO</v>
          </cell>
          <cell r="L70" t="str">
            <v>PRESTAR SERVICIOS DE APOYO PARA LA INTERVENCIÓN Y LEVANTAMIENTO DE INVENTARIOS DE LOS EXPEDIENTES CONTRACTUALES DE LA DIRECCIÓN DE OPERACIONES PARA EL FORTALECIMIENTO DE LA SUBSECRETARÍA DE INVERSIONES PARA EL FORTALECIMIENTO DE LAS CAPACIDADES OPERATIVAS</v>
          </cell>
          <cell r="M70">
            <v>44575</v>
          </cell>
          <cell r="N70">
            <v>44939</v>
          </cell>
          <cell r="T70">
            <v>35280000</v>
          </cell>
          <cell r="AE70">
            <v>0</v>
          </cell>
          <cell r="AG70">
            <v>0</v>
          </cell>
          <cell r="AL70" t="str">
            <v>https://community.secop.gov.co/Public/Tendering/ContractDetailView/Index?UniqueIdentifier=CO1.PCCNTR.3222674&amp;isModal=true&amp;asPopupView=true</v>
          </cell>
        </row>
        <row r="71">
          <cell r="A71" t="str">
            <v>SCJ-71-2022</v>
          </cell>
          <cell r="B71">
            <v>44574</v>
          </cell>
          <cell r="E71" t="str">
            <v>5 Contratación directa</v>
          </cell>
          <cell r="F71" t="str">
            <v>33 Prestación de Servicios Profesionales y Apoyo (5-8)</v>
          </cell>
          <cell r="G71" t="str">
            <v>NEIFI ESTELA RODRIGUEZ MORENO</v>
          </cell>
          <cell r="L71"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71">
            <v>44575</v>
          </cell>
          <cell r="N71">
            <v>44939</v>
          </cell>
          <cell r="T71">
            <v>102000000</v>
          </cell>
          <cell r="AE71">
            <v>0</v>
          </cell>
          <cell r="AG71">
            <v>0</v>
          </cell>
          <cell r="AL71" t="str">
            <v>https://community.secop.gov.co/Public/Tendering/ContractDetailView/Index?UniqueIdentifier=CO1.PCCNTR.3222447&amp;isModal=true&amp;asPopupView=true</v>
          </cell>
        </row>
        <row r="72">
          <cell r="A72" t="str">
            <v>SCJ-72-2022</v>
          </cell>
          <cell r="B72">
            <v>44574</v>
          </cell>
          <cell r="E72" t="str">
            <v>5 Contratación directa</v>
          </cell>
          <cell r="F72" t="str">
            <v>33 Prestación de Servicios Profesionales y Apoyo (5-8)</v>
          </cell>
          <cell r="G72" t="str">
            <v>SALMA VIVIANA MARTINEZ MEJIA</v>
          </cell>
          <cell r="L72" t="str">
            <v>PRESTAR SERVICIOS DE APOYO A LA GESTIÓN ADMINISTRATIVA Y OPERATIVA DE LA DIRECCIÓN DE OPERACIONES PARA EL FORTALECIMIENTO DE LA SUBSECRETARÍA DE INVERSIONES PARA EL FORTALECIMIENTO DE LAS CAPACIDADES OPERATIVAS</v>
          </cell>
          <cell r="M72">
            <v>44575</v>
          </cell>
          <cell r="N72">
            <v>44939</v>
          </cell>
          <cell r="T72">
            <v>35280000</v>
          </cell>
          <cell r="AE72">
            <v>0</v>
          </cell>
          <cell r="AG72">
            <v>0</v>
          </cell>
          <cell r="AL72" t="str">
            <v>https://community.secop.gov.co/Public/Tendering/ContractDetailView/Index?UniqueIdentifier=CO1.PCCNTR.3222484&amp;isModal=true&amp;asPopupView=true</v>
          </cell>
        </row>
        <row r="73">
          <cell r="A73" t="str">
            <v>SCJ-73-2022</v>
          </cell>
          <cell r="B73">
            <v>44574</v>
          </cell>
          <cell r="E73" t="str">
            <v>5 Contratación directa</v>
          </cell>
          <cell r="F73" t="str">
            <v>33 Prestación de Servicios Profesionales y Apoyo (5-8)</v>
          </cell>
          <cell r="G73" t="str">
            <v>CARLA ESTEFANIA POVEDA GUTIERREZ</v>
          </cell>
          <cell r="L73"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73">
            <v>44575</v>
          </cell>
          <cell r="N73">
            <v>44939</v>
          </cell>
          <cell r="T73">
            <v>114240000</v>
          </cell>
          <cell r="AE73">
            <v>0</v>
          </cell>
          <cell r="AG73">
            <v>0</v>
          </cell>
          <cell r="AL73" t="str">
            <v>https://community.secop.gov.co/Public/Tendering/ContractDetailView/Index?UniqueIdentifier=CO1.PCCNTR.3223688&amp;isModal=true&amp;asPopupView=true</v>
          </cell>
        </row>
        <row r="74">
          <cell r="A74" t="str">
            <v>SCJ-74-2022</v>
          </cell>
          <cell r="B74">
            <v>44574</v>
          </cell>
          <cell r="E74" t="str">
            <v>5 Contratación directa</v>
          </cell>
          <cell r="F74" t="str">
            <v>33 Prestación de Servicios Profesionales y Apoyo (5-8)</v>
          </cell>
          <cell r="G74" t="str">
            <v>LENIN AUGUSTO PARDO PORRAS</v>
          </cell>
          <cell r="L74" t="str">
            <v>PRESTAR SERVICIOS PROFESIONALES JURÍDICOS PARA ADELANTAR LOS PROCESOS SANCIONATORIOS ASI COMO BRINDAR ACOMPAÑAMIENTO A LAS DIFERENTES ACTIVIDADES QUE ADELANTA LA DIRECCION DE OPERACIONES PARA EL FORTALECIMIENTO</v>
          </cell>
          <cell r="M74">
            <v>44575</v>
          </cell>
          <cell r="N74">
            <v>44939</v>
          </cell>
          <cell r="T74">
            <v>102000000</v>
          </cell>
          <cell r="AE74">
            <v>0</v>
          </cell>
          <cell r="AG74">
            <v>0</v>
          </cell>
          <cell r="AL74" t="str">
            <v>https://community.secop.gov.co/Public/Tendering/ContractDetailView/Index?UniqueIdentifier=CO1.PCCNTR.3225745&amp;isModal=true&amp;asPopupView=true</v>
          </cell>
        </row>
        <row r="75">
          <cell r="A75" t="str">
            <v>SCJ-75-2022</v>
          </cell>
          <cell r="B75">
            <v>44574</v>
          </cell>
          <cell r="E75" t="str">
            <v>5 Contratación directa</v>
          </cell>
          <cell r="F75" t="str">
            <v>33 Prestación de Servicios Profesionales y Apoyo (5-8)</v>
          </cell>
          <cell r="G75" t="str">
            <v>HAIDY YANIRA FRANCO SALAZAR</v>
          </cell>
          <cell r="L75"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75">
            <v>44575</v>
          </cell>
          <cell r="N75">
            <v>44939</v>
          </cell>
          <cell r="T75">
            <v>102000000</v>
          </cell>
          <cell r="AE75">
            <v>0</v>
          </cell>
          <cell r="AG75">
            <v>0</v>
          </cell>
          <cell r="AL75" t="str">
            <v>https://community.secop.gov.co/Public/Tendering/ContractDetailView/Index?UniqueIdentifier=CO1.PCCNTR.3225670&amp;isModal=true&amp;asPopupView=true</v>
          </cell>
        </row>
        <row r="76">
          <cell r="A76" t="str">
            <v>SCJ-76-2022</v>
          </cell>
          <cell r="B76">
            <v>44574</v>
          </cell>
          <cell r="E76" t="str">
            <v>5 Contratación directa</v>
          </cell>
          <cell r="F76" t="str">
            <v>33 Prestación de Servicios Profesionales y Apoyo (5-8)</v>
          </cell>
          <cell r="G76" t="str">
            <v>JORGE ENRIQUE ZAMORA CASTRO</v>
          </cell>
          <cell r="L76"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76">
            <v>44575</v>
          </cell>
          <cell r="N76">
            <v>44939</v>
          </cell>
          <cell r="T76">
            <v>102000000</v>
          </cell>
          <cell r="AE76">
            <v>0</v>
          </cell>
          <cell r="AG76">
            <v>0</v>
          </cell>
          <cell r="AL76" t="str">
            <v>https://community.secop.gov.co/Public/Tendering/ContractDetailView/Index?UniqueIdentifier=CO1.PCCNTR.3226033&amp;isModal=true&amp;asPopupView=true</v>
          </cell>
        </row>
        <row r="77">
          <cell r="A77" t="str">
            <v>SCJ-77-2022</v>
          </cell>
          <cell r="B77">
            <v>44574</v>
          </cell>
          <cell r="E77" t="str">
            <v>5 Contratación directa</v>
          </cell>
          <cell r="F77" t="str">
            <v>33 Prestación de Servicios Profesionales y Apoyo (5-8)</v>
          </cell>
          <cell r="G77" t="str">
            <v>INGRID JAZMID RIOS PINZON</v>
          </cell>
          <cell r="L77" t="str">
            <v>PRESTAR SERVICIOS DE APOYO PARA LA INTERVENCIÓN Y LEVANTAMIENTO DE INVENTARIOS DE LOS EXPEDIENTES CONTRACTUALES DE LA DIRECCIÓN DE OPERACIONES PARA EL FORTALECIMIENTO DE LA SUBSECRETARÍA DE INVERSIONES PARA EL FORTALECIMIENTO DE LAS CAPACIDADES OPERATIVAS</v>
          </cell>
          <cell r="M77">
            <v>44575</v>
          </cell>
          <cell r="N77">
            <v>44939</v>
          </cell>
          <cell r="T77">
            <v>35280000</v>
          </cell>
          <cell r="AE77">
            <v>0</v>
          </cell>
          <cell r="AG77">
            <v>0</v>
          </cell>
          <cell r="AL77" t="str">
            <v>https://community.secop.gov.co/Public/Tendering/ContractDetailView/Index?UniqueIdentifier=CO1.PCCNTR.3225688&amp;isModal=true&amp;asPopupView=true</v>
          </cell>
        </row>
        <row r="78">
          <cell r="A78" t="str">
            <v>SCJ-78-2022</v>
          </cell>
          <cell r="B78">
            <v>44574</v>
          </cell>
          <cell r="E78" t="str">
            <v>5 Contratación directa</v>
          </cell>
          <cell r="F78" t="str">
            <v>33 Prestación de Servicios Profesionales y Apoyo (5-8)</v>
          </cell>
          <cell r="G78" t="str">
            <v>GERMÁN ARTURO PEÑA URIBE</v>
          </cell>
          <cell r="L78" t="str">
            <v>PRESTAR SERVICIOS PROFESIONALES DE APOYO A LA SUPERVISIÓN Y PARA GESTIONAR PROCESOS ADMINISTRATIVOS A CARGO DE LA DIRECCIÓN DE OPERACIONES PARA EL FORTALECIMIENTO DE LA SUBSECRETARIA DE INVERSIONES Y FORTALECIMIENTO DE CAPACIDADES OPERATIVAS</v>
          </cell>
          <cell r="M78">
            <v>44575</v>
          </cell>
          <cell r="N78">
            <v>44939</v>
          </cell>
          <cell r="T78">
            <v>84000000</v>
          </cell>
          <cell r="AE78">
            <v>3933333</v>
          </cell>
          <cell r="AG78">
            <v>0</v>
          </cell>
          <cell r="AL78" t="str">
            <v>https://community.secop.gov.co/Public/Tendering/ContractDetailView/Index?UniqueIdentifier=CO1.PCCNTR.3226615&amp;isModal=true&amp;asPopupView=true</v>
          </cell>
        </row>
        <row r="79">
          <cell r="A79" t="str">
            <v>SCJ-79-2022</v>
          </cell>
          <cell r="B79">
            <v>44573</v>
          </cell>
          <cell r="E79" t="str">
            <v>5 Contratación directa</v>
          </cell>
          <cell r="F79" t="str">
            <v>33 Prestación de Servicios Profesionales y Apoyo (5-8)</v>
          </cell>
          <cell r="G79" t="str">
            <v>NESKY PASTRANA RAMOS</v>
          </cell>
          <cell r="L79" t="str">
            <v>PRESTAR SERVICIOS PROFESIONALES EN ACTIVIDADES ORIENTADAS AL APOYO EN LA REPRESENTACIÓN JUDICIAL, EXTRAJUDICIAL Y ADMINISTRATIVA, EN LOS PROCESOS A CARGO DE LA SECRETARÍA DISTRITAL DE SEGURIDAD, CONVIVENCIA Y JUSTICIA.</v>
          </cell>
          <cell r="M79">
            <v>44574</v>
          </cell>
          <cell r="N79">
            <v>45021</v>
          </cell>
          <cell r="T79">
            <v>97750000</v>
          </cell>
          <cell r="AE79">
            <v>28050000</v>
          </cell>
          <cell r="AG79">
            <v>99</v>
          </cell>
          <cell r="AL79" t="str">
            <v>https://community.secop.gov.co/Public/Tendering/ContractDetailView/Index?UniqueIdentifier=CO1.PCCNTR.3215779</v>
          </cell>
        </row>
        <row r="80">
          <cell r="A80" t="str">
            <v>SCJ-80-2022</v>
          </cell>
          <cell r="B80">
            <v>44573</v>
          </cell>
          <cell r="E80" t="str">
            <v>5 Contratación directa</v>
          </cell>
          <cell r="F80" t="str">
            <v>33 Prestación de Servicios Profesionales y Apoyo (5-8)</v>
          </cell>
          <cell r="G80" t="str">
            <v>MARÍA MARGARITA RUA ATEHORTUA</v>
          </cell>
          <cell r="L80" t="str">
            <v>PRESTAR SERVICIOS PROFESIONALES ESPECIALIZADOS A LA DIRECCIÓN JURÍDICA Y CONTRACTUAL PARA EJERCER LA DEFENSA JURÍDICA DE LOS INTERESES Y LA REPRESENTACIÓN JUDICIAL DE LA SECRETARÍA DISTRITAL DE SEGURIDAD, CONVIVENCIA Y JUSTICIA</v>
          </cell>
          <cell r="M80">
            <v>44574</v>
          </cell>
          <cell r="N80">
            <v>44922</v>
          </cell>
          <cell r="T80">
            <v>142140000</v>
          </cell>
          <cell r="AE80">
            <v>0</v>
          </cell>
          <cell r="AG80">
            <v>0</v>
          </cell>
          <cell r="AL80" t="str">
            <v>https://community.secop.gov.co/Public/Tendering/ContractDetailView/Index?UniqueIdentifier=CO1.PCCNTR.3215896</v>
          </cell>
        </row>
        <row r="81">
          <cell r="A81" t="str">
            <v>SCJ-81-2022</v>
          </cell>
          <cell r="B81">
            <v>44574</v>
          </cell>
          <cell r="E81" t="str">
            <v>5 Contratación directa</v>
          </cell>
          <cell r="F81" t="str">
            <v>33 Prestación de Servicios Profesionales y Apoyo (5-8)</v>
          </cell>
          <cell r="G81" t="str">
            <v>MARISOL VEIRA ROJAS</v>
          </cell>
          <cell r="L81" t="str">
            <v>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v>
          </cell>
          <cell r="M81">
            <v>44580</v>
          </cell>
          <cell r="N81">
            <v>44913</v>
          </cell>
          <cell r="T81">
            <v>92700000</v>
          </cell>
          <cell r="AE81">
            <v>9270000</v>
          </cell>
          <cell r="AG81">
            <v>30</v>
          </cell>
          <cell r="AL81" t="str">
            <v>https://community.secop.gov.co/Public/Tendering/ContractDetailView/Index?UniqueIdentifier=CO1.PCCNTR.3215744</v>
          </cell>
        </row>
        <row r="82">
          <cell r="A82" t="str">
            <v>SCJ-82-2022</v>
          </cell>
          <cell r="B82">
            <v>44574</v>
          </cell>
          <cell r="E82" t="str">
            <v>5 Contratación directa</v>
          </cell>
          <cell r="F82" t="str">
            <v>33 Prestación de Servicios Profesionales y Apoyo (5-8)</v>
          </cell>
          <cell r="G82" t="str">
            <v>DIANA CAROLINA CARREÑO CASTILLA</v>
          </cell>
          <cell r="L82" t="str">
            <v>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v>
          </cell>
          <cell r="M82">
            <v>44578</v>
          </cell>
          <cell r="N82">
            <v>44942</v>
          </cell>
          <cell r="T82">
            <v>69084000</v>
          </cell>
          <cell r="AE82">
            <v>0</v>
          </cell>
          <cell r="AG82">
            <v>0</v>
          </cell>
          <cell r="AL82" t="str">
            <v>https://community.secop.gov.co/Public/Tendering/ContractDetailView/Index?UniqueIdentifier=CO1.PCCNTR.3223472</v>
          </cell>
        </row>
        <row r="83">
          <cell r="A83" t="str">
            <v>SCJ-83-2022</v>
          </cell>
          <cell r="B83">
            <v>44574</v>
          </cell>
          <cell r="E83" t="str">
            <v>5 Contratación directa</v>
          </cell>
          <cell r="F83" t="str">
            <v>33 Prestación de Servicios Profesionales y Apoyo (5-8)</v>
          </cell>
          <cell r="G83" t="str">
            <v>PAOLA ANDREA MORALES MOLANO</v>
          </cell>
          <cell r="L83" t="str">
            <v>PRESTAR SUS SERVICIOS PROFESIONALES A LA DIRECCIÓN DE GESTIÓN HUMANA EN LO RELACIONADO CON LA PLANEACIÓN Y EJECUCIÓN DE LAS ACTIVIDADES DE FORMACIÓN Y CAPACITACIÓN, CAMPUS VIRTUAL Y GESTIÓN DE CONOCIMIENTO E INNOVACIÓN COMO PARTE DEL PROGRAMA DE TALENTO HUMANO DE LA SDSCJ</v>
          </cell>
          <cell r="M83">
            <v>44578</v>
          </cell>
          <cell r="N83">
            <v>44942</v>
          </cell>
          <cell r="T83">
            <v>93984000</v>
          </cell>
          <cell r="AE83">
            <v>0</v>
          </cell>
          <cell r="AG83">
            <v>0</v>
          </cell>
          <cell r="AL83" t="str">
            <v>https://community.secop.gov.co/Public/Tendering/ContractDetailView/Index?UniqueIdentifier=CO1.PCCNTR.3224360</v>
          </cell>
        </row>
        <row r="84">
          <cell r="A84" t="str">
            <v>SCJ-84-2022</v>
          </cell>
          <cell r="B84">
            <v>44574</v>
          </cell>
          <cell r="E84" t="str">
            <v>5 Contratación directa</v>
          </cell>
          <cell r="F84" t="str">
            <v>33 Prestación de Servicios Profesionales y Apoyo (5-8)</v>
          </cell>
          <cell r="G84" t="str">
            <v>VIVIANA MIREYA CARREÑO ROMERO</v>
          </cell>
          <cell r="L84" t="str">
            <v>PRESTAR SUS SERVICIOS PROFESIONALES EN LA DIRECCIÓN DE GESTIÓN HUMANA PARA LA IMPLEMENTACIÓN Y GESTIÓN DEL PROGRAMA DEL TALENTO HUMANO "EN UNA ORGANIZACIÓN SALUDABLE", EN EL MARCO DEL MÓDULO SISTEMA DE INFORMACIÓN PARA LA PLANEACIÓN Y GESTIÓN DEL EMPLEO.”</v>
          </cell>
          <cell r="M84">
            <v>44578</v>
          </cell>
          <cell r="N84">
            <v>44942</v>
          </cell>
          <cell r="T84">
            <v>63876000</v>
          </cell>
          <cell r="AE84">
            <v>0</v>
          </cell>
          <cell r="AG84">
            <v>0</v>
          </cell>
          <cell r="AL84" t="str">
            <v>https://community.secop.gov.co/Public/Tendering/ContractDetailView/Index?UniqueIdentifier=CO1.PCCNTR.3224737</v>
          </cell>
        </row>
        <row r="85">
          <cell r="A85" t="str">
            <v>SCJ-85-2022</v>
          </cell>
          <cell r="B85">
            <v>44574</v>
          </cell>
          <cell r="E85" t="str">
            <v>5 Contratación directa</v>
          </cell>
          <cell r="F85" t="str">
            <v>33 Prestación de Servicios Profesionales y Apoyo (5-8)</v>
          </cell>
          <cell r="G85" t="str">
            <v>MAGDA YURANY CIFUENTES</v>
          </cell>
          <cell r="L85" t="str">
            <v xml:space="preserve">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 </v>
          </cell>
          <cell r="M85">
            <v>44578</v>
          </cell>
          <cell r="N85">
            <v>44942</v>
          </cell>
          <cell r="T85">
            <v>63864000</v>
          </cell>
          <cell r="AE85">
            <v>0</v>
          </cell>
          <cell r="AG85">
            <v>0</v>
          </cell>
          <cell r="AL85" t="str">
            <v>https://community.secop.gov.co/Public/Tendering/ContractDetailView/Index?UniqueIdentifier=CO1.PCCNTR.3224647</v>
          </cell>
        </row>
        <row r="86">
          <cell r="A86" t="str">
            <v>SCJ-86-2022</v>
          </cell>
          <cell r="B86">
            <v>44574</v>
          </cell>
          <cell r="E86" t="str">
            <v>5 Contratación directa</v>
          </cell>
          <cell r="F86" t="str">
            <v>33 Prestación de Servicios Profesionales y Apoyo (5-8)</v>
          </cell>
          <cell r="G86" t="str">
            <v>HEIDY MARIA BARAHONA DIAZ</v>
          </cell>
          <cell r="L86"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86">
            <v>44579</v>
          </cell>
          <cell r="N86">
            <v>44943</v>
          </cell>
          <cell r="T86">
            <v>102000000</v>
          </cell>
          <cell r="AE86">
            <v>0</v>
          </cell>
          <cell r="AG86">
            <v>0</v>
          </cell>
          <cell r="AL86" t="str">
            <v>https://community.secop.gov.co/Public/Tendering/ContractDetailView/Index?UniqueIdentifier=CO1.PCCNTR.3228628&amp;isModal=true&amp;asPopupView=true</v>
          </cell>
        </row>
        <row r="87">
          <cell r="A87" t="str">
            <v>SCJ-87-2022</v>
          </cell>
          <cell r="B87">
            <v>44574</v>
          </cell>
          <cell r="E87" t="str">
            <v>5 Contratación directa</v>
          </cell>
          <cell r="F87" t="str">
            <v>33 Prestación de Servicios Profesionales y Apoyo (5-8)</v>
          </cell>
          <cell r="G87" t="str">
            <v>ROCIO ALEXANDRA RODRIGUEZ ROMERO</v>
          </cell>
          <cell r="L87" t="str">
            <v>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v>
          </cell>
          <cell r="M87">
            <v>44579</v>
          </cell>
          <cell r="N87">
            <v>44943</v>
          </cell>
          <cell r="T87">
            <v>102000000</v>
          </cell>
          <cell r="AE87">
            <v>0</v>
          </cell>
          <cell r="AG87">
            <v>0</v>
          </cell>
          <cell r="AL87" t="str">
            <v>https://community.secop.gov.co/Public/Tendering/ContractDetailView/Index?UniqueIdentifier=CO1.PCCNTR.3228657&amp;isModal=true&amp;asPopupView=true</v>
          </cell>
        </row>
        <row r="88">
          <cell r="A88" t="str">
            <v>SCJ-88-2022</v>
          </cell>
          <cell r="B88">
            <v>44574</v>
          </cell>
          <cell r="E88" t="str">
            <v>5 Contratación directa</v>
          </cell>
          <cell r="F88" t="str">
            <v>33 Prestación de Servicios Profesionales y Apoyo (5-8)</v>
          </cell>
          <cell r="G88" t="str">
            <v>PATRICIA DE ARCO SAMBO TAFUR</v>
          </cell>
          <cell r="L88" t="str">
            <v>PRESTAR SUS SERVICIOS PROFESIONALES EN LA DIRECCIÓN DE GESTIÓN HUMANA EN LA PROGRAMACIÓN, EJECUCIÓN Y SEGUIMIENTO DE LAS ACTIVIDADES DEL MÓDULO DE SEGURIDAD Y SALUD EN EL TRABAJO DEL PROGRAMA TALENTO HUMANO "EN UNA ORGANIZACIÓN SALUDABLE"</v>
          </cell>
          <cell r="M88">
            <v>44578</v>
          </cell>
          <cell r="N88">
            <v>44942</v>
          </cell>
          <cell r="T88">
            <v>100476000</v>
          </cell>
          <cell r="AE88">
            <v>0</v>
          </cell>
          <cell r="AG88">
            <v>0</v>
          </cell>
          <cell r="AL88" t="str">
            <v>https://community.secop.gov.co/Public/Tendering/ContractDetailView/Index?UniqueIdentifier=CO1.PCCNTR.3224789</v>
          </cell>
        </row>
        <row r="89">
          <cell r="A89" t="str">
            <v>SCJ-89-2022</v>
          </cell>
          <cell r="B89">
            <v>44574</v>
          </cell>
          <cell r="E89" t="str">
            <v>5 Contratación directa</v>
          </cell>
          <cell r="F89" t="str">
            <v>33 Prestación de Servicios Profesionales y Apoyo (5-8)</v>
          </cell>
          <cell r="G89" t="str">
            <v>YULY ANDREA LEON BUSTOS</v>
          </cell>
          <cell r="L89" t="str">
            <v>PRESTAR SUS SERVICIOS PROFESIONALES EN EL ESTUDIO Y TRÁMITE DE LOS PROCESOS DE CONTRATACIÓN Y DEMÁS ASUNTOS LEGALES DERIVADOS DE LAS ACTIVIDADES A CARGO DE LA DIRECCION DE OPERACIONES PARA EL FORTALECIMIENTO DE LAS CAPACIDADES OPERATIVAS</v>
          </cell>
          <cell r="M89">
            <v>44575</v>
          </cell>
          <cell r="N89">
            <v>44939</v>
          </cell>
          <cell r="T89">
            <v>114240000</v>
          </cell>
          <cell r="AE89">
            <v>0</v>
          </cell>
          <cell r="AG89">
            <v>0</v>
          </cell>
          <cell r="AL89" t="str">
            <v>https://community.secop.gov.co/Public/Tendering/ContractDetailView/Index?UniqueIdentifier=CO1.PCCNTR.3229012&amp;isModal=true&amp;asPopupView=true</v>
          </cell>
        </row>
        <row r="90">
          <cell r="A90" t="str">
            <v>SCJ-90-2022</v>
          </cell>
          <cell r="B90">
            <v>44574</v>
          </cell>
          <cell r="E90" t="str">
            <v>5 Contratación directa</v>
          </cell>
          <cell r="F90" t="str">
            <v>33 Prestación de Servicios Profesionales y Apoyo (5-8)</v>
          </cell>
          <cell r="G90" t="str">
            <v>CATALINA BERMUDEZ CIFUENTES</v>
          </cell>
          <cell r="L90" t="str">
            <v>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v>
          </cell>
          <cell r="M90">
            <v>44596</v>
          </cell>
          <cell r="N90">
            <v>44960</v>
          </cell>
          <cell r="T90">
            <v>44322960</v>
          </cell>
          <cell r="AE90">
            <v>0</v>
          </cell>
          <cell r="AG90">
            <v>0</v>
          </cell>
          <cell r="AL90" t="str">
            <v>https://community.secop.gov.co/Public/Tendering/ContractDetailView/Index?UniqueIdentifier=CO1.PCCNTR.3224889</v>
          </cell>
        </row>
        <row r="91">
          <cell r="A91" t="str">
            <v>SCJ-91-2022</v>
          </cell>
          <cell r="B91">
            <v>44574</v>
          </cell>
          <cell r="E91" t="str">
            <v>5 Contratación directa</v>
          </cell>
          <cell r="F91" t="str">
            <v>33 Prestación de Servicios Profesionales y Apoyo (5-8)</v>
          </cell>
          <cell r="G91" t="str">
            <v>GLORIA ESPERANZA GOMEZ VALDERRAMA</v>
          </cell>
          <cell r="L91" t="str">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ell>
          <cell r="M91">
            <v>44578</v>
          </cell>
          <cell r="N91">
            <v>44942</v>
          </cell>
          <cell r="T91">
            <v>35411400</v>
          </cell>
          <cell r="AE91">
            <v>0</v>
          </cell>
          <cell r="AG91">
            <v>0</v>
          </cell>
          <cell r="AL91" t="str">
            <v>https://community.secop.gov.co/Public/Tendering/ContractDetailView/Index?UniqueIdentifier=CO1.PCCNTR.3224933</v>
          </cell>
        </row>
        <row r="92">
          <cell r="A92" t="str">
            <v>SCJ-92-2022</v>
          </cell>
          <cell r="B92">
            <v>44574</v>
          </cell>
          <cell r="E92" t="str">
            <v>5 Contratación directa</v>
          </cell>
          <cell r="F92" t="str">
            <v>33 Prestación de Servicios Profesionales y Apoyo (5-8)</v>
          </cell>
          <cell r="G92" t="str">
            <v>ANGIE PAOLA GARCIA FONSECA</v>
          </cell>
          <cell r="L92" t="str">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ell>
          <cell r="M92">
            <v>44578</v>
          </cell>
          <cell r="N92">
            <v>44942</v>
          </cell>
          <cell r="T92">
            <v>35411400</v>
          </cell>
          <cell r="AE92">
            <v>0</v>
          </cell>
          <cell r="AG92">
            <v>0</v>
          </cell>
          <cell r="AL92" t="str">
            <v>https://community.secop.gov.co/Public/Tendering/ContractDetailView/Index?UniqueIdentifier=CO1.PCCNTR.3225255</v>
          </cell>
        </row>
        <row r="93">
          <cell r="A93" t="str">
            <v>SCJ-93-2022</v>
          </cell>
          <cell r="B93">
            <v>44574</v>
          </cell>
          <cell r="E93" t="str">
            <v>5 Contratación directa</v>
          </cell>
          <cell r="F93" t="str">
            <v>33 Prestación de Servicios Profesionales y Apoyo (5-8)</v>
          </cell>
          <cell r="G93" t="str">
            <v>JORGE DAVID REBOLLO MORALES</v>
          </cell>
          <cell r="L93" t="str">
            <v>“PRESTAR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v>
          </cell>
          <cell r="M93">
            <v>44578</v>
          </cell>
          <cell r="N93">
            <v>44942</v>
          </cell>
          <cell r="T93">
            <v>35386680</v>
          </cell>
          <cell r="AE93">
            <v>0</v>
          </cell>
          <cell r="AG93">
            <v>0</v>
          </cell>
          <cell r="AL93" t="str">
            <v>https://community.secop.gov.co/Public/Tendering/ContractDetailView/Index?UniqueIdentifier=CO1.PCCNTR.3224458</v>
          </cell>
        </row>
        <row r="94">
          <cell r="A94" t="str">
            <v>SCJ-95-2022</v>
          </cell>
          <cell r="B94">
            <v>44574</v>
          </cell>
          <cell r="E94" t="str">
            <v>5 Contratación directa</v>
          </cell>
          <cell r="F94" t="str">
            <v>33 Prestación de Servicios Profesionales y Apoyo (5-8)</v>
          </cell>
          <cell r="G94" t="str">
            <v>ANGELA PAOLA GARCIA MARTINEZ</v>
          </cell>
          <cell r="L94" t="str">
            <v>PRESTAR LOS SERVICIOS PROFESIONALES, A LA SUBSECRETARÍA DE SEGURIDAD Y CONVIVENCIA, PARA LA ELABORACIÓN, PROYECCIÓN, EJECUCIÓN, SEGUIMIENTO Y ARTICULACIÓN DE TRÁMITES JURÍDICOS Y DESARROLLO DE LAS DIFERENTES ETAPAS DE LOS PROCESOS DE SELECCIÓN Y CONTRATACIÓN DE BIENES Y SERVICIOS, , NECESARIOS PARA DAR CUMPLIMIENTO A LOS OBJETIVOS DE LOS PROYECTOS DE INVERSIÓN ACARGO DE LA DEPENDENCIA.</v>
          </cell>
          <cell r="M94">
            <v>44577</v>
          </cell>
          <cell r="N94">
            <v>44955</v>
          </cell>
          <cell r="T94">
            <v>55000000</v>
          </cell>
          <cell r="AE94">
            <v>7500000</v>
          </cell>
          <cell r="AG94">
            <v>45</v>
          </cell>
          <cell r="AL94" t="str">
            <v>https://community.secop.gov.co/Public/Tendering/ContractDetailView/Index?UniqueIdentifier=CO1.PCCNTR.3225584</v>
          </cell>
        </row>
        <row r="95">
          <cell r="A95" t="str">
            <v>SCJ-96-2022</v>
          </cell>
          <cell r="B95">
            <v>44574</v>
          </cell>
          <cell r="E95" t="str">
            <v>5 Contratación directa</v>
          </cell>
          <cell r="F95" t="str">
            <v>33 Prestación de Servicios Profesionales y Apoyo (5-8)</v>
          </cell>
          <cell r="G95" t="str">
            <v>LUIS FELIPE CHISCO APONTE</v>
          </cell>
          <cell r="L95"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M95">
            <v>44582</v>
          </cell>
          <cell r="N95">
            <v>44915</v>
          </cell>
          <cell r="T95">
            <v>96118000</v>
          </cell>
          <cell r="AE95">
            <v>0</v>
          </cell>
          <cell r="AG95">
            <v>0</v>
          </cell>
          <cell r="AL95" t="str">
            <v>https://community.secop.gov.co/Public/Tendering/ContractDetailView/Index?UniqueIdentifier=CO1.PCCNTR.3225641</v>
          </cell>
        </row>
        <row r="96">
          <cell r="A96" t="str">
            <v>SCJ-97-2022</v>
          </cell>
          <cell r="B96">
            <v>44574</v>
          </cell>
          <cell r="E96" t="str">
            <v>5 Contratación directa</v>
          </cell>
          <cell r="F96" t="str">
            <v>33 Prestación de Servicios Profesionales y Apoyo (5-8)</v>
          </cell>
          <cell r="G96" t="str">
            <v>JHON ALEXANDER RAMÍREZ MARTÍNEZ</v>
          </cell>
          <cell r="L96" t="str">
            <v>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v>
          </cell>
          <cell r="M96">
            <v>44578</v>
          </cell>
          <cell r="N96">
            <v>44942</v>
          </cell>
          <cell r="T96">
            <v>28428000</v>
          </cell>
          <cell r="AE96">
            <v>0</v>
          </cell>
          <cell r="AG96">
            <v>0</v>
          </cell>
          <cell r="AL96" t="str">
            <v>https://community.secop.gov.co/Public/Tendering/ContractDetailView/Index?UniqueIdentifier=CO1.PCCNTR.3226987</v>
          </cell>
        </row>
        <row r="97">
          <cell r="A97" t="str">
            <v>SCJ-98-2022</v>
          </cell>
          <cell r="B97">
            <v>44574</v>
          </cell>
          <cell r="E97" t="str">
            <v>5 Contratación directa</v>
          </cell>
          <cell r="F97" t="str">
            <v>33 Prestación de Servicios Profesionales y Apoyo (5-8)</v>
          </cell>
          <cell r="G97" t="str">
            <v>JULIE MARCELA MEDINA NIÑO</v>
          </cell>
          <cell r="L97" t="str">
            <v>PRESTAR SUS SERVICIOS PROFESIONALES EN LA DIRECCIÓN DE GESTIÓN HUMANA PARA LA GESTIÓN DE LAS ACTIVIDADES REQUERIDAS EN EL MARCO DEL MÓDULO DEL SISTEMA DE INFORMACIÓN PARA LA PLANEACIÓN Y GESTIÓN DEL EMPLEO.</v>
          </cell>
          <cell r="M97">
            <v>44578</v>
          </cell>
          <cell r="N97">
            <v>44973</v>
          </cell>
          <cell r="T97">
            <v>94200000</v>
          </cell>
          <cell r="AE97">
            <v>0</v>
          </cell>
          <cell r="AG97">
            <v>0</v>
          </cell>
          <cell r="AL97" t="str">
            <v>https://community.secop.gov.co/Public/Tendering/ContractDetailView/Index?UniqueIdentifier=CO1.PCCNTR.3227054</v>
          </cell>
        </row>
        <row r="98">
          <cell r="A98" t="str">
            <v>SCJ-99-2022</v>
          </cell>
          <cell r="B98">
            <v>44574</v>
          </cell>
          <cell r="E98" t="str">
            <v>5 Contratación directa</v>
          </cell>
          <cell r="F98" t="str">
            <v>33 Prestación de Servicios Profesionales y Apoyo (5-8)</v>
          </cell>
          <cell r="G98" t="str">
            <v>DIEGO FERNANDO RAMÍREZ GUALTEROS</v>
          </cell>
          <cell r="L98" t="str">
            <v>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v>
          </cell>
          <cell r="M98">
            <v>44578</v>
          </cell>
          <cell r="N98">
            <v>44773</v>
          </cell>
          <cell r="T98">
            <v>40932000</v>
          </cell>
          <cell r="AE98">
            <v>0</v>
          </cell>
          <cell r="AG98">
            <v>0</v>
          </cell>
          <cell r="AL98" t="str">
            <v>https://community.secop.gov.co/Public/Tendering/ContractDetailView/Index?UniqueIdentifier=CO1.PCCNTR.3227355</v>
          </cell>
        </row>
        <row r="99">
          <cell r="A99" t="str">
            <v>SCJ-100-2022</v>
          </cell>
          <cell r="B99">
            <v>44574</v>
          </cell>
          <cell r="E99" t="str">
            <v>5 Contratación directa</v>
          </cell>
          <cell r="F99" t="str">
            <v>33 Prestación de Servicios Profesionales y Apoyo (5-8)</v>
          </cell>
          <cell r="G99" t="str">
            <v>GLORIA MARLÉN BRAVO GUAQUETA</v>
          </cell>
          <cell r="L99" t="str">
            <v>PRESTAR SUS SERVICIOS PROFESIONALES PARA APOYAR A LA DIRECCIÓN DE GESTIÓN HUMANA EN LA GESTIÓN ESTRATÉGICA DEL PROGRAMA “TALENTO HUMANO EN UNA ORGANIZACIÓN SALUDABLE”</v>
          </cell>
          <cell r="M99">
            <v>44578</v>
          </cell>
          <cell r="N99">
            <v>44846</v>
          </cell>
          <cell r="T99">
            <v>124337745</v>
          </cell>
          <cell r="AE99">
            <v>0</v>
          </cell>
          <cell r="AG99">
            <v>0</v>
          </cell>
          <cell r="AL99" t="str">
            <v>https://community.secop.gov.co/Public/Tendering/ContractDetailView/Index?UniqueIdentifier=CO1.PCCNTR.3227385</v>
          </cell>
        </row>
        <row r="100">
          <cell r="A100" t="str">
            <v>SCJ-101-2022</v>
          </cell>
          <cell r="B100">
            <v>44574</v>
          </cell>
          <cell r="E100" t="str">
            <v>5 Contratación directa</v>
          </cell>
          <cell r="F100" t="str">
            <v>33 Prestación de Servicios Profesionales y Apoyo (5-8)</v>
          </cell>
          <cell r="G100" t="str">
            <v>CAMILO ANTONIO ROZO TOLEDO</v>
          </cell>
          <cell r="L1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
            <v>44579</v>
          </cell>
          <cell r="N100">
            <v>44953</v>
          </cell>
          <cell r="T100">
            <v>25300000</v>
          </cell>
          <cell r="AE100">
            <v>5903333</v>
          </cell>
          <cell r="AG100">
            <v>70</v>
          </cell>
          <cell r="AL100" t="str">
            <v>https://community.secop.gov.co/Public/Tendering/ContractDetailView/Index?UniqueIdentifier=CO1.PCCNTR.3227166</v>
          </cell>
        </row>
        <row r="101">
          <cell r="A101" t="str">
            <v>SCJ-102-2022</v>
          </cell>
          <cell r="B101">
            <v>44574</v>
          </cell>
          <cell r="E101" t="str">
            <v>5 Contratación directa</v>
          </cell>
          <cell r="F101" t="str">
            <v>33 Prestación de Servicios Profesionales y Apoyo (5-8)</v>
          </cell>
          <cell r="G101" t="str">
            <v>EDNA JULIETTE BUITRAGO CEPEDA</v>
          </cell>
          <cell r="L1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1">
            <v>44579</v>
          </cell>
          <cell r="N101">
            <v>44952</v>
          </cell>
          <cell r="T101">
            <v>25300000</v>
          </cell>
          <cell r="AE101">
            <v>5903333</v>
          </cell>
          <cell r="AG101">
            <v>70</v>
          </cell>
          <cell r="AL101" t="str">
            <v>https://community.secop.gov.co/Public/Tendering/ContractDetailView/Index?UniqueIdentifier=CO1.PCCNTR.3227373</v>
          </cell>
        </row>
        <row r="102">
          <cell r="A102" t="str">
            <v>SCJ-103-2022</v>
          </cell>
          <cell r="B102">
            <v>44574</v>
          </cell>
          <cell r="E102" t="str">
            <v>5 Contratación directa</v>
          </cell>
          <cell r="F102" t="str">
            <v>33 Prestación de Servicios Profesionales y Apoyo (5-8)</v>
          </cell>
          <cell r="G102" t="str">
            <v>LUIS FERNANDO LÓPEZ PARRA</v>
          </cell>
          <cell r="L1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
            <v>44586</v>
          </cell>
          <cell r="N102">
            <v>44955</v>
          </cell>
          <cell r="T102">
            <v>25300000</v>
          </cell>
          <cell r="AE102">
            <v>5566000</v>
          </cell>
          <cell r="AG102">
            <v>66</v>
          </cell>
          <cell r="AL102" t="str">
            <v>https://community.secop.gov.co/Public/Tendering/ContractDetailView/Index?UniqueIdentifier=CO1.PCCNTR.3227193</v>
          </cell>
        </row>
        <row r="103">
          <cell r="A103" t="str">
            <v>SCJ-104-2022</v>
          </cell>
          <cell r="B103">
            <v>44574</v>
          </cell>
          <cell r="E103" t="str">
            <v>5 Contratación directa</v>
          </cell>
          <cell r="F103" t="str">
            <v>33 Prestación de Servicios Profesionales y Apoyo (5-8)</v>
          </cell>
          <cell r="G103" t="str">
            <v>MAGDA YUCELY RODRIGUEZ MALAGON</v>
          </cell>
          <cell r="L1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3">
            <v>44586</v>
          </cell>
          <cell r="N103">
            <v>44955</v>
          </cell>
          <cell r="T103">
            <v>25300000</v>
          </cell>
          <cell r="AE103">
            <v>5566000</v>
          </cell>
          <cell r="AG103">
            <v>66</v>
          </cell>
          <cell r="AL103" t="str">
            <v>https://community.secop.gov.co/Public/Tendering/ContractDetailView/Index?UniqueIdentifier=CO1.PCCNTR.3227392</v>
          </cell>
        </row>
        <row r="104">
          <cell r="A104" t="str">
            <v>SCJ-105-2022</v>
          </cell>
          <cell r="B104">
            <v>44574</v>
          </cell>
          <cell r="E104" t="str">
            <v>5 Contratación directa</v>
          </cell>
          <cell r="F104" t="str">
            <v>33 Prestación de Servicios Profesionales y Apoyo (5-8)</v>
          </cell>
          <cell r="G104" t="str">
            <v>MARITZA JEREZ GAMBOA</v>
          </cell>
          <cell r="L1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4">
            <v>44586</v>
          </cell>
          <cell r="N104">
            <v>44955</v>
          </cell>
          <cell r="T104">
            <v>25300000</v>
          </cell>
          <cell r="AE104">
            <v>5566000</v>
          </cell>
          <cell r="AG104">
            <v>66</v>
          </cell>
          <cell r="AL104" t="str">
            <v>https://community.secop.gov.co/Public/Tendering/ContractDetailView/Index?UniqueIdentifier=CO1.PCCNTR.3227379</v>
          </cell>
        </row>
        <row r="105">
          <cell r="A105" t="str">
            <v>SCJ-106-2022</v>
          </cell>
          <cell r="B105">
            <v>44574</v>
          </cell>
          <cell r="E105" t="str">
            <v>5 Contratación directa</v>
          </cell>
          <cell r="F105" t="str">
            <v>33 Prestación de Servicios Profesionales y Apoyo (5-8)</v>
          </cell>
          <cell r="G105" t="str">
            <v>MICHAEL STIVEN CALDERON CORREDOR</v>
          </cell>
          <cell r="L10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5">
            <v>44586</v>
          </cell>
          <cell r="N105">
            <v>44955</v>
          </cell>
          <cell r="T105">
            <v>25300000</v>
          </cell>
          <cell r="AE105">
            <v>5566000</v>
          </cell>
          <cell r="AG105">
            <v>66</v>
          </cell>
          <cell r="AL105" t="str">
            <v>https://community.secop.gov.co/Public/Tendering/ContractDetailView/Index?UniqueIdentifier=CO1.PCCNTR.3227380</v>
          </cell>
        </row>
        <row r="106">
          <cell r="A106" t="str">
            <v>SCJ-107-2022</v>
          </cell>
          <cell r="B106">
            <v>44574</v>
          </cell>
          <cell r="E106" t="str">
            <v>5 Contratación directa</v>
          </cell>
          <cell r="F106" t="str">
            <v>33 Prestación de Servicios Profesionales y Apoyo (5-8)</v>
          </cell>
          <cell r="G106" t="str">
            <v>OCTAVIO VIVEROS CALDERON</v>
          </cell>
          <cell r="L10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6">
            <v>44586</v>
          </cell>
          <cell r="N106">
            <v>44955</v>
          </cell>
          <cell r="T106">
            <v>25300000</v>
          </cell>
          <cell r="AE106">
            <v>5566000</v>
          </cell>
          <cell r="AG106">
            <v>66</v>
          </cell>
          <cell r="AL106" t="str">
            <v>https://community.secop.gov.co/Public/Tendering/ContractDetailView/Index?UniqueIdentifier=CO1.PCCNTR.3227381</v>
          </cell>
        </row>
        <row r="107">
          <cell r="A107" t="str">
            <v>SCJ-108-2022</v>
          </cell>
          <cell r="B107">
            <v>44574</v>
          </cell>
          <cell r="E107" t="str">
            <v>5 Contratación directa</v>
          </cell>
          <cell r="F107" t="str">
            <v>33 Prestación de Servicios Profesionales y Apoyo (5-8)</v>
          </cell>
          <cell r="G107" t="str">
            <v>ANYELA PAOLA PIRANEQUE RODRIGUEZ</v>
          </cell>
          <cell r="L10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7">
            <v>44579</v>
          </cell>
          <cell r="N107">
            <v>44940</v>
          </cell>
          <cell r="T107">
            <v>25300000</v>
          </cell>
          <cell r="AE107">
            <v>4891333</v>
          </cell>
          <cell r="AG107">
            <v>58</v>
          </cell>
          <cell r="AL107" t="str">
            <v>https://community.secop.gov.co/Public/Tendering/ContractDetailView/Index?UniqueIdentifier=CO1.PCCNTR.3227945</v>
          </cell>
        </row>
        <row r="108">
          <cell r="A108" t="str">
            <v>SCJ-109-2022</v>
          </cell>
          <cell r="B108">
            <v>44574</v>
          </cell>
          <cell r="E108" t="str">
            <v>5 Contratación directa</v>
          </cell>
          <cell r="F108" t="str">
            <v>33 Prestación de Servicios Profesionales y Apoyo (5-8)</v>
          </cell>
          <cell r="G108" t="str">
            <v>JOSE ITALO DE ANTONIO CASTELLANOS</v>
          </cell>
          <cell r="L10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8">
            <v>44580</v>
          </cell>
          <cell r="N108">
            <v>44953</v>
          </cell>
          <cell r="T108">
            <v>25300000</v>
          </cell>
          <cell r="AE108">
            <v>5903333</v>
          </cell>
          <cell r="AG108">
            <v>70</v>
          </cell>
          <cell r="AL108" t="str">
            <v>https://community.secop.gov.co/Public/Tendering/ContractDetailView/Index?UniqueIdentifier=CO1.PCCNTR.3227699</v>
          </cell>
        </row>
        <row r="109">
          <cell r="A109" t="str">
            <v>SCJ-110-2022</v>
          </cell>
          <cell r="B109">
            <v>44574</v>
          </cell>
          <cell r="E109" t="str">
            <v>5 Contratación directa</v>
          </cell>
          <cell r="F109" t="str">
            <v>33 Prestación de Servicios Profesionales y Apoyo (5-8)</v>
          </cell>
          <cell r="G109" t="str">
            <v>JUAN NICOLAS FALLA FLOREZ</v>
          </cell>
          <cell r="L10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9">
            <v>44580</v>
          </cell>
          <cell r="N109">
            <v>44953</v>
          </cell>
          <cell r="T109">
            <v>25300000</v>
          </cell>
          <cell r="AE109">
            <v>5903333</v>
          </cell>
          <cell r="AG109">
            <v>70</v>
          </cell>
          <cell r="AL109" t="str">
            <v>https://community.secop.gov.co/Public/Tendering/ContractDetailView/Index?UniqueIdentifier=CO1.PCCNTR.3227943</v>
          </cell>
        </row>
        <row r="110">
          <cell r="A110" t="str">
            <v>SCJ-111-2022</v>
          </cell>
          <cell r="B110">
            <v>44574</v>
          </cell>
          <cell r="E110" t="str">
            <v>5 Contratación directa</v>
          </cell>
          <cell r="F110" t="str">
            <v>33 Prestación de Servicios Profesionales y Apoyo (5-8)</v>
          </cell>
          <cell r="G110" t="str">
            <v>MARIA FERNANDA GALEANO VILLALOBOS</v>
          </cell>
          <cell r="L11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0">
            <v>44593</v>
          </cell>
          <cell r="N110">
            <v>44940</v>
          </cell>
          <cell r="T110">
            <v>25300000</v>
          </cell>
          <cell r="AE110">
            <v>3795000</v>
          </cell>
          <cell r="AG110">
            <v>45</v>
          </cell>
          <cell r="AL110" t="str">
            <v>https://community.secop.gov.co/Public/Tendering/ContractDetailView/Index?UniqueIdentifier=CO1.PCCNTR.3227944</v>
          </cell>
        </row>
        <row r="111">
          <cell r="A111" t="str">
            <v>SCJ-112-2022</v>
          </cell>
          <cell r="B111">
            <v>44574</v>
          </cell>
          <cell r="E111" t="str">
            <v>5 Contratación directa</v>
          </cell>
          <cell r="F111" t="str">
            <v>33 Prestación de Servicios Profesionales y Apoyo (5-8)</v>
          </cell>
          <cell r="G111" t="str">
            <v>JUAN PABLO ESTRADA SÁNCHEZ ESTRATEGIA LEGAL LTDA</v>
          </cell>
          <cell r="L111" t="str">
            <v>PRESTAR DE MANERA INDEPENDIENTE Y AUTÓNOMA AL DESPACHO DEL SECRETARIO DISTRITAL DE SEGURIDAD,CONVIVENCIA Y JUSTICIA, SUS SERVICIOS PROFESIONALES DE ASESORÍA JURÍDICA ESPECIALIZADA PARA APOYAR GESTIONES DE ÍNDOLE CONTRACTUAL, ADMINISTRATIVA Y CONCEPTUAL QUE LE SEAN REQUERIDAS</v>
          </cell>
          <cell r="M111">
            <v>44578</v>
          </cell>
          <cell r="N111">
            <v>44926</v>
          </cell>
          <cell r="T111">
            <v>211433250</v>
          </cell>
          <cell r="AE111">
            <v>0</v>
          </cell>
          <cell r="AG111">
            <v>0</v>
          </cell>
          <cell r="AL111" t="str">
            <v>https://community.secop.gov.co/Public/Tendering/ContractDetailView/Index?UniqueIdentifier=CO1.PCCNTR.3229204</v>
          </cell>
        </row>
        <row r="112">
          <cell r="A112" t="str">
            <v>SCJ-113-2022</v>
          </cell>
          <cell r="B112">
            <v>44575</v>
          </cell>
          <cell r="E112" t="str">
            <v>5 Contratación directa</v>
          </cell>
          <cell r="F112" t="str">
            <v>33 Prestación de Servicios Profesionales y Apoyo (5-8)</v>
          </cell>
          <cell r="G112" t="str">
            <v>LUIS HERNANDO CEDIEL MEJIA</v>
          </cell>
          <cell r="L112" t="str">
            <v>PRESTAR LOS SERVICIOS PROFESIONALES PARA LA ESTRUCTURACIÓN, EVALUACIÓN Y SEGUIMIENTO TÉCNICO DE LOS PROCESOS A CARGO DE LA DIRECCIÓN TÉCNICA DE LA SUBSECRETARIA DE INVERSIONES Y FORTALECIMIENTO DE CAPACIDADES OPERATIVAS</v>
          </cell>
          <cell r="M112">
            <v>44579</v>
          </cell>
          <cell r="N112">
            <v>44943</v>
          </cell>
          <cell r="T112">
            <v>138000000</v>
          </cell>
          <cell r="AE112">
            <v>0</v>
          </cell>
          <cell r="AG112">
            <v>0</v>
          </cell>
          <cell r="AL112" t="str">
            <v>https://community.secop.gov.co/Public/Tendering/ContractDetailView/Index?UniqueIdentifier=CO1.PCCNTR.3232230&amp;isModal=true&amp;asPopupView=true</v>
          </cell>
        </row>
        <row r="113">
          <cell r="A113" t="str">
            <v>SCJ-114-2022</v>
          </cell>
          <cell r="B113">
            <v>44575</v>
          </cell>
          <cell r="E113" t="str">
            <v>5 Contratación directa</v>
          </cell>
          <cell r="F113" t="str">
            <v>33 Prestación de Servicios Profesionales y Apoyo (5-8)</v>
          </cell>
          <cell r="G113" t="str">
            <v>JHON ALEXANDER LOPEZ PACHON</v>
          </cell>
          <cell r="L113" t="str">
            <v>PRESTAR LOS SERVICIOS PROFESIONALES PARA LA ESTRUCTURACIÓN Y EVALUACIÓN FINANCIERA Y ECONOMICA DE LOS PROCESOS A CARGO DE LA DIRECCIÓN TÉCNICA DE LA SUBSECRETARIA DE INVERSIONES Y FORTALECIMIENTO DE CAPACIDADES OPERATIVAS</v>
          </cell>
          <cell r="M113">
            <v>44578</v>
          </cell>
          <cell r="N113">
            <v>44942</v>
          </cell>
          <cell r="T113">
            <v>96000000</v>
          </cell>
          <cell r="AE113">
            <v>0</v>
          </cell>
          <cell r="AG113">
            <v>0</v>
          </cell>
          <cell r="AL113" t="str">
            <v>https://community.secop.gov.co/Public/Tendering/ContractDetailView/Index?UniqueIdentifier=CO1.PCCNTR.3233951&amp;isModal=true&amp;asPopupView=true</v>
          </cell>
        </row>
        <row r="114">
          <cell r="A114" t="str">
            <v>SCJ-115-2022</v>
          </cell>
          <cell r="B114">
            <v>44575</v>
          </cell>
          <cell r="E114" t="str">
            <v>5 Contratación directa</v>
          </cell>
          <cell r="F114" t="str">
            <v>33 Prestación de Servicios Profesionales y Apoyo (5-8)</v>
          </cell>
          <cell r="G114" t="str">
            <v>HEINER DAVID QUIROGA TORRALBA</v>
          </cell>
          <cell r="L114" t="str">
            <v>PRESTAR LOS SERVICIOS PROFESIONALES PARA LA ESTRUCTURACIÓN Y EVALUACIÓN DE LOS PROCESOS A CARGO DE LA DIRECCIÓN TÉCNICA DE LA SUBSECRETARIA DE INVERSIONES Y FORTALECIMIENTO DE CAPACIDADES OPERATIVAS</v>
          </cell>
          <cell r="M114">
            <v>44578</v>
          </cell>
          <cell r="N114">
            <v>44942</v>
          </cell>
          <cell r="T114">
            <v>44400000</v>
          </cell>
          <cell r="AE114">
            <v>0</v>
          </cell>
          <cell r="AG114">
            <v>0</v>
          </cell>
          <cell r="AL114" t="str">
            <v>https://community.secop.gov.co/Public/Tendering/ContractDetailView/Index?UniqueIdentifier=CO1.PCCNTR.3241219&amp;isModal=true&amp;asPopupView=true</v>
          </cell>
        </row>
        <row r="115">
          <cell r="A115" t="str">
            <v>SCJ-116-2022</v>
          </cell>
          <cell r="B115">
            <v>44575</v>
          </cell>
          <cell r="E115" t="str">
            <v>5 Contratación directa</v>
          </cell>
          <cell r="F115" t="str">
            <v>33 Prestación de Servicios Profesionales y Apoyo (5-8)</v>
          </cell>
          <cell r="G115" t="str">
            <v>ISABEL JULIANNA PEREIRA VELASQUEZ</v>
          </cell>
          <cell r="L115" t="str">
            <v>PRESTAR LOS SERVICIOS PROFESIONALES PARA LA ESTRUCTURACIÓN Y EVALUACIÓN FINANCIERA Y ECONOMICA DE LOS PROCESOS A CARGO DE LA DIRECCIÓN TÉCNICA DE LA SUBSECRETARIA DE INVERSIONES Y FORTALECIMIENTO DE CAPACIDADES OPERATIVAS</v>
          </cell>
          <cell r="M115">
            <v>44578</v>
          </cell>
          <cell r="N115">
            <v>44942</v>
          </cell>
          <cell r="T115">
            <v>78000000</v>
          </cell>
          <cell r="AE115">
            <v>0</v>
          </cell>
          <cell r="AG115">
            <v>0</v>
          </cell>
          <cell r="AL115" t="str">
            <v>https://community.secop.gov.co/Public/Tendering/ContractDetailView/Index?UniqueIdentifier=CO1.PCCNTR.3233634&amp;isModal=true&amp;asPopupView=true</v>
          </cell>
        </row>
        <row r="116">
          <cell r="A116" t="str">
            <v>SCJ-117-2022</v>
          </cell>
          <cell r="B116">
            <v>44575</v>
          </cell>
          <cell r="E116" t="str">
            <v>5 Contratación directa</v>
          </cell>
          <cell r="F116" t="str">
            <v>33 Prestación de Servicios Profesionales y Apoyo (5-8)</v>
          </cell>
          <cell r="G116" t="str">
            <v>JUAN PABLO CARDENAS LEON</v>
          </cell>
          <cell r="L116" t="str">
            <v>PRESTAR LOS SERVICIOS PROFESIONALES PARA LA ESTRUCTURACIÓN Y EVALUACIÓN DE LOS PROCESOS A CARGO DE LA DIRECCIÓN TÉCNICA DE LA SUBSECRETARIA DE INVERSIONES Y FORTALECIMIENTO DE CAPACIDADES OPERATIVAS</v>
          </cell>
          <cell r="M116">
            <v>44579</v>
          </cell>
          <cell r="N116">
            <v>44943</v>
          </cell>
          <cell r="T116">
            <v>102000000</v>
          </cell>
          <cell r="AE116">
            <v>0</v>
          </cell>
          <cell r="AG116">
            <v>0</v>
          </cell>
          <cell r="AL116" t="str">
            <v>https://community.secop.gov.co/Public/Tendering/ContractDetailView/Index?UniqueIdentifier=CO1.PCCNTR.3233645&amp;isModal=true&amp;asPopupView=true</v>
          </cell>
        </row>
        <row r="117">
          <cell r="A117" t="str">
            <v>SCJ-118-2022</v>
          </cell>
          <cell r="B117">
            <v>44575</v>
          </cell>
          <cell r="E117" t="str">
            <v>5 Contratación directa</v>
          </cell>
          <cell r="F117" t="str">
            <v>33 Prestación de Servicios Profesionales y Apoyo (5-8)</v>
          </cell>
          <cell r="G117" t="str">
            <v>FERNANDO REINOSO GUERRA</v>
          </cell>
          <cell r="L117" t="str">
            <v>PRESTAR LOS SERVICIOS PROFESIONALES PARA LA ESTRUCTURACIÓN Y EVALUACIÓN DE LOS PROCESOS A CARGO DE LA DIRECCIÓN TÉCNICA DE LA SUBSECRETARIA DE INVERSIONES Y FORTALECIMIENTO DE CAPACIDADES OPERATIVAS</v>
          </cell>
          <cell r="M117">
            <v>44578</v>
          </cell>
          <cell r="N117">
            <v>44942</v>
          </cell>
          <cell r="T117">
            <v>102000000</v>
          </cell>
          <cell r="AE117">
            <v>0</v>
          </cell>
          <cell r="AG117">
            <v>0</v>
          </cell>
          <cell r="AL117" t="str">
            <v>https://community.secop.gov.co/Public/Tendering/ContractDetailView/Index?UniqueIdentifier=CO1.PCCNTR.3234580&amp;isModal=true&amp;asPopupView=true</v>
          </cell>
        </row>
        <row r="118">
          <cell r="A118" t="str">
            <v>SCJ-119-2022</v>
          </cell>
          <cell r="B118">
            <v>44575</v>
          </cell>
          <cell r="E118" t="str">
            <v>5 Contratación directa</v>
          </cell>
          <cell r="F118" t="str">
            <v>33 Prestación de Servicios Profesionales y Apoyo (5-8)</v>
          </cell>
          <cell r="G118" t="str">
            <v>JUAN GERARDO GALEANO MATEUS</v>
          </cell>
          <cell r="L118" t="str">
            <v>PRESTAR LOS SERVICIOS PROFESIONALES PARA LA ESTRUCTURACIÓN Y EVALUACIÓN DE LOS PROCESOS A CARGO DE LA DIRECCIÓN TÉCNICA DE LA SUBSECRETARIA DE INVERSIONES Y FORTALECIMIENTO DE CAPACIDADES OPERATIVAS</v>
          </cell>
          <cell r="M118">
            <v>44578</v>
          </cell>
          <cell r="N118">
            <v>44895</v>
          </cell>
          <cell r="T118">
            <v>44400000</v>
          </cell>
          <cell r="AE118">
            <v>0</v>
          </cell>
          <cell r="AG118">
            <v>0</v>
          </cell>
          <cell r="AL118" t="str">
            <v>https://community.secop.gov.co/Public/Tendering/ContractDetailView/Index?UniqueIdentifier=CO1.PCCNTR.3240900&amp;isModal=true&amp;asPopupView=true</v>
          </cell>
        </row>
        <row r="119">
          <cell r="A119" t="str">
            <v>SCJ-120-2022</v>
          </cell>
          <cell r="B119">
            <v>44575</v>
          </cell>
          <cell r="E119" t="str">
            <v>5 Contratación directa</v>
          </cell>
          <cell r="F119" t="str">
            <v>33 Prestación de Servicios Profesionales y Apoyo (5-8)</v>
          </cell>
          <cell r="G119" t="str">
            <v>ANDREA DEL PILAR ROJAS ÁLVAREZ</v>
          </cell>
          <cell r="L119" t="str">
            <v>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v>
          </cell>
          <cell r="M119">
            <v>44578</v>
          </cell>
          <cell r="N119">
            <v>44942</v>
          </cell>
          <cell r="T119">
            <v>150708000</v>
          </cell>
          <cell r="AE119">
            <v>0</v>
          </cell>
          <cell r="AG119">
            <v>0</v>
          </cell>
          <cell r="AL119" t="str">
            <v>https://community.secop.gov.co/Public/Tendering/ContractDetailView/Index?UniqueIdentifier=CO1.PCCNTR.3232812</v>
          </cell>
        </row>
        <row r="120">
          <cell r="A120" t="str">
            <v>SCJ-121-2022</v>
          </cell>
          <cell r="B120">
            <v>44575</v>
          </cell>
          <cell r="E120" t="str">
            <v>5 Contratación directa</v>
          </cell>
          <cell r="F120" t="str">
            <v>33 Prestación de Servicios Profesionales y Apoyo (5-8)</v>
          </cell>
          <cell r="G120" t="str">
            <v>JOHN DAVID CASTRO PANTOJA</v>
          </cell>
          <cell r="L120" t="str">
            <v>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v>
          </cell>
          <cell r="M120">
            <v>44578</v>
          </cell>
          <cell r="N120">
            <v>44942</v>
          </cell>
          <cell r="T120">
            <v>97956000</v>
          </cell>
          <cell r="AE120">
            <v>0</v>
          </cell>
          <cell r="AG120">
            <v>0</v>
          </cell>
          <cell r="AL120" t="str">
            <v>https://community.secop.gov.co/Public/Tendering/ContractDetailView/Index?UniqueIdentifier=CO1.PCCNTR.3233103</v>
          </cell>
        </row>
        <row r="121">
          <cell r="A121" t="str">
            <v>SCJ-122-2022</v>
          </cell>
          <cell r="B121">
            <v>44575</v>
          </cell>
          <cell r="E121" t="str">
            <v>5 Contratación directa</v>
          </cell>
          <cell r="F121" t="str">
            <v>33 Prestación de Servicios Profesionales y Apoyo (5-8)</v>
          </cell>
          <cell r="G121" t="str">
            <v>JULIA MARIANA BENAVIDES ARIAS</v>
          </cell>
          <cell r="L121" t="str">
            <v>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v>
          </cell>
          <cell r="M121">
            <v>44578</v>
          </cell>
          <cell r="N121">
            <v>44942</v>
          </cell>
          <cell r="T121">
            <v>93984000</v>
          </cell>
          <cell r="AE121">
            <v>0</v>
          </cell>
          <cell r="AG121">
            <v>0</v>
          </cell>
          <cell r="AL121" t="str">
            <v>https://community.secop.gov.co/Public/Tendering/ContractDetailView/Index?UniqueIdentifier=CO1.PCCNTR.3231649</v>
          </cell>
        </row>
        <row r="122">
          <cell r="A122" t="str">
            <v>SCJ-123-2022</v>
          </cell>
          <cell r="B122">
            <v>44575</v>
          </cell>
          <cell r="E122" t="str">
            <v>5 Contratación directa</v>
          </cell>
          <cell r="F122" t="str">
            <v>33 Prestación de Servicios Profesionales y Apoyo (5-8)</v>
          </cell>
          <cell r="G122" t="str">
            <v>RODRIGO REYES DELGADO</v>
          </cell>
          <cell r="L12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
            <v>44579</v>
          </cell>
          <cell r="N122">
            <v>44952</v>
          </cell>
          <cell r="T122">
            <v>25300000</v>
          </cell>
          <cell r="AE122">
            <v>5903333</v>
          </cell>
          <cell r="AG122">
            <v>70</v>
          </cell>
          <cell r="AL122" t="str">
            <v>https://community.secop.gov.co/Public/Tendering/ContractDetailView/Index?UniqueIdentifier=CO1.PCCNTR.3231853</v>
          </cell>
        </row>
        <row r="123">
          <cell r="A123" t="str">
            <v>SCJ-124-2022</v>
          </cell>
          <cell r="B123">
            <v>44575</v>
          </cell>
          <cell r="E123" t="str">
            <v>5 Contratación directa</v>
          </cell>
          <cell r="F123" t="str">
            <v>33 Prestación de Servicios Profesionales y Apoyo (5-8)</v>
          </cell>
          <cell r="G123" t="str">
            <v>VIVIANA GONZALEZ PINZON</v>
          </cell>
          <cell r="L1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
            <v>44579</v>
          </cell>
          <cell r="N123">
            <v>44952</v>
          </cell>
          <cell r="T123">
            <v>25300000</v>
          </cell>
          <cell r="AE123">
            <v>5903333</v>
          </cell>
          <cell r="AG123">
            <v>70</v>
          </cell>
          <cell r="AL123" t="str">
            <v>https://community.secop.gov.co/Public/Tendering/ContractDetailView/Index?UniqueIdentifier=CO1.PCCNTR.3231852</v>
          </cell>
        </row>
        <row r="124">
          <cell r="A124" t="str">
            <v>SCJ-125-2022</v>
          </cell>
          <cell r="B124">
            <v>44575</v>
          </cell>
          <cell r="E124" t="str">
            <v>5 Contratación directa</v>
          </cell>
          <cell r="F124" t="str">
            <v>33 Prestación de Servicios Profesionales y Apoyo (5-8)</v>
          </cell>
          <cell r="G124" t="str">
            <v>AURA CECILIA CONTRERAS LOPEZ</v>
          </cell>
          <cell r="L1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
            <v>44580</v>
          </cell>
          <cell r="N124">
            <v>44899</v>
          </cell>
          <cell r="T124">
            <v>25300000</v>
          </cell>
          <cell r="AE124">
            <v>0</v>
          </cell>
          <cell r="AG124">
            <v>0</v>
          </cell>
          <cell r="AL124" t="str">
            <v>https://community.secop.gov.co/Public/Tendering/ContractDetailView/Index?UniqueIdentifier=CO1.PCCNTR.3231570</v>
          </cell>
        </row>
        <row r="125">
          <cell r="A125" t="str">
            <v>SCJ-126-2022</v>
          </cell>
          <cell r="B125">
            <v>44575</v>
          </cell>
          <cell r="E125" t="str">
            <v>5 Contratación directa</v>
          </cell>
          <cell r="F125" t="str">
            <v>33 Prestación de Servicios Profesionales y Apoyo (5-8)</v>
          </cell>
          <cell r="G125" t="str">
            <v>YULIE VANESSA CABRERA MELO</v>
          </cell>
          <cell r="L125" t="str">
            <v>PRESTAR LOS SERVICIOS PROFESIONALES PARA LA ESTRUCTURACIÓN, EVALUACIÓN Y REVISIÓN DOCUMENTAL DE LOS PROCESOS A CARGO DE LA DIRECCIÓN TÉCNICA DE LA SUBSECRETARIA DE INVERSIONES Y FORTALECIMIENTO DE CAPACIDADES OPERATIVAS</v>
          </cell>
          <cell r="M125">
            <v>44579</v>
          </cell>
          <cell r="N125">
            <v>44943</v>
          </cell>
          <cell r="T125">
            <v>66600000</v>
          </cell>
          <cell r="AE125">
            <v>0</v>
          </cell>
          <cell r="AG125">
            <v>0</v>
          </cell>
          <cell r="AL125" t="str">
            <v>https://community.secop.gov.co/Public/Tendering/ContractDetailView/Index?UniqueIdentifier=CO1.PCCNTR.3236673&amp;isModal=true&amp;asPopupView=true</v>
          </cell>
        </row>
        <row r="126">
          <cell r="A126" t="str">
            <v>SCJ-127-2022</v>
          </cell>
          <cell r="B126">
            <v>44575</v>
          </cell>
          <cell r="E126" t="str">
            <v>5 Contratación directa</v>
          </cell>
          <cell r="F126" t="str">
            <v>33 Prestación de Servicios Profesionales y Apoyo (5-8)</v>
          </cell>
          <cell r="G126" t="str">
            <v>CARLOS MARTIN COY RODRIGUEZ</v>
          </cell>
          <cell r="L126" t="str">
            <v>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v>
          </cell>
          <cell r="M126">
            <v>44578</v>
          </cell>
          <cell r="N126">
            <v>44757</v>
          </cell>
          <cell r="T126">
            <v>132250000</v>
          </cell>
          <cell r="AE126">
            <v>0</v>
          </cell>
          <cell r="AG126">
            <v>0</v>
          </cell>
          <cell r="AL126" t="str">
            <v>https://community.secop.gov.co/Public/Tendering/ContractDetailView/Index?UniqueIdentifier=CO1.PCCNTR.3242836</v>
          </cell>
        </row>
        <row r="127">
          <cell r="A127" t="str">
            <v>SCJ-128-2022</v>
          </cell>
          <cell r="B127">
            <v>44575</v>
          </cell>
          <cell r="E127" t="str">
            <v>5 Contratación directa</v>
          </cell>
          <cell r="F127" t="str">
            <v>33 Prestación de Servicios Profesionales y Apoyo (5-8)</v>
          </cell>
          <cell r="G127" t="str">
            <v>HECTOR JAMES VILLAMIL SANDOVAL</v>
          </cell>
          <cell r="L127" t="str">
            <v>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v>
          </cell>
          <cell r="M127">
            <v>44578</v>
          </cell>
          <cell r="N127">
            <v>44758</v>
          </cell>
          <cell r="T127">
            <v>45724500</v>
          </cell>
          <cell r="AE127">
            <v>0</v>
          </cell>
          <cell r="AG127">
            <v>0</v>
          </cell>
          <cell r="AL127" t="str">
            <v>https://community.secop.gov.co/Public/Tendering/ContractDetailView/Index?UniqueIdentifier=CO1.PCCNTR.3242523</v>
          </cell>
        </row>
        <row r="128">
          <cell r="A128" t="str">
            <v>SCJ-129-2022</v>
          </cell>
          <cell r="B128">
            <v>44575</v>
          </cell>
          <cell r="E128" t="str">
            <v>5 Contratación directa</v>
          </cell>
          <cell r="F128" t="str">
            <v>33 Prestación de Servicios Profesionales y Apoyo (5-8)</v>
          </cell>
          <cell r="G128" t="str">
            <v>MARINO MIGUEL MORENO RHENALS</v>
          </cell>
          <cell r="L128" t="str">
            <v>PRESTAR LOS SERVICIOS PROFESIONALES ESPECIALIZADOS CON AUTONOMÍA TÉCNICA, ADMINISTRATIVA Y BAJOS SUSPROPIOS MEDIOS A LA DIRECCIÓN DE TECNOLOGÍAS Y SISTEMAS DE LA INFORMACIÓN, CON LA ADMINISTRACIÓN,OPERACIÓN, MANTENIMIENTO Y SOPORTE SOBRE LA RED LAN, WLAN Y WAN DE LA SECRETARÍA DISTRITAL DESEGURIDAD, CONVIVENCIA Y JUSTICIA.</v>
          </cell>
          <cell r="M128">
            <v>44578</v>
          </cell>
          <cell r="N128">
            <v>44926</v>
          </cell>
          <cell r="T128">
            <v>105166350</v>
          </cell>
          <cell r="AE128">
            <v>0</v>
          </cell>
          <cell r="AG128">
            <v>0</v>
          </cell>
          <cell r="AL128" t="str">
            <v>https://community.secop.gov.co/Public/Tendering/ContractDetailView/Index?UniqueIdentifier=CO1.PCCNTR.3241953</v>
          </cell>
        </row>
        <row r="129">
          <cell r="A129" t="str">
            <v>SCJ-130-2022</v>
          </cell>
          <cell r="B129">
            <v>44575</v>
          </cell>
          <cell r="E129" t="str">
            <v>5 Contratación directa</v>
          </cell>
          <cell r="F129" t="str">
            <v>33 Prestación de Servicios Profesionales y Apoyo (5-8)</v>
          </cell>
          <cell r="G129" t="str">
            <v>ROGER STEVEN RAMIREZ GÓMEZ</v>
          </cell>
          <cell r="L129" t="str">
            <v>PRESTAR SERVICIOS PROFESIONALES PARA APOYAR EL SEGUIMIENTO, DESARROLLO Y CONTROL DE LOS TEMAS JURÍDICOS Y ADMINISTRATIVOS DE LA SUBSECRETARIA DE ACCESO A LA JUSTICIA Y DE LAS DIRECCIONES Y DEPENDENCIAS A CARGO DE ESTA SUBSECRETARIA.</v>
          </cell>
          <cell r="M129">
            <v>44578</v>
          </cell>
          <cell r="N129">
            <v>44926</v>
          </cell>
          <cell r="T129">
            <v>143750000</v>
          </cell>
          <cell r="AE129">
            <v>0</v>
          </cell>
          <cell r="AG129">
            <v>0</v>
          </cell>
          <cell r="AL129" t="str">
            <v>https://community.secop.gov.co/Public/Tendering/ContractDetailView/Index?UniqueIdentifier=CO1.PCCNTR.3241560</v>
          </cell>
        </row>
        <row r="130">
          <cell r="A130" t="str">
            <v>SCJ-132-2022</v>
          </cell>
          <cell r="B130">
            <v>44575</v>
          </cell>
          <cell r="E130" t="str">
            <v>5 Contratación directa</v>
          </cell>
          <cell r="F130" t="str">
            <v>33 Prestación de Servicios Profesionales y Apoyo (5-8)</v>
          </cell>
          <cell r="G130" t="str">
            <v>LEONARDO CARLOS BETTIN ALVAREZ</v>
          </cell>
          <cell r="L130" t="str">
            <v>PRESTAR LOS SERVICIOS PROFESIONALES PARA LA ESTRUCTURACIÓN, EVALUACIÓN Y SEGUIMIENTO TÉCNICO DE LOS PROCESOS A CARGO DE LA DIRECCIÓN TÉCNICA DE LA SUBSECRETARIA DE INVERSIONES Y FORTALECIMIENTO DE CAPACIDADES OPERATIVAS</v>
          </cell>
          <cell r="M130">
            <v>44578</v>
          </cell>
          <cell r="N130">
            <v>44804</v>
          </cell>
          <cell r="T130">
            <v>126500000</v>
          </cell>
          <cell r="AE130">
            <v>0</v>
          </cell>
          <cell r="AG130">
            <v>0</v>
          </cell>
          <cell r="AL130" t="str">
            <v>https://community.secop.gov.co/Public/Tendering/ContractDetailView/Index?UniqueIdentifier=CO1.PCCNTR.3242042&amp;isModal=true&amp;asPopupView=true</v>
          </cell>
        </row>
        <row r="131">
          <cell r="A131" t="str">
            <v>SCJ-133-2022</v>
          </cell>
          <cell r="B131">
            <v>44575</v>
          </cell>
          <cell r="E131" t="str">
            <v>5 Contratación directa</v>
          </cell>
          <cell r="F131" t="str">
            <v>33 Prestación de Servicios Profesionales y Apoyo (5-8)</v>
          </cell>
          <cell r="G131" t="str">
            <v>NATHALY ACOSTA DIAZ</v>
          </cell>
          <cell r="L131" t="str">
            <v>PRESTAR LOS SERVICIOS PROFESIONALES PARA LA ESTRUCTURACIÓN, SEGUIMIENTO Y SOPORTE JURÍDICO EN LAS DIFERENTES TEMÁTICAS A CARGO DE LA DIRECCIÓN TÉCNICA DE LA SUBSECRETARIA DE INVERSIONES Y FORTALECIMIENTO DE CAPACIDADES OPERATIVAS</v>
          </cell>
          <cell r="M131">
            <v>44578</v>
          </cell>
          <cell r="N131">
            <v>44942</v>
          </cell>
          <cell r="T131">
            <v>102000000</v>
          </cell>
          <cell r="AE131">
            <v>0</v>
          </cell>
          <cell r="AG131">
            <v>0</v>
          </cell>
          <cell r="AL131" t="str">
            <v>https://community.secop.gov.co/Public/Tendering/ContractDetailView/Index?UniqueIdentifier=CO1.PCCNTR.3241512&amp;isModal=true&amp;asPopupView=true</v>
          </cell>
        </row>
        <row r="132">
          <cell r="A132" t="str">
            <v>SCJ-134-2022</v>
          </cell>
          <cell r="B132">
            <v>44578</v>
          </cell>
          <cell r="E132" t="str">
            <v>5 Contratación directa</v>
          </cell>
          <cell r="F132" t="str">
            <v>33 Prestación de Servicios Profesionales y Apoyo (5-8)</v>
          </cell>
          <cell r="G132" t="str">
            <v>YANIRA MILENA RONCANCIO HERNANDEZ</v>
          </cell>
          <cell r="L132" t="str">
            <v>PRESTAR LOS SERVICIOS DE APOYO A LA GESTIÓN DURANTE LA ESTRUCTURACIÓN TÉCNICA Y FINANCIERA DE LOS PROCESOS A CARGO DE LA DIRECCIÓN TÉCNICA DE LA SUBSECRETARIA DE INVERSIONES Y FORTALECIMIENTO DE CAPACIDADES OPERATIVAS</v>
          </cell>
          <cell r="M132">
            <v>44579</v>
          </cell>
          <cell r="N132">
            <v>44943</v>
          </cell>
          <cell r="T132">
            <v>35280000</v>
          </cell>
          <cell r="AE132">
            <v>0</v>
          </cell>
          <cell r="AG132">
            <v>0</v>
          </cell>
          <cell r="AL132" t="str">
            <v>https://community.secop.gov.co/Public/Tendering/ContractDetailView/Index?UniqueIdentifier=CO1.PCCNTR.3242259&amp;isModal=true&amp;asPopupView=true</v>
          </cell>
        </row>
        <row r="133">
          <cell r="A133" t="str">
            <v>SCJ-135-2022</v>
          </cell>
          <cell r="B133">
            <v>44575</v>
          </cell>
          <cell r="E133" t="str">
            <v>5 Contratación directa</v>
          </cell>
          <cell r="F133" t="str">
            <v>33 Prestación de Servicios Profesionales y Apoyo (5-8)</v>
          </cell>
          <cell r="G133" t="str">
            <v>FREDY ESNEIDER GALVIS BALLEN</v>
          </cell>
          <cell r="L133" t="str">
            <v>PRESTAR LOS SERVICIOS PROFESIONALES PARA LA ESTRUCTURACIÓN Y EVALUACIÓN DE LOS PROCESOS A CARGO DE LA DIRECCIÓN TÉCNICA DE LA SUBSECRETARIA DE INVERSIONES Y FORTALECIMIENTO DE CAPACIDADES OPERATIVAS</v>
          </cell>
          <cell r="M133">
            <v>44578</v>
          </cell>
          <cell r="N133">
            <v>44748</v>
          </cell>
          <cell r="T133">
            <v>120000000</v>
          </cell>
          <cell r="AE133">
            <v>0</v>
          </cell>
          <cell r="AG133">
            <v>0</v>
          </cell>
          <cell r="AL133" t="str">
            <v>https://community.secop.gov.co/Public/Tendering/ContractDetailView/Index?UniqueIdentifier=	CO1.PCCNTR.3242839&amp;isModal=true&amp;asPopupView=true</v>
          </cell>
        </row>
        <row r="134">
          <cell r="A134" t="str">
            <v>SCJ-136-2022</v>
          </cell>
          <cell r="B134">
            <v>44575</v>
          </cell>
          <cell r="E134" t="str">
            <v>5 Contratación directa</v>
          </cell>
          <cell r="F134" t="str">
            <v>6 Arrendamientos y Adquisición de Inmuebles (5-8)</v>
          </cell>
          <cell r="G134" t="str">
            <v>LUZ NANCY BERNAL GIL</v>
          </cell>
          <cell r="L134" t="str">
            <v>ARRENDAMIENTO DE UN INMUEBLE PARA LA ADECUADA IMPLEMENTACIÓN DE LA CASA DE JUSTICIA DE BARRIOS UNIDOS.</v>
          </cell>
          <cell r="M134">
            <v>44577</v>
          </cell>
          <cell r="N134">
            <v>44941</v>
          </cell>
          <cell r="T134">
            <v>415462320</v>
          </cell>
          <cell r="AE134">
            <v>0</v>
          </cell>
          <cell r="AG134">
            <v>0</v>
          </cell>
          <cell r="AL134" t="str">
            <v>https://community.secop.gov.co/Public/Tendering/ContractDetailView/Index?UniqueIdentifier=CO1.PCCNTR.3243811&amp;isModal=true&amp;asPopupView=true</v>
          </cell>
        </row>
        <row r="135">
          <cell r="A135" t="str">
            <v>SCJ-137-2022</v>
          </cell>
          <cell r="B135">
            <v>44575</v>
          </cell>
          <cell r="E135" t="str">
            <v>5 Contratación directa</v>
          </cell>
          <cell r="F135" t="str">
            <v>33 Prestación de Servicios Profesionales y Apoyo (5-8)</v>
          </cell>
          <cell r="G135" t="str">
            <v>RUBERTH DÍAZ MEDINA</v>
          </cell>
          <cell r="L135" t="str">
            <v>PRESTAR LOS SERVICIOS PROFESIONALES PARA APOYAR AL CENTRO DE COMANDO, CONTROL, COMUNICACIONES Y CÓMPUTO EN LA COORDINACIÓN OPERATIVA Y ADMINISTRATIVA DEL SISTEMA NÚMERO ÚNICO DE SEGURIDAD Y EMERGENCIAS PARA EL DISTRITO CAPITAL NUSE 123.</v>
          </cell>
          <cell r="M135">
            <v>44579</v>
          </cell>
          <cell r="N135">
            <v>44943</v>
          </cell>
          <cell r="T135">
            <v>161795976</v>
          </cell>
          <cell r="AE135">
            <v>0</v>
          </cell>
          <cell r="AG135">
            <v>0</v>
          </cell>
          <cell r="AL135" t="str">
            <v>https://community.secop.gov.co/Public/Tendering/ContractDetailView/Index?UniqueIdentifier=CO1.PCCNTR.3245125&amp;isModal=true&amp;asPopupView=true</v>
          </cell>
        </row>
        <row r="136">
          <cell r="A136" t="str">
            <v>SCJ-138-2022</v>
          </cell>
          <cell r="B136">
            <v>44575</v>
          </cell>
          <cell r="E136" t="str">
            <v>5 Contratación directa</v>
          </cell>
          <cell r="F136" t="str">
            <v>33 Prestación de Servicios Profesionales y Apoyo (5-8)</v>
          </cell>
          <cell r="G136" t="str">
            <v>LILIANA MILENA PARADA PRIETO</v>
          </cell>
          <cell r="L136" t="str">
            <v>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v>
          </cell>
          <cell r="M136">
            <v>44578</v>
          </cell>
          <cell r="N136">
            <v>44926</v>
          </cell>
          <cell r="T136">
            <v>128800000</v>
          </cell>
          <cell r="AE136">
            <v>0</v>
          </cell>
          <cell r="AG136">
            <v>0</v>
          </cell>
          <cell r="AL136" t="str">
            <v>https://community.secop.gov.co/Public/Tendering/ContractDetailView/Index?UniqueIdentifier=CO1.PCCNTR.3241015</v>
          </cell>
        </row>
        <row r="137">
          <cell r="A137" t="str">
            <v>SCJ-139-2022</v>
          </cell>
          <cell r="B137">
            <v>44576</v>
          </cell>
          <cell r="E137" t="str">
            <v>5 Contratación directa</v>
          </cell>
          <cell r="F137" t="str">
            <v>33 Prestación de Servicios Profesionales y Apoyo (5-8)</v>
          </cell>
          <cell r="G137" t="str">
            <v>JUAN DAVID HERNÁNDEZ GONZÁLEZ</v>
          </cell>
          <cell r="L137" t="str">
            <v>PRESTAR SUS SERVICIOS PROFESIONALES EN LA DIRECCIÓN DE GESTIÓN HUMANA APOYANDO ACTIVIDADES DE PROMOCIÓN Y PREVENCIÓN EN PSICOLOGÍA CLÍNICA EN EL MARCO DEL PROGRAMA DE TALENTO HUMANO "EN UNA ORGANIZACIÓN SALUDABLE</v>
          </cell>
          <cell r="M137">
            <v>44578</v>
          </cell>
          <cell r="N137">
            <v>44942</v>
          </cell>
          <cell r="T137">
            <v>98880000</v>
          </cell>
          <cell r="AE137">
            <v>0</v>
          </cell>
          <cell r="AG137">
            <v>0</v>
          </cell>
          <cell r="AL137" t="str">
            <v>https://community.secop.gov.co/Public/Tendering/ContractDetailView/Index?UniqueIdentifier=CO1.PCCNTR.3247357</v>
          </cell>
        </row>
        <row r="138">
          <cell r="A138" t="str">
            <v>SCJ-140-2022</v>
          </cell>
          <cell r="B138">
            <v>44576</v>
          </cell>
          <cell r="E138" t="str">
            <v>5 Contratación directa</v>
          </cell>
          <cell r="F138" t="str">
            <v>33 Prestación de Servicios Profesionales y Apoyo (5-8)</v>
          </cell>
          <cell r="G138" t="str">
            <v>NICOLAS ANDRÉS MUSKUS CUERVO</v>
          </cell>
          <cell r="L138" t="str">
            <v>PRESTAR SUS SERVICIOS DE APOYO A LA GESTIÓN EN LA DIRECCIÓN DE GESTIÓN HUMANA PARA LA REALIZACIÓN DE LAS DIFERENTES GESTIONES QUE SE REQUIERAN EN LA APLICACIÓN DEL PROCESO DE GESTIÓN DOCUMENTAL DE LA DIRECCIÓN.</v>
          </cell>
          <cell r="M138">
            <v>44580</v>
          </cell>
          <cell r="N138">
            <v>44944</v>
          </cell>
          <cell r="T138">
            <v>35388000</v>
          </cell>
          <cell r="AE138">
            <v>0</v>
          </cell>
          <cell r="AG138">
            <v>0</v>
          </cell>
          <cell r="AL138" t="str">
            <v>https://community.secop.gov.co/Public/Tendering/ContractDetailView/Index?UniqueIdentifier=CO1.PCCNTR.3247617</v>
          </cell>
        </row>
        <row r="139">
          <cell r="A139" t="str">
            <v>SCJ-141-2022</v>
          </cell>
          <cell r="B139">
            <v>44576</v>
          </cell>
          <cell r="E139" t="str">
            <v>5 Contratación directa</v>
          </cell>
          <cell r="F139" t="str">
            <v>33 Prestación de Servicios Profesionales y Apoyo (5-8)</v>
          </cell>
          <cell r="G139" t="str">
            <v>LAURA CAROLINA GÓMEZ AREVALO</v>
          </cell>
          <cell r="L139" t="str">
            <v>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v>
          </cell>
          <cell r="M139">
            <v>44578</v>
          </cell>
          <cell r="N139">
            <v>44942</v>
          </cell>
          <cell r="T139">
            <v>103728000</v>
          </cell>
          <cell r="AE139">
            <v>0</v>
          </cell>
          <cell r="AG139">
            <v>0</v>
          </cell>
          <cell r="AL139" t="str">
            <v>https://community.secop.gov.co/Public/Tendering/ContractDetailView/Index?UniqueIdentifier=CO1.PCCNTR.3247555</v>
          </cell>
        </row>
        <row r="140">
          <cell r="A140" t="str">
            <v>SCJ-142-2022</v>
          </cell>
          <cell r="B140">
            <v>44576</v>
          </cell>
          <cell r="E140" t="str">
            <v>5 Contratación directa</v>
          </cell>
          <cell r="F140" t="str">
            <v>33 Prestación de Servicios Profesionales y Apoyo (5-8)</v>
          </cell>
          <cell r="G140" t="str">
            <v>ANYELA CRISTINA POMAR RAMÍREZ</v>
          </cell>
          <cell r="L140" t="str">
            <v>PRESTAR SUS SERVICIOS DE APOYO A LA GESTIÓN A LA DIRECCIÓN DE GESTIÓN HUMANA PARA GESTIONAR TÉCNICAMENTE LOS EXPEDIENTES LABORALES DE LOS SERVIDORES PÚBLICOS DE LA SDSCJ CON FUNDAMENTO EN LAS TABLAS DE RETENCIÓN DOCUMENTAL</v>
          </cell>
          <cell r="M140">
            <v>44582</v>
          </cell>
          <cell r="N140">
            <v>44946</v>
          </cell>
          <cell r="T140">
            <v>36084000</v>
          </cell>
          <cell r="AE140">
            <v>0</v>
          </cell>
          <cell r="AG140">
            <v>0</v>
          </cell>
          <cell r="AL140" t="str">
            <v>https://community.secop.gov.co/Public/Tendering/ContractDetailView/Index?UniqueIdentifier=CO1.PCCNTR.3247600</v>
          </cell>
        </row>
        <row r="141">
          <cell r="A141" t="str">
            <v>SCJ-143-2022</v>
          </cell>
          <cell r="B141">
            <v>44576</v>
          </cell>
          <cell r="E141" t="str">
            <v>5 Contratación directa</v>
          </cell>
          <cell r="F141" t="str">
            <v>33 Prestación de Servicios Profesionales y Apoyo (5-8)</v>
          </cell>
          <cell r="G141" t="str">
            <v>JAIME ENRIQUE SOLORZANO PESCADOR</v>
          </cell>
          <cell r="L141" t="str">
            <v>PRESTAR SERVICIOS PROFESIONALES A LA OFICINA ASESORA DE PLANEACIÓN COMO APOYO A LA IMPLEMENTACIÓN, SEGUIMIENTO Y EVALUACIÓN DE LA POLÍTICA PÚBLICA DISTRITAL DE SEGURIDAD, CONVIVENCIA Y JUSTICIA, APORTANDO EN LA GENERACIÓN DE DOCUMENTOS CONCEPTUALES Y EN LA FORMACIÓN DE CAPACIDADES EN MODELOS DE FORMULACIÓN DE POLÍTICAS Y SISTEMAS DE PLANEACIÓN SECTORIAL.</v>
          </cell>
          <cell r="M141">
            <v>44578</v>
          </cell>
          <cell r="N141">
            <v>44954</v>
          </cell>
          <cell r="T141">
            <v>126154930</v>
          </cell>
          <cell r="AE141">
            <v>16438370</v>
          </cell>
          <cell r="AG141">
            <v>43</v>
          </cell>
          <cell r="AL141" t="str">
            <v>https://community.secop.gov.co/Public/Tendering/ContractDetailView/Index?UniqueIdentifier=CO1.PCCNTR.3247533</v>
          </cell>
        </row>
        <row r="142">
          <cell r="A142" t="str">
            <v>SCJ-144-2022</v>
          </cell>
          <cell r="B142">
            <v>44576</v>
          </cell>
          <cell r="E142" t="str">
            <v>5 Contratación directa</v>
          </cell>
          <cell r="F142" t="str">
            <v>33 Prestación de Servicios Profesionales y Apoyo (5-8)</v>
          </cell>
          <cell r="G142" t="str">
            <v>JUAN DAVID GARCIA RUEDA</v>
          </cell>
          <cell r="L142" t="str">
            <v>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v>
          </cell>
          <cell r="M142">
            <v>44578</v>
          </cell>
          <cell r="N142">
            <v>44911</v>
          </cell>
          <cell r="T142">
            <v>104477835</v>
          </cell>
          <cell r="AE142">
            <v>0</v>
          </cell>
          <cell r="AG142">
            <v>0</v>
          </cell>
          <cell r="AL142" t="str">
            <v>https://community.secop.gov.co/Public/Tendering/ContractDetailView/Index?UniqueIdentifier=CO1.PCCNTR.3247800</v>
          </cell>
        </row>
        <row r="143">
          <cell r="A143" t="str">
            <v>SCJ-145-2022</v>
          </cell>
          <cell r="B143">
            <v>44576</v>
          </cell>
          <cell r="E143" t="str">
            <v>5 Contratación directa</v>
          </cell>
          <cell r="F143" t="str">
            <v>33 Prestación de Servicios Profesionales y Apoyo (5-8)</v>
          </cell>
          <cell r="G143" t="str">
            <v>DANIEL LONDOÑO SIERRA</v>
          </cell>
          <cell r="L143" t="str">
            <v>PRESTAR SERVICIOS PROFESIONALES A LA OFICINA ASESORA DE PLANEACIÓN CON EL FIN DE APOYAR LA IMPLEMENTACIÓN Y SEGUIMIENTO A LA META ASOCIADA AL PLAN INTEGRAL DE SEGURIDAD CIUDADANA, CONVIVENCIA Y JUSTICIA DE BOGOTÁ -PISCCJ- Y LAS POLÍTICAS DISTRITALES DEL SECTOR SEGURIDAD.</v>
          </cell>
          <cell r="M143">
            <v>44578</v>
          </cell>
          <cell r="N143">
            <v>44925</v>
          </cell>
          <cell r="T143">
            <v>126154930</v>
          </cell>
          <cell r="AE143">
            <v>5352028</v>
          </cell>
          <cell r="AG143">
            <v>14</v>
          </cell>
          <cell r="AL143" t="str">
            <v>https://community.secop.gov.co/Public/Tendering/ContractDetailView/Index?UniqueIdentifier=CO1.PCCNTR.3248240</v>
          </cell>
        </row>
        <row r="144">
          <cell r="A144" t="str">
            <v>SCJ-146-2022</v>
          </cell>
          <cell r="B144">
            <v>44576</v>
          </cell>
          <cell r="E144" t="str">
            <v>5 Contratación directa</v>
          </cell>
          <cell r="F144" t="str">
            <v>33 Prestación de Servicios Profesionales y Apoyo (5-8)</v>
          </cell>
          <cell r="G144" t="str">
            <v>FREDDY ABELARDO FORERO GOMEZ</v>
          </cell>
          <cell r="L144" t="str">
            <v>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v>
          </cell>
          <cell r="M144">
            <v>44578</v>
          </cell>
          <cell r="N144">
            <v>44881</v>
          </cell>
          <cell r="T144">
            <v>188549090</v>
          </cell>
          <cell r="AE144">
            <v>0</v>
          </cell>
          <cell r="AG144">
            <v>0</v>
          </cell>
          <cell r="AL144" t="str">
            <v>https://community.secop.gov.co/Public/Tendering/ContractDetailView/Index?UniqueIdentifier=CO1.PCCNTR.3248629</v>
          </cell>
        </row>
        <row r="145">
          <cell r="A145" t="str">
            <v>SCJ-147-2022</v>
          </cell>
          <cell r="B145">
            <v>44576</v>
          </cell>
          <cell r="E145" t="str">
            <v>5 Contratación directa</v>
          </cell>
          <cell r="F145" t="str">
            <v>33 Prestación de Servicios Profesionales y Apoyo (5-8)</v>
          </cell>
          <cell r="G145" t="str">
            <v>JONNATHAN DAVID TRIANA BOTIA</v>
          </cell>
          <cell r="L145" t="str">
            <v>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v>
          </cell>
          <cell r="M145">
            <v>44579</v>
          </cell>
          <cell r="N145">
            <v>44759</v>
          </cell>
          <cell r="T145">
            <v>45724500</v>
          </cell>
          <cell r="AE145">
            <v>0</v>
          </cell>
          <cell r="AG145">
            <v>0</v>
          </cell>
          <cell r="AL145" t="str">
            <v>https://community.secop.gov.co/Public/Tendering/ContractDetailView/Index?UniqueIdentifier=CO1.PCCNTR.3248932</v>
          </cell>
        </row>
        <row r="146">
          <cell r="A146" t="str">
            <v>SCJ-148-2022</v>
          </cell>
          <cell r="B146">
            <v>44576</v>
          </cell>
          <cell r="E146" t="str">
            <v>5 Contratación directa</v>
          </cell>
          <cell r="F146" t="str">
            <v>33 Prestación de Servicios Profesionales y Apoyo (5-8)</v>
          </cell>
          <cell r="G146" t="str">
            <v>NURY XIMENA CARAVALLO ARCILA</v>
          </cell>
          <cell r="L146" t="str">
            <v>PRESTAR SERVICIOS PROFESIONALES A LA SUBSECRETARÍA DE ACCESO A LA JUSTICIA PARA APOYAR LA EJECUCIÓN Y MONITOREO DE ACCIONES RELACIONADAS CON LA ATENCIÓN DE LOS GRUPOS FAMILIARES DE LOS USUARIOS DE CASA LIBERTAD.</v>
          </cell>
          <cell r="M146">
            <v>44579</v>
          </cell>
          <cell r="N146">
            <v>44955</v>
          </cell>
          <cell r="T146">
            <v>49498504</v>
          </cell>
          <cell r="AE146">
            <v>6449805</v>
          </cell>
          <cell r="AG146">
            <v>43</v>
          </cell>
          <cell r="AL146" t="str">
            <v>https://community.secop.gov.co/Public/Tendering/ContractDetailView/Index?UniqueIdentifier=CO1.PCCNTR.3248543</v>
          </cell>
        </row>
        <row r="147">
          <cell r="A147" t="str">
            <v>SCJ-149-2022</v>
          </cell>
          <cell r="B147">
            <v>44576</v>
          </cell>
          <cell r="E147" t="str">
            <v>5 Contratación directa</v>
          </cell>
          <cell r="F147" t="str">
            <v>33 Prestación de Servicios Profesionales y Apoyo (5-8)</v>
          </cell>
          <cell r="G147" t="str">
            <v>VICTOR FELIPE SOCHA CAICEDO</v>
          </cell>
          <cell r="L14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7">
            <v>44579</v>
          </cell>
          <cell r="N147">
            <v>44946</v>
          </cell>
          <cell r="T147">
            <v>25300000</v>
          </cell>
          <cell r="AE147">
            <v>4891333</v>
          </cell>
          <cell r="AG147">
            <v>58</v>
          </cell>
          <cell r="AL147" t="str">
            <v>https://community.secop.gov.co/Public/Tendering/ContractDetailView/Index?UniqueIdentifier=CO1.PCCNTR.3249022</v>
          </cell>
        </row>
        <row r="148">
          <cell r="A148" t="str">
            <v>SCJ-150-2022</v>
          </cell>
          <cell r="B148">
            <v>44576</v>
          </cell>
          <cell r="E148" t="str">
            <v>5 Contratación directa</v>
          </cell>
          <cell r="F148" t="str">
            <v>33 Prestación de Servicios Profesionales y Apoyo (5-8)</v>
          </cell>
          <cell r="G148" t="str">
            <v>JACQUELINE CALVO MUNERA</v>
          </cell>
          <cell r="L14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8">
            <v>44581</v>
          </cell>
          <cell r="N148">
            <v>44954</v>
          </cell>
          <cell r="T148">
            <v>25300000</v>
          </cell>
          <cell r="AE148">
            <v>5903333</v>
          </cell>
          <cell r="AG148">
            <v>70</v>
          </cell>
          <cell r="AL148" t="str">
            <v>https://community.secop.gov.co/Public/Tendering/ContractDetailView/Index?UniqueIdentifier=CO1.PCCNTR.3250027</v>
          </cell>
        </row>
        <row r="149">
          <cell r="A149" t="str">
            <v>SCJ-151-2022</v>
          </cell>
          <cell r="B149">
            <v>44576</v>
          </cell>
          <cell r="E149" t="str">
            <v>5 Contratación directa</v>
          </cell>
          <cell r="F149" t="str">
            <v>33 Prestación de Servicios Profesionales y Apoyo (5-8)</v>
          </cell>
          <cell r="G149" t="str">
            <v>INGRID TATIANA RUBIO SÚAREZ</v>
          </cell>
          <cell r="L14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9">
            <v>44579</v>
          </cell>
          <cell r="N149">
            <v>44952</v>
          </cell>
          <cell r="T149">
            <v>25300000</v>
          </cell>
          <cell r="AE149">
            <v>5903333</v>
          </cell>
          <cell r="AG149">
            <v>70</v>
          </cell>
          <cell r="AL149" t="str">
            <v>https://community.secop.gov.co/Public/Tendering/ContractDetailView/Index?UniqueIdentifier=CO1.PCCNTR.3249048</v>
          </cell>
        </row>
        <row r="150">
          <cell r="A150" t="str">
            <v>SCJ-152-2022</v>
          </cell>
          <cell r="B150">
            <v>44576</v>
          </cell>
          <cell r="E150" t="str">
            <v>5 Contratación directa</v>
          </cell>
          <cell r="F150" t="str">
            <v>33 Prestación de Servicios Profesionales y Apoyo (5-8)</v>
          </cell>
          <cell r="G150" t="str">
            <v>BRAJAM ALBERTO RODRIGUEZ CELIS</v>
          </cell>
          <cell r="L15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0">
            <v>44579</v>
          </cell>
          <cell r="N150">
            <v>44854</v>
          </cell>
          <cell r="T150">
            <v>25300000</v>
          </cell>
          <cell r="AE150">
            <v>0</v>
          </cell>
          <cell r="AG150">
            <v>0</v>
          </cell>
          <cell r="AL150" t="str">
            <v>https://community.secop.gov.co/Public/Tendering/ContractDetailView/Index?UniqueIdentifier=CO1.PCCNTR.3249068</v>
          </cell>
        </row>
        <row r="151">
          <cell r="A151" t="str">
            <v>SCJ-153-2022</v>
          </cell>
          <cell r="B151">
            <v>44576</v>
          </cell>
          <cell r="E151" t="str">
            <v>5 Contratación directa</v>
          </cell>
          <cell r="F151" t="str">
            <v>33 Prestación de Servicios Profesionales y Apoyo (5-8)</v>
          </cell>
          <cell r="G151" t="str">
            <v>ANGELICA MARIA HERRERA MORENO</v>
          </cell>
          <cell r="L1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1">
            <v>44580</v>
          </cell>
          <cell r="N151">
            <v>44953</v>
          </cell>
          <cell r="T151">
            <v>25300000</v>
          </cell>
          <cell r="AE151">
            <v>5903333</v>
          </cell>
          <cell r="AG151">
            <v>70</v>
          </cell>
          <cell r="AL151" t="str">
            <v>https://community.secop.gov.co/Public/Tendering/ContractDetailView/Index?UniqueIdentifier=CO1.PCCNTR.3249197</v>
          </cell>
        </row>
        <row r="152">
          <cell r="A152" t="str">
            <v>SCJ-154-2022</v>
          </cell>
          <cell r="B152">
            <v>44576</v>
          </cell>
          <cell r="E152" t="str">
            <v>5 Contratación directa</v>
          </cell>
          <cell r="F152" t="str">
            <v>33 Prestación de Servicios Profesionales y Apoyo (5-8)</v>
          </cell>
          <cell r="G152" t="str">
            <v>CAROL ANDREA PICO GONZALEZ</v>
          </cell>
          <cell r="L15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2">
            <v>44583</v>
          </cell>
          <cell r="N152">
            <v>44955</v>
          </cell>
          <cell r="T152">
            <v>25300000</v>
          </cell>
          <cell r="AE152">
            <v>5819000</v>
          </cell>
          <cell r="AG152">
            <v>69</v>
          </cell>
          <cell r="AL152" t="str">
            <v>https://community.secop.gov.co/Public/Tendering/ContractDetailView/Index?UniqueIdentifier=CO1.PCCNTR.3249462</v>
          </cell>
        </row>
        <row r="153">
          <cell r="A153" t="str">
            <v>SCJ-155-2022</v>
          </cell>
          <cell r="B153">
            <v>44576</v>
          </cell>
          <cell r="E153" t="str">
            <v>5 Contratación directa</v>
          </cell>
          <cell r="F153" t="str">
            <v>33 Prestación de Servicios Profesionales y Apoyo (5-8)</v>
          </cell>
          <cell r="G153" t="str">
            <v>JUAN DAVID MORALES MEJIA</v>
          </cell>
          <cell r="L153" t="str">
            <v>PRESTAR LOS SERVICIOS PROFESIONALES PARA APOYAR LAS TAREAS DE REALIZACIÓN AUDIOVISUAL Y MULTIMEDIA DE LOS CONTENIDOS REQUERIDOS EN LA OFICINA ASESORA DE COMUNICACIONES DE LA SECRETARÍA DISTRITAL DE SEGURIDAD, CONVIVENCIA Y JUSTICIA.</v>
          </cell>
          <cell r="M153">
            <v>44578</v>
          </cell>
          <cell r="N153">
            <v>44820</v>
          </cell>
          <cell r="T153">
            <v>48000000</v>
          </cell>
          <cell r="AE153">
            <v>0</v>
          </cell>
          <cell r="AG153">
            <v>0</v>
          </cell>
          <cell r="AL153" t="str">
            <v>https://community.secop.gov.co/Public/Tendering/ContractDetailView/Index?UniqueIdentifier=CO1.PCCNTR.3251039</v>
          </cell>
        </row>
        <row r="154">
          <cell r="A154" t="str">
            <v>SCJ-156-2022</v>
          </cell>
          <cell r="B154">
            <v>44576</v>
          </cell>
          <cell r="E154" t="str">
            <v>5 Contratación directa</v>
          </cell>
          <cell r="F154" t="str">
            <v>33 Prestación de Servicios Profesionales y Apoyo (5-8)</v>
          </cell>
          <cell r="G154" t="str">
            <v>MONICA PATRICIA JIMENEZ ARROYAVE</v>
          </cell>
          <cell r="L154" t="str">
            <v>PRESTAR LOS SERVICIOS PROFESIONALES COMO COMUNICADOR SOCIAL Y PERIODISTA PARA APOYAR EL DISEÑO Y EJECUCIÓN DE ESTRATEGIAS DE COMUNICACIÓN Y POSICIONAMIENTO DE LAS REDES SOCIALES DE LA SECRETARÍA DISTRITAL DE SEGURIDAD CONVIVENCIA Y JUSTICIA.</v>
          </cell>
          <cell r="M154">
            <v>44580</v>
          </cell>
          <cell r="N154">
            <v>44883</v>
          </cell>
          <cell r="T154">
            <v>62799100</v>
          </cell>
          <cell r="AE154">
            <v>0</v>
          </cell>
          <cell r="AG154">
            <v>0</v>
          </cell>
          <cell r="AL154" t="str">
            <v>https://community.secop.gov.co/Public/Tendering/ContractDetailView/Index?UniqueIdentifier=CO1.PCCNTR.3251150</v>
          </cell>
        </row>
        <row r="155">
          <cell r="A155" t="str">
            <v>SCJ-157-2022</v>
          </cell>
          <cell r="B155">
            <v>44576</v>
          </cell>
          <cell r="E155" t="str">
            <v>5 Contratación directa</v>
          </cell>
          <cell r="F155" t="str">
            <v>33 Prestación de Servicios Profesionales y Apoyo (5-8)</v>
          </cell>
          <cell r="G155" t="str">
            <v>ANDREA DEL PILAR PENAGOS GONZALEZ</v>
          </cell>
          <cell r="L155" t="str">
            <v>PRESTAR LOS SERVICIOS PROFESIONALES PARA APOYAR LAS TAREAS DE DISEÑO Y DIAGRAMACIÓN DE CONTENIDOS INSTITUCIONALES A TRAVÉS DE DIFERENTES RECURSOS GRÁFICOS EN LA OFICINA ASESORA DE COMUNICACIONES DE LA SECRETARÍA DISTRITAL DE SEGURIDAD, CONVIVENCIA Y JUSTICIA DE BOGOTÁ.</v>
          </cell>
          <cell r="M155">
            <v>44578</v>
          </cell>
          <cell r="N155">
            <v>44911</v>
          </cell>
          <cell r="T155">
            <v>53560000</v>
          </cell>
          <cell r="AE155">
            <v>5356000</v>
          </cell>
          <cell r="AG155">
            <v>30</v>
          </cell>
          <cell r="AL155" t="str">
            <v>https://community.secop.gov.co/Public/Tendering/ContractDetailView/Index?UniqueIdentifier=CO1.PCCNTR.3251169</v>
          </cell>
        </row>
        <row r="156">
          <cell r="A156" t="str">
            <v>SCJ-158-2022</v>
          </cell>
          <cell r="B156">
            <v>44576</v>
          </cell>
          <cell r="E156" t="str">
            <v>5 Contratación directa</v>
          </cell>
          <cell r="F156" t="str">
            <v>33 Prestación de Servicios Profesionales y Apoyo (5-8)</v>
          </cell>
          <cell r="G156" t="str">
            <v>FELIPE ANTONIO CARO MONCAYO</v>
          </cell>
          <cell r="L156" t="str">
            <v>PRESTAR LOS SERVICIOS PROFESIONALES COMO COMUNICADOR SOCIAL Y PERIODISTA PARA APOYAR LAS TAREAS DE PRODUCCIÓN Y CORRECCIÓN DE TEXTOS, DEFINICIÓN DE MENSAJES CLAVE E IDENTIFICACIÓN DE CONCEPTOS ESTRATÉGICOS PARA SER DIFUNDIDOS EN PRODUCTOS PERIODÍSTICOS ESCRITOS Y DIGITALES.</v>
          </cell>
          <cell r="M156">
            <v>44578</v>
          </cell>
          <cell r="N156">
            <v>44881</v>
          </cell>
          <cell r="T156">
            <v>78496300</v>
          </cell>
          <cell r="AE156">
            <v>0</v>
          </cell>
          <cell r="AG156">
            <v>0</v>
          </cell>
          <cell r="AL156" t="str">
            <v>https://community.secop.gov.co/Public/Tendering/ContractDetailView/Index?UniqueIdentifier=CO1.PCCNTR.3251355</v>
          </cell>
        </row>
        <row r="157">
          <cell r="A157" t="str">
            <v>SCJ-159-2022</v>
          </cell>
          <cell r="B157">
            <v>44576</v>
          </cell>
          <cell r="E157" t="str">
            <v>5 Contratación directa</v>
          </cell>
          <cell r="F157" t="str">
            <v>33 Prestación de Servicios Profesionales y Apoyo (5-8)</v>
          </cell>
          <cell r="G157" t="str">
            <v>NICOLAS OCHOA MUÑOZ</v>
          </cell>
          <cell r="L157" t="str">
            <v>PRESTAR LOS SERVICIOS PROFESIONALES, PARA APOYAR EL DISEÑO E IMPLEMENTACIÓN DE MENSAJES ESTRATÉGICOS Y FORTALECIMIENTO DE LA PARTICIPACIÓN CIUDADANA EN CADA UNO DE LOS PROGRAMAS, PLANES Y PROYECTOS QUE LIDERA LA SECRETARIA DISTRITAL DE SEGURIDAD, CONVIVENCIA Y JUSTICIA.</v>
          </cell>
          <cell r="M157">
            <v>44580</v>
          </cell>
          <cell r="N157">
            <v>44913</v>
          </cell>
          <cell r="T157">
            <v>45000000</v>
          </cell>
          <cell r="AE157">
            <v>4500000</v>
          </cell>
          <cell r="AG157">
            <v>30</v>
          </cell>
          <cell r="AL157" t="str">
            <v>https://community.secop.gov.co/Public/Tendering/ContractDetailView/Index?UniqueIdentifier=CO1.PCCNTR.3251442</v>
          </cell>
        </row>
        <row r="158">
          <cell r="A158" t="str">
            <v>SCJ-160-2022</v>
          </cell>
          <cell r="B158">
            <v>44576</v>
          </cell>
          <cell r="E158" t="str">
            <v>5 Contratación directa</v>
          </cell>
          <cell r="F158" t="str">
            <v>33 Prestación de Servicios Profesionales y Apoyo (5-8)</v>
          </cell>
          <cell r="G158" t="str">
            <v>JUAN CARLOS SIERRA DELGADILLO</v>
          </cell>
          <cell r="L158" t="str">
            <v>PRESTAR LOS SERVICIOS PROFESIONALES PARA APOYAR LAS ESTRATEGIAS DE COMUNICACIÓN DE POLÍTICA PÚBLICA Y EL FORTALECIMIENTO DE LAS COMUNICACIONES INTERNAS Y EXTERNAS DE LA SECRETARÍA DISTRITAL DE SEGURIDAD, CONVIVENCIA Y JUSTICIA.</v>
          </cell>
          <cell r="M158">
            <v>44580</v>
          </cell>
          <cell r="N158">
            <v>44804</v>
          </cell>
          <cell r="T158">
            <v>70000000</v>
          </cell>
          <cell r="AE158">
            <v>0</v>
          </cell>
          <cell r="AG158">
            <v>0</v>
          </cell>
          <cell r="AL158" t="str">
            <v>https://community.secop.gov.co/Public/Tendering/ContractDetailView/Index?UniqueIdentifier=CO1.PCCNTR.3251455</v>
          </cell>
        </row>
        <row r="159">
          <cell r="A159" t="str">
            <v>SCJ-161-2022</v>
          </cell>
          <cell r="B159">
            <v>44576</v>
          </cell>
          <cell r="E159" t="str">
            <v>5 Contratación directa</v>
          </cell>
          <cell r="F159" t="str">
            <v>33 Prestación de Servicios Profesionales y Apoyo (5-8)</v>
          </cell>
          <cell r="G159" t="str">
            <v>MARIANA RAMIREZ DUQUE</v>
          </cell>
          <cell r="L159" t="str">
            <v>PRESTAR LOS SERVICIOS DE APOYO A LA GESTIÓN PARA GENERAR MATERIAL DE FOTOGRAFÍA EN MEDIOS PROPIOS Y EXTERNOS DE LA SECRETARIA DISTRITAL DE SEGURIDAD, CONVIVENCIA Y JUSTICIA.</v>
          </cell>
          <cell r="M159">
            <v>44580</v>
          </cell>
          <cell r="N159">
            <v>44921</v>
          </cell>
          <cell r="T159">
            <v>34000000</v>
          </cell>
          <cell r="AE159">
            <v>3400000</v>
          </cell>
          <cell r="AG159">
            <v>30</v>
          </cell>
          <cell r="AL159" t="str">
            <v>https://community.secop.gov.co/Public/Tendering/ContractDetailView/Index?UniqueIdentifier=CO1.PCCNTR.3251384</v>
          </cell>
        </row>
        <row r="160">
          <cell r="A160" t="str">
            <v>SCJ-162-2022</v>
          </cell>
          <cell r="B160">
            <v>44576</v>
          </cell>
          <cell r="E160" t="str">
            <v>5 Contratación directa</v>
          </cell>
          <cell r="F160" t="str">
            <v>33 Prestación de Servicios Profesionales y Apoyo (5-8)</v>
          </cell>
          <cell r="G160" t="str">
            <v>CAROLINA FERNANDEZ BOLAÑOS</v>
          </cell>
          <cell r="L160" t="str">
            <v>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v>
          </cell>
          <cell r="M160">
            <v>44578</v>
          </cell>
          <cell r="N160">
            <v>44911</v>
          </cell>
          <cell r="T160">
            <v>207395617</v>
          </cell>
          <cell r="AE160">
            <v>0</v>
          </cell>
          <cell r="AG160">
            <v>0</v>
          </cell>
          <cell r="AL160" t="str">
            <v>https://community.secop.gov.co/Public/Tendering/ContractDetailView/Index?UniqueIdentifier=CO1.PCCNTR.3251710</v>
          </cell>
        </row>
        <row r="161">
          <cell r="A161" t="str">
            <v>SCJ-163-2022</v>
          </cell>
          <cell r="B161">
            <v>44576</v>
          </cell>
          <cell r="E161" t="str">
            <v>5 Contratación directa</v>
          </cell>
          <cell r="F161" t="str">
            <v>33 Prestación de Servicios Profesionales y Apoyo (5-8)</v>
          </cell>
          <cell r="G161" t="str">
            <v>NIEVE ROCIO GONZALEZ TORRES</v>
          </cell>
          <cell r="L16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1">
            <v>44586</v>
          </cell>
          <cell r="N161">
            <v>44955</v>
          </cell>
          <cell r="T161">
            <v>25300000</v>
          </cell>
          <cell r="AE161">
            <v>5566000</v>
          </cell>
          <cell r="AG161">
            <v>66</v>
          </cell>
          <cell r="AL161" t="str">
            <v>https://community.secop.gov.co/Public/Tendering/ContractDetailView/Index?UniqueIdentifier=CO1.PCCNTR.3236832</v>
          </cell>
        </row>
        <row r="162">
          <cell r="A162" t="str">
            <v>SCJ-164-2022</v>
          </cell>
          <cell r="B162">
            <v>44576</v>
          </cell>
          <cell r="E162" t="str">
            <v>5 Contratación directa</v>
          </cell>
          <cell r="F162" t="str">
            <v>33 Prestación de Servicios Profesionales y Apoyo (5-8)</v>
          </cell>
          <cell r="G162" t="str">
            <v>LEIDY PAOLA MORENO GOMEZ</v>
          </cell>
          <cell r="L16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2">
            <v>44586</v>
          </cell>
          <cell r="N162">
            <v>44940</v>
          </cell>
          <cell r="T162">
            <v>25300000</v>
          </cell>
          <cell r="AE162">
            <v>4301000</v>
          </cell>
          <cell r="AG162">
            <v>51</v>
          </cell>
          <cell r="AL162" t="str">
            <v>https://community.secop.gov.co/Public/Tendering/ContractDetailView/Index?UniqueIdentifier=CO1.PCCNTR.3236930</v>
          </cell>
        </row>
        <row r="163">
          <cell r="A163" t="str">
            <v>SCJ-165-2022</v>
          </cell>
          <cell r="B163">
            <v>44576</v>
          </cell>
          <cell r="E163" t="str">
            <v>5 Contratación directa</v>
          </cell>
          <cell r="F163" t="str">
            <v>33 Prestación de Servicios Profesionales y Apoyo (5-8)</v>
          </cell>
          <cell r="G163" t="str">
            <v>ERIC HAMER MILLAN GARZON</v>
          </cell>
          <cell r="L16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3">
            <v>44586</v>
          </cell>
          <cell r="N163">
            <v>44955</v>
          </cell>
          <cell r="T163">
            <v>25300000</v>
          </cell>
          <cell r="AE163">
            <v>5566000</v>
          </cell>
          <cell r="AG163">
            <v>66</v>
          </cell>
          <cell r="AL163" t="str">
            <v>https://community.secop.gov.co/Public/Tendering/ContractDetailView/Index?UniqueIdentifier=CO1.PCCNTR.3236833</v>
          </cell>
        </row>
        <row r="164">
          <cell r="A164" t="str">
            <v>SCJ-166-2022</v>
          </cell>
          <cell r="B164">
            <v>44576</v>
          </cell>
          <cell r="E164" t="str">
            <v>5 Contratación directa</v>
          </cell>
          <cell r="F164" t="str">
            <v>33 Prestación de Servicios Profesionales y Apoyo (5-8)</v>
          </cell>
          <cell r="G164" t="str">
            <v>MARIA CAMILA CARO PULIDO</v>
          </cell>
          <cell r="L16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4">
            <v>44586</v>
          </cell>
          <cell r="N164">
            <v>44955</v>
          </cell>
          <cell r="T164">
            <v>25300000</v>
          </cell>
          <cell r="AE164">
            <v>5566000</v>
          </cell>
          <cell r="AG164">
            <v>66</v>
          </cell>
          <cell r="AL164" t="str">
            <v>https://community.secop.gov.co/Public/Tendering/ContractDetailView/Index?UniqueIdentifier=CO1.PCCNTR.3237004</v>
          </cell>
        </row>
        <row r="165">
          <cell r="A165" t="str">
            <v>SCJ-167-2022</v>
          </cell>
          <cell r="B165">
            <v>44576</v>
          </cell>
          <cell r="E165" t="str">
            <v>5 Contratación directa</v>
          </cell>
          <cell r="F165" t="str">
            <v>33 Prestación de Servicios Profesionales y Apoyo (5-8)</v>
          </cell>
          <cell r="G165" t="str">
            <v>ELISABETH MUÑOZ ARIAS</v>
          </cell>
          <cell r="L16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5">
            <v>44586</v>
          </cell>
          <cell r="N165">
            <v>44955</v>
          </cell>
          <cell r="T165">
            <v>25300000</v>
          </cell>
          <cell r="AE165">
            <v>5566000</v>
          </cell>
          <cell r="AG165">
            <v>66</v>
          </cell>
          <cell r="AL165" t="str">
            <v>https://community.secop.gov.co/Public/Tendering/ContractDetailView/Index?UniqueIdentifier=CO1.PCCNTR.3237006</v>
          </cell>
        </row>
        <row r="166">
          <cell r="A166" t="str">
            <v>SCJ-168-2022</v>
          </cell>
          <cell r="B166">
            <v>44576</v>
          </cell>
          <cell r="E166" t="str">
            <v>5 Contratación directa</v>
          </cell>
          <cell r="F166" t="str">
            <v>33 Prestación de Servicios Profesionales y Apoyo (5-8)</v>
          </cell>
          <cell r="G166" t="str">
            <v>DAVID ALFONSO MEDRANO OCHOA</v>
          </cell>
          <cell r="L1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6">
            <v>44586</v>
          </cell>
          <cell r="N166">
            <v>44955</v>
          </cell>
          <cell r="T166">
            <v>25300000</v>
          </cell>
          <cell r="AE166">
            <v>5566000</v>
          </cell>
          <cell r="AG166">
            <v>66</v>
          </cell>
          <cell r="AL166" t="str">
            <v>https://community.secop.gov.co/Public/Tendering/ContractDetailView/Index?UniqueIdentifier=CO1.PCCNTR.3237007</v>
          </cell>
        </row>
        <row r="167">
          <cell r="A167" t="str">
            <v>SCJ-169-2022</v>
          </cell>
          <cell r="B167">
            <v>44576</v>
          </cell>
          <cell r="E167" t="str">
            <v>5 Contratación directa</v>
          </cell>
          <cell r="F167" t="str">
            <v>33 Prestación de Servicios Profesionales y Apoyo (5-8)</v>
          </cell>
          <cell r="G167" t="str">
            <v>JUAN CARLOS PERICO SAENZ</v>
          </cell>
          <cell r="L16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7">
            <v>44581</v>
          </cell>
          <cell r="N167">
            <v>44954</v>
          </cell>
          <cell r="T167">
            <v>25300000</v>
          </cell>
          <cell r="AE167">
            <v>5903333</v>
          </cell>
          <cell r="AG167">
            <v>70</v>
          </cell>
          <cell r="AL167" t="str">
            <v>https://community.secop.gov.co/Public/Tendering/ContractDetailView/Index?UniqueIdentifier=CO1.PCCNTR.3236835</v>
          </cell>
        </row>
        <row r="168">
          <cell r="A168" t="str">
            <v>SCJ-170-2022</v>
          </cell>
          <cell r="B168">
            <v>44576</v>
          </cell>
          <cell r="E168" t="str">
            <v>5 Contratación directa</v>
          </cell>
          <cell r="F168" t="str">
            <v>33 Prestación de Servicios Profesionales y Apoyo (5-8)</v>
          </cell>
          <cell r="G168" t="str">
            <v>RAFAEL MARTIN ACOSTA</v>
          </cell>
          <cell r="L1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8">
            <v>44586</v>
          </cell>
          <cell r="N168">
            <v>44959</v>
          </cell>
          <cell r="T168">
            <v>25300000</v>
          </cell>
          <cell r="AE168">
            <v>5903333</v>
          </cell>
          <cell r="AG168">
            <v>70</v>
          </cell>
          <cell r="AL168" t="str">
            <v>https://community.secop.gov.co/Public/Tendering/ContractDetailView/Index?UniqueIdentifier=CO1.PCCNTR.3236836</v>
          </cell>
        </row>
        <row r="169">
          <cell r="A169" t="str">
            <v>SCJ-171-2022</v>
          </cell>
          <cell r="B169">
            <v>44576</v>
          </cell>
          <cell r="E169" t="str">
            <v>5 Contratación directa</v>
          </cell>
          <cell r="F169" t="str">
            <v>33 Prestación de Servicios Profesionales y Apoyo (5-8)</v>
          </cell>
          <cell r="G169" t="str">
            <v>HUGO IVAN CONTRERAS PEREZ</v>
          </cell>
          <cell r="L1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9">
            <v>44586</v>
          </cell>
          <cell r="N169">
            <v>44955</v>
          </cell>
          <cell r="T169">
            <v>25300000</v>
          </cell>
          <cell r="AE169">
            <v>5566000</v>
          </cell>
          <cell r="AG169">
            <v>66</v>
          </cell>
          <cell r="AL169" t="str">
            <v>https://community.secop.gov.co/Public/Tendering/ContractDetailView/Index?UniqueIdentifier=CO1.PCCNTR.3237005</v>
          </cell>
        </row>
        <row r="170">
          <cell r="A170" t="str">
            <v>SCJ-172-2022</v>
          </cell>
          <cell r="B170">
            <v>44576</v>
          </cell>
          <cell r="E170" t="str">
            <v>5 Contratación directa</v>
          </cell>
          <cell r="F170" t="str">
            <v>33 Prestación de Servicios Profesionales y Apoyo (5-8)</v>
          </cell>
          <cell r="G170" t="str">
            <v>MAGDA ROCIO PÉREZ PÉREZ</v>
          </cell>
          <cell r="L170" t="str">
            <v>PRESTAR SERVICIOS PROFESIONALES A LA SUBSECRETARÍA DE SEGUIRIDAD Y CONVIVENCIA DIRECCIÓN DE SEGUIRIDAD CON EL FIN DE APOYAR LA GESTION OPORTUNA DE LOS REQUIRIMIENTOS CONTRACTUALES Y JURIDICOS  DE LA DEPENDENCIA</v>
          </cell>
          <cell r="M170">
            <v>44579</v>
          </cell>
          <cell r="N170">
            <v>44955</v>
          </cell>
          <cell r="T170">
            <v>92631000</v>
          </cell>
          <cell r="AE170">
            <v>12070100</v>
          </cell>
          <cell r="AG170">
            <v>43</v>
          </cell>
          <cell r="AL170" t="str">
            <v>https://community.secop.gov.co/Public/Tendering/ContractDetailView/Index?UniqueIdentifier=CO1.PCCNTR.3250178</v>
          </cell>
        </row>
        <row r="171">
          <cell r="A171" t="str">
            <v>SCJ-173-2022</v>
          </cell>
          <cell r="B171">
            <v>44576</v>
          </cell>
          <cell r="E171" t="str">
            <v>5 Contratación directa</v>
          </cell>
          <cell r="F171" t="str">
            <v>33 Prestación de Servicios Profesionales y Apoyo (5-8)</v>
          </cell>
          <cell r="G171" t="str">
            <v>LILIANA MARIBEL MESIAS GARCIA</v>
          </cell>
          <cell r="L171" t="str">
            <v>PRESTAR LOS SERVICIOS PROFESIONALES PARA LA FORMULACIÓN, VALIDACIÓN, IMPLEMENTACIÓN Y SEGUIMIENTO DE ACCIONES QUE CONTRIBUYAN A LA PROTECCIÓN DE LA INFRAESTRUCTURA VITAL DE LA CIUDAD FRENTE A AMENAZAS EN CLAVE DE SEGURIDAD CIUDADANA Y SEGURIDAD PÚBLICA</v>
          </cell>
          <cell r="M171">
            <v>44578</v>
          </cell>
          <cell r="N171">
            <v>44911</v>
          </cell>
          <cell r="T171">
            <v>92400000</v>
          </cell>
          <cell r="AE171">
            <v>0</v>
          </cell>
          <cell r="AG171">
            <v>0</v>
          </cell>
          <cell r="AL171" t="str">
            <v>https://community.secop.gov.co/Public/Tendering/ContractDetailView/Index?UniqueIdentifier=CO1.PCCNTR.3250179</v>
          </cell>
        </row>
        <row r="172">
          <cell r="A172" t="str">
            <v>SCJ-174-2022</v>
          </cell>
          <cell r="B172">
            <v>44576</v>
          </cell>
          <cell r="E172" t="str">
            <v>5 Contratación directa</v>
          </cell>
          <cell r="F172" t="str">
            <v>33 Prestación de Servicios Profesionales y Apoyo (5-8)</v>
          </cell>
          <cell r="G172" t="str">
            <v>EDGAR DANIEL TRUJILLO OSPINA</v>
          </cell>
          <cell r="L1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2">
            <v>44593</v>
          </cell>
          <cell r="N172">
            <v>44970</v>
          </cell>
          <cell r="T172">
            <v>25300000</v>
          </cell>
          <cell r="AE172">
            <v>6325000</v>
          </cell>
          <cell r="AG172">
            <v>75</v>
          </cell>
          <cell r="AL172" t="str">
            <v>https://community.secop.gov.co/Public/Tendering/ContractDetailView/Index?UniqueIdentifier=CO1.PCCNTR.3252341</v>
          </cell>
        </row>
        <row r="173">
          <cell r="A173" t="str">
            <v>SCJ-175-2022</v>
          </cell>
          <cell r="B173">
            <v>44576</v>
          </cell>
          <cell r="E173" t="str">
            <v>5 Contratación directa</v>
          </cell>
          <cell r="F173" t="str">
            <v>33 Prestación de Servicios Profesionales y Apoyo (5-8)</v>
          </cell>
          <cell r="G173" t="str">
            <v>LUZ MARINA DÍAZ DÍAZ</v>
          </cell>
          <cell r="L1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3">
            <v>44579</v>
          </cell>
          <cell r="N173">
            <v>44938</v>
          </cell>
          <cell r="T173">
            <v>25300000</v>
          </cell>
          <cell r="AE173">
            <v>4891333</v>
          </cell>
          <cell r="AG173">
            <v>56</v>
          </cell>
          <cell r="AL173" t="str">
            <v>https://community.secop.gov.co/Public/Tendering/ContractDetailView/Index?UniqueIdentifier=CO1.PCCNTR.3251991</v>
          </cell>
        </row>
        <row r="174">
          <cell r="A174" t="str">
            <v>SCJ-176-2022</v>
          </cell>
          <cell r="B174">
            <v>44576</v>
          </cell>
          <cell r="E174" t="str">
            <v>5 Contratación directa</v>
          </cell>
          <cell r="F174" t="str">
            <v>33 Prestación de Servicios Profesionales y Apoyo (5-8)</v>
          </cell>
          <cell r="G174" t="str">
            <v>HOLANDA JIMENEZ MONTOYA</v>
          </cell>
          <cell r="L1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4">
            <v>44593</v>
          </cell>
          <cell r="N174">
            <v>44940</v>
          </cell>
          <cell r="T174">
            <v>25300000</v>
          </cell>
          <cell r="AE174">
            <v>3795000</v>
          </cell>
          <cell r="AG174">
            <v>45</v>
          </cell>
          <cell r="AL174" t="str">
            <v>https://community.secop.gov.co/Public/Tendering/ContractDetailView/Index?UniqueIdentifier=CO1.PCCNTR.3252323</v>
          </cell>
        </row>
        <row r="175">
          <cell r="A175" t="str">
            <v>SCJ-177-2022</v>
          </cell>
          <cell r="B175">
            <v>44576</v>
          </cell>
          <cell r="E175" t="str">
            <v>5 Contratación directa</v>
          </cell>
          <cell r="F175" t="str">
            <v>33 Prestación de Servicios Profesionales y Apoyo (5-8)</v>
          </cell>
          <cell r="G175" t="str">
            <v>EMILE PAOLA GARCÍA CIFUENTES</v>
          </cell>
          <cell r="L1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5">
            <v>44579</v>
          </cell>
          <cell r="N175">
            <v>44952</v>
          </cell>
          <cell r="T175">
            <v>25300000</v>
          </cell>
          <cell r="AE175">
            <v>5903333</v>
          </cell>
          <cell r="AG175">
            <v>70</v>
          </cell>
          <cell r="AL175" t="str">
            <v>https://community.secop.gov.co/Public/Tendering/ContractDetailView/Index?UniqueIdentifier=CO1.PCCNTR.3252157</v>
          </cell>
        </row>
        <row r="176">
          <cell r="A176" t="str">
            <v>SCJ-178-2022</v>
          </cell>
          <cell r="B176">
            <v>44576</v>
          </cell>
          <cell r="E176" t="str">
            <v>5 Contratación directa</v>
          </cell>
          <cell r="F176" t="str">
            <v>33 Prestación de Servicios Profesionales y Apoyo (5-8)</v>
          </cell>
          <cell r="G176" t="str">
            <v>OSCAR IVAN VERA MENESES</v>
          </cell>
          <cell r="L176" t="str">
            <v>PRESTAR LOS SERVICIOS PROFESIONALES A LA SUBSECRETARIA DE SEGURIDAD Y CONVIVENCIA, BRINDANDO APOYO EN LA PROYECCIÓN, GESTIÓN Y SEGUIMIENTO DE LOS DIFERENTES TRÁMITES REQUERIDOS PARA LA GESTIÓN FINANCIERA Y ADMINISTRATIVA, DE LOS PROYECTOS DE INVERSIÓN A CARGO DE LA DEPENDENCIA.</v>
          </cell>
          <cell r="M176">
            <v>44579</v>
          </cell>
          <cell r="N176">
            <v>44955</v>
          </cell>
          <cell r="T176">
            <v>40150000</v>
          </cell>
          <cell r="AE176">
            <v>5231667</v>
          </cell>
          <cell r="AG176">
            <v>43</v>
          </cell>
          <cell r="AL176" t="str">
            <v>https://community.secop.gov.co/Public/Tendering/ContractDetailView/Index?UniqueIdentifier=CO1.PCCNTR.3252085</v>
          </cell>
        </row>
        <row r="177">
          <cell r="A177" t="str">
            <v>SCJ-179-2022</v>
          </cell>
          <cell r="B177">
            <v>44576</v>
          </cell>
          <cell r="E177" t="str">
            <v>5 Contratación directa</v>
          </cell>
          <cell r="F177" t="str">
            <v>33 Prestación de Servicios Profesionales y Apoyo (5-8)</v>
          </cell>
          <cell r="G177" t="str">
            <v>ALVARO VELASQUEZ MEJIA</v>
          </cell>
          <cell r="L17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7">
            <v>44594</v>
          </cell>
          <cell r="N177">
            <v>44971</v>
          </cell>
          <cell r="T177">
            <v>25300000</v>
          </cell>
          <cell r="AE177">
            <v>6325000</v>
          </cell>
          <cell r="AG177">
            <v>75</v>
          </cell>
          <cell r="AL177" t="str">
            <v>https://community.secop.gov.co/Public/Tendering/ContractDetailView/Index?UniqueIdentifier=CO1.PCCNTR.3252128</v>
          </cell>
        </row>
        <row r="178">
          <cell r="A178" t="str">
            <v>SCJ-180-2022</v>
          </cell>
          <cell r="B178">
            <v>44576</v>
          </cell>
          <cell r="E178" t="str">
            <v>5 Contratación directa</v>
          </cell>
          <cell r="F178" t="str">
            <v>33 Prestación de Servicios Profesionales y Apoyo (5-8)</v>
          </cell>
          <cell r="G178" t="str">
            <v>FRANCISCO JAVIER ORJUELA OLIVERO</v>
          </cell>
          <cell r="L1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8">
            <v>44579</v>
          </cell>
          <cell r="N178">
            <v>44952</v>
          </cell>
          <cell r="T178">
            <v>25300000</v>
          </cell>
          <cell r="AE178">
            <v>5903333</v>
          </cell>
          <cell r="AG178">
            <v>70</v>
          </cell>
          <cell r="AL178" t="str">
            <v>https://community.secop.gov.co/Public/Tendering/ContractDetailView/Index?UniqueIdentifier=CO1.PCCNTR.3252204</v>
          </cell>
        </row>
        <row r="179">
          <cell r="A179" t="str">
            <v>SCJ-181-2022</v>
          </cell>
          <cell r="B179">
            <v>44576</v>
          </cell>
          <cell r="E179" t="str">
            <v>5 Contratación directa</v>
          </cell>
          <cell r="F179" t="str">
            <v>33 Prestación de Servicios Profesionales y Apoyo (5-8)</v>
          </cell>
          <cell r="G179" t="str">
            <v>ERVIN ARNULFO YAÑEZ BOLIVAR</v>
          </cell>
          <cell r="L1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9">
            <v>44579</v>
          </cell>
          <cell r="N179">
            <v>44952</v>
          </cell>
          <cell r="T179">
            <v>25300000</v>
          </cell>
          <cell r="AE179">
            <v>5903333</v>
          </cell>
          <cell r="AG179">
            <v>70</v>
          </cell>
          <cell r="AL179" t="str">
            <v>https://community.secop.gov.co/Public/Tendering/ContractDetailView/Index?UniqueIdentifier=CO1.PCCNTR.3251874</v>
          </cell>
        </row>
        <row r="180">
          <cell r="A180" t="str">
            <v>SCJ-182-2022</v>
          </cell>
          <cell r="B180">
            <v>44576</v>
          </cell>
          <cell r="E180" t="str">
            <v>5 Contratación directa</v>
          </cell>
          <cell r="F180" t="str">
            <v>33 Prestación de Servicios Profesionales y Apoyo (5-8)</v>
          </cell>
          <cell r="G180" t="str">
            <v>HAROLD GUSTAVO PARADA ESPINOSA</v>
          </cell>
          <cell r="L1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0">
            <v>44593</v>
          </cell>
          <cell r="N180">
            <v>44970</v>
          </cell>
          <cell r="T180">
            <v>25300000</v>
          </cell>
          <cell r="AE180">
            <v>6325000</v>
          </cell>
          <cell r="AG180">
            <v>75</v>
          </cell>
          <cell r="AL180" t="str">
            <v>https://community.secop.gov.co/Public/Tendering/ContractDetailView/Index?UniqueIdentifier=CO1.PCCNTR.3252067</v>
          </cell>
        </row>
        <row r="181">
          <cell r="A181" t="str">
            <v>SCJ-183-2022</v>
          </cell>
          <cell r="B181">
            <v>44576</v>
          </cell>
          <cell r="E181" t="str">
            <v>5 Contratación directa</v>
          </cell>
          <cell r="F181" t="str">
            <v>33 Prestación de Servicios Profesionales y Apoyo (5-8)</v>
          </cell>
          <cell r="G181" t="str">
            <v>GABRIEL DAVID MEDINA ALARCÓN</v>
          </cell>
          <cell r="L18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1">
            <v>44579</v>
          </cell>
          <cell r="N181">
            <v>44952</v>
          </cell>
          <cell r="T181">
            <v>25300000</v>
          </cell>
          <cell r="AE181">
            <v>5903333</v>
          </cell>
          <cell r="AG181">
            <v>70</v>
          </cell>
          <cell r="AL181" t="str">
            <v>https://community.secop.gov.co/Public/Tendering/ContractDetailView/Index?UniqueIdentifier=CO1.PCCNTR.3251844</v>
          </cell>
        </row>
        <row r="182">
          <cell r="A182" t="str">
            <v>SCJ-184-2022</v>
          </cell>
          <cell r="B182">
            <v>44576</v>
          </cell>
          <cell r="E182" t="str">
            <v>5 Contratación directa</v>
          </cell>
          <cell r="F182" t="str">
            <v>33 Prestación de Servicios Profesionales y Apoyo (5-8)</v>
          </cell>
          <cell r="G182" t="str">
            <v>YESSICA LORENA BAÑOL FANDIÑO</v>
          </cell>
          <cell r="L1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2">
            <v>44580</v>
          </cell>
          <cell r="N182">
            <v>44953</v>
          </cell>
          <cell r="T182">
            <v>25300000</v>
          </cell>
          <cell r="AE182">
            <v>5819000</v>
          </cell>
          <cell r="AG182">
            <v>70</v>
          </cell>
          <cell r="AL182" t="str">
            <v>https://community.secop.gov.co/Public/Tendering/ContractDetailView/Index?UniqueIdentifier=CO1.PCCNTR.3252382</v>
          </cell>
        </row>
        <row r="183">
          <cell r="A183" t="str">
            <v>SCJ-185-2022</v>
          </cell>
          <cell r="B183">
            <v>44576</v>
          </cell>
          <cell r="E183" t="str">
            <v>5 Contratación directa</v>
          </cell>
          <cell r="F183" t="str">
            <v>33 Prestación de Servicios Profesionales y Apoyo (5-8)</v>
          </cell>
          <cell r="G183" t="str">
            <v>RAUL ESTEBAN CAICEDO BUITRAGO</v>
          </cell>
          <cell r="L18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3">
            <v>44583</v>
          </cell>
          <cell r="N183">
            <v>44955</v>
          </cell>
          <cell r="T183">
            <v>25300000</v>
          </cell>
          <cell r="AE183">
            <v>5819000</v>
          </cell>
          <cell r="AG183">
            <v>69</v>
          </cell>
          <cell r="AL183" t="str">
            <v>https://community.secop.gov.co/Public/Tendering/ContractDetailView/Index?UniqueIdentifier=CO1.PCCNTR.3252265</v>
          </cell>
        </row>
        <row r="184">
          <cell r="A184" t="str">
            <v>SCJ-186-2022</v>
          </cell>
          <cell r="B184">
            <v>44576</v>
          </cell>
          <cell r="E184" t="str">
            <v>5 Contratación directa</v>
          </cell>
          <cell r="F184" t="str">
            <v>33 Prestación de Servicios Profesionales y Apoyo (5-8)</v>
          </cell>
          <cell r="G184" t="str">
            <v>MARIA FERNANDA SERRATO RODRIGUEZ</v>
          </cell>
          <cell r="L18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4">
            <v>44600</v>
          </cell>
          <cell r="N184">
            <v>44955</v>
          </cell>
          <cell r="T184">
            <v>25300000</v>
          </cell>
          <cell r="AE184">
            <v>5060000</v>
          </cell>
          <cell r="AG184">
            <v>53</v>
          </cell>
          <cell r="AL184" t="str">
            <v>https://community.secop.gov.co/Public/Tendering/ContractDetailView/Index?UniqueIdentifier=CO1.PCCNTR.3252394</v>
          </cell>
        </row>
        <row r="185">
          <cell r="A185" t="str">
            <v>SCJ-187-2022</v>
          </cell>
          <cell r="B185">
            <v>44576</v>
          </cell>
          <cell r="E185" t="str">
            <v>5 Contratación directa</v>
          </cell>
          <cell r="F185" t="str">
            <v>33 Prestación de Servicios Profesionales y Apoyo (5-8)</v>
          </cell>
          <cell r="G185" t="str">
            <v>OVER URRUTIA RIOS</v>
          </cell>
          <cell r="L18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5">
            <v>44580</v>
          </cell>
          <cell r="N185">
            <v>44940</v>
          </cell>
          <cell r="T185">
            <v>25300000</v>
          </cell>
          <cell r="AE185">
            <v>4807000</v>
          </cell>
          <cell r="AG185">
            <v>57</v>
          </cell>
          <cell r="AL185" t="str">
            <v>https://community.secop.gov.co/Public/Tendering/ContractDetailView/Index?UniqueIdentifier=CO1.PCCNTR.3252614</v>
          </cell>
        </row>
        <row r="186">
          <cell r="A186" t="str">
            <v>SCJ-188-2022</v>
          </cell>
          <cell r="B186">
            <v>44576</v>
          </cell>
          <cell r="E186" t="str">
            <v>5 Contratación directa</v>
          </cell>
          <cell r="F186" t="str">
            <v>33 Prestación de Servicios Profesionales y Apoyo (5-8)</v>
          </cell>
          <cell r="G186" t="str">
            <v>MARÍA FERNANDA LÓPEZ ÁVILA</v>
          </cell>
          <cell r="L18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6">
            <v>44579</v>
          </cell>
          <cell r="N186">
            <v>44952</v>
          </cell>
          <cell r="T186">
            <v>25300000</v>
          </cell>
          <cell r="AE186">
            <v>5903333</v>
          </cell>
          <cell r="AG186">
            <v>70</v>
          </cell>
          <cell r="AL186" t="str">
            <v>https://community.secop.gov.co/Public/Tendering/ContractDetailView/Index?UniqueIdentifier=CO1.PCCNTR.3252263</v>
          </cell>
        </row>
        <row r="187">
          <cell r="A187" t="str">
            <v>SCJ-189-2022</v>
          </cell>
          <cell r="B187">
            <v>44576</v>
          </cell>
          <cell r="E187" t="str">
            <v>5 Contratación directa</v>
          </cell>
          <cell r="F187" t="str">
            <v>33 Prestación de Servicios Profesionales y Apoyo (5-8)</v>
          </cell>
          <cell r="G187" t="str">
            <v>GUSTAVO MOJICA BRAN</v>
          </cell>
          <cell r="L18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7">
            <v>44581</v>
          </cell>
          <cell r="N187">
            <v>44940</v>
          </cell>
          <cell r="T187">
            <v>25300000</v>
          </cell>
          <cell r="AE187">
            <v>4722667</v>
          </cell>
          <cell r="AG187">
            <v>56</v>
          </cell>
          <cell r="AL187" t="str">
            <v>https://community.secop.gov.co/Public/Tendering/ContractDetailView/Index?UniqueIdentifier=CO1.PCCNTR.3252801</v>
          </cell>
        </row>
        <row r="188">
          <cell r="A188" t="str">
            <v>SCJ-190-2022</v>
          </cell>
          <cell r="B188">
            <v>44576</v>
          </cell>
          <cell r="E188" t="str">
            <v>5 Contratación directa</v>
          </cell>
          <cell r="F188" t="str">
            <v>33 Prestación de Servicios Profesionales y Apoyo (5-8)</v>
          </cell>
          <cell r="G188" t="str">
            <v>JUAN PABLO FORERO TORRES</v>
          </cell>
          <cell r="L18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8">
            <v>44581</v>
          </cell>
          <cell r="N188">
            <v>44954</v>
          </cell>
          <cell r="T188">
            <v>25300000</v>
          </cell>
          <cell r="AE188">
            <v>5903333</v>
          </cell>
          <cell r="AG188">
            <v>70</v>
          </cell>
          <cell r="AL188" t="str">
            <v>https://community.secop.gov.co/Public/Tendering/ContractDetailView/Index?UniqueIdentifier=CO1.PCCNTR.3252806</v>
          </cell>
        </row>
        <row r="189">
          <cell r="A189" t="str">
            <v>SCJ-191-2022</v>
          </cell>
          <cell r="B189">
            <v>44576</v>
          </cell>
          <cell r="E189" t="str">
            <v>5 Contratación directa</v>
          </cell>
          <cell r="F189" t="str">
            <v>33 Prestación de Servicios Profesionales y Apoyo (5-8)</v>
          </cell>
          <cell r="G189" t="str">
            <v>JULIETH ANDREA GARCÍA DUQUE</v>
          </cell>
          <cell r="L18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9">
            <v>44581</v>
          </cell>
          <cell r="N189">
            <v>44954</v>
          </cell>
          <cell r="T189">
            <v>25300000</v>
          </cell>
          <cell r="AE189">
            <v>5903333</v>
          </cell>
          <cell r="AG189">
            <v>70</v>
          </cell>
          <cell r="AL189" t="str">
            <v>https://community.secop.gov.co/Public/Tendering/ContractDetailView/Index?UniqueIdentifier=CO1.PCCNTR.3252770</v>
          </cell>
        </row>
        <row r="190">
          <cell r="A190" t="str">
            <v>SCJ-192-2022</v>
          </cell>
          <cell r="B190">
            <v>44576</v>
          </cell>
          <cell r="E190" t="str">
            <v>5 Contratación directa</v>
          </cell>
          <cell r="F190" t="str">
            <v>33 Prestación de Servicios Profesionales y Apoyo (5-8)</v>
          </cell>
          <cell r="G190" t="str">
            <v>LEONARDO BELTRÁN MARTÍNEZ</v>
          </cell>
          <cell r="L19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90">
            <v>44580</v>
          </cell>
          <cell r="N190">
            <v>44953</v>
          </cell>
          <cell r="T190">
            <v>25300000</v>
          </cell>
          <cell r="AE190">
            <v>5903333</v>
          </cell>
          <cell r="AG190">
            <v>70</v>
          </cell>
          <cell r="AL190" t="str">
            <v>https://community.secop.gov.co/Public/Tendering/ContractDetailView/Index?UniqueIdentifier=CO1.PCCNTR.3252829</v>
          </cell>
        </row>
        <row r="191">
          <cell r="A191" t="str">
            <v>SCJ-193-2022</v>
          </cell>
          <cell r="B191">
            <v>44576</v>
          </cell>
          <cell r="E191" t="str">
            <v>5 Contratación directa</v>
          </cell>
          <cell r="F191" t="str">
            <v>33 Prestación de Servicios Profesionales y Apoyo (5-8)</v>
          </cell>
          <cell r="G191" t="str">
            <v>JUAN CARLOS GOENAGA FONTALVO</v>
          </cell>
          <cell r="L1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91">
            <v>44579</v>
          </cell>
          <cell r="N191">
            <v>44936</v>
          </cell>
          <cell r="T191">
            <v>25300000</v>
          </cell>
          <cell r="AE191">
            <v>4554000</v>
          </cell>
          <cell r="AG191">
            <v>54</v>
          </cell>
          <cell r="AL191" t="str">
            <v>https://community.secop.gov.co/Public/Tendering/ContractDetailView/Index?UniqueIdentifier=CO1.PCCNTR.3252682</v>
          </cell>
        </row>
        <row r="192">
          <cell r="A192" t="str">
            <v>SCJ-194-2022</v>
          </cell>
          <cell r="B192">
            <v>44577</v>
          </cell>
          <cell r="E192" t="str">
            <v>5 Contratación directa</v>
          </cell>
          <cell r="F192" t="str">
            <v>33 Prestación de Servicios Profesionales y Apoyo (5-8)</v>
          </cell>
          <cell r="G192" t="str">
            <v>DIANA CAROLINA CARDOZO POSADA</v>
          </cell>
          <cell r="L192" t="str">
            <v>PRESTAR SUS SERVICIOS PROFESIONALES PARA LA ATENCIÓN, ACOMPAÑAMIENTO Y SEGUIMIENTO EN PSICOLOGÍA CLÍNICA COMO PARTE DEL DESARROLLO DEL PROGRAMA DEL TALENTO HUMANO "EN UNA ORGANIZACIÓN SALUDABLE.”</v>
          </cell>
          <cell r="M192">
            <v>44578</v>
          </cell>
          <cell r="N192">
            <v>44942</v>
          </cell>
          <cell r="T192">
            <v>100476000</v>
          </cell>
          <cell r="AE192">
            <v>0</v>
          </cell>
          <cell r="AG192">
            <v>0</v>
          </cell>
          <cell r="AL192" t="str">
            <v>https://community.secop.gov.co/Public/Tendering/ContractDetailView/Index?UniqueIdentifier=CO1.PCCNTR.3254535</v>
          </cell>
        </row>
        <row r="193">
          <cell r="A193" t="str">
            <v>SCJ-195-2022</v>
          </cell>
          <cell r="B193">
            <v>44577</v>
          </cell>
          <cell r="E193" t="str">
            <v>5 Contratación directa</v>
          </cell>
          <cell r="F193" t="str">
            <v>33 Prestación de Servicios Profesionales y Apoyo (5-8)</v>
          </cell>
          <cell r="G193" t="str">
            <v>NATALIA SÁNCHEZ DÍAZ</v>
          </cell>
          <cell r="L193" t="str">
            <v>PRESTAR SUS SERVICIOS PROFESIONALES EN LA DIRECCIÓN DE GESTIÓN HUMANA COMO PSIQUIATRA APOYANDO LAS ACTIVIDADES DE SALUD MENTAL EN EL MARCO DE LOS MODELO DE SEGURIDAD Y SALUD EN EL TRABAJO Y HÁBITOS SALUDABLES.</v>
          </cell>
          <cell r="M193">
            <v>44578</v>
          </cell>
          <cell r="N193">
            <v>44785</v>
          </cell>
          <cell r="T193">
            <v>105060000</v>
          </cell>
          <cell r="AE193">
            <v>0</v>
          </cell>
          <cell r="AG193">
            <v>0</v>
          </cell>
          <cell r="AL193" t="str">
            <v>https://community.secop.gov.co/Public/Tendering/ContractDetailView/Index?UniqueIdentifier=CO1.PCCNTR.3254539</v>
          </cell>
        </row>
        <row r="194">
          <cell r="A194" t="str">
            <v>SCJ-196-2022</v>
          </cell>
          <cell r="B194">
            <v>44577</v>
          </cell>
          <cell r="E194" t="str">
            <v>5 Contratación directa</v>
          </cell>
          <cell r="F194" t="str">
            <v>33 Prestación de Servicios Profesionales y Apoyo (5-8)</v>
          </cell>
          <cell r="G194" t="str">
            <v>CLAUDIA MILENA SÁNCHEZ GARCÍA</v>
          </cell>
          <cell r="L194" t="str">
            <v>PRESTAR SUS SERVICIOS PROFESIONALES A LA DIRECCIÓN DE GESTIÓN HUMANA EN ACTIVIDADES DE PROMOCIÓN Y PREVENCIÓN DEL MÓDULO DE SEGURIDAD Y SALUD EN EL TRABAJO DEL PROGRAMA DEL TALENTO HUMANO "EN UNA ORGANIZACIÓN SALUDABLE"</v>
          </cell>
          <cell r="M194">
            <v>44578</v>
          </cell>
          <cell r="N194">
            <v>44942</v>
          </cell>
          <cell r="T194">
            <v>63876000</v>
          </cell>
          <cell r="AE194">
            <v>0</v>
          </cell>
          <cell r="AG194">
            <v>0</v>
          </cell>
          <cell r="AL194" t="str">
            <v>https://community.secop.gov.co/Public/Tendering/ContractDetailView/Index?UniqueIdentifier=CO1.PCCNTR.3254654</v>
          </cell>
        </row>
        <row r="195">
          <cell r="A195" t="str">
            <v>SCJ-197-2022</v>
          </cell>
          <cell r="B195">
            <v>44577</v>
          </cell>
          <cell r="E195" t="str">
            <v>5 Contratación directa</v>
          </cell>
          <cell r="F195" t="str">
            <v>33 Prestación de Servicios Profesionales y Apoyo (5-8)</v>
          </cell>
          <cell r="G195" t="str">
            <v>JULIO ADOLFO SALAMANCA PARRA</v>
          </cell>
          <cell r="L195" t="str">
            <v>PRESTAR SUS SERVICIOS PROFESIONALES EN LA DIRECCIÓN DE GESTIÓN HUMANA APOYANDO JURÍDICA Y ADMINISTRATIVAMENTE EN LO QUE SE REQUIERA EN EL MARCO DEL MÓDULO SISTEMA DE INFORMACIÓN PARA LA PLANEACIÓN Y GESTIÓN DEL EMPLEO Y DEL TALENTO HUMANO DE LA SDSCJ</v>
          </cell>
          <cell r="M195">
            <v>44578</v>
          </cell>
          <cell r="N195">
            <v>44942</v>
          </cell>
          <cell r="T195">
            <v>94200000</v>
          </cell>
          <cell r="AE195">
            <v>0</v>
          </cell>
          <cell r="AG195">
            <v>0</v>
          </cell>
          <cell r="AL195" t="str">
            <v>https://community.secop.gov.co/Public/Tendering/ContractDetailView/Index?UniqueIdentifier=CO1.PCCNTR.3254661</v>
          </cell>
        </row>
        <row r="196">
          <cell r="A196" t="str">
            <v>SCJ-198-2022</v>
          </cell>
          <cell r="B196">
            <v>44577</v>
          </cell>
          <cell r="E196" t="str">
            <v>5 Contratación directa</v>
          </cell>
          <cell r="F196" t="str">
            <v>33 Prestación de Servicios Profesionales y Apoyo (5-8)</v>
          </cell>
          <cell r="G196" t="str">
            <v>CLAUDIA MARCELA AMAYA SAAVEDRA</v>
          </cell>
          <cell r="L196" t="str">
            <v xml:space="preserve">PRESTAR SUS SERVICIOS PROFESIONALES A LA DIRECCIÓN DE GESTIÓN HUMANA APOYANDO EN LA GESTIÓN DE LOS TRÁMITES PENSIONALES REQUERIDOS, Y EN LOS DIFERENTES MÓDULOS QUE INTEGRAN EL PROGRAMA DE TALENTO HUMANO – “EN UNA ORGANIZACIÓN SALUDABLE.”   </v>
          </cell>
          <cell r="M196">
            <v>44578</v>
          </cell>
          <cell r="N196">
            <v>44942</v>
          </cell>
          <cell r="T196">
            <v>87912000</v>
          </cell>
          <cell r="AE196">
            <v>0</v>
          </cell>
          <cell r="AG196">
            <v>0</v>
          </cell>
          <cell r="AL196" t="str">
            <v>https://community.secop.gov.co/Public/Tendering/ContractDetailView/Index?UniqueIdentifier=CO1.PCCNTR.3254441</v>
          </cell>
        </row>
        <row r="197">
          <cell r="A197" t="str">
            <v>SCJ-199-2022</v>
          </cell>
          <cell r="B197">
            <v>44577</v>
          </cell>
          <cell r="E197" t="str">
            <v>5 Contratación directa</v>
          </cell>
          <cell r="F197" t="str">
            <v>33 Prestación de Servicios Profesionales y Apoyo (5-8)</v>
          </cell>
          <cell r="G197" t="str">
            <v>SANDRA PATRICIA MINA</v>
          </cell>
          <cell r="L197" t="str">
            <v xml:space="preserve">PRESTAR SUS SERVICIOS PROFESIONALES A LA DIRECCIÓN DE GESTIÓN HUMANA APOYANDO LAS ACTIVIDADES QUE SE GENEREN EN EL MARCO DEL MÓDULO DE SEGURIDAD Y SALUD EN EL TRABAJO.”   </v>
          </cell>
          <cell r="M197">
            <v>44578</v>
          </cell>
          <cell r="N197">
            <v>44942</v>
          </cell>
          <cell r="T197">
            <v>50232000</v>
          </cell>
          <cell r="AE197">
            <v>0</v>
          </cell>
          <cell r="AG197">
            <v>0</v>
          </cell>
          <cell r="AL197" t="str">
            <v>https://community.secop.gov.co/Public/Tendering/ContractDetailView/Index?UniqueIdentifier=CO1.PCCNTR.3254674</v>
          </cell>
        </row>
        <row r="198">
          <cell r="A198" t="str">
            <v>SCJ-200-2022</v>
          </cell>
          <cell r="B198">
            <v>44577</v>
          </cell>
          <cell r="E198" t="str">
            <v>5 Contratación directa</v>
          </cell>
          <cell r="F198" t="str">
            <v>33 Prestación de Servicios Profesionales y Apoyo (5-8)</v>
          </cell>
          <cell r="G198" t="str">
            <v>JOHN ALEXANDER SÁNCHEZ BEJARANO</v>
          </cell>
          <cell r="L198" t="str">
            <v>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v>
          </cell>
          <cell r="M198">
            <v>44578</v>
          </cell>
          <cell r="N198">
            <v>44942</v>
          </cell>
          <cell r="T198">
            <v>94200000</v>
          </cell>
          <cell r="AE198">
            <v>0</v>
          </cell>
          <cell r="AG198">
            <v>0</v>
          </cell>
          <cell r="AL198" t="str">
            <v>https://community.secop.gov.co/Public/Tendering/ContractDetailView/Index?UniqueIdentifier=CO1.PCCNTR.3254679</v>
          </cell>
        </row>
        <row r="199">
          <cell r="A199" t="str">
            <v>SCJ-201-2022</v>
          </cell>
          <cell r="B199">
            <v>44577</v>
          </cell>
          <cell r="E199" t="str">
            <v>5 Contratación directa</v>
          </cell>
          <cell r="F199" t="str">
            <v>33 Prestación de Servicios Profesionales y Apoyo (5-8)</v>
          </cell>
          <cell r="G199" t="str">
            <v>NATALIA VARGAS MARÍN</v>
          </cell>
          <cell r="L199" t="str">
            <v>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v>
          </cell>
          <cell r="M199">
            <v>44578</v>
          </cell>
          <cell r="N199">
            <v>44959</v>
          </cell>
          <cell r="T199">
            <v>75360000</v>
          </cell>
          <cell r="AE199">
            <v>0</v>
          </cell>
          <cell r="AG199">
            <v>0</v>
          </cell>
          <cell r="AL199" t="str">
            <v>https://community.secop.gov.co/Public/Tendering/ContractDetailView/Index?UniqueIdentifier=CO1.PCCNTR.3254457</v>
          </cell>
        </row>
        <row r="200">
          <cell r="A200" t="str">
            <v>SCJ-202-2022</v>
          </cell>
          <cell r="B200">
            <v>44577</v>
          </cell>
          <cell r="E200" t="str">
            <v>5 Contratación directa</v>
          </cell>
          <cell r="F200" t="str">
            <v>33 Prestación de Servicios Profesionales y Apoyo (5-8)</v>
          </cell>
          <cell r="G200" t="str">
            <v>ROBERTO EDUARDO GOMEZ FLORIDO</v>
          </cell>
          <cell r="L2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0">
            <v>44580</v>
          </cell>
          <cell r="N200">
            <v>44953</v>
          </cell>
          <cell r="T200">
            <v>25300000</v>
          </cell>
          <cell r="AE200">
            <v>5903333</v>
          </cell>
          <cell r="AG200">
            <v>70</v>
          </cell>
          <cell r="AL200" t="str">
            <v>https://community.secop.gov.co/Public/Tendering/ContractDetailView/Index?UniqueIdentifier=CO1.PCCNTR.3254855</v>
          </cell>
        </row>
        <row r="201">
          <cell r="A201" t="str">
            <v>SCJ-203-2022</v>
          </cell>
          <cell r="B201">
            <v>44577</v>
          </cell>
          <cell r="E201" t="str">
            <v>5 Contratación directa</v>
          </cell>
          <cell r="F201" t="str">
            <v>33 Prestación de Servicios Profesionales y Apoyo (5-8)</v>
          </cell>
          <cell r="G201" t="str">
            <v>JULIETH PAOLA MARTINEZ PAOLA</v>
          </cell>
          <cell r="L2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1">
            <v>44593</v>
          </cell>
          <cell r="N201">
            <v>44970</v>
          </cell>
          <cell r="T201">
            <v>25300000</v>
          </cell>
          <cell r="AE201">
            <v>6325000</v>
          </cell>
          <cell r="AG201">
            <v>75</v>
          </cell>
          <cell r="AL201" t="str">
            <v>https://community.secop.gov.co/Public/Tendering/ContractDetailView/Index?UniqueIdentifier=CO1.PCCNTR.3255075</v>
          </cell>
        </row>
        <row r="202">
          <cell r="A202" t="str">
            <v>SCJ-204-2022</v>
          </cell>
          <cell r="B202">
            <v>44577</v>
          </cell>
          <cell r="E202" t="str">
            <v>5 Contratación directa</v>
          </cell>
          <cell r="F202" t="str">
            <v>33 Prestación de Servicios Profesionales y Apoyo (5-8)</v>
          </cell>
          <cell r="G202" t="str">
            <v>DIANA MARCELA SUELTA PRIETO</v>
          </cell>
          <cell r="L2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2">
            <v>44593</v>
          </cell>
          <cell r="N202">
            <v>44970</v>
          </cell>
          <cell r="T202">
            <v>25300000</v>
          </cell>
          <cell r="AE202">
            <v>6325000</v>
          </cell>
          <cell r="AG202">
            <v>75</v>
          </cell>
          <cell r="AL202" t="str">
            <v>https://community.secop.gov.co/Public/Tendering/ContractDetailView/Index?UniqueIdentifier=CO1.PCCNTR.3255325</v>
          </cell>
        </row>
        <row r="203">
          <cell r="A203" t="str">
            <v>SCJ-205-2022</v>
          </cell>
          <cell r="B203">
            <v>44577</v>
          </cell>
          <cell r="E203" t="str">
            <v>5 Contratación directa</v>
          </cell>
          <cell r="F203" t="str">
            <v>33 Prestación de Servicios Profesionales y Apoyo (5-8)</v>
          </cell>
          <cell r="G203" t="str">
            <v>CAROL AMANDA DÍAZ VALLEJO</v>
          </cell>
          <cell r="L2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3">
            <v>44593</v>
          </cell>
          <cell r="N203">
            <v>44970</v>
          </cell>
          <cell r="T203">
            <v>25300000</v>
          </cell>
          <cell r="AE203">
            <v>6325000</v>
          </cell>
          <cell r="AG203">
            <v>75</v>
          </cell>
          <cell r="AL203" t="str">
            <v>https://community.secop.gov.co/Public/Tendering/ContractDetailView/Index?UniqueIdentifier=CO1.PCCNTR.3255359</v>
          </cell>
        </row>
        <row r="204">
          <cell r="A204" t="str">
            <v>SCJ-206-2022</v>
          </cell>
          <cell r="B204">
            <v>44577</v>
          </cell>
          <cell r="E204" t="str">
            <v>5 Contratación directa</v>
          </cell>
          <cell r="F204" t="str">
            <v>33 Prestación de Servicios Profesionales y Apoyo (5-8)</v>
          </cell>
          <cell r="G204" t="str">
            <v>JUAN CARLOS ARRIETA TORRES</v>
          </cell>
          <cell r="L2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4">
            <v>44593</v>
          </cell>
          <cell r="N204">
            <v>44970</v>
          </cell>
          <cell r="T204">
            <v>25300000</v>
          </cell>
          <cell r="AE204">
            <v>6325000</v>
          </cell>
          <cell r="AG204">
            <v>75</v>
          </cell>
          <cell r="AL204" t="str">
            <v>https://community.secop.gov.co/Public/Tendering/ContractDetailView/Index?UniqueIdentifier=CO1.PCCNTR.3255453</v>
          </cell>
        </row>
        <row r="205">
          <cell r="A205" t="str">
            <v>SCJ-207-2022</v>
          </cell>
          <cell r="B205">
            <v>44577</v>
          </cell>
          <cell r="E205" t="str">
            <v>5 Contratación directa</v>
          </cell>
          <cell r="F205" t="str">
            <v>33 Prestación de Servicios Profesionales y Apoyo (5-8)</v>
          </cell>
          <cell r="G205" t="str">
            <v>CARLOS JULIO ZAMUDIO BRAVO</v>
          </cell>
          <cell r="L20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5">
            <v>44593</v>
          </cell>
          <cell r="N205">
            <v>44970</v>
          </cell>
          <cell r="T205">
            <v>25300000</v>
          </cell>
          <cell r="AE205">
            <v>6325000</v>
          </cell>
          <cell r="AG205">
            <v>75</v>
          </cell>
          <cell r="AL205" t="str">
            <v>https://community.secop.gov.co/Public/Tendering/ContractDetailView/Index?UniqueIdentifier=CO1.PCCNTR.3255889</v>
          </cell>
        </row>
        <row r="206">
          <cell r="A206" t="str">
            <v>SCJ-208-2022</v>
          </cell>
          <cell r="B206">
            <v>44577</v>
          </cell>
          <cell r="E206" t="str">
            <v>5 Contratación directa</v>
          </cell>
          <cell r="F206" t="str">
            <v>33 Prestación de Servicios Profesionales y Apoyo (5-8)</v>
          </cell>
          <cell r="G206" t="str">
            <v>ALVARO ALVAREZ GUTIERREZ</v>
          </cell>
          <cell r="L20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6">
            <v>44580</v>
          </cell>
          <cell r="N206">
            <v>44883</v>
          </cell>
          <cell r="T206">
            <v>25300000</v>
          </cell>
          <cell r="AE206">
            <v>0</v>
          </cell>
          <cell r="AG206">
            <v>0</v>
          </cell>
          <cell r="AL206" t="str">
            <v>https://community.secop.gov.co/Public/Tendering/ContractDetailView/Index?UniqueIdentifier=CO1.PCCNTR.3255965</v>
          </cell>
        </row>
        <row r="207">
          <cell r="A207" t="str">
            <v>SCJ-209-2022</v>
          </cell>
          <cell r="B207">
            <v>44577</v>
          </cell>
          <cell r="E207" t="str">
            <v>5 Contratación directa</v>
          </cell>
          <cell r="F207" t="str">
            <v>33 Prestación de Servicios Profesionales y Apoyo (5-8)</v>
          </cell>
          <cell r="G207" t="str">
            <v>CARLOS ENRIQUE CUBIDES MENDOZA</v>
          </cell>
          <cell r="L20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7">
            <v>44593</v>
          </cell>
          <cell r="N207">
            <v>44970</v>
          </cell>
          <cell r="T207">
            <v>25300000</v>
          </cell>
          <cell r="AE207">
            <v>6325000</v>
          </cell>
          <cell r="AG207">
            <v>75</v>
          </cell>
          <cell r="AL207" t="str">
            <v>https://community.secop.gov.co/Public/Tendering/ContractDetailView/Index?UniqueIdentifier=CO1.PCCNTR.3256329</v>
          </cell>
        </row>
        <row r="208">
          <cell r="A208" t="str">
            <v>SCJ-210-2022</v>
          </cell>
          <cell r="B208">
            <v>44577</v>
          </cell>
          <cell r="E208" t="str">
            <v>5 Contratación directa</v>
          </cell>
          <cell r="F208" t="str">
            <v>33 Prestación de Servicios Profesionales y Apoyo (5-8)</v>
          </cell>
          <cell r="G208" t="str">
            <v>ANDREA LIZETH MEJIA TANGARIFE</v>
          </cell>
          <cell r="L20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8">
            <v>44593</v>
          </cell>
          <cell r="N208">
            <v>44983</v>
          </cell>
          <cell r="T208">
            <v>25300000</v>
          </cell>
          <cell r="AE208">
            <v>6156333</v>
          </cell>
          <cell r="AG208">
            <v>73</v>
          </cell>
          <cell r="AL208" t="str">
            <v>https://community.secop.gov.co/Public/Tendering/ContractDetailView/Index?UniqueIdentifier=CO1.PCCNTR.3256421</v>
          </cell>
        </row>
        <row r="209">
          <cell r="A209" t="str">
            <v>SCJ-211-2022</v>
          </cell>
          <cell r="B209">
            <v>44577</v>
          </cell>
          <cell r="E209" t="str">
            <v>5 Contratación directa</v>
          </cell>
          <cell r="F209" t="str">
            <v>33 Prestación de Servicios Profesionales y Apoyo (5-8)</v>
          </cell>
          <cell r="G209" t="str">
            <v>BERTHA DELIA HUACA HURTADO</v>
          </cell>
          <cell r="L20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09">
            <v>44580</v>
          </cell>
          <cell r="N209">
            <v>44953</v>
          </cell>
          <cell r="T209">
            <v>25300000</v>
          </cell>
          <cell r="AE209">
            <v>5903333</v>
          </cell>
          <cell r="AG209">
            <v>70</v>
          </cell>
          <cell r="AL209" t="str">
            <v>https://community.secop.gov.co/Public/Tendering/ContractDetailView/Index?UniqueIdentifier=CO1.PCCNTR.3256298</v>
          </cell>
        </row>
        <row r="210">
          <cell r="A210" t="str">
            <v>SCJ-212-2022</v>
          </cell>
          <cell r="B210">
            <v>44577</v>
          </cell>
          <cell r="E210" t="str">
            <v>5 Contratación directa</v>
          </cell>
          <cell r="F210" t="str">
            <v>33 Prestación de Servicios Profesionales y Apoyo (5-8)</v>
          </cell>
          <cell r="G210" t="str">
            <v>GINA PAOLA FERNANDEZ RODRIGUEZ</v>
          </cell>
          <cell r="L210" t="str">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ell>
          <cell r="M210">
            <v>44580</v>
          </cell>
          <cell r="N210">
            <v>44945</v>
          </cell>
          <cell r="T210">
            <v>45232000</v>
          </cell>
          <cell r="AE210">
            <v>4386133</v>
          </cell>
          <cell r="AG210">
            <v>32</v>
          </cell>
          <cell r="AL210" t="str">
            <v>https://community.secop.gov.co/Public/Tendering/ContractDetailView/Index?UniqueIdentifier=CO1.PCCNTR.3256708</v>
          </cell>
        </row>
        <row r="211">
          <cell r="A211" t="str">
            <v>SCJ-213-2022</v>
          </cell>
          <cell r="B211">
            <v>44577</v>
          </cell>
          <cell r="E211" t="str">
            <v>5 Contratación directa</v>
          </cell>
          <cell r="F211" t="str">
            <v>33 Prestación de Servicios Profesionales y Apoyo (5-8)</v>
          </cell>
          <cell r="G211" t="str">
            <v>KAREN JULIETH GODOY QUEVEDO</v>
          </cell>
          <cell r="L211" t="str">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ell>
          <cell r="M211">
            <v>44580</v>
          </cell>
          <cell r="N211">
            <v>44945</v>
          </cell>
          <cell r="T211">
            <v>45232000</v>
          </cell>
          <cell r="AE211">
            <v>4386133</v>
          </cell>
          <cell r="AG211">
            <v>32</v>
          </cell>
          <cell r="AL211" t="str">
            <v>https://community.secop.gov.co/Public/Tendering/ContractDetailView/Index?UniqueIdentifier=CO1.PCCNTR.3256174</v>
          </cell>
        </row>
        <row r="212">
          <cell r="A212" t="str">
            <v>SCJ-214-2022</v>
          </cell>
          <cell r="B212">
            <v>44577</v>
          </cell>
          <cell r="E212" t="str">
            <v>5 Contratación directa</v>
          </cell>
          <cell r="F212" t="str">
            <v>33 Prestación de Servicios Profesionales y Apoyo (5-8)</v>
          </cell>
          <cell r="G212" t="str">
            <v>PABLO CESAR RODRIGUEZ ACEVEDO</v>
          </cell>
          <cell r="L212" t="str">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ell>
          <cell r="M212">
            <v>44580</v>
          </cell>
          <cell r="N212">
            <v>44945</v>
          </cell>
          <cell r="T212">
            <v>45232000</v>
          </cell>
          <cell r="AE212">
            <v>4386133</v>
          </cell>
          <cell r="AG212">
            <v>32</v>
          </cell>
          <cell r="AL212" t="str">
            <v>https://community.secop.gov.co/Public/Tendering/ContractDetailView/Index?UniqueIdentifier=CO1.PCCNTR.3256737</v>
          </cell>
        </row>
        <row r="213">
          <cell r="A213" t="str">
            <v>SCJ-215-2022</v>
          </cell>
          <cell r="B213">
            <v>44577</v>
          </cell>
          <cell r="E213" t="str">
            <v>5 Contratación directa</v>
          </cell>
          <cell r="F213" t="str">
            <v>33 Prestación de Servicios Profesionales y Apoyo (5-8)</v>
          </cell>
          <cell r="G213" t="str">
            <v>WILLIAM MANUEL VARGAS ROBLES</v>
          </cell>
          <cell r="L213" t="str">
            <v>PRESTAR LOS SERVICIOS PROFESIONALES ESPECIALIZADOS CON AUTONOMÍA TÉCNICA, ADMINISTRATIVA Y BAJOS SUS PROPIOS MEDIOS A LA DIRECCIÓN DE TECNOLOGÍAS Y SISTEMAS DE LA INFORMACIÓN, EN LA PLANIFICACIÓN, SEGUIMIENTO Y EJECUCIÓN DE LAS ACTIVIDADES RELACIONADA CON LA TRANSFORMACIÓN DIGITAL Y EL CICLO DE VIDA DEL SOFTWARE DE LAS SOLUCIONES TECNOLÓGICAS DE LA SECRETARIA DISTRITAL DE SEGURIDAD, CONVIVENCIA Y JUSTICIA</v>
          </cell>
          <cell r="M213">
            <v>44578</v>
          </cell>
          <cell r="N213">
            <v>44820</v>
          </cell>
          <cell r="T213">
            <v>92000000</v>
          </cell>
          <cell r="AE213">
            <v>0</v>
          </cell>
          <cell r="AG213">
            <v>0</v>
          </cell>
          <cell r="AL213" t="str">
            <v>https://community.secop.gov.co/Public/Tendering/ContractDetailView/Index?UniqueIdentifier=CO1.PCCNTR.3254813</v>
          </cell>
        </row>
        <row r="214">
          <cell r="A214" t="str">
            <v>SCJ-216-2022</v>
          </cell>
          <cell r="B214">
            <v>44577</v>
          </cell>
          <cell r="E214" t="str">
            <v>5 Contratación directa</v>
          </cell>
          <cell r="F214" t="str">
            <v>33 Prestación de Servicios Profesionales y Apoyo (5-8)</v>
          </cell>
          <cell r="G214" t="str">
            <v>KEVIN EDUARDO JAMAICA GONZALEZ</v>
          </cell>
          <cell r="L214" t="str">
            <v>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v>
          </cell>
          <cell r="M214">
            <v>44578</v>
          </cell>
          <cell r="N214">
            <v>44758</v>
          </cell>
          <cell r="T214">
            <v>41829870</v>
          </cell>
          <cell r="AE214">
            <v>0</v>
          </cell>
          <cell r="AG214">
            <v>0</v>
          </cell>
          <cell r="AL214" t="str">
            <v>https://community.secop.gov.co/Public/Tendering/ContractDetailView/Index?UniqueIdentifier=CO1.PCCNTR.3254751</v>
          </cell>
        </row>
        <row r="215">
          <cell r="A215" t="str">
            <v>SCJ-217-2022</v>
          </cell>
          <cell r="B215">
            <v>44577</v>
          </cell>
          <cell r="E215" t="str">
            <v>5 Contratación directa</v>
          </cell>
          <cell r="F215" t="str">
            <v>33 Prestación de Servicios Profesionales y Apoyo (5-8)</v>
          </cell>
          <cell r="G215" t="str">
            <v>DIANA CAMILA MENDEZ RESTREPO</v>
          </cell>
          <cell r="L215" t="str">
            <v>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v>
          </cell>
          <cell r="M215">
            <v>44578</v>
          </cell>
          <cell r="N215">
            <v>44926</v>
          </cell>
          <cell r="T215">
            <v>132250000</v>
          </cell>
          <cell r="AE215">
            <v>0</v>
          </cell>
          <cell r="AG215">
            <v>0</v>
          </cell>
          <cell r="AL215" t="str">
            <v>https://community.secop.gov.co/Public/Tendering/ContractDetailView/Index?UniqueIdentifier=CO1.PCCNTR.3254838</v>
          </cell>
        </row>
        <row r="216">
          <cell r="A216" t="str">
            <v>SCJ-218-2022</v>
          </cell>
          <cell r="B216">
            <v>44577</v>
          </cell>
          <cell r="E216" t="str">
            <v>5 Contratación directa</v>
          </cell>
          <cell r="F216" t="str">
            <v>33 Prestación de Servicios Profesionales y Apoyo (5-8)</v>
          </cell>
          <cell r="G216" t="str">
            <v>YADY RODRÍGUEZ ALFONSO</v>
          </cell>
          <cell r="L21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16">
            <v>44580</v>
          </cell>
          <cell r="N216">
            <v>44953</v>
          </cell>
          <cell r="T216">
            <v>25300000</v>
          </cell>
          <cell r="AE216">
            <v>5903333</v>
          </cell>
          <cell r="AG216">
            <v>70</v>
          </cell>
          <cell r="AL216" t="str">
            <v>https://community.secop.gov.co/Public/Tendering/ContractDetailView/Index?UniqueIdentifier=CO1.PCCNTR.3255646</v>
          </cell>
        </row>
        <row r="217">
          <cell r="A217" t="str">
            <v>SCJ-219-2022</v>
          </cell>
          <cell r="B217">
            <v>44577</v>
          </cell>
          <cell r="E217" t="str">
            <v>5 Contratación directa</v>
          </cell>
          <cell r="F217" t="str">
            <v>33 Prestación de Servicios Profesionales y Apoyo (5-8)</v>
          </cell>
          <cell r="G217" t="str">
            <v>REINEL ALBERTO MOLINA PAVA</v>
          </cell>
          <cell r="L217"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17">
            <v>44580</v>
          </cell>
          <cell r="N217">
            <v>44953</v>
          </cell>
          <cell r="T217">
            <v>25300000</v>
          </cell>
          <cell r="AE217">
            <v>5903333</v>
          </cell>
          <cell r="AG217">
            <v>70</v>
          </cell>
          <cell r="AL217" t="str">
            <v>https://community.secop.gov.co/Public/Tendering/ContractDetailView/Index?UniqueIdentifier=CO1.PCCNTR.3255238</v>
          </cell>
        </row>
        <row r="218">
          <cell r="A218" t="str">
            <v>SCJ-220-2022</v>
          </cell>
          <cell r="B218">
            <v>44577</v>
          </cell>
          <cell r="E218" t="str">
            <v>5 Contratación directa</v>
          </cell>
          <cell r="F218" t="str">
            <v>33 Prestación de Servicios Profesionales y Apoyo (5-8)</v>
          </cell>
          <cell r="G218" t="str">
            <v>YIMMY ALEXANDER RODRÍGUEZ AVILA</v>
          </cell>
          <cell r="L218"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18">
            <v>44580</v>
          </cell>
          <cell r="N218">
            <v>44953</v>
          </cell>
          <cell r="T218">
            <v>25300000</v>
          </cell>
          <cell r="AE218">
            <v>5903333</v>
          </cell>
          <cell r="AG218">
            <v>70</v>
          </cell>
          <cell r="AL218" t="str">
            <v>https://community.secop.gov.co/Public/Tendering/ContractDetailView/Index?UniqueIdentifier=CO1.PCCNTR.3255449</v>
          </cell>
        </row>
        <row r="219">
          <cell r="A219" t="str">
            <v>SCJ-221-2022</v>
          </cell>
          <cell r="B219">
            <v>44577</v>
          </cell>
          <cell r="E219" t="str">
            <v>5 Contratación directa</v>
          </cell>
          <cell r="F219" t="str">
            <v>33 Prestación de Servicios Profesionales y Apoyo (5-8)</v>
          </cell>
          <cell r="G219" t="str">
            <v>WILSON EMIGDIO GUERRERO LADINO</v>
          </cell>
          <cell r="L219"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19">
            <v>44579</v>
          </cell>
          <cell r="N219">
            <v>44804</v>
          </cell>
          <cell r="T219">
            <v>25300000</v>
          </cell>
          <cell r="AE219">
            <v>0</v>
          </cell>
          <cell r="AG219">
            <v>0</v>
          </cell>
          <cell r="AL219" t="str">
            <v>https://community.secop.gov.co/Public/Tendering/ContractDetailView/Index?UniqueIdentifier=CO1.PCCNTR.3255439</v>
          </cell>
        </row>
        <row r="220">
          <cell r="A220" t="str">
            <v>SCJ-222-2022</v>
          </cell>
          <cell r="B220">
            <v>44577</v>
          </cell>
          <cell r="E220" t="str">
            <v>5 Contratación directa</v>
          </cell>
          <cell r="F220" t="str">
            <v>33 Prestación de Servicios Profesionales y Apoyo (5-8)</v>
          </cell>
          <cell r="G220" t="str">
            <v>TULIO CESAR HERNÁNDEZ HOYOS</v>
          </cell>
          <cell r="L22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0">
            <v>44579</v>
          </cell>
          <cell r="N220">
            <v>44952</v>
          </cell>
          <cell r="T220">
            <v>25300000</v>
          </cell>
          <cell r="AE220">
            <v>5903333</v>
          </cell>
          <cell r="AG220">
            <v>70</v>
          </cell>
          <cell r="AL220" t="str">
            <v>https://community.secop.gov.co/Public/Tendering/ContractDetailView/Index?UniqueIdentifier=CO1.PCCNTR.3255431</v>
          </cell>
        </row>
        <row r="221">
          <cell r="A221" t="str">
            <v>SCJ-223-2022</v>
          </cell>
          <cell r="B221">
            <v>44577</v>
          </cell>
          <cell r="E221" t="str">
            <v>5 Contratación directa</v>
          </cell>
          <cell r="F221" t="str">
            <v>33 Prestación de Servicios Profesionales y Apoyo (5-8)</v>
          </cell>
          <cell r="G221" t="str">
            <v>STEVEN DARIO RECAMAN MONTAÑO</v>
          </cell>
          <cell r="L221"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1">
            <v>44580</v>
          </cell>
          <cell r="N221">
            <v>44953</v>
          </cell>
          <cell r="T221">
            <v>25300000</v>
          </cell>
          <cell r="AE221">
            <v>5903333</v>
          </cell>
          <cell r="AG221">
            <v>70</v>
          </cell>
          <cell r="AL221" t="str">
            <v>https://community.secop.gov.co/Public/Tendering/ContractDetailView/Index?UniqueIdentifier=CO1.PCCNTR.3255429</v>
          </cell>
        </row>
        <row r="222">
          <cell r="A222" t="str">
            <v>SCJ-224-2022</v>
          </cell>
          <cell r="B222">
            <v>44577</v>
          </cell>
          <cell r="E222" t="str">
            <v>5 Contratación directa</v>
          </cell>
          <cell r="F222" t="str">
            <v>33 Prestación de Servicios Profesionales y Apoyo (5-8)</v>
          </cell>
          <cell r="G222" t="str">
            <v>STEFANIA ORTEGA RODRIGUEZ</v>
          </cell>
          <cell r="L222"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2">
            <v>44582</v>
          </cell>
          <cell r="N222">
            <v>44940</v>
          </cell>
          <cell r="T222">
            <v>25300000</v>
          </cell>
          <cell r="AE222">
            <v>4638333</v>
          </cell>
          <cell r="AG222">
            <v>55</v>
          </cell>
          <cell r="AL222" t="str">
            <v>https://community.secop.gov.co/Public/Tendering/ContractDetailView/Index?UniqueIdentifier=CO1.PCCNTR.3255415</v>
          </cell>
        </row>
        <row r="223">
          <cell r="A223" t="str">
            <v>SCJ-225-2022</v>
          </cell>
          <cell r="B223">
            <v>44577</v>
          </cell>
          <cell r="E223" t="str">
            <v>5 Contratación directa</v>
          </cell>
          <cell r="F223" t="str">
            <v>33 Prestación de Servicios Profesionales y Apoyo (5-8)</v>
          </cell>
          <cell r="G223" t="str">
            <v>HECTOR MANUEL PAIBA PARRADO</v>
          </cell>
          <cell r="L223"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3">
            <v>44579</v>
          </cell>
          <cell r="N223">
            <v>44952</v>
          </cell>
          <cell r="T223">
            <v>25300000</v>
          </cell>
          <cell r="AE223">
            <v>5903333</v>
          </cell>
          <cell r="AG223">
            <v>70</v>
          </cell>
          <cell r="AL223" t="str">
            <v>https://community.secop.gov.co/Public/Tendering/ContractDetailView/Index?UniqueIdentifier=CO1.PCCNTR.3255229</v>
          </cell>
        </row>
        <row r="224">
          <cell r="A224" t="str">
            <v>SCJ-226-2022</v>
          </cell>
          <cell r="B224">
            <v>44577</v>
          </cell>
          <cell r="E224" t="str">
            <v>5 Contratación directa</v>
          </cell>
          <cell r="F224" t="str">
            <v>33 Prestación de Servicios Profesionales y Apoyo (5-8)</v>
          </cell>
          <cell r="G224" t="str">
            <v>DANIEL FERNANDO BETANCUR AGUDELO</v>
          </cell>
          <cell r="L224"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4">
            <v>44579</v>
          </cell>
          <cell r="N224">
            <v>44952</v>
          </cell>
          <cell r="T224">
            <v>25300000</v>
          </cell>
          <cell r="AE224">
            <v>5903333</v>
          </cell>
          <cell r="AG224">
            <v>70</v>
          </cell>
          <cell r="AL224" t="str">
            <v>https://community.secop.gov.co/Public/Tendering/ContractDetailView/Index?UniqueIdentifier=CO1.PCCNTR.3255125</v>
          </cell>
        </row>
        <row r="225">
          <cell r="A225" t="str">
            <v>SCJ-227-2022</v>
          </cell>
          <cell r="B225">
            <v>44577</v>
          </cell>
          <cell r="E225" t="str">
            <v>5 Contratación directa</v>
          </cell>
          <cell r="F225" t="str">
            <v>33 Prestación de Servicios Profesionales y Apoyo (5-8)</v>
          </cell>
          <cell r="G225" t="str">
            <v>MARIO ALEXANDER RODRIGUEZ</v>
          </cell>
          <cell r="L225"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5">
            <v>44593</v>
          </cell>
          <cell r="N225">
            <v>44940</v>
          </cell>
          <cell r="T225">
            <v>25300000</v>
          </cell>
          <cell r="AE225">
            <v>3795000</v>
          </cell>
          <cell r="AG225">
            <v>45</v>
          </cell>
          <cell r="AL225" t="str">
            <v>https://community.secop.gov.co/Public/Tendering/ContractDetailView/Index?UniqueIdentifier=CO1.PCCNTR.3255072</v>
          </cell>
        </row>
        <row r="226">
          <cell r="A226" t="str">
            <v>SCJ-228-2022</v>
          </cell>
          <cell r="B226">
            <v>44577</v>
          </cell>
          <cell r="E226" t="str">
            <v>5 Contratación directa</v>
          </cell>
          <cell r="F226" t="str">
            <v>33 Prestación de Servicios Profesionales y Apoyo (5-8)</v>
          </cell>
          <cell r="G226" t="str">
            <v>MARIA CAMILA ROJAS VARGAS</v>
          </cell>
          <cell r="L22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6">
            <v>44579</v>
          </cell>
          <cell r="N226">
            <v>44940</v>
          </cell>
          <cell r="T226">
            <v>25300000</v>
          </cell>
          <cell r="AE226">
            <v>4891333</v>
          </cell>
          <cell r="AG226">
            <v>58</v>
          </cell>
          <cell r="AL226" t="str">
            <v>https://community.secop.gov.co/Public/Tendering/ContractDetailView/Index?UniqueIdentifier=CO1.PCCNTR.3254929</v>
          </cell>
        </row>
        <row r="227">
          <cell r="A227" t="str">
            <v>SCJ-229-2022</v>
          </cell>
          <cell r="B227">
            <v>44577</v>
          </cell>
          <cell r="E227" t="str">
            <v>5 Contratación directa</v>
          </cell>
          <cell r="F227" t="str">
            <v>33 Prestación de Servicios Profesionales y Apoyo (5-8)</v>
          </cell>
          <cell r="G227" t="str">
            <v>LUISA FERNANDA VARGAS ROJAS</v>
          </cell>
          <cell r="L227"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7">
            <v>44580</v>
          </cell>
          <cell r="N227">
            <v>44940</v>
          </cell>
          <cell r="T227">
            <v>25300000</v>
          </cell>
          <cell r="AE227">
            <v>4807000</v>
          </cell>
          <cell r="AG227">
            <v>57</v>
          </cell>
          <cell r="AL227" t="str">
            <v>https://community.secop.gov.co/Public/Tendering/ContractDetailView/Index?UniqueIdentifier=CO1.PCCNTR.3255133</v>
          </cell>
        </row>
        <row r="228">
          <cell r="A228" t="str">
            <v>SCJ-230-2022</v>
          </cell>
          <cell r="B228">
            <v>44577</v>
          </cell>
          <cell r="E228" t="str">
            <v>5 Contratación directa</v>
          </cell>
          <cell r="F228" t="str">
            <v>33 Prestación de Servicios Profesionales y Apoyo (5-8)</v>
          </cell>
          <cell r="G228" t="str">
            <v>LUIS ALFREDO VÁSQUEZ MURILLO</v>
          </cell>
          <cell r="L228"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8">
            <v>44582</v>
          </cell>
          <cell r="N228">
            <v>44940</v>
          </cell>
          <cell r="T228">
            <v>25300000</v>
          </cell>
          <cell r="AE228">
            <v>4638333</v>
          </cell>
          <cell r="AG228">
            <v>55</v>
          </cell>
          <cell r="AL228" t="str">
            <v>https://community.secop.gov.co/Public/Tendering/ContractDetailView/Index?UniqueIdentifier=CO1.PCCNTR.3254494</v>
          </cell>
        </row>
        <row r="229">
          <cell r="A229" t="str">
            <v>SCJ-231-2022</v>
          </cell>
          <cell r="B229">
            <v>44577</v>
          </cell>
          <cell r="E229" t="str">
            <v>5 Contratación directa</v>
          </cell>
          <cell r="F229" t="str">
            <v>33 Prestación de Servicios Profesionales y Apoyo (5-8)</v>
          </cell>
          <cell r="G229" t="str">
            <v>GLADIS JAIMES BARRERA</v>
          </cell>
          <cell r="L229"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29">
            <v>44579</v>
          </cell>
          <cell r="N229">
            <v>44953</v>
          </cell>
          <cell r="T229">
            <v>25300000</v>
          </cell>
          <cell r="AE229">
            <v>5903333</v>
          </cell>
          <cell r="AG229">
            <v>71</v>
          </cell>
          <cell r="AL229" t="str">
            <v>https://community.secop.gov.co/Public/Tendering/ContractDetailView/Index?UniqueIdentifier=CO1.PCCNTR.3254482</v>
          </cell>
        </row>
        <row r="230">
          <cell r="A230" t="str">
            <v>SCJ-232-2022</v>
          </cell>
          <cell r="B230">
            <v>44577</v>
          </cell>
          <cell r="E230" t="str">
            <v>5 Contratación directa</v>
          </cell>
          <cell r="F230" t="str">
            <v>33 Prestación de Servicios Profesionales y Apoyo (5-8)</v>
          </cell>
          <cell r="G230" t="str">
            <v>YUDI ENCARNACION VALENCIA DIAZ</v>
          </cell>
          <cell r="L23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230">
            <v>44580</v>
          </cell>
          <cell r="N230">
            <v>44953</v>
          </cell>
          <cell r="T230">
            <v>25300000</v>
          </cell>
          <cell r="AE230">
            <v>5903333</v>
          </cell>
          <cell r="AG230">
            <v>70</v>
          </cell>
          <cell r="AL230" t="str">
            <v>https://community.secop.gov.co/Public/Tendering/ContractDetailView/Index?UniqueIdentifier=CO1.PCCNTR.3255951</v>
          </cell>
        </row>
        <row r="231">
          <cell r="A231" t="str">
            <v>SCJ-233-2022</v>
          </cell>
          <cell r="B231">
            <v>44577</v>
          </cell>
          <cell r="E231" t="str">
            <v>5 Contratación directa</v>
          </cell>
          <cell r="F231" t="str">
            <v>33 Prestación de Servicios Profesionales y Apoyo (5-8)</v>
          </cell>
          <cell r="G231" t="str">
            <v>HINGRID JULIE CONTRERAS BENAVIDES</v>
          </cell>
          <cell r="L231" t="str">
            <v>PRESTAR SERVICIOS PROFESIONALES PARA APOYAR LA CONSOLIDACIÓN DEL FLUJO DE CAJA DE LA SECRETARÍA DISTRITAL DE SEGURIDAD CONVIVENCIA Y JUSTICIA CORRESPONDIENTE A LOS PAGOS A CARGO DE LA ENTIDA</v>
          </cell>
          <cell r="M231">
            <v>44578</v>
          </cell>
          <cell r="N231">
            <v>44942</v>
          </cell>
          <cell r="T231">
            <v>57567730</v>
          </cell>
          <cell r="AE231">
            <v>5233430</v>
          </cell>
          <cell r="AG231">
            <v>30</v>
          </cell>
          <cell r="AL231" t="str">
            <v>https://community.secop.gov.co/Public/Tendering/ContractDetailView/Index?UniqueIdentifier=CO1.PCCNTR.3256361</v>
          </cell>
        </row>
        <row r="232">
          <cell r="A232" t="str">
            <v>SCJ-234-2022</v>
          </cell>
          <cell r="B232">
            <v>44577</v>
          </cell>
          <cell r="E232" t="str">
            <v>5 Contratación directa</v>
          </cell>
          <cell r="F232" t="str">
            <v>33 Prestación de Servicios Profesionales y Apoyo (5-8)</v>
          </cell>
          <cell r="G232" t="str">
            <v>MIGUEL ANDRÉS RODRÍGUEZ CADENA</v>
          </cell>
          <cell r="L232" t="str">
            <v>PRESTAR SERVICIOS PROFESIONALES PARA APOYAR LA LIQUIDACIÓN DE CUENTAS QUE ADELANTA LA DIRECCIÓN FINANCIERA DE LA SECRETARÍA DE SEGURIDAD, CONVIVENCIA Y JUSTICIA.</v>
          </cell>
          <cell r="M232">
            <v>44578</v>
          </cell>
          <cell r="N232">
            <v>44942</v>
          </cell>
          <cell r="T232">
            <v>47556000</v>
          </cell>
          <cell r="AE232">
            <v>15852000</v>
          </cell>
          <cell r="AG232">
            <v>90</v>
          </cell>
          <cell r="AL232" t="str">
            <v>https://community.secop.gov.co/Public/Tendering/ContractDetailView/Index?UniqueIdentifier=CO1.PCCNTR.3256368</v>
          </cell>
        </row>
        <row r="233">
          <cell r="A233" t="str">
            <v>SCJ-235-2022</v>
          </cell>
          <cell r="B233">
            <v>44577</v>
          </cell>
          <cell r="E233" t="str">
            <v>5 Contratación directa</v>
          </cell>
          <cell r="F233" t="str">
            <v>33 Prestación de Servicios Profesionales y Apoyo (5-8)</v>
          </cell>
          <cell r="G233" t="str">
            <v>JOSE MARIO GARZÓN OSORIO</v>
          </cell>
          <cell r="L233" t="str">
            <v>PRESTAR SERVICIOS PROFESIONALES A LA DIRECCIÓN DE SEGURIDAD PARA APOYAR LA   COORDINACIÓN Y DINAMIZACION DE LAS ACCIONES CONJUNTAS CON LA FUERZA PUBLICA EN CLAVE DE CONTROL DEL DELITO</v>
          </cell>
          <cell r="M233">
            <v>44599</v>
          </cell>
          <cell r="N233">
            <v>44955</v>
          </cell>
          <cell r="T233">
            <v>63560000</v>
          </cell>
          <cell r="AE233">
            <v>11017067</v>
          </cell>
          <cell r="AG233">
            <v>54</v>
          </cell>
          <cell r="AL233" t="str">
            <v>https://community.secop.gov.co/Public/Tendering/ContractDetailView/Index?UniqueIdentifier=CO1.PCCNTR.3256989</v>
          </cell>
        </row>
        <row r="234">
          <cell r="A234" t="str">
            <v>SCJ-236-2022</v>
          </cell>
          <cell r="B234">
            <v>44577</v>
          </cell>
          <cell r="E234" t="str">
            <v>5 Contratación directa</v>
          </cell>
          <cell r="F234" t="str">
            <v>33 Prestación de Servicios Profesionales y Apoyo (5-8)</v>
          </cell>
          <cell r="G234" t="str">
            <v>MONICA VIVIANA BARBOSA PENAGOS</v>
          </cell>
          <cell r="L234" t="str">
            <v>PRESTAR SERVICIOS PROFESIONALES A LA DIRECCIÓN DE RESPONSABILIDAD PENAL ADOLESCENTE PARA FORTALECER DESDE EL COMPONENTE DE EDUCACIÓN BÁSICA CON ÉNFASIS EN DEPORTE SOCIAL COMUNITARIO LA ATENCIÓN INTEGRAL DE LAS Y LOS JÓVENES VINCULADOS A LAS ESTRATEGIAS DE LA MISMA</v>
          </cell>
          <cell r="M234">
            <v>44578</v>
          </cell>
          <cell r="N234">
            <v>44926</v>
          </cell>
          <cell r="T234">
            <v>59929950</v>
          </cell>
          <cell r="AE234">
            <v>0</v>
          </cell>
          <cell r="AG234">
            <v>0</v>
          </cell>
          <cell r="AL234" t="str">
            <v>https://community.secop.gov.co/Public/Tendering/ContractDetailView/Index?UniqueIdentifier=CO1.PCCNTR.3257147</v>
          </cell>
        </row>
        <row r="235">
          <cell r="A235" t="str">
            <v>SCJ-237-2022</v>
          </cell>
          <cell r="B235">
            <v>44577</v>
          </cell>
          <cell r="E235" t="str">
            <v>5 Contratación directa</v>
          </cell>
          <cell r="F235" t="str">
            <v>33 Prestación de Servicios Profesionales y Apoyo (5-8)</v>
          </cell>
          <cell r="G235" t="str">
            <v>ANDREA CATHERIN RIOS MALAVER</v>
          </cell>
          <cell r="L235" t="str">
            <v xml:space="preserve">PRESTAR SERVICIOS PROFESIONALES PARA APOYAR LAS RUTAS DE INGRESO DEL PROGRAMA DISTRITAL DE JUSTICIA JUVENIL RESTAURATIVA Y DEMÁS PROGRAMAS ASIGNADOS, A TRAVÉS DE LA ARTICULACIÓN CON LAS AUTORIDADES COMPETENTES DEL SRPA, VÍCTIMAS, OFENSORES Y REDES DE APOYO. </v>
          </cell>
          <cell r="M235">
            <v>44578</v>
          </cell>
          <cell r="N235">
            <v>44926</v>
          </cell>
          <cell r="T235">
            <v>59929950</v>
          </cell>
          <cell r="AE235">
            <v>0</v>
          </cell>
          <cell r="AG235">
            <v>0</v>
          </cell>
          <cell r="AL235" t="str">
            <v>https://community.secop.gov.co/Public/Tendering/ContractDetailView/Index?UniqueIdentifier=CO1.PCCNTR.3257373</v>
          </cell>
        </row>
        <row r="236">
          <cell r="A236" t="str">
            <v>SCJ-238-2022</v>
          </cell>
          <cell r="B236">
            <v>44577</v>
          </cell>
          <cell r="E236" t="str">
            <v>5 Contratación directa</v>
          </cell>
          <cell r="F236" t="str">
            <v>33 Prestación de Servicios Profesionales y Apoyo (5-8)</v>
          </cell>
          <cell r="G236" t="str">
            <v>LAURA ANDREA TORRES ORTIZ</v>
          </cell>
          <cell r="L236" t="str">
            <v>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v>
          </cell>
          <cell r="M236">
            <v>44578</v>
          </cell>
          <cell r="N236">
            <v>44926</v>
          </cell>
          <cell r="T236">
            <v>59929950</v>
          </cell>
          <cell r="AE236">
            <v>0</v>
          </cell>
          <cell r="AG236">
            <v>0</v>
          </cell>
          <cell r="AL236" t="str">
            <v>https://community.secop.gov.co/Public/Tendering/ContractDetailView/Index?UniqueIdentifier=CO1.PCCNTR.3257382</v>
          </cell>
        </row>
        <row r="237">
          <cell r="A237" t="str">
            <v>SCJ-239-2022</v>
          </cell>
          <cell r="B237">
            <v>44577</v>
          </cell>
          <cell r="E237" t="str">
            <v>5 Contratación directa</v>
          </cell>
          <cell r="F237" t="str">
            <v>33 Prestación de Servicios Profesionales y Apoyo (5-8)</v>
          </cell>
          <cell r="G237" t="str">
            <v>LUISA FERNANDA USECHE CARDENAS</v>
          </cell>
          <cell r="L237" t="str">
            <v>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v>
          </cell>
          <cell r="M237">
            <v>44578</v>
          </cell>
          <cell r="N237">
            <v>44926</v>
          </cell>
          <cell r="T237">
            <v>59929950</v>
          </cell>
          <cell r="AE237">
            <v>0</v>
          </cell>
          <cell r="AG237">
            <v>0</v>
          </cell>
          <cell r="AL237" t="str">
            <v>https://community.secop.gov.co/Public/Tendering/ContractDetailView/Index?UniqueIdentifier=CO1.PCCNTR.3257486</v>
          </cell>
        </row>
        <row r="238">
          <cell r="A238" t="str">
            <v>SCJ-240-2022</v>
          </cell>
          <cell r="B238">
            <v>44577</v>
          </cell>
          <cell r="E238" t="str">
            <v>5 Contratación directa</v>
          </cell>
          <cell r="F238" t="str">
            <v>33 Prestación de Servicios Profesionales y Apoyo (5-8)</v>
          </cell>
          <cell r="G238" t="str">
            <v>SERGIO DANIEL ZABALA LÓPEZ</v>
          </cell>
          <cell r="L238" t="str">
            <v xml:space="preserve">PRESTAR SERVICIOS PROFESIONALES PARA APOYAR LA GESTIÓN DE TRÁMITES, SOSTENIBILIDAD, SEGUIMIENTO Y MEJORA EN LA OPERACIÓN DE ATENCIÓN AL CIUDADANO DE LA ENTIDAD DE CARA A LA POLÍTICA DE SERVICIO A LA CIUDADANÍA. </v>
          </cell>
          <cell r="M238">
            <v>44578</v>
          </cell>
          <cell r="N238">
            <v>44941</v>
          </cell>
          <cell r="T238">
            <v>66289272</v>
          </cell>
          <cell r="AE238">
            <v>0</v>
          </cell>
          <cell r="AG238">
            <v>0</v>
          </cell>
          <cell r="AL238" t="str">
            <v>https://community.secop.gov.co/Public/Tendering/ContractDetailView/Index?UniqueIdentifier=CO1.PCCNTR.3257498</v>
          </cell>
        </row>
        <row r="239">
          <cell r="A239" t="str">
            <v>SCJ-241-2022</v>
          </cell>
          <cell r="B239">
            <v>44577</v>
          </cell>
          <cell r="E239" t="str">
            <v>5 Contratación directa</v>
          </cell>
          <cell r="F239" t="str">
            <v>33 Prestación de Servicios Profesionales y Apoyo (5-8)</v>
          </cell>
          <cell r="G239" t="str">
            <v>MARICEL HERNANDEZ BENAVIDES</v>
          </cell>
          <cell r="L239" t="str">
            <v xml:space="preserve">RESTAR SERVICIOS PROFESIONALES PARA APOYAR LA GESTIÓN Y MEJORA DE LOS CANALES DE ATENCIÓN DE SERVICIO AL CIUDADANO DE LA SECRETARÍA DISTRITAL DE SEGURIDAD, CONVIVENCIA Y JUSTICIA. </v>
          </cell>
          <cell r="M239">
            <v>44578</v>
          </cell>
          <cell r="N239">
            <v>44941</v>
          </cell>
          <cell r="T239">
            <v>59002008</v>
          </cell>
          <cell r="AE239">
            <v>0</v>
          </cell>
          <cell r="AG239">
            <v>0</v>
          </cell>
          <cell r="AL239" t="str">
            <v>https://community.secop.gov.co/Public/Tendering/ContractDetailView/Index?UniqueIdentifier=CO1.PCCNTR.3257819</v>
          </cell>
        </row>
        <row r="240">
          <cell r="A240" t="str">
            <v>SCJ-242-2022</v>
          </cell>
          <cell r="B240">
            <v>44577</v>
          </cell>
          <cell r="E240" t="str">
            <v>5 Contratación directa</v>
          </cell>
          <cell r="F240" t="str">
            <v>33 Prestación de Servicios Profesionales y Apoyo (5-8)</v>
          </cell>
          <cell r="G240" t="str">
            <v>JOHANA CONSUELO GAMBOA CASTIBLANCO</v>
          </cell>
          <cell r="L240" t="str">
            <v>PRESTAR SERVICIOS PROFESIONALES A LA DIRECCIÓN DE RESPONSABILIDAD PENAL ADOLESCENTE PARA APOYAR LA ESTRUCTURACIÓN E IMPLEMENTACIÓN DEL PROGRAMA DE SEGUIMIENTO JUDICIAL AL TRATAMIENTO DE DROGAS EN EL SRPA Y SU ARTICULACIÓN CON EL PROGRAMA DISTRITAL DE JUSTICIA JUVENIL RESTAURATIVA.</v>
          </cell>
          <cell r="M240">
            <v>44578</v>
          </cell>
          <cell r="N240">
            <v>44926</v>
          </cell>
          <cell r="T240">
            <v>128800000</v>
          </cell>
          <cell r="AE240">
            <v>0</v>
          </cell>
          <cell r="AG240">
            <v>0</v>
          </cell>
          <cell r="AL240" t="str">
            <v>https://community.secop.gov.co/Public/Tendering/ContractDetailView/Index?UniqueIdentifier=CO1.PCCNTR.3257192</v>
          </cell>
        </row>
        <row r="241">
          <cell r="A241" t="str">
            <v>SCJ-243-2022</v>
          </cell>
          <cell r="B241">
            <v>44577</v>
          </cell>
          <cell r="E241" t="str">
            <v>5 Contratación directa</v>
          </cell>
          <cell r="F241" t="str">
            <v>33 Prestación de Servicios Profesionales y Apoyo (5-8)</v>
          </cell>
          <cell r="G241" t="str">
            <v>ANA CRISTINA VELASCO PINZON</v>
          </cell>
          <cell r="L241" t="str">
            <v>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v>
          </cell>
          <cell r="M241">
            <v>44578</v>
          </cell>
          <cell r="N241">
            <v>44926</v>
          </cell>
          <cell r="T241">
            <v>128800000</v>
          </cell>
          <cell r="AE241">
            <v>0</v>
          </cell>
          <cell r="AG241">
            <v>0</v>
          </cell>
          <cell r="AL241" t="str">
            <v>https://community.secop.gov.co/Public/Tendering/ContractDetailView/Index?UniqueIdentifier=CO1.PCCNTR.3258354</v>
          </cell>
        </row>
        <row r="242">
          <cell r="A242" t="str">
            <v>SCJ-244-2022</v>
          </cell>
          <cell r="B242">
            <v>44577</v>
          </cell>
          <cell r="E242" t="str">
            <v>5 Contratación directa</v>
          </cell>
          <cell r="F242" t="str">
            <v>33 Prestación de Servicios Profesionales y Apoyo (5-8)</v>
          </cell>
          <cell r="G242" t="str">
            <v>LUIS EDUARDO CORREA PERDOMO</v>
          </cell>
          <cell r="L242" t="str">
            <v>PRESTAR SERVICIOS PROFESIONALES A LA DIRECCIÓN DE RESPONSABILIDAD PENAL ADOLESCENTE EN MATERIA DE IMPLEMENTACIÓN DE ESTRATEGIAS DE ATENCIÓN A ADOLESCENTES VINCULADOS AL SRPA CON RIESGO O PRESENCIA DE TRASTORNO MENTAL Y DEL COMPORTAMIENTO DEBIDO AL USO DE SUSTANCIAS PSICOACTIVAS Y LAS DEMÁS POBLACIONES QUE LE SEAN DESIGNADAS POR LA SUBSECRETARÍA DE ACCESO A LA JUSTICIA.</v>
          </cell>
          <cell r="M242">
            <v>44578</v>
          </cell>
          <cell r="N242">
            <v>44926</v>
          </cell>
          <cell r="T242">
            <v>171527790</v>
          </cell>
          <cell r="AE242">
            <v>0</v>
          </cell>
          <cell r="AG242">
            <v>0</v>
          </cell>
          <cell r="AL242" t="str">
            <v>https://community.secop.gov.co/Public/Tendering/ContractDetailView/Index?UniqueIdentifier=CO1.PCCNTR.3258363</v>
          </cell>
        </row>
        <row r="243">
          <cell r="A243" t="str">
            <v>SCJ-245-2022</v>
          </cell>
          <cell r="B243">
            <v>44577</v>
          </cell>
          <cell r="E243" t="str">
            <v>5 Contratación directa</v>
          </cell>
          <cell r="F243" t="str">
            <v>33 Prestación de Servicios Profesionales y Apoyo (5-8)</v>
          </cell>
          <cell r="G243" t="str">
            <v>RODRIGO ERNESTO CARRASCAL ENRIQUEZ</v>
          </cell>
          <cell r="L243" t="str">
            <v xml:space="preserve">PRESTAR SERVICIOS PROFESIONALES A LA DIRECCIÓN DE RESPONSABILIDAD PENAL ADOLESCENTE PARA APOYAR LA PLANEACIÓN Y DESARROLLO DE ACCIONES QUE FORTALEZCAN EN LOS ESPACIOS FÍSICOS DEL SRPA LA APLICACIÓN DEL ENFOQUE RESTAURATIVO. </v>
          </cell>
          <cell r="M243">
            <v>44578</v>
          </cell>
          <cell r="N243">
            <v>44926</v>
          </cell>
          <cell r="T243">
            <v>128800000</v>
          </cell>
          <cell r="AE243">
            <v>0</v>
          </cell>
          <cell r="AG243">
            <v>0</v>
          </cell>
          <cell r="AL243" t="str">
            <v>https://community.secop.gov.co/Public/Tendering/ContractDetailView/Index?UniqueIdentifier=CO1.PCCNTR.3258366</v>
          </cell>
        </row>
        <row r="244">
          <cell r="A244" t="str">
            <v>SCJ-246-2022</v>
          </cell>
          <cell r="B244">
            <v>44577</v>
          </cell>
          <cell r="E244" t="str">
            <v>5 Contratación directa</v>
          </cell>
          <cell r="F244" t="str">
            <v>33 Prestación de Servicios Profesionales y Apoyo (5-8)</v>
          </cell>
          <cell r="G244" t="str">
            <v>DIANA CAROLINA ARENAS BORRERO</v>
          </cell>
          <cell r="L244" t="str">
            <v>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v>
          </cell>
          <cell r="M244">
            <v>44578</v>
          </cell>
          <cell r="N244">
            <v>44926</v>
          </cell>
          <cell r="T244">
            <v>128800000</v>
          </cell>
          <cell r="AE244">
            <v>0</v>
          </cell>
          <cell r="AG244">
            <v>0</v>
          </cell>
          <cell r="AL244" t="str">
            <v>https://community.secop.gov.co/Public/Tendering/ContractDetailView/Index?UniqueIdentifier=CO1.PCCNTR.3258300</v>
          </cell>
        </row>
        <row r="245">
          <cell r="A245" t="str">
            <v>SCJ-247-2022</v>
          </cell>
          <cell r="B245">
            <v>44578</v>
          </cell>
          <cell r="E245" t="str">
            <v>5 Contratación directa</v>
          </cell>
          <cell r="F245" t="str">
            <v>33 Prestación de Servicios Profesionales y Apoyo (5-8)</v>
          </cell>
          <cell r="G245" t="str">
            <v>RICARDO DIAZ CIFUENTES</v>
          </cell>
          <cell r="L245" t="str">
            <v>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v>
          </cell>
          <cell r="M245">
            <v>44579</v>
          </cell>
          <cell r="N245">
            <v>44943</v>
          </cell>
          <cell r="T245">
            <v>96000000</v>
          </cell>
          <cell r="AE245">
            <v>0</v>
          </cell>
          <cell r="AG245">
            <v>0</v>
          </cell>
          <cell r="AL245" t="str">
            <v>https://community.secop.gov.co/Public/Tendering/ContractDetailView/Index?UniqueIdentifier=CO1.PCCNTR.3263731&amp;isModal=true&amp;asPopupView=true</v>
          </cell>
        </row>
        <row r="246">
          <cell r="A246" t="str">
            <v>SCJ-248-2022</v>
          </cell>
          <cell r="B246">
            <v>44578</v>
          </cell>
          <cell r="E246" t="str">
            <v>5 Contratación directa</v>
          </cell>
          <cell r="F246" t="str">
            <v>33 Prestación de Servicios Profesionales y Apoyo (5-8)</v>
          </cell>
          <cell r="G246" t="str">
            <v>LUIS FELIPE PADILLA GOMEZ</v>
          </cell>
          <cell r="L246" t="str">
            <v>PRESTAR LOS SERVICIOS PROFESIONALES PARA LA ESTRUCTURACIÓN Y EVALUACIÓN DE LOS PROCESOS A CARGO DE LA DIRECCIÓN TÉCNICA DE LA SUBSECRETARIA DE INVERSIONES Y FORTALECIMIENTO DE CAPACIDADES OPERATIVAS</v>
          </cell>
          <cell r="M246">
            <v>44581</v>
          </cell>
          <cell r="N246">
            <v>44895</v>
          </cell>
          <cell r="T246">
            <v>44400000</v>
          </cell>
          <cell r="AE246">
            <v>0</v>
          </cell>
          <cell r="AG246">
            <v>0</v>
          </cell>
          <cell r="AL246" t="str">
            <v>https://community.secop.gov.co/Public/Tendering/ContractDetailView/Index?UniqueIdentifier=CO1.PCCNTR.3270006&amp;isModal=true&amp;asPopupView=true</v>
          </cell>
        </row>
        <row r="247">
          <cell r="A247" t="str">
            <v>SCJ-249-2022</v>
          </cell>
          <cell r="B247">
            <v>44578</v>
          </cell>
          <cell r="E247" t="str">
            <v>5 Contratación directa</v>
          </cell>
          <cell r="F247" t="str">
            <v>33 Prestación de Servicios Profesionales y Apoyo (5-8)</v>
          </cell>
          <cell r="G247" t="str">
            <v>RICARDO  BURGOS BOHORQUEZ</v>
          </cell>
          <cell r="L247" t="str">
            <v>PRESTAR LOS SERVICIOS PROFESIONALES PARA LA ESTRUCTURACIÓN Y EVALUACIÓN DE LOS PROCESOS A CARGO DE LA DIRECCIÓN TÉCNICA DE LA SUBSECRETARIA DE INVERSIONES Y FORTALECIMIENTO DE CAPACIDADES OPERATIVAS</v>
          </cell>
          <cell r="M247">
            <v>44581</v>
          </cell>
          <cell r="N247">
            <v>44945</v>
          </cell>
          <cell r="T247">
            <v>96000000</v>
          </cell>
          <cell r="AE247">
            <v>0</v>
          </cell>
          <cell r="AG247">
            <v>0</v>
          </cell>
          <cell r="AL247" t="str">
            <v>https://community.secop.gov.co/Public/Tendering/ContractDetailView/Index?UniqueIdentifier=CO1.PCCNTR.3269859&amp;isModal=true&amp;asPopupView=true</v>
          </cell>
        </row>
        <row r="248">
          <cell r="A248" t="str">
            <v>SCJ-250-2022</v>
          </cell>
          <cell r="B248">
            <v>44578</v>
          </cell>
          <cell r="E248" t="str">
            <v>5 Contratación directa</v>
          </cell>
          <cell r="F248" t="str">
            <v>33 Prestación de Servicios Profesionales y Apoyo (5-8)</v>
          </cell>
          <cell r="G248" t="str">
            <v>EDWIN ROLANDO SANCHEZ PORRAS</v>
          </cell>
          <cell r="L248" t="str">
            <v>PRESTAR LOS SERVICIOS PROFESIONALES PARA LA ESTRUCTURACIÓN, SEGUIMIENTO Y SOPORTE JURÍDICO DE LOS PROCESOS A CARGO DE LA DIRECCIÓN TÉCNICA DE LA SUBSECRETARIA DE INVERSIONES Y FORTALECIMIENTO DE CAPACIDADES OPERATIVAS</v>
          </cell>
          <cell r="M248">
            <v>44579</v>
          </cell>
          <cell r="N248">
            <v>44943</v>
          </cell>
          <cell r="T248">
            <v>90000000</v>
          </cell>
          <cell r="AE248">
            <v>0</v>
          </cell>
          <cell r="AG248">
            <v>0</v>
          </cell>
          <cell r="AL248" t="str">
            <v>https://community.secop.gov.co/Public/Tendering/ContractDetailView/Index?UniqueIdentifier=CO1.PCCNTR.3263098&amp;isModal=true&amp;asPopupView=true</v>
          </cell>
        </row>
        <row r="249">
          <cell r="A249" t="str">
            <v>SCJ-251-2022</v>
          </cell>
          <cell r="B249">
            <v>44578</v>
          </cell>
          <cell r="E249" t="str">
            <v>5 Contratación directa</v>
          </cell>
          <cell r="F249" t="str">
            <v>33 Prestación de Servicios Profesionales y Apoyo (5-8)</v>
          </cell>
          <cell r="G249" t="str">
            <v>EFRAIN  NARANJO MUÑOZ</v>
          </cell>
          <cell r="L249" t="str">
            <v>PRESTAR LOS SERVICIOS PROFESIONALES PARA LA ESTRUCTURACIÓN Y EVALUACIÓN DE LOS PROCESOS A CARGO DE LA DIRECCIÓN TÉCNICA DE LA SUBSECRETARIA DE INVERSIONES Y FORTALECIMIENTO DE CAPACIDADES OPERATIVAS</v>
          </cell>
          <cell r="M249">
            <v>44579</v>
          </cell>
          <cell r="N249">
            <v>44943</v>
          </cell>
          <cell r="T249">
            <v>115200000</v>
          </cell>
          <cell r="AE249">
            <v>0</v>
          </cell>
          <cell r="AG249">
            <v>0</v>
          </cell>
          <cell r="AL249" t="str">
            <v>https://community.secop.gov.co/Public/Tendering/ContractDetailView/Index?UniqueIdentifier=CO1.PCCNTR.3263370&amp;isModal=true&amp;asPopupView=true</v>
          </cell>
        </row>
        <row r="250">
          <cell r="A250" t="str">
            <v>SCJ-252-2022</v>
          </cell>
          <cell r="B250">
            <v>44578</v>
          </cell>
          <cell r="E250" t="str">
            <v>5 Contratación directa</v>
          </cell>
          <cell r="F250" t="str">
            <v>33 Prestación de Servicios Profesionales y Apoyo (5-8)</v>
          </cell>
          <cell r="G250" t="str">
            <v>ALEJANDRA PATRICIA SERRANO GUZMÁN</v>
          </cell>
          <cell r="L250" t="str">
            <v>PRESTAR LOS SERVICIOS PROFESIONALES EN LAS TAREAS RELACIONADAS CON LA ELABORACIÓN DE CRÓNICAS, NOTICIAS, COMUNICADOS Y DEMÁS CONTENIDOS PERIODÍSTICOS REQUERIDOS POR LA OFICINA ASESORA DE COMUNICACIONES DE LA SECRETARÍA DISTRITAL DE SEGURIDAD, CONVIVENCIA Y JUSTICIA</v>
          </cell>
          <cell r="M250">
            <v>44582</v>
          </cell>
          <cell r="N250">
            <v>44915</v>
          </cell>
          <cell r="T250">
            <v>42400000</v>
          </cell>
          <cell r="AE250">
            <v>15900000</v>
          </cell>
          <cell r="AG250">
            <v>90</v>
          </cell>
          <cell r="AL250" t="str">
            <v>https://community.secop.gov.co/Public/Tendering/ContractDetailView/Index?UniqueIdentifier=CO1.PCCNTR.3269784</v>
          </cell>
        </row>
        <row r="251">
          <cell r="A251" t="str">
            <v>SCJ-253-2022</v>
          </cell>
          <cell r="B251">
            <v>44578</v>
          </cell>
          <cell r="E251" t="str">
            <v>5 Contratación directa</v>
          </cell>
          <cell r="F251" t="str">
            <v>33 Prestación de Servicios Profesionales y Apoyo (5-8)</v>
          </cell>
          <cell r="G251" t="str">
            <v>ALVARO VASQUEZ GARAY</v>
          </cell>
          <cell r="L251" t="str">
            <v>PRESTAR LOS SERVICIOS PROFESIONALES COMO COMUNICADOR SOCIAL Y PERIODISTA PARA APOYAR LAS TAREAS DE RELACIONAMIENTO PÚBLICO CON LOS MEDIOS DE PRENSA Y LA PRODUCCIÓN DE CONTENIDOS PARA LA COMUNICACIÓN INTERNA Y EXTERNA SEGÚN REQUERIMIENTOS DE LA OFICINA ASESORA DE COMUNICACIONES DE LA SECRETARÍA DISTRITAL DE SEGURIDAD, CONVIVENCIA Y JUSTICIA.</v>
          </cell>
          <cell r="M251">
            <v>44582</v>
          </cell>
          <cell r="N251">
            <v>44885</v>
          </cell>
          <cell r="T251">
            <v>58400000</v>
          </cell>
          <cell r="AE251">
            <v>14600000</v>
          </cell>
          <cell r="AG251">
            <v>60</v>
          </cell>
          <cell r="AL251" t="str">
            <v>https://community.secop.gov.co/Public/Tendering/ContractDetailView/Index?UniqueIdentifier=CO1.PCCNTR.3270148</v>
          </cell>
        </row>
        <row r="252">
          <cell r="A252" t="str">
            <v>SCJ-254-2022</v>
          </cell>
          <cell r="B252">
            <v>44578</v>
          </cell>
          <cell r="E252" t="str">
            <v>5 Contratación directa</v>
          </cell>
          <cell r="F252" t="str">
            <v>33 Prestación de Servicios Profesionales y Apoyo (5-8)</v>
          </cell>
          <cell r="G252" t="str">
            <v>LAURA INES PERICO NAVARRO</v>
          </cell>
          <cell r="L252" t="str">
            <v>PRESTAR LOS SERVICIOS PROFESIONALES COMO COMUNICADOR SOCIAL Y PERIODISTA PARA APOYAR LAS TAREAS DE DISEÑO EN IMPLEMENTACIÓN DE ESTRATEGIAS EN COMUNICACIÓN ORGANIZACIONAL REQUERIDAS EN LA SECRETARÍA DISTRITAL DE SEGURIDAD, CONVIVENCIA Y JUSTICIA DE BOGOTÁ.</v>
          </cell>
          <cell r="M252">
            <v>44582</v>
          </cell>
          <cell r="N252">
            <v>44824</v>
          </cell>
          <cell r="T252">
            <v>32000000</v>
          </cell>
          <cell r="AE252">
            <v>0</v>
          </cell>
          <cell r="AG252">
            <v>0</v>
          </cell>
          <cell r="AL252" t="str">
            <v>https://community.secop.gov.co/Public/Tendering/ContractDetailView/Index?UniqueIdentifier=CO1.PCCNTR.3269790</v>
          </cell>
        </row>
        <row r="253">
          <cell r="A253" t="str">
            <v>SCJ-255-2022</v>
          </cell>
          <cell r="B253">
            <v>44578</v>
          </cell>
          <cell r="E253" t="str">
            <v>5 Contratación directa</v>
          </cell>
          <cell r="F253" t="str">
            <v>33 Prestación de Servicios Profesionales y Apoyo (5-8)</v>
          </cell>
          <cell r="G253" t="str">
            <v>JOHN ALBERTH CERÓN BASTIDAS</v>
          </cell>
          <cell r="L253" t="str">
            <v>PRESTAR LOS SERVICIOS DE APOYO A LA GESTIÓN PARA EL CUBRIMIENTO DE EVENTOS Y PRODUCCIÓN DE CONTENIDOS PERIODÍSTICOS REQUERIDOS EN LA COMUNICACIÓN INTERNA Y EXTERNA DE LA SECRETARÍA DISTRITAL DE SEGURIDAD, CONVIVENCIA Y JUSTICIA.</v>
          </cell>
          <cell r="M253">
            <v>44582</v>
          </cell>
          <cell r="N253">
            <v>44915</v>
          </cell>
          <cell r="T253">
            <v>35096690</v>
          </cell>
          <cell r="AE253">
            <v>3509669</v>
          </cell>
          <cell r="AG253">
            <v>30</v>
          </cell>
          <cell r="AL253" t="str">
            <v>https://community.secop.gov.co/Public/Tendering/ContractDetailView/Index?UniqueIdentifier=CO1.PCCNTR.3270404</v>
          </cell>
        </row>
        <row r="254">
          <cell r="A254" t="str">
            <v>SCJ-256-2022</v>
          </cell>
          <cell r="B254">
            <v>44578</v>
          </cell>
          <cell r="E254" t="str">
            <v>5 Contratación directa</v>
          </cell>
          <cell r="F254" t="str">
            <v>33 Prestación de Servicios Profesionales y Apoyo (5-8)</v>
          </cell>
          <cell r="G254" t="str">
            <v>DIEGO ALEJANDRO FONSECA SAENZ</v>
          </cell>
          <cell r="L254" t="str">
            <v>PRESTAR LOS SERVICIOS PROFESIONALES PARA APOYAR LA CONSTRUCCIÓN DE MENSAJES ESTRATÉGICOS INSTITUCIONALES DIFUNDIDOS A TRAVÉS DE LAS REDES SOCIALES DE LA SECRETARÍA DISTRITAL DE SEGURIDAD, CONVIVENCIA Y JUSTICIA DE BOGOTÁ.</v>
          </cell>
          <cell r="M254">
            <v>44582</v>
          </cell>
          <cell r="N254">
            <v>44915</v>
          </cell>
          <cell r="T254">
            <v>40000000</v>
          </cell>
          <cell r="AE254">
            <v>20000000</v>
          </cell>
          <cell r="AG254">
            <v>120</v>
          </cell>
          <cell r="AL254" t="str">
            <v>https://community.secop.gov.co/Public/Tendering/ContractDetailView/Index?UniqueIdentifier=CO1.PCCNTR.3270162</v>
          </cell>
        </row>
        <row r="255">
          <cell r="A255" t="str">
            <v>SCJ-257-2022</v>
          </cell>
          <cell r="B255">
            <v>44578</v>
          </cell>
          <cell r="E255" t="str">
            <v>5 Contratación directa</v>
          </cell>
          <cell r="F255" t="str">
            <v>33 Prestación de Servicios Profesionales y Apoyo (5-8)</v>
          </cell>
          <cell r="G255" t="str">
            <v>FERNANDO ALVAREZ ROJAS</v>
          </cell>
          <cell r="L255" t="str">
            <v>PRESTAR SUS SERVICIOS PROFESIONALES DE ASESORÍA JURÍDICA ESPECIALIZADA DE MANERA INDEPENDIENTE Y AUTÓNOMA A LA DIRECCIÓN JURÍDICA Y CONTRACTUAL DE SECRETARÍA DE SEGURIDAD, CONVIVENCIA Y JUSTICIA, EN ASUNTOS ADMINISTRATIVOS, JUDICIALES Y CONTRACTUALES</v>
          </cell>
          <cell r="M255">
            <v>44582</v>
          </cell>
          <cell r="N255">
            <v>44946</v>
          </cell>
          <cell r="T255">
            <v>147084000</v>
          </cell>
          <cell r="AE255">
            <v>0</v>
          </cell>
          <cell r="AG255">
            <v>0</v>
          </cell>
          <cell r="AL255" t="str">
            <v>https://community.secop.gov.co/Public/Tendering/ContractDetailView/Index?UniqueIdentifier=CO1.PCCNTR.3269791</v>
          </cell>
        </row>
        <row r="256">
          <cell r="A256" t="str">
            <v>SCJ-258-2022</v>
          </cell>
          <cell r="B256">
            <v>44578</v>
          </cell>
          <cell r="E256" t="str">
            <v>5 Contratación directa</v>
          </cell>
          <cell r="F256" t="str">
            <v>33 Prestación de Servicios Profesionales y Apoyo (5-8)</v>
          </cell>
          <cell r="G256" t="str">
            <v>OSCAR EDUARDO GARZÓN</v>
          </cell>
          <cell r="L256"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M256">
            <v>44583</v>
          </cell>
          <cell r="N256">
            <v>45077</v>
          </cell>
          <cell r="T256">
            <v>102000000</v>
          </cell>
          <cell r="AE256">
            <v>45000000</v>
          </cell>
          <cell r="AG256">
            <v>151</v>
          </cell>
          <cell r="AL256" t="str">
            <v>https://community.secop.gov.co/Public/Tendering/ContractDetailView/Index?UniqueIdentifier=CO1.PCCNTR.3270300</v>
          </cell>
        </row>
        <row r="257">
          <cell r="A257" t="str">
            <v>SCJ-259-2022</v>
          </cell>
          <cell r="B257">
            <v>44578</v>
          </cell>
          <cell r="E257" t="str">
            <v>5 Contratación directa</v>
          </cell>
          <cell r="F257" t="str">
            <v>33 Prestación de Servicios Profesionales y Apoyo (5-8)</v>
          </cell>
          <cell r="G257" t="str">
            <v>MANUEL ANTONIO MONTES UNDA</v>
          </cell>
          <cell r="L257" t="str">
            <v xml:space="preserve">PRESTAR SERVICIOS PROFESIONALES PARA APOYAR LA ELABORACIÓN DEL ANÁLISIS FINANCIERO Y ECONÓMICO DE LOS DOCUMENTOS PRECONTRACTUALES QUE LE SEAN SOLICITADOS A LA DIRECCIÓN FINANCIERA DE LA SECRETARÍA DISTRITAL DE SEGURIDAD, CONVIVENCIA Y JUSTICIA.  </v>
          </cell>
          <cell r="M257">
            <v>44580</v>
          </cell>
          <cell r="N257">
            <v>44944</v>
          </cell>
          <cell r="T257">
            <v>56650000</v>
          </cell>
          <cell r="AE257">
            <v>5150000</v>
          </cell>
          <cell r="AG257">
            <v>30</v>
          </cell>
          <cell r="AL257" t="str">
            <v>https://community.secop.gov.co/Public/Tendering/ContractDetailView/Index?UniqueIdentifier=CO1.PCCNTR.3266934</v>
          </cell>
        </row>
        <row r="258">
          <cell r="A258" t="str">
            <v>SCJ-260-2022</v>
          </cell>
          <cell r="B258">
            <v>44578</v>
          </cell>
          <cell r="E258" t="str">
            <v>5 Contratación directa</v>
          </cell>
          <cell r="F258" t="str">
            <v>33 Prestación de Servicios Profesionales y Apoyo (5-8)</v>
          </cell>
          <cell r="G258" t="str">
            <v>DERLY LORENA ZEA MUÑOZ</v>
          </cell>
          <cell r="L258" t="str">
            <v>PRESTAR LOS SERVICIOS PROFESIONALES A LA OFICINA ASESORA DE PLANEACIÓN EN LAS ACTIVIDADES RELACIONADAS CON LA GESTIÓN Y EJECUCIÓN EN EL MARCO DEL PLAN INSTITUCIONAL DE GESTIÓN AMBIENTAL - PIGA REQUERIDOS POR LA ENTIDAD.</v>
          </cell>
          <cell r="M258">
            <v>44582</v>
          </cell>
          <cell r="N258">
            <v>44915</v>
          </cell>
          <cell r="T258">
            <v>104473930</v>
          </cell>
          <cell r="AE258">
            <v>0</v>
          </cell>
          <cell r="AG258">
            <v>0</v>
          </cell>
          <cell r="AL258" t="str">
            <v>https://community.secop.gov.co/Public/Tendering/ContractDetailView/Index?UniqueIdentifier=CO1.PCCNTR.3271141</v>
          </cell>
        </row>
        <row r="259">
          <cell r="A259" t="str">
            <v>SCJ-261-2022</v>
          </cell>
          <cell r="B259">
            <v>44578</v>
          </cell>
          <cell r="E259" t="str">
            <v>5 Contratación directa</v>
          </cell>
          <cell r="F259" t="str">
            <v>33 Prestación de Servicios Profesionales y Apoyo (5-8)</v>
          </cell>
          <cell r="G259" t="str">
            <v>HENNA KAROLYN GONZALEZ GRANADOS</v>
          </cell>
          <cell r="L259" t="str">
            <v>PRESTAR SERVICIOS PROFESIONALES ESPECIALIZADOS A LA OFICINA ASESORA DE PLANEACIÓN DE LA SECRETARÍA DISTRITAL DE SEGURIDAD, CONVIVENCIA Y JUSTICIA, APOYANDO LOS TEMAS RELACIONADOS CON LA PLANEACIÓN, FORMULACIÓN Y SEGUIMIENTO DE MECANISMOS DE PLANIFICACIÓN URBANA Y TERRITORIAL NECESARIOS PARA LA EJECUCIÓN DE LOS EQUIPAMIENTOS DEL SECTOR DE SEGURIDAD, DEFENSA Y JUSTICIA.</v>
          </cell>
          <cell r="M259">
            <v>44582</v>
          </cell>
          <cell r="N259">
            <v>44915</v>
          </cell>
          <cell r="T259">
            <v>177216611</v>
          </cell>
          <cell r="AE259">
            <v>0</v>
          </cell>
          <cell r="AG259">
            <v>0</v>
          </cell>
          <cell r="AL259" t="str">
            <v>https://community.secop.gov.co/Public/Tendering/ContractDetailView/Index?UniqueIdentifier=CO1.PCCNTR.3270567</v>
          </cell>
        </row>
        <row r="260">
          <cell r="A260" t="str">
            <v>SCJ-262-2022</v>
          </cell>
          <cell r="B260">
            <v>44578</v>
          </cell>
          <cell r="E260" t="str">
            <v>5 Contratación directa</v>
          </cell>
          <cell r="F260" t="str">
            <v>33 Prestación de Servicios Profesionales y Apoyo (5-8)</v>
          </cell>
          <cell r="G260" t="str">
            <v>ELIANA PAOLA MUÑOZ VERA</v>
          </cell>
          <cell r="L260" t="str">
            <v>PRESTAR SERVICIOS PROFESIONALES A LA OFICINA ASESORA DE PLANEACIÓN DE MANERA TRANSVERSAL, APOYANDO EN ASUNTOS RELACIONADOS CON DIÁLOGO CON COMUNIDAD, RELACIONAMIENTO CON ACTORES ESTRATÉGICOS Y ANÁLISIS DE LA CONFLICTIVIDAD SOCIAL Y DELICTIVA EN ARAS DE GARANTIZAR LA SEGURIDAD, LA CONVIVENCIA Y LA JUSTICIA EN EL DISTRITO.</v>
          </cell>
          <cell r="M260">
            <v>44580</v>
          </cell>
          <cell r="N260">
            <v>44913</v>
          </cell>
          <cell r="T260">
            <v>177228370</v>
          </cell>
          <cell r="AE260">
            <v>0</v>
          </cell>
          <cell r="AG260">
            <v>0</v>
          </cell>
          <cell r="AL260" t="str">
            <v>https://community.secop.gov.co/Public/Tendering/ContractDetailView/Index?UniqueIdentifier=CO1.PCCNTR.3268594</v>
          </cell>
        </row>
        <row r="261">
          <cell r="A261" t="str">
            <v>SCJ-263-2022</v>
          </cell>
          <cell r="B261">
            <v>44578</v>
          </cell>
          <cell r="E261" t="str">
            <v>5 Contratación directa</v>
          </cell>
          <cell r="F261" t="str">
            <v>33 Prestación de Servicios Profesionales y Apoyo (5-8)</v>
          </cell>
          <cell r="G261" t="str">
            <v>DANIEL FELIPE ARTEAGA CHIMA</v>
          </cell>
          <cell r="L261" t="str">
            <v>PRESTAR LOS SERVICIOS PROFESIONALES PARA APOYAR LA EDICIÓN Y PRODUCCIÓN DE PRODUCTOS AUDIOVISUALES EN LA OFICINA ASESORA DE COMUNICACIONES DE LA SECRETARÍA DISTRITAL DE SEGURIDAD, CONVIVENCIA Y JUSTICIA.</v>
          </cell>
          <cell r="M261">
            <v>44582</v>
          </cell>
          <cell r="N261">
            <v>44813</v>
          </cell>
          <cell r="T261">
            <v>27600000</v>
          </cell>
          <cell r="AE261">
            <v>0</v>
          </cell>
          <cell r="AG261">
            <v>0</v>
          </cell>
          <cell r="AL261" t="str">
            <v>https://community.secop.gov.co/Public/Tendering/ContractDetailView/Index?UniqueIdentifier=CO1.PCCNTR.3271432</v>
          </cell>
        </row>
        <row r="262">
          <cell r="A262" t="str">
            <v>SCJ-264-2022</v>
          </cell>
          <cell r="B262">
            <v>44578</v>
          </cell>
          <cell r="E262" t="str">
            <v>5 Contratación directa</v>
          </cell>
          <cell r="F262" t="str">
            <v>33 Prestación de Servicios Profesionales y Apoyo (5-8)</v>
          </cell>
          <cell r="G262" t="str">
            <v>OSCAR SUAREZ ARIZA</v>
          </cell>
          <cell r="L262" t="str">
            <v>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DISTRITALSICAPITAL DE LA SECRETARÍA DISTRITAL DE SEGURIDAD, CONVIVENCIA Y JUSTICIA.</v>
          </cell>
          <cell r="M262">
            <v>44580</v>
          </cell>
          <cell r="N262">
            <v>44928</v>
          </cell>
          <cell r="T262">
            <v>157547367</v>
          </cell>
          <cell r="AE262">
            <v>0</v>
          </cell>
          <cell r="AG262">
            <v>0</v>
          </cell>
          <cell r="AL262" t="str">
            <v>https://community.secop.gov.co/Public/Tendering/ContractDetailView/Index?UniqueIdentifier=CO1.PCCNTR.3269747</v>
          </cell>
        </row>
        <row r="263">
          <cell r="A263" t="str">
            <v>SCJ-265-2022</v>
          </cell>
          <cell r="B263">
            <v>44578</v>
          </cell>
          <cell r="E263" t="str">
            <v>5 Contratación directa</v>
          </cell>
          <cell r="F263" t="str">
            <v>33 Prestación de Servicios Profesionales y Apoyo (5-8)</v>
          </cell>
          <cell r="G263" t="str">
            <v>HECTOR HUGO GOMEZ VALDERRAMA</v>
          </cell>
          <cell r="L26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3">
            <v>44593</v>
          </cell>
          <cell r="N263">
            <v>44970</v>
          </cell>
          <cell r="T263">
            <v>25300000</v>
          </cell>
          <cell r="AE263">
            <v>6325000</v>
          </cell>
          <cell r="AG263">
            <v>75</v>
          </cell>
          <cell r="AL263" t="str">
            <v>https://community.secop.gov.co/Public/Tendering/ContractDetailView/Index?UniqueIdentifier=CO1.PCCNTR.3268473</v>
          </cell>
        </row>
        <row r="264">
          <cell r="A264" t="str">
            <v>SCJ-266-2022</v>
          </cell>
          <cell r="B264">
            <v>44578</v>
          </cell>
          <cell r="E264" t="str">
            <v>5 Contratación directa</v>
          </cell>
          <cell r="F264" t="str">
            <v>33 Prestación de Servicios Profesionales y Apoyo (5-8)</v>
          </cell>
          <cell r="G264" t="str">
            <v>KAREN NATALIA CAICEDO VIVEROS</v>
          </cell>
          <cell r="L26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4">
            <v>44593</v>
          </cell>
          <cell r="N264">
            <v>44940</v>
          </cell>
          <cell r="T264">
            <v>25300000</v>
          </cell>
          <cell r="AE264">
            <v>3795000</v>
          </cell>
          <cell r="AG264">
            <v>45</v>
          </cell>
          <cell r="AL264" t="str">
            <v>https://community.secop.gov.co/Public/Tendering/ContractDetailView/Index?UniqueIdentifier=CO1.PCCNTR.3266396</v>
          </cell>
        </row>
        <row r="265">
          <cell r="A265" t="str">
            <v>SCJ-267-2022</v>
          </cell>
          <cell r="B265">
            <v>44578</v>
          </cell>
          <cell r="E265" t="str">
            <v>5 Contratación directa</v>
          </cell>
          <cell r="F265" t="str">
            <v>33 Prestación de Servicios Profesionales y Apoyo (5-8)</v>
          </cell>
          <cell r="G265" t="str">
            <v>JOSÉ IGNACIO PAEZ</v>
          </cell>
          <cell r="L26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5">
            <v>44593</v>
          </cell>
          <cell r="N265">
            <v>44940</v>
          </cell>
          <cell r="T265">
            <v>25300000</v>
          </cell>
          <cell r="AE265">
            <v>3795000</v>
          </cell>
          <cell r="AG265">
            <v>45</v>
          </cell>
          <cell r="AL265" t="str">
            <v>https://community.secop.gov.co/Public/Tendering/ContractDetailView/Index?UniqueIdentifier=CO1.PCCNTR.3266475</v>
          </cell>
        </row>
        <row r="266">
          <cell r="A266" t="str">
            <v>SCJ-268-2022</v>
          </cell>
          <cell r="B266">
            <v>44578</v>
          </cell>
          <cell r="E266" t="str">
            <v>5 Contratación directa</v>
          </cell>
          <cell r="F266" t="str">
            <v>33 Prestación de Servicios Profesionales y Apoyo (5-8)</v>
          </cell>
          <cell r="G266" t="str">
            <v>JIN ELVIS CASTRO VALBUENA</v>
          </cell>
          <cell r="L2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6">
            <v>44593</v>
          </cell>
          <cell r="N266">
            <v>44970</v>
          </cell>
          <cell r="T266">
            <v>25300000</v>
          </cell>
          <cell r="AE266">
            <v>6325000</v>
          </cell>
          <cell r="AG266">
            <v>75</v>
          </cell>
          <cell r="AL266" t="str">
            <v>https://community.secop.gov.co/Public/Tendering/ContractDetailView/Index?UniqueIdentifier=CO1.PCCNTR.3266474</v>
          </cell>
        </row>
        <row r="267">
          <cell r="A267" t="str">
            <v>SCJ-269-2022</v>
          </cell>
          <cell r="B267">
            <v>44578</v>
          </cell>
          <cell r="E267" t="str">
            <v>5 Contratación directa</v>
          </cell>
          <cell r="F267" t="str">
            <v>33 Prestación de Servicios Profesionales y Apoyo (5-8)</v>
          </cell>
          <cell r="G267" t="str">
            <v>JHON JAIRO JIMENEZ</v>
          </cell>
          <cell r="L26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7">
            <v>44593</v>
          </cell>
          <cell r="N267">
            <v>44970</v>
          </cell>
          <cell r="T267">
            <v>25300000</v>
          </cell>
          <cell r="AE267">
            <v>6325000</v>
          </cell>
          <cell r="AG267">
            <v>75</v>
          </cell>
          <cell r="AL267" t="str">
            <v>https://community.secop.gov.co/Public/Tendering/ContractDetailView/Index?UniqueIdentifier=CO1.PCCNTR.3266731</v>
          </cell>
        </row>
        <row r="268">
          <cell r="A268" t="str">
            <v>SCJ-270-2022</v>
          </cell>
          <cell r="B268">
            <v>44578</v>
          </cell>
          <cell r="E268" t="str">
            <v>5 Contratación directa</v>
          </cell>
          <cell r="F268" t="str">
            <v>33 Prestación de Servicios Profesionales y Apoyo (5-8)</v>
          </cell>
          <cell r="G268" t="str">
            <v>EDWAR BONILLA OVIEDO</v>
          </cell>
          <cell r="L2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8">
            <v>44593</v>
          </cell>
          <cell r="N268">
            <v>44970</v>
          </cell>
          <cell r="T268">
            <v>25300000</v>
          </cell>
          <cell r="AE268">
            <v>6325000</v>
          </cell>
          <cell r="AG268">
            <v>75</v>
          </cell>
          <cell r="AL268" t="str">
            <v>https://community.secop.gov.co/Public/Tendering/ContractDetailView/Index?UniqueIdentifier=CO1.PCCNTR.3266395</v>
          </cell>
        </row>
        <row r="269">
          <cell r="A269" t="str">
            <v>SCJ-271-2022</v>
          </cell>
          <cell r="B269">
            <v>44578</v>
          </cell>
          <cell r="E269" t="str">
            <v>5 Contratación directa</v>
          </cell>
          <cell r="F269" t="str">
            <v>33 Prestación de Servicios Profesionales y Apoyo (5-8)</v>
          </cell>
          <cell r="G269" t="str">
            <v>DIANA CRISTINA CAVIEDES SANCHEZ</v>
          </cell>
          <cell r="L2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69">
            <v>44593</v>
          </cell>
          <cell r="N269">
            <v>44970</v>
          </cell>
          <cell r="T269">
            <v>25300000</v>
          </cell>
          <cell r="AE269">
            <v>6325000</v>
          </cell>
          <cell r="AG269">
            <v>75</v>
          </cell>
          <cell r="AL269" t="str">
            <v>https://community.secop.gov.co/Public/Tendering/ContractDetailView/Index?UniqueIdentifier=CO1.PCCNTR.3266824</v>
          </cell>
        </row>
        <row r="270">
          <cell r="A270" t="str">
            <v>SCJ-272-2022</v>
          </cell>
          <cell r="B270">
            <v>44578</v>
          </cell>
          <cell r="E270" t="str">
            <v>5 Contratación directa</v>
          </cell>
          <cell r="F270" t="str">
            <v>33 Prestación de Servicios Profesionales y Apoyo (5-8)</v>
          </cell>
          <cell r="G270" t="str">
            <v>DAIRO ALBERTO OSPINA GONZALEZ</v>
          </cell>
          <cell r="L2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0">
            <v>44593</v>
          </cell>
          <cell r="N270">
            <v>44970</v>
          </cell>
          <cell r="T270">
            <v>25300000</v>
          </cell>
          <cell r="AE270">
            <v>6325000</v>
          </cell>
          <cell r="AG270">
            <v>75</v>
          </cell>
          <cell r="AL270" t="str">
            <v>https://community.secop.gov.co/Public/Tendering/ContractDetailView/Index?UniqueIdentifier=CO1.PCCNTR.3266394</v>
          </cell>
        </row>
        <row r="271">
          <cell r="A271" t="str">
            <v>SCJ-274-2022</v>
          </cell>
          <cell r="B271">
            <v>44578</v>
          </cell>
          <cell r="E271" t="str">
            <v>5 Contratación directa</v>
          </cell>
          <cell r="F271" t="str">
            <v>33 Prestación de Servicios Profesionales y Apoyo (5-8)</v>
          </cell>
          <cell r="G271" t="str">
            <v>ANGELA MARIA RAMIREZ JIMENEZ</v>
          </cell>
          <cell r="L27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1">
            <v>44580</v>
          </cell>
          <cell r="N271">
            <v>44958</v>
          </cell>
          <cell r="T271">
            <v>25300000</v>
          </cell>
          <cell r="AE271">
            <v>6325000</v>
          </cell>
          <cell r="AG271">
            <v>75</v>
          </cell>
          <cell r="AL271" t="str">
            <v>https://community.secop.gov.co/Public/Tendering/ContractDetailView/Index?UniqueIdentifier=CO1.PCCNTR.3267097</v>
          </cell>
        </row>
        <row r="272">
          <cell r="A272" t="str">
            <v>SCJ-275-2022</v>
          </cell>
          <cell r="B272">
            <v>44578</v>
          </cell>
          <cell r="E272" t="str">
            <v>5 Contratación directa</v>
          </cell>
          <cell r="F272" t="str">
            <v>33 Prestación de Servicios Profesionales y Apoyo (5-8)</v>
          </cell>
          <cell r="G272" t="str">
            <v>YURI MARCELA CASTRO VILLAMIL</v>
          </cell>
          <cell r="L2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2">
            <v>44580</v>
          </cell>
          <cell r="N272">
            <v>44958</v>
          </cell>
          <cell r="T272">
            <v>25300000</v>
          </cell>
          <cell r="AE272">
            <v>6325000</v>
          </cell>
          <cell r="AG272">
            <v>75</v>
          </cell>
          <cell r="AL272" t="str">
            <v>https://community.secop.gov.co/Public/Tendering/ContractDetailView/Index?UniqueIdentifier=CO1.PCCNTR.3266476</v>
          </cell>
        </row>
        <row r="273">
          <cell r="A273" t="str">
            <v>SCJ-276-2022</v>
          </cell>
          <cell r="B273">
            <v>44578</v>
          </cell>
          <cell r="E273" t="str">
            <v>5 Contratación directa</v>
          </cell>
          <cell r="F273" t="str">
            <v>33 Prestación de Servicios Profesionales y Apoyo (5-8)</v>
          </cell>
          <cell r="G273" t="str">
            <v>DIANA PAOLA AREVALO</v>
          </cell>
          <cell r="L2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3">
            <v>44580</v>
          </cell>
          <cell r="N273">
            <v>44953</v>
          </cell>
          <cell r="T273">
            <v>25300000</v>
          </cell>
          <cell r="AE273">
            <v>5903333</v>
          </cell>
          <cell r="AG273">
            <v>70</v>
          </cell>
          <cell r="AL273" t="str">
            <v>https://community.secop.gov.co/Public/Tendering/ContractDetailView/Index?UniqueIdentifier=CO1.PCCNTR.3269342</v>
          </cell>
        </row>
        <row r="274">
          <cell r="A274" t="str">
            <v>SCJ-277-2022</v>
          </cell>
          <cell r="B274">
            <v>44578</v>
          </cell>
          <cell r="E274" t="str">
            <v>5 Contratación directa</v>
          </cell>
          <cell r="F274" t="str">
            <v>33 Prestación de Servicios Profesionales y Apoyo (5-8)</v>
          </cell>
          <cell r="G274" t="str">
            <v>LILIANA JUDITH MEDINA TRIANA</v>
          </cell>
          <cell r="L2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4">
            <v>44580</v>
          </cell>
          <cell r="N274">
            <v>44940</v>
          </cell>
          <cell r="T274">
            <v>25300000</v>
          </cell>
          <cell r="AE274">
            <v>4807000</v>
          </cell>
          <cell r="AG274">
            <v>57</v>
          </cell>
          <cell r="AL274" t="str">
            <v>https://community.secop.gov.co/Public/Tendering/ContractDetailView/Index?UniqueIdentifier=CO1.PCCNTR.3269442</v>
          </cell>
        </row>
        <row r="275">
          <cell r="A275" t="str">
            <v>SCJ-278-2022</v>
          </cell>
          <cell r="B275">
            <v>44578</v>
          </cell>
          <cell r="E275" t="str">
            <v>5 Contratación directa</v>
          </cell>
          <cell r="F275" t="str">
            <v>33 Prestación de Servicios Profesionales y Apoyo (5-8)</v>
          </cell>
          <cell r="G275" t="str">
            <v>MAGDA BIBIANA BERNAL DE LA TORRE</v>
          </cell>
          <cell r="L2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5">
            <v>44580</v>
          </cell>
          <cell r="N275">
            <v>44953</v>
          </cell>
          <cell r="T275">
            <v>25300000</v>
          </cell>
          <cell r="AE275">
            <v>5903333</v>
          </cell>
          <cell r="AG275">
            <v>70</v>
          </cell>
          <cell r="AL275" t="str">
            <v>https://community.secop.gov.co/Public/Tendering/ContractDetailView/Index?UniqueIdentifier=CO1.PCCNTR.3269463</v>
          </cell>
        </row>
        <row r="276">
          <cell r="A276" t="str">
            <v>SCJ-280-2022</v>
          </cell>
          <cell r="B276">
            <v>44578</v>
          </cell>
          <cell r="E276" t="str">
            <v>5 Contratación directa</v>
          </cell>
          <cell r="F276" t="str">
            <v>33 Prestación de Servicios Profesionales y Apoyo (5-8)</v>
          </cell>
          <cell r="G276" t="str">
            <v>LAURA CAMILA PAVA HERNANDEZ</v>
          </cell>
          <cell r="L27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6">
            <v>44583</v>
          </cell>
          <cell r="N276">
            <v>44954</v>
          </cell>
          <cell r="T276">
            <v>25300000</v>
          </cell>
          <cell r="AE276">
            <v>5734667</v>
          </cell>
          <cell r="AG276">
            <v>68</v>
          </cell>
          <cell r="AL276" t="str">
            <v>https://community.secop.gov.co/Public/Tendering/ContractDetailView/Index?UniqueIdentifier=CO1.PCCNTR.3269662</v>
          </cell>
        </row>
        <row r="277">
          <cell r="A277" t="str">
            <v>SCJ-281-2022</v>
          </cell>
          <cell r="B277">
            <v>44578</v>
          </cell>
          <cell r="E277" t="str">
            <v>5 Contratación directa</v>
          </cell>
          <cell r="F277" t="str">
            <v>33 Prestación de Servicios Profesionales y Apoyo (5-8)</v>
          </cell>
          <cell r="G277" t="str">
            <v>NELSON JAIR SÁNCHEZ OSPINA</v>
          </cell>
          <cell r="L27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7">
            <v>44593</v>
          </cell>
          <cell r="N277">
            <v>44970</v>
          </cell>
          <cell r="T277">
            <v>25300000</v>
          </cell>
          <cell r="AE277">
            <v>6325000</v>
          </cell>
          <cell r="AG277">
            <v>75</v>
          </cell>
          <cell r="AL277" t="str">
            <v>https://community.secop.gov.co/Public/Tendering/ContractDetailView/Index?UniqueIdentifier=CO1.PCCNTR.3266825</v>
          </cell>
        </row>
        <row r="278">
          <cell r="A278" t="str">
            <v>SCJ-282-2022</v>
          </cell>
          <cell r="B278">
            <v>44578</v>
          </cell>
          <cell r="E278" t="str">
            <v>5 Contratación directa</v>
          </cell>
          <cell r="F278" t="str">
            <v>33 Prestación de Servicios Profesionales y Apoyo (5-8)</v>
          </cell>
          <cell r="G278" t="str">
            <v>OLGA LUCIA ALFONSO SANCHEZ</v>
          </cell>
          <cell r="L2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8">
            <v>44593</v>
          </cell>
          <cell r="N278">
            <v>44970</v>
          </cell>
          <cell r="T278">
            <v>25300000</v>
          </cell>
          <cell r="AE278">
            <v>6325000</v>
          </cell>
          <cell r="AG278">
            <v>75</v>
          </cell>
          <cell r="AL278" t="str">
            <v>https://community.secop.gov.co/Public/Tendering/ContractDetailView/Index?UniqueIdentifier=CO1.PCCNTR.3268825</v>
          </cell>
        </row>
        <row r="279">
          <cell r="A279" t="str">
            <v>SCJ-283-2022</v>
          </cell>
          <cell r="B279">
            <v>44578</v>
          </cell>
          <cell r="E279" t="str">
            <v>5 Contratación directa</v>
          </cell>
          <cell r="F279" t="str">
            <v>33 Prestación de Servicios Profesionales y Apoyo (5-8)</v>
          </cell>
          <cell r="G279" t="str">
            <v>NELSON ORLANDO RODRIGUEZ RAMIREZ</v>
          </cell>
          <cell r="L2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79">
            <v>44593</v>
          </cell>
          <cell r="N279">
            <v>44970</v>
          </cell>
          <cell r="T279">
            <v>25300000</v>
          </cell>
          <cell r="AE279">
            <v>6325000</v>
          </cell>
          <cell r="AG279">
            <v>75</v>
          </cell>
          <cell r="AL279" t="str">
            <v>https://community.secop.gov.co/Public/Tendering/ContractDetailView/Index?UniqueIdentifier=CO1.PCCNTR.3268823</v>
          </cell>
        </row>
        <row r="280">
          <cell r="A280" t="str">
            <v>SCJ-284-2022</v>
          </cell>
          <cell r="B280">
            <v>44578</v>
          </cell>
          <cell r="E280" t="str">
            <v>5 Contratación directa</v>
          </cell>
          <cell r="F280" t="str">
            <v>33 Prestación de Servicios Profesionales y Apoyo (5-8)</v>
          </cell>
          <cell r="G280" t="str">
            <v>LADY TATIANA CARRILLO CASTRILLON</v>
          </cell>
          <cell r="L2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0">
            <v>44593</v>
          </cell>
          <cell r="N280">
            <v>44970</v>
          </cell>
          <cell r="T280">
            <v>25300000</v>
          </cell>
          <cell r="AE280">
            <v>6325000</v>
          </cell>
          <cell r="AG280">
            <v>75</v>
          </cell>
          <cell r="AL280" t="str">
            <v>https://community.secop.gov.co/Public/Tendering/ContractDetailView/Index?UniqueIdentifier=CO1.PCCNTR.3269007</v>
          </cell>
        </row>
        <row r="281">
          <cell r="A281" t="str">
            <v>SCJ-285-2022</v>
          </cell>
          <cell r="B281">
            <v>44578</v>
          </cell>
          <cell r="E281" t="str">
            <v>5 Contratación directa</v>
          </cell>
          <cell r="F281" t="str">
            <v>33 Prestación de Servicios Profesionales y Apoyo (5-8)</v>
          </cell>
          <cell r="G281" t="str">
            <v>JUAN SEBASTIAN CASTRO FONSECA</v>
          </cell>
          <cell r="L28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1">
            <v>44593</v>
          </cell>
          <cell r="N281">
            <v>44970</v>
          </cell>
          <cell r="T281">
            <v>25300000</v>
          </cell>
          <cell r="AE281">
            <v>6325000</v>
          </cell>
          <cell r="AG281">
            <v>75</v>
          </cell>
          <cell r="AL281" t="str">
            <v>https://community.secop.gov.co/Public/Tendering/ContractDetailView/Index?UniqueIdentifier=CO1.PCCNTR.3268655</v>
          </cell>
        </row>
        <row r="282">
          <cell r="A282" t="str">
            <v>SCJ-286-2022</v>
          </cell>
          <cell r="B282">
            <v>44578</v>
          </cell>
          <cell r="E282" t="str">
            <v>5 Contratación directa</v>
          </cell>
          <cell r="F282" t="str">
            <v>33 Prestación de Servicios Profesionales y Apoyo (5-8)</v>
          </cell>
          <cell r="G282" t="str">
            <v>JORGE ANDRES LAGOS MORENO</v>
          </cell>
          <cell r="L2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2">
            <v>44593</v>
          </cell>
          <cell r="N282">
            <v>44970</v>
          </cell>
          <cell r="T282">
            <v>25300000</v>
          </cell>
          <cell r="AE282">
            <v>6325000</v>
          </cell>
          <cell r="AG282">
            <v>75</v>
          </cell>
          <cell r="AL282" t="str">
            <v>https://community.secop.gov.co/Public/Tendering/ContractDetailView/Index?UniqueIdentifier=CO1.PCCNTR.3268931</v>
          </cell>
        </row>
        <row r="283">
          <cell r="A283" t="str">
            <v>SCJ-287-2022</v>
          </cell>
          <cell r="B283">
            <v>44578</v>
          </cell>
          <cell r="E283" t="str">
            <v>5 Contratación directa</v>
          </cell>
          <cell r="F283" t="str">
            <v>33 Prestación de Servicios Profesionales y Apoyo (5-8)</v>
          </cell>
          <cell r="G283" t="str">
            <v>PABLO LEONARDO MOLANO PARRA</v>
          </cell>
          <cell r="L283" t="str">
            <v>PRESTAR SERVICIOS PROFESIONALES A LA OFICINA ASESORA DE PLANEACIÓN APOYANDO EL CUMPLIMIENTO Y SEGUIMIENTO DE LA POLÍTICA DE ADMINISTRACIÓN DE RIESGOS Y LA IMPLEMENTACIÓN DEL SISTEMA DE ADMINISTRACIÓN DEL RIESGO DE LAVADO DE ACTIVOS Y FINANCIACIÓN DEL TERRORISMO (SARLAFT) ASÍ COMO EL ACOMPAÑAMIENTO EN EL DESARROLLO Y EJECUCIÓN DEL MODELO INTEGRADO DE PLANEACIÓN Y GESTIÓN MIPG Y EL SISTEMA INTEGRADO DE GESTIÓN EN LA SECRETARÍA DISTRITAL DE SEGURIDAD, CONVIVENCIA Y JUSTICIA.</v>
          </cell>
          <cell r="M283">
            <v>44583</v>
          </cell>
          <cell r="N283">
            <v>44936</v>
          </cell>
          <cell r="T283">
            <v>59595800</v>
          </cell>
          <cell r="AE283">
            <v>3611867</v>
          </cell>
          <cell r="AG283">
            <v>20</v>
          </cell>
          <cell r="AL283" t="str">
            <v>https://community.secop.gov.co/Public/Tendering/ContractDetailView/Index?UniqueIdentifier=CO1.PCCNTR.3271566</v>
          </cell>
        </row>
        <row r="284">
          <cell r="A284" t="str">
            <v>SCJ-288-2022</v>
          </cell>
          <cell r="B284">
            <v>44578</v>
          </cell>
          <cell r="E284" t="str">
            <v>5 Contratación directa</v>
          </cell>
          <cell r="F284" t="str">
            <v>33 Prestación de Servicios Profesionales y Apoyo (5-8)</v>
          </cell>
          <cell r="G284" t="str">
            <v>DIEGO ALEJANDRO SILVA ZAPATA</v>
          </cell>
          <cell r="L28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4">
            <v>44593</v>
          </cell>
          <cell r="N284">
            <v>44956</v>
          </cell>
          <cell r="T284">
            <v>25300000</v>
          </cell>
          <cell r="AE284">
            <v>6325000</v>
          </cell>
          <cell r="AG284">
            <v>61</v>
          </cell>
          <cell r="AL284" t="str">
            <v>https://community.secop.gov.co/Public/Tendering/ContractDetailView/Index?UniqueIdentifier=CO1.PCCNTR.3269982</v>
          </cell>
        </row>
        <row r="285">
          <cell r="A285" t="str">
            <v>SCJ-289-2022</v>
          </cell>
          <cell r="B285">
            <v>44578</v>
          </cell>
          <cell r="E285" t="str">
            <v>5 Contratación directa</v>
          </cell>
          <cell r="F285" t="str">
            <v>33 Prestación de Servicios Profesionales y Apoyo (5-8)</v>
          </cell>
          <cell r="G285" t="str">
            <v>VICTOR HUGO PAEZ ORTIZ</v>
          </cell>
          <cell r="L28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5">
            <v>44593</v>
          </cell>
          <cell r="N285">
            <v>44970</v>
          </cell>
          <cell r="T285">
            <v>25300000</v>
          </cell>
          <cell r="AE285">
            <v>6325000</v>
          </cell>
          <cell r="AG285">
            <v>75</v>
          </cell>
          <cell r="AL285" t="str">
            <v>https://community.secop.gov.co/Public/Tendering/ContractDetailView/Index?UniqueIdentifier=CO1.PCCNTR.3270255</v>
          </cell>
        </row>
        <row r="286">
          <cell r="A286" t="str">
            <v>SCJ-290-2022</v>
          </cell>
          <cell r="B286">
            <v>44578</v>
          </cell>
          <cell r="E286" t="str">
            <v>5 Contratación directa</v>
          </cell>
          <cell r="F286" t="str">
            <v>33 Prestación de Servicios Profesionales y Apoyo (5-8)</v>
          </cell>
          <cell r="G286" t="str">
            <v>CAMILO ANDRES HIGINIO CUELLAR</v>
          </cell>
          <cell r="L28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6">
            <v>44580</v>
          </cell>
          <cell r="N286">
            <v>44883</v>
          </cell>
          <cell r="T286">
            <v>25300000</v>
          </cell>
          <cell r="AE286">
            <v>0</v>
          </cell>
          <cell r="AG286">
            <v>0</v>
          </cell>
          <cell r="AL286" t="str">
            <v>https://community.secop.gov.co/Public/Tendering/ContractDetailView/Index?UniqueIdentifier=CO1.PCCNTR.3270907</v>
          </cell>
        </row>
        <row r="287">
          <cell r="A287" t="str">
            <v>SCJ-291-2022</v>
          </cell>
          <cell r="B287">
            <v>44578</v>
          </cell>
          <cell r="E287" t="str">
            <v>5 Contratación directa</v>
          </cell>
          <cell r="F287" t="str">
            <v>33 Prestación de Servicios Profesionales y Apoyo (5-8)</v>
          </cell>
          <cell r="G287" t="str">
            <v>FERNEY MORENO CAMACHO</v>
          </cell>
          <cell r="L28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7">
            <v>44593</v>
          </cell>
          <cell r="N287">
            <v>44970</v>
          </cell>
          <cell r="T287">
            <v>25300000</v>
          </cell>
          <cell r="AE287">
            <v>6325000</v>
          </cell>
          <cell r="AG287">
            <v>75</v>
          </cell>
          <cell r="AL287" t="str">
            <v>https://community.secop.gov.co/Public/Tendering/ContractDetailView/Index?UniqueIdentifier=CO1.PCCNTR.3270956</v>
          </cell>
        </row>
        <row r="288">
          <cell r="A288" t="str">
            <v>SCJ-292-2022</v>
          </cell>
          <cell r="B288">
            <v>44578</v>
          </cell>
          <cell r="E288" t="str">
            <v>5 Contratación directa</v>
          </cell>
          <cell r="F288" t="str">
            <v>33 Prestación de Servicios Profesionales y Apoyo (5-8)</v>
          </cell>
          <cell r="G288" t="str">
            <v>EDNA YULIETH CASTRO SALGADO</v>
          </cell>
          <cell r="L28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8">
            <v>44593</v>
          </cell>
          <cell r="N288">
            <v>44970</v>
          </cell>
          <cell r="T288">
            <v>25300000</v>
          </cell>
          <cell r="AE288">
            <v>6325000</v>
          </cell>
          <cell r="AG288">
            <v>75</v>
          </cell>
          <cell r="AL288" t="str">
            <v>https://community.secop.gov.co/Public/Tendering/ContractDetailView/Index?UniqueIdentifier=CO1.PCCNTR.3271247</v>
          </cell>
        </row>
        <row r="289">
          <cell r="A289" t="str">
            <v>SCJ-293-2022</v>
          </cell>
          <cell r="B289">
            <v>44578</v>
          </cell>
          <cell r="E289" t="str">
            <v>5 Contratación directa</v>
          </cell>
          <cell r="F289" t="str">
            <v>33 Prestación de Servicios Profesionales y Apoyo (5-8)</v>
          </cell>
          <cell r="G289" t="str">
            <v>WILLIAM JAVIER BUITRAGO RAMIREZ</v>
          </cell>
          <cell r="L28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89">
            <v>44593</v>
          </cell>
          <cell r="N289">
            <v>44970</v>
          </cell>
          <cell r="T289">
            <v>25300000</v>
          </cell>
          <cell r="AE289">
            <v>6325000</v>
          </cell>
          <cell r="AG289">
            <v>75</v>
          </cell>
          <cell r="AL289" t="str">
            <v>https://community.secop.gov.co/Public/Tendering/ContractDetailView/Index?UniqueIdentifier=CO1.PCCNTR.3271649</v>
          </cell>
        </row>
        <row r="290">
          <cell r="A290" t="str">
            <v>SCJ-294-2022</v>
          </cell>
          <cell r="B290">
            <v>44578</v>
          </cell>
          <cell r="E290" t="str">
            <v>5 Contratación directa</v>
          </cell>
          <cell r="F290" t="str">
            <v>33 Prestación de Servicios Profesionales y Apoyo (5-8)</v>
          </cell>
          <cell r="G290" t="str">
            <v>DIANA LORENA MASSO SOLARTE</v>
          </cell>
          <cell r="L290" t="str">
            <v>PRESTAR SERVICIOS PROFESIONALES PARA APOYAR A LA OFICINA ASESORA DE PLANEACIÓN EN LAS ACTIVIDADES DE SEGUIMIENTO, MONITOREO Y GESTIÓN DE LOS COMPROMISOS ESTRATÉGICOS, PRESUPUESTALES Y ADMINISTRATIVOS EN EL MARCO DEL PLAN DISTRITAL DE DESARROLLO SIGLO XXI.</v>
          </cell>
          <cell r="M290">
            <v>44580</v>
          </cell>
          <cell r="N290">
            <v>44913</v>
          </cell>
          <cell r="T290">
            <v>126148220</v>
          </cell>
          <cell r="AE290">
            <v>0</v>
          </cell>
          <cell r="AG290">
            <v>0</v>
          </cell>
          <cell r="AL290" t="str">
            <v>https://community.secop.gov.co/Public/Tendering/ContractDetailView/Index?UniqueIdentifier=CO1.PCCNTR.3270941</v>
          </cell>
        </row>
        <row r="291">
          <cell r="A291" t="str">
            <v>SCJ-295-2022</v>
          </cell>
          <cell r="B291">
            <v>44578</v>
          </cell>
          <cell r="E291" t="str">
            <v>5 Contratación directa</v>
          </cell>
          <cell r="F291" t="str">
            <v>33 Prestación de Servicios Profesionales y Apoyo (5-8)</v>
          </cell>
          <cell r="G291" t="str">
            <v>DIEGO ANDRES PATIÑO MUÑOZ</v>
          </cell>
          <cell r="L291" t="str">
            <v>PRESTAR SERVICIOS DE APOYO A LA GESTIÓN A LA SECRETARÍA DISTRITAL DE SEGURIDAD, CONVIVENCIA Y JUSTICIA, EN EL TRÁMITE, REGISTRO Y CONTROL DE INFORMACIÓN DEL DESPACHO</v>
          </cell>
          <cell r="M291">
            <v>44580</v>
          </cell>
          <cell r="N291">
            <v>44928</v>
          </cell>
          <cell r="T291">
            <v>29606750</v>
          </cell>
          <cell r="AE291">
            <v>0</v>
          </cell>
          <cell r="AG291">
            <v>0</v>
          </cell>
          <cell r="AL291" t="str">
            <v>https://community.secop.gov.co/Public/Tendering/ContractDetailView/Index?UniqueIdentifier=CO1.PCCNTR.3274135</v>
          </cell>
        </row>
        <row r="292">
          <cell r="A292" t="str">
            <v>SCJ-296-2022</v>
          </cell>
          <cell r="B292">
            <v>44579</v>
          </cell>
          <cell r="E292" t="str">
            <v>5 Contratación directa</v>
          </cell>
          <cell r="F292" t="str">
            <v>33 Prestación de Servicios Profesionales y Apoyo (5-8)</v>
          </cell>
          <cell r="G292" t="str">
            <v>GABRIELA ESPINOSA PERAZA</v>
          </cell>
          <cell r="L2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2">
            <v>44593</v>
          </cell>
          <cell r="N292">
            <v>44970</v>
          </cell>
          <cell r="T292">
            <v>25300000</v>
          </cell>
          <cell r="AE292">
            <v>6325000</v>
          </cell>
          <cell r="AG292">
            <v>75</v>
          </cell>
          <cell r="AL292" t="str">
            <v>https://community.secop.gov.co/Public/Tendering/ContractDetailView/Index?UniqueIdentifier=CO1.PCCNTR.3281008</v>
          </cell>
        </row>
        <row r="293">
          <cell r="A293" t="str">
            <v>SCJ-297-2022</v>
          </cell>
          <cell r="B293">
            <v>44579</v>
          </cell>
          <cell r="E293" t="str">
            <v>5 Contratación directa</v>
          </cell>
          <cell r="F293" t="str">
            <v>33 Prestación de Servicios Profesionales y Apoyo (5-8)</v>
          </cell>
          <cell r="G293" t="str">
            <v>ANDRÉS FELIPE CARDOZO GUTIERREZ</v>
          </cell>
          <cell r="L29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3">
            <v>44593</v>
          </cell>
          <cell r="N293">
            <v>44940</v>
          </cell>
          <cell r="T293">
            <v>25300000</v>
          </cell>
          <cell r="AE293">
            <v>3795000</v>
          </cell>
          <cell r="AG293">
            <v>45</v>
          </cell>
          <cell r="AL293" t="str">
            <v>https://community.secop.gov.co/Public/Tendering/ContractDetailView/Index?UniqueIdentifier=CO1.PCCNTR.3281017</v>
          </cell>
        </row>
        <row r="294">
          <cell r="A294" t="str">
            <v>SCJ-298-2022</v>
          </cell>
          <cell r="B294">
            <v>44579</v>
          </cell>
          <cell r="E294" t="str">
            <v>5 Contratación directa</v>
          </cell>
          <cell r="F294" t="str">
            <v>33 Prestación de Servicios Profesionales y Apoyo (5-8)</v>
          </cell>
          <cell r="G294" t="str">
            <v>HELLY YISSEDT RUEDA  GARZÓN</v>
          </cell>
          <cell r="L29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4">
            <v>44593</v>
          </cell>
          <cell r="N294">
            <v>44970</v>
          </cell>
          <cell r="T294">
            <v>25300000</v>
          </cell>
          <cell r="AE294">
            <v>6325000</v>
          </cell>
          <cell r="AG294">
            <v>75</v>
          </cell>
          <cell r="AL294" t="str">
            <v>https://community.secop.gov.co/Public/Tendering/ContractDetailView/Index?UniqueIdentifier=CO1.PCCNTR.3280995</v>
          </cell>
        </row>
        <row r="295">
          <cell r="A295" t="str">
            <v>SCJ-299-2022</v>
          </cell>
          <cell r="B295">
            <v>44579</v>
          </cell>
          <cell r="E295" t="str">
            <v>5 Contratación directa</v>
          </cell>
          <cell r="F295" t="str">
            <v>33 Prestación de Servicios Profesionales y Apoyo (5-8)</v>
          </cell>
          <cell r="G295" t="str">
            <v>HAIVER STIVEN MATEUS GUTIERREZ</v>
          </cell>
          <cell r="L29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5">
            <v>44593</v>
          </cell>
          <cell r="N295">
            <v>44970</v>
          </cell>
          <cell r="T295">
            <v>25300000</v>
          </cell>
          <cell r="AE295">
            <v>6325000</v>
          </cell>
          <cell r="AG295">
            <v>75</v>
          </cell>
          <cell r="AL295" t="str">
            <v>https://community.secop.gov.co/Public/Tendering/ContractDetailView/Index?UniqueIdentifier=CO1.PCCNTR.3281047</v>
          </cell>
        </row>
        <row r="296">
          <cell r="A296" t="str">
            <v>SCJ-300-2022</v>
          </cell>
          <cell r="B296">
            <v>44579</v>
          </cell>
          <cell r="E296" t="str">
            <v>5 Contratación directa</v>
          </cell>
          <cell r="F296" t="str">
            <v>33 Prestación de Servicios Profesionales y Apoyo (5-8)</v>
          </cell>
          <cell r="G296" t="str">
            <v>LUCY MAGNOLIA MUÑOZ URBANO</v>
          </cell>
          <cell r="L29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6">
            <v>44593</v>
          </cell>
          <cell r="N296">
            <v>44970</v>
          </cell>
          <cell r="T296">
            <v>25300000</v>
          </cell>
          <cell r="AE296">
            <v>6325000</v>
          </cell>
          <cell r="AG296">
            <v>75</v>
          </cell>
          <cell r="AL296" t="str">
            <v>https://community.secop.gov.co/Public/Tendering/ContractDetailView/Index?UniqueIdentifier=CO1.PCCNTR.3280960</v>
          </cell>
        </row>
        <row r="297">
          <cell r="A297" t="str">
            <v>SCJ-301-2022</v>
          </cell>
          <cell r="B297">
            <v>44579</v>
          </cell>
          <cell r="E297" t="str">
            <v>5 Contratación directa</v>
          </cell>
          <cell r="F297" t="str">
            <v>33 Prestación de Servicios Profesionales y Apoyo (5-8)</v>
          </cell>
          <cell r="G297" t="str">
            <v>KELLY JOHANA MENDOZA PAN</v>
          </cell>
          <cell r="L2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7">
            <v>44593</v>
          </cell>
          <cell r="N297">
            <v>44970</v>
          </cell>
          <cell r="T297">
            <v>25300000</v>
          </cell>
          <cell r="AE297">
            <v>6325000</v>
          </cell>
          <cell r="AG297">
            <v>75</v>
          </cell>
          <cell r="AL297" t="str">
            <v>https://community.secop.gov.co/Public/Tendering/ContractDetailView/Index?UniqueIdentifier=CO1.PCCNTR.3269930</v>
          </cell>
        </row>
        <row r="298">
          <cell r="A298" t="str">
            <v>SCJ-302-2022</v>
          </cell>
          <cell r="B298">
            <v>44579</v>
          </cell>
          <cell r="E298" t="str">
            <v>5 Contratación directa</v>
          </cell>
          <cell r="F298" t="str">
            <v>33 Prestación de Servicios Profesionales y Apoyo (5-8)</v>
          </cell>
          <cell r="G298" t="str">
            <v>RUBY ADELA BLANCO VALDERRAMA</v>
          </cell>
          <cell r="L29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8">
            <v>44593</v>
          </cell>
          <cell r="N298">
            <v>44970</v>
          </cell>
          <cell r="T298">
            <v>25300000</v>
          </cell>
          <cell r="AE298">
            <v>6325000</v>
          </cell>
          <cell r="AG298">
            <v>75</v>
          </cell>
          <cell r="AL298" t="str">
            <v>https://community.secop.gov.co/Public/Tendering/ContractDetailView/Index?UniqueIdentifier=CO1.PCCNTR.3269833</v>
          </cell>
        </row>
        <row r="299">
          <cell r="A299" t="str">
            <v>SCJ-303-2022</v>
          </cell>
          <cell r="B299">
            <v>44579</v>
          </cell>
          <cell r="E299" t="str">
            <v>5 Contratación directa</v>
          </cell>
          <cell r="F299" t="str">
            <v>33 Prestación de Servicios Profesionales y Apoyo (5-8)</v>
          </cell>
          <cell r="G299" t="str">
            <v>YEIMI JOHANA MELO BELLO</v>
          </cell>
          <cell r="L2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299">
            <v>44593</v>
          </cell>
          <cell r="N299">
            <v>44970</v>
          </cell>
          <cell r="T299">
            <v>25300000</v>
          </cell>
          <cell r="AE299">
            <v>6325000</v>
          </cell>
          <cell r="AG299">
            <v>75</v>
          </cell>
          <cell r="AL299" t="str">
            <v>https://community.secop.gov.co/Public/Tendering/ContractDetailView/Index?UniqueIdentifier=CO1.PCCNTR.3270019</v>
          </cell>
        </row>
        <row r="300">
          <cell r="A300" t="str">
            <v>SCJ-304-2022</v>
          </cell>
          <cell r="B300">
            <v>44579</v>
          </cell>
          <cell r="E300" t="str">
            <v>5 Contratación directa</v>
          </cell>
          <cell r="F300" t="str">
            <v>33 Prestación de Servicios Profesionales y Apoyo (5-8)</v>
          </cell>
          <cell r="G300" t="str">
            <v>TAHIRY VIVIANA SARMIENTO SOLANO</v>
          </cell>
          <cell r="L30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0">
            <v>44593</v>
          </cell>
          <cell r="N300">
            <v>44970</v>
          </cell>
          <cell r="T300">
            <v>25300000</v>
          </cell>
          <cell r="AE300">
            <v>6325000</v>
          </cell>
          <cell r="AG300">
            <v>75</v>
          </cell>
          <cell r="AL300" t="str">
            <v>https://community.secop.gov.co/Public/Tendering/ContractDetailView/Index?UniqueIdentifier=CO1.PCCNTR.3287428</v>
          </cell>
        </row>
        <row r="301">
          <cell r="A301" t="str">
            <v>SCJ-305-2022</v>
          </cell>
          <cell r="B301">
            <v>44579</v>
          </cell>
          <cell r="E301" t="str">
            <v>5 Contratación directa</v>
          </cell>
          <cell r="F301" t="str">
            <v>33 Prestación de Servicios Profesionales y Apoyo (5-8)</v>
          </cell>
          <cell r="G301" t="str">
            <v>SEBASTIAN MAURICIO MAZA DEL VALLE</v>
          </cell>
          <cell r="L301"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1">
            <v>44582</v>
          </cell>
          <cell r="N301">
            <v>44955</v>
          </cell>
          <cell r="T301">
            <v>25300000</v>
          </cell>
          <cell r="AE301">
            <v>5903333</v>
          </cell>
          <cell r="AG301">
            <v>70</v>
          </cell>
          <cell r="AL301" t="str">
            <v>https://community.secop.gov.co/Public/Tendering/ContractDetailView/Index?UniqueIdentifier=CO1.PCCNTR.3286764</v>
          </cell>
        </row>
        <row r="302">
          <cell r="A302" t="str">
            <v>SCJ-306-2022</v>
          </cell>
          <cell r="B302">
            <v>44579</v>
          </cell>
          <cell r="E302" t="str">
            <v>5 Contratación directa</v>
          </cell>
          <cell r="F302" t="str">
            <v>33 Prestación de Servicios Profesionales y Apoyo (5-8)</v>
          </cell>
          <cell r="G302" t="str">
            <v>PAULA ANDREA YATE PINZÓN</v>
          </cell>
          <cell r="L302"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2">
            <v>44582</v>
          </cell>
          <cell r="N302">
            <v>44954</v>
          </cell>
          <cell r="T302">
            <v>25300000</v>
          </cell>
          <cell r="AE302">
            <v>5819000</v>
          </cell>
          <cell r="AG302">
            <v>69</v>
          </cell>
          <cell r="AL302" t="str">
            <v>https://community.secop.gov.co/Public/Tendering/ContractDetailView/Index?UniqueIdentifier=CO1.PCCNTR.3287713</v>
          </cell>
        </row>
        <row r="303">
          <cell r="A303" t="str">
            <v>SCJ-307-2022</v>
          </cell>
          <cell r="B303">
            <v>44579</v>
          </cell>
          <cell r="E303" t="str">
            <v>5 Contratación directa</v>
          </cell>
          <cell r="F303" t="str">
            <v>33 Prestación de Servicios Profesionales y Apoyo (5-8)</v>
          </cell>
          <cell r="G303" t="str">
            <v>NICOLAS DAVID ATEHORTUA DUARTE</v>
          </cell>
          <cell r="L303"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3">
            <v>44582</v>
          </cell>
          <cell r="N303">
            <v>44954</v>
          </cell>
          <cell r="T303">
            <v>25300000</v>
          </cell>
          <cell r="AE303">
            <v>5819000</v>
          </cell>
          <cell r="AG303">
            <v>69</v>
          </cell>
          <cell r="AL303" t="str">
            <v>https://community.secop.gov.co/Public/Tendering/ContractDetailView/Index?UniqueIdentifier=CO1.PCCNTR.3286872</v>
          </cell>
        </row>
        <row r="304">
          <cell r="A304" t="str">
            <v>SCJ-308-2022</v>
          </cell>
          <cell r="B304">
            <v>44579</v>
          </cell>
          <cell r="E304" t="str">
            <v>5 Contratación directa</v>
          </cell>
          <cell r="F304" t="str">
            <v>33 Prestación de Servicios Profesionales y Apoyo (5-8)</v>
          </cell>
          <cell r="G304" t="str">
            <v>MÓNICA DEL SOCORRO CORTÉS MATHIEU</v>
          </cell>
          <cell r="L304"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4">
            <v>44582</v>
          </cell>
          <cell r="N304">
            <v>44954</v>
          </cell>
          <cell r="T304">
            <v>25300000</v>
          </cell>
          <cell r="AE304">
            <v>5819000</v>
          </cell>
          <cell r="AG304">
            <v>69</v>
          </cell>
          <cell r="AL304" t="str">
            <v>https://community.secop.gov.co/Public/Tendering/ContractDetailView/Index?UniqueIdentifier=CO1.PCCNTR.3286839</v>
          </cell>
        </row>
        <row r="305">
          <cell r="A305" t="str">
            <v>SCJ-309-2022</v>
          </cell>
          <cell r="B305">
            <v>44579</v>
          </cell>
          <cell r="E305" t="str">
            <v>5 Contratación directa</v>
          </cell>
          <cell r="F305" t="str">
            <v>33 Prestación de Servicios Profesionales y Apoyo (5-8)</v>
          </cell>
          <cell r="G305" t="str">
            <v>MARITZA CRIOLLO VARELA</v>
          </cell>
          <cell r="L305"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5">
            <v>44593</v>
          </cell>
          <cell r="N305">
            <v>44910</v>
          </cell>
          <cell r="T305">
            <v>25300000</v>
          </cell>
          <cell r="AE305">
            <v>1265000</v>
          </cell>
          <cell r="AG305">
            <v>15</v>
          </cell>
          <cell r="AL305" t="str">
            <v>https://community.secop.gov.co/Public/Tendering/ContractDetailView/Index?UniqueIdentifier=CO1.PCCNTR.3286462</v>
          </cell>
        </row>
        <row r="306">
          <cell r="A306" t="str">
            <v>SCJ-310-2022</v>
          </cell>
          <cell r="B306">
            <v>44579</v>
          </cell>
          <cell r="E306" t="str">
            <v>5 Contratación directa</v>
          </cell>
          <cell r="F306" t="str">
            <v>33 Prestación de Servicios Profesionales y Apoyo (5-8)</v>
          </cell>
          <cell r="G306" t="str">
            <v>LUISA FERNANDA QUIMBAYO GODOY</v>
          </cell>
          <cell r="L30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6">
            <v>44582</v>
          </cell>
          <cell r="N306">
            <v>44954</v>
          </cell>
          <cell r="T306">
            <v>25300000</v>
          </cell>
          <cell r="AE306">
            <v>5819000</v>
          </cell>
          <cell r="AG306">
            <v>69</v>
          </cell>
          <cell r="AL306" t="str">
            <v>https://community.secop.gov.co/Public/Tendering/ContractDetailView/Index?UniqueIdentifier=CO1.PCCNTR.3286425</v>
          </cell>
        </row>
        <row r="307">
          <cell r="A307" t="str">
            <v>SCJ-311-2022</v>
          </cell>
          <cell r="B307">
            <v>44579</v>
          </cell>
          <cell r="E307" t="str">
            <v>5 Contratación directa</v>
          </cell>
          <cell r="F307" t="str">
            <v>33 Prestación de Servicios Profesionales y Apoyo (5-8)</v>
          </cell>
          <cell r="G307" t="str">
            <v>LIGIA MARIELA RODRÍGUEZ MORENO</v>
          </cell>
          <cell r="L307"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7">
            <v>44582</v>
          </cell>
          <cell r="N307">
            <v>44954</v>
          </cell>
          <cell r="T307">
            <v>25300000</v>
          </cell>
          <cell r="AE307">
            <v>5819000</v>
          </cell>
          <cell r="AG307">
            <v>69</v>
          </cell>
          <cell r="AL307" t="str">
            <v>https://community.secop.gov.co/Public/Tendering/ContractDetailView/Index?UniqueIdentifier=CO1.PCCNTR.3285976</v>
          </cell>
        </row>
        <row r="308">
          <cell r="A308" t="str">
            <v>SCJ-312-2022</v>
          </cell>
          <cell r="B308">
            <v>44579</v>
          </cell>
          <cell r="E308" t="str">
            <v>5 Contratación directa</v>
          </cell>
          <cell r="F308" t="str">
            <v>33 Prestación de Servicios Profesionales y Apoyo (5-8)</v>
          </cell>
          <cell r="G308" t="str">
            <v>LAURA CAMILA SILVA PARRA</v>
          </cell>
          <cell r="L308"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8">
            <v>44582</v>
          </cell>
          <cell r="N308">
            <v>44949</v>
          </cell>
          <cell r="T308">
            <v>25300000</v>
          </cell>
          <cell r="AE308">
            <v>4638334</v>
          </cell>
          <cell r="AG308">
            <v>55</v>
          </cell>
          <cell r="AL308" t="str">
            <v>https://community.secop.gov.co/Public/Tendering/ContractDetailView/Index?UniqueIdentifier=CO1.PCCNTR.3285937</v>
          </cell>
        </row>
        <row r="309">
          <cell r="A309" t="str">
            <v>SCJ-313-2022</v>
          </cell>
          <cell r="B309">
            <v>44579</v>
          </cell>
          <cell r="E309" t="str">
            <v>5 Contratación directa</v>
          </cell>
          <cell r="F309" t="str">
            <v>33 Prestación de Servicios Profesionales y Apoyo (5-8)</v>
          </cell>
          <cell r="G309" t="str">
            <v>LAIS DE JESUS PRADO GRUEZO</v>
          </cell>
          <cell r="L309"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09">
            <v>44593</v>
          </cell>
          <cell r="N309">
            <v>44970</v>
          </cell>
          <cell r="T309">
            <v>25300000</v>
          </cell>
          <cell r="AE309">
            <v>6325000</v>
          </cell>
          <cell r="AG309">
            <v>75</v>
          </cell>
          <cell r="AL309" t="str">
            <v>https://community.secop.gov.co/Public/Tendering/ContractDetailView/Index?UniqueIdentifier=CO1.PCCNTR.3285614</v>
          </cell>
        </row>
        <row r="310">
          <cell r="A310" t="str">
            <v>SCJ-314-2022</v>
          </cell>
          <cell r="B310">
            <v>44579</v>
          </cell>
          <cell r="E310" t="str">
            <v>5 Contratación directa</v>
          </cell>
          <cell r="F310" t="str">
            <v>33 Prestación de Servicios Profesionales y Apoyo (5-8)</v>
          </cell>
          <cell r="G310" t="str">
            <v>JHON ALEXANDER GUEVARA HERNÁNDEZ</v>
          </cell>
          <cell r="L31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0">
            <v>44583</v>
          </cell>
          <cell r="N310">
            <v>44954</v>
          </cell>
          <cell r="T310">
            <v>25300000</v>
          </cell>
          <cell r="AE310">
            <v>5734667</v>
          </cell>
          <cell r="AG310">
            <v>68</v>
          </cell>
          <cell r="AL310" t="str">
            <v>https://community.secop.gov.co/Public/Tendering/ContractDetailView/Index?UniqueIdentifier=CO1.PCCNTR.3285205</v>
          </cell>
        </row>
        <row r="311">
          <cell r="A311" t="str">
            <v>SCJ-315-2022</v>
          </cell>
          <cell r="B311">
            <v>44579</v>
          </cell>
          <cell r="E311" t="str">
            <v>5 Contratación directa</v>
          </cell>
          <cell r="F311" t="str">
            <v>33 Prestación de Servicios Profesionales y Apoyo (5-8)</v>
          </cell>
          <cell r="G311" t="str">
            <v>JENNIFER PAOLA JOYA ASTROZ</v>
          </cell>
          <cell r="L311"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1">
            <v>44583</v>
          </cell>
          <cell r="N311">
            <v>44953</v>
          </cell>
          <cell r="T311">
            <v>25300000</v>
          </cell>
          <cell r="AE311">
            <v>5650333</v>
          </cell>
          <cell r="AG311">
            <v>67</v>
          </cell>
          <cell r="AL311" t="str">
            <v>https://community.secop.gov.co/Public/Tendering/ContractDetailView/Index?UniqueIdentifier=CO1.PCCNTR.3284397</v>
          </cell>
        </row>
        <row r="312">
          <cell r="A312" t="str">
            <v>SCJ-316-2022</v>
          </cell>
          <cell r="B312">
            <v>44579</v>
          </cell>
          <cell r="E312" t="str">
            <v>5 Contratación directa</v>
          </cell>
          <cell r="F312" t="str">
            <v>33 Prestación de Servicios Profesionales y Apoyo (5-8)</v>
          </cell>
          <cell r="G312" t="str">
            <v>JEISSON ALFONSO FORERO LINARES</v>
          </cell>
          <cell r="L312"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2">
            <v>44582</v>
          </cell>
          <cell r="N312">
            <v>44955</v>
          </cell>
          <cell r="T312">
            <v>25300000</v>
          </cell>
          <cell r="AE312">
            <v>5903333</v>
          </cell>
          <cell r="AG312">
            <v>70</v>
          </cell>
          <cell r="AL312" t="str">
            <v>https://community.secop.gov.co/Public/Tendering/ContractDetailView/Index?UniqueIdentifier=CO1.PCCNTR.3284191</v>
          </cell>
        </row>
        <row r="313">
          <cell r="A313" t="str">
            <v>SCJ-317-2022</v>
          </cell>
          <cell r="B313">
            <v>44579</v>
          </cell>
          <cell r="E313" t="str">
            <v>5 Contratación directa</v>
          </cell>
          <cell r="F313" t="str">
            <v>33 Prestación de Servicios Profesionales y Apoyo (5-8)</v>
          </cell>
          <cell r="G313" t="str">
            <v>EDWIN JOSÉ CASTAÑEDA CRUZ</v>
          </cell>
          <cell r="L313"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3">
            <v>44582</v>
          </cell>
          <cell r="N313">
            <v>44955</v>
          </cell>
          <cell r="T313">
            <v>25300000</v>
          </cell>
          <cell r="AE313">
            <v>5903333</v>
          </cell>
          <cell r="AG313">
            <v>70</v>
          </cell>
          <cell r="AL313" t="str">
            <v>https://community.secop.gov.co/Public/Tendering/ContractDetailView/Index?UniqueIdentifier=CO1.PCCNTR.3285228</v>
          </cell>
        </row>
        <row r="314">
          <cell r="A314" t="str">
            <v>SCJ-318-2022</v>
          </cell>
          <cell r="B314">
            <v>44579</v>
          </cell>
          <cell r="E314" t="str">
            <v>5 Contratación directa</v>
          </cell>
          <cell r="F314" t="str">
            <v>33 Prestación de Servicios Profesionales y Apoyo (5-8)</v>
          </cell>
          <cell r="G314" t="str">
            <v>EDWIN HUMBERTO BUSTACARA BETANCOURT</v>
          </cell>
          <cell r="L314"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4">
            <v>44582</v>
          </cell>
          <cell r="N314">
            <v>44955</v>
          </cell>
          <cell r="T314">
            <v>25300000</v>
          </cell>
          <cell r="AE314">
            <v>5903333</v>
          </cell>
          <cell r="AG314">
            <v>70</v>
          </cell>
          <cell r="AL314" t="str">
            <v>https://community.secop.gov.co/Public/Tendering/ContractDetailView/Index?UniqueIdentifier=CO1.PCCNTR.3283897</v>
          </cell>
        </row>
        <row r="315">
          <cell r="A315" t="str">
            <v>SCJ-319-2022</v>
          </cell>
          <cell r="B315">
            <v>44579</v>
          </cell>
          <cell r="E315" t="str">
            <v>5 Contratación directa</v>
          </cell>
          <cell r="F315" t="str">
            <v>33 Prestación de Servicios Profesionales y Apoyo (5-8)</v>
          </cell>
          <cell r="G315" t="str">
            <v>DIEGO ALEJANDRO PORTILLA UBATE</v>
          </cell>
          <cell r="L315"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5">
            <v>44582</v>
          </cell>
          <cell r="N315">
            <v>44940</v>
          </cell>
          <cell r="T315">
            <v>25300000</v>
          </cell>
          <cell r="AE315">
            <v>4638333</v>
          </cell>
          <cell r="AG315">
            <v>55</v>
          </cell>
          <cell r="AL315" t="str">
            <v>https://community.secop.gov.co/Public/Tendering/ContractDetailView/Index?UniqueIdentifier=CO1.PCCNTR.3283617</v>
          </cell>
        </row>
        <row r="316">
          <cell r="A316" t="str">
            <v>SCJ-320-2022</v>
          </cell>
          <cell r="B316">
            <v>44579</v>
          </cell>
          <cell r="E316" t="str">
            <v>5 Contratación directa</v>
          </cell>
          <cell r="F316" t="str">
            <v>33 Prestación de Servicios Profesionales y Apoyo (5-8)</v>
          </cell>
          <cell r="G316" t="str">
            <v>DAVID MAURICIO ZACIPA ORDOÑEZ</v>
          </cell>
          <cell r="L31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6">
            <v>44593</v>
          </cell>
          <cell r="N316">
            <v>44970</v>
          </cell>
          <cell r="T316">
            <v>25300000</v>
          </cell>
          <cell r="AE316">
            <v>6325000</v>
          </cell>
          <cell r="AG316">
            <v>75</v>
          </cell>
          <cell r="AL316" t="str">
            <v>https://community.secop.gov.co/Public/Tendering/ContractDetailView/Index?UniqueIdentifier=CO1.PCCNTR.3283651</v>
          </cell>
        </row>
        <row r="317">
          <cell r="A317" t="str">
            <v>SCJ-321-2022</v>
          </cell>
          <cell r="B317">
            <v>44579</v>
          </cell>
          <cell r="E317" t="str">
            <v>5 Contratación directa</v>
          </cell>
          <cell r="F317" t="str">
            <v>33 Prestación de Servicios Profesionales y Apoyo (5-8)</v>
          </cell>
          <cell r="G317" t="str">
            <v>DIEGO ALEJANDRO DIAZ ZUÑIGA</v>
          </cell>
          <cell r="L317"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7">
            <v>44582</v>
          </cell>
          <cell r="N317">
            <v>44908</v>
          </cell>
          <cell r="T317">
            <v>25300000</v>
          </cell>
          <cell r="AE317">
            <v>1939667</v>
          </cell>
          <cell r="AG317">
            <v>23</v>
          </cell>
          <cell r="AL317" t="str">
            <v>https://community.secop.gov.co/Public/Tendering/ContractDetailView/Index?UniqueIdentifier=CO1.PCCNTR.3283487</v>
          </cell>
        </row>
        <row r="318">
          <cell r="A318" t="str">
            <v>SCJ-322-2022</v>
          </cell>
          <cell r="B318">
            <v>44579</v>
          </cell>
          <cell r="E318" t="str">
            <v>5 Contratación directa</v>
          </cell>
          <cell r="F318" t="str">
            <v>33 Prestación de Servicios Profesionales y Apoyo (5-8)</v>
          </cell>
          <cell r="G318" t="str">
            <v>ARZALED CAPERA RODRIGUEZ</v>
          </cell>
          <cell r="L318"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8">
            <v>44582</v>
          </cell>
          <cell r="N318">
            <v>44955</v>
          </cell>
          <cell r="T318">
            <v>25300000</v>
          </cell>
          <cell r="AE318">
            <v>5903333</v>
          </cell>
          <cell r="AG318">
            <v>70</v>
          </cell>
          <cell r="AL318" t="str">
            <v>https://community.secop.gov.co/Public/Tendering/ContractDetailView/Index?UniqueIdentifier=CO1.PCCNTR.3283422</v>
          </cell>
        </row>
        <row r="319">
          <cell r="A319" t="str">
            <v>SCJ-323-2022</v>
          </cell>
          <cell r="B319">
            <v>44579</v>
          </cell>
          <cell r="E319" t="str">
            <v>5 Contratación directa</v>
          </cell>
          <cell r="F319" t="str">
            <v>33 Prestación de Servicios Profesionales y Apoyo (5-8)</v>
          </cell>
          <cell r="G319" t="str">
            <v>ANDREA CATERIN GOMEZ GUERRERO</v>
          </cell>
          <cell r="L319"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319">
            <v>44593</v>
          </cell>
          <cell r="N319">
            <v>44970</v>
          </cell>
          <cell r="T319">
            <v>25300000</v>
          </cell>
          <cell r="AE319">
            <v>6325000</v>
          </cell>
          <cell r="AG319">
            <v>75</v>
          </cell>
          <cell r="AL319" t="str">
            <v>https://community.secop.gov.co/Public/Tendering/ContractDetailView/Index?UniqueIdentifier=CO1.PCCNTR.3282534</v>
          </cell>
        </row>
        <row r="320">
          <cell r="A320" t="str">
            <v>SCJ-324-2022</v>
          </cell>
          <cell r="B320">
            <v>44579</v>
          </cell>
          <cell r="E320" t="str">
            <v>5 Contratación directa</v>
          </cell>
          <cell r="F320" t="str">
            <v>33 Prestación de Servicios Profesionales y Apoyo (5-8)</v>
          </cell>
          <cell r="G320" t="str">
            <v>LEONARDO PALACIOS HOLGUIN</v>
          </cell>
          <cell r="L320" t="str">
            <v>PRESTAR SERVICIOS PROFESIONALES A LA SUBSECRETARIA DE ACCESO A LA JUSTICIA, PARA ACOMPAÑAR GESTIONES QUE GENEREN IMPACTO EN LOS ASPECTOS ADMINISTRATIVOS DE LAS DIRECCIONES O ÁREAS QUE INTEGRAN LA MISMA.</v>
          </cell>
          <cell r="M320">
            <v>44582</v>
          </cell>
          <cell r="N320">
            <v>44930</v>
          </cell>
          <cell r="T320">
            <v>82915000</v>
          </cell>
          <cell r="AE320">
            <v>0</v>
          </cell>
          <cell r="AG320">
            <v>0</v>
          </cell>
          <cell r="AL320" t="str">
            <v>https://community.secop.gov.co/Public/Tendering/ContractDetailView/Index?UniqueIdentifier=CO1.PCCNTR.3281625</v>
          </cell>
        </row>
        <row r="321">
          <cell r="A321" t="str">
            <v>SCJ-325-2022</v>
          </cell>
          <cell r="B321">
            <v>44579</v>
          </cell>
          <cell r="E321" t="str">
            <v>5 Contratación directa</v>
          </cell>
          <cell r="F321" t="str">
            <v>33 Prestación de Servicios Profesionales y Apoyo (5-8)</v>
          </cell>
          <cell r="G321" t="str">
            <v>VIVIANA ALEXANDRA VILLAMIL ESPINOSA</v>
          </cell>
          <cell r="L32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21">
            <v>44599</v>
          </cell>
          <cell r="N321">
            <v>44946</v>
          </cell>
          <cell r="T321">
            <v>25300000</v>
          </cell>
          <cell r="AE321">
            <v>3626333</v>
          </cell>
          <cell r="AG321">
            <v>45</v>
          </cell>
          <cell r="AL321" t="str">
            <v>https://community.secop.gov.co/Public/Tendering/ContractDetailView/Index?UniqueIdentifier=CO1.PCCNTR.3280244</v>
          </cell>
        </row>
        <row r="322">
          <cell r="A322" t="str">
            <v>SCJ-326-2022</v>
          </cell>
          <cell r="B322">
            <v>44579</v>
          </cell>
          <cell r="E322" t="str">
            <v>5 Contratación directa</v>
          </cell>
          <cell r="F322" t="str">
            <v>33 Prestación de Servicios Profesionales y Apoyo (5-8)</v>
          </cell>
          <cell r="G322" t="str">
            <v>ALEXI NORVEI OSORIO RUIZ</v>
          </cell>
          <cell r="L32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22">
            <v>44599</v>
          </cell>
          <cell r="N322">
            <v>44955</v>
          </cell>
          <cell r="T322">
            <v>25300000</v>
          </cell>
          <cell r="AE322">
            <v>4385333</v>
          </cell>
          <cell r="AG322">
            <v>54</v>
          </cell>
          <cell r="AL322" t="str">
            <v>https://community.secop.gov.co/Public/Tendering/ContractDetailView/Index?UniqueIdentifier=CO1.PCCNTR.3280408</v>
          </cell>
        </row>
        <row r="323">
          <cell r="A323" t="str">
            <v>SCJ-327-2022</v>
          </cell>
          <cell r="B323">
            <v>44579</v>
          </cell>
          <cell r="E323" t="str">
            <v>5 Contratación directa</v>
          </cell>
          <cell r="F323" t="str">
            <v>33 Prestación de Servicios Profesionales y Apoyo (5-8)</v>
          </cell>
          <cell r="G323" t="str">
            <v>ANDREA DEL PILAR ACERO ALVAREZ</v>
          </cell>
          <cell r="L323" t="str">
            <v>PRESTAR SERVICIOS PROFESIONALES PARA APOYAR EL SEGUIMIENTO A LOS PROGRAMAS Y PROYECTOS DE INVERSIÓN DE LA ENTIDAD, ASÍ COMO PARA LA IMPLEMENTACIÓN DE LINEAMIENTOS Y/O ESTRATEGIAS EN MATERIA DE PLANEACIÓN Y LA CONSOLIDACIÓN Y GENERACIÓN DE INFORMES RELACIONADOS.</v>
          </cell>
          <cell r="M323">
            <v>44583</v>
          </cell>
          <cell r="N323">
            <v>44916</v>
          </cell>
          <cell r="T323">
            <v>124323980</v>
          </cell>
          <cell r="AE323">
            <v>0</v>
          </cell>
          <cell r="AG323">
            <v>0</v>
          </cell>
          <cell r="AL323" t="str">
            <v>https://community.secop.gov.co/Public/Tendering/ContractDetailView/Index?UniqueIdentifier=CO1.PCCNTR.3283400</v>
          </cell>
        </row>
        <row r="324">
          <cell r="A324" t="str">
            <v>SCJ-328-2022</v>
          </cell>
          <cell r="B324">
            <v>44579</v>
          </cell>
          <cell r="E324" t="str">
            <v>5 Contratación directa</v>
          </cell>
          <cell r="F324" t="str">
            <v>33 Prestación de Servicios Profesionales y Apoyo (5-8)</v>
          </cell>
          <cell r="G324" t="str">
            <v>NELSON MAURICIO SARMIENTO FORIGUA</v>
          </cell>
          <cell r="L324" t="str">
            <v xml:space="preserve">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 </v>
          </cell>
          <cell r="M324">
            <v>44587</v>
          </cell>
          <cell r="N324">
            <v>44951</v>
          </cell>
          <cell r="T324">
            <v>63624000</v>
          </cell>
          <cell r="AE324">
            <v>5784000</v>
          </cell>
          <cell r="AG324">
            <v>30</v>
          </cell>
          <cell r="AL324" t="str">
            <v>https://community.secop.gov.co/Public/Tendering/ContractDetailView/Index?UniqueIdentifier=CO1.PCCNTR.3281477</v>
          </cell>
        </row>
        <row r="325">
          <cell r="A325" t="str">
            <v>SCJ-329-2022</v>
          </cell>
          <cell r="B325">
            <v>44579</v>
          </cell>
          <cell r="E325" t="str">
            <v>5 Contratación directa</v>
          </cell>
          <cell r="F325" t="str">
            <v>33 Prestación de Servicios Profesionales y Apoyo (5-8)</v>
          </cell>
          <cell r="G325" t="str">
            <v>JONATHAN ALEJANDRO RODRIGUEZ NIÑO</v>
          </cell>
          <cell r="L3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25">
            <v>44593</v>
          </cell>
          <cell r="N325">
            <v>44970</v>
          </cell>
          <cell r="T325">
            <v>25300000</v>
          </cell>
          <cell r="AE325">
            <v>6325000</v>
          </cell>
          <cell r="AG325">
            <v>75</v>
          </cell>
          <cell r="AL325" t="str">
            <v>https://community.secop.gov.co/Public/Tendering/ContractDetailView/Index?UniqueIdentifier=CO1.PCCNTR.3282547</v>
          </cell>
        </row>
        <row r="326">
          <cell r="A326" t="str">
            <v>SCJ-330-2022</v>
          </cell>
          <cell r="B326">
            <v>44579</v>
          </cell>
          <cell r="E326" t="str">
            <v>5 Contratación directa</v>
          </cell>
          <cell r="F326" t="str">
            <v>33 Prestación de Servicios Profesionales y Apoyo (5-8)</v>
          </cell>
          <cell r="G326" t="str">
            <v>CESAR RICARDO ALDANA MESA</v>
          </cell>
          <cell r="L3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26">
            <v>44593</v>
          </cell>
          <cell r="N326">
            <v>44970</v>
          </cell>
          <cell r="T326">
            <v>25300000</v>
          </cell>
          <cell r="AE326">
            <v>6325000</v>
          </cell>
          <cell r="AG326">
            <v>75</v>
          </cell>
          <cell r="AL326" t="str">
            <v>https://community.secop.gov.co/Public/Tendering/ContractDetailView/Index?UniqueIdentifier=CO1.PCCNTR.3283202</v>
          </cell>
        </row>
        <row r="327">
          <cell r="A327" t="str">
            <v>SCJ-331-2022</v>
          </cell>
          <cell r="B327">
            <v>44579</v>
          </cell>
          <cell r="E327" t="str">
            <v>5 Contratación directa</v>
          </cell>
          <cell r="F327" t="str">
            <v>33 Prestación de Servicios Profesionales y Apoyo (5-8)</v>
          </cell>
          <cell r="G327" t="str">
            <v>YANETH DE JESUS MENDOZA PEREZ</v>
          </cell>
          <cell r="L32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27">
            <v>44593</v>
          </cell>
          <cell r="N327">
            <v>44970</v>
          </cell>
          <cell r="T327">
            <v>25300000</v>
          </cell>
          <cell r="AE327">
            <v>6325000</v>
          </cell>
          <cell r="AG327">
            <v>75</v>
          </cell>
          <cell r="AL327" t="str">
            <v>https://community.secop.gov.co/Public/Tendering/ContractDetailView/Index?UniqueIdentifier=CO1.PCCNTR.3283020</v>
          </cell>
        </row>
        <row r="328">
          <cell r="A328" t="str">
            <v>SCJ-332-2022</v>
          </cell>
          <cell r="B328">
            <v>44579</v>
          </cell>
          <cell r="E328" t="str">
            <v>5 Contratación directa</v>
          </cell>
          <cell r="F328" t="str">
            <v>33 Prestación de Servicios Profesionales y Apoyo (5-8)</v>
          </cell>
          <cell r="G328" t="str">
            <v>OSCAR ORLANDO TORO RODRÍGUEZ</v>
          </cell>
          <cell r="L328" t="str">
            <v>PRESTAR SERVICIOS PROFESIONALES PARA APOYAR EN EL ANÁLISIS Y LA CONCILIACIÓN DEL PROCESO CONTABLE DE LAS MULTAS IMPUESTAS POR INFRACCIONES AL CÓDIGO NACIONAL DE SEGURIDAD Y CONVIVENCIA CIUDADANA.</v>
          </cell>
          <cell r="M328">
            <v>44582</v>
          </cell>
          <cell r="N328">
            <v>44946</v>
          </cell>
          <cell r="T328">
            <v>67980000</v>
          </cell>
          <cell r="AE328">
            <v>6180000</v>
          </cell>
          <cell r="AG328">
            <v>30</v>
          </cell>
          <cell r="AL328" t="str">
            <v>https://community.secop.gov.co/Public/Tendering/ContractDetailView/Index?UniqueIdentifier=CO1.PCCNTR.3281922</v>
          </cell>
        </row>
        <row r="329">
          <cell r="A329" t="str">
            <v>SCJ-333-2022</v>
          </cell>
          <cell r="B329">
            <v>44579</v>
          </cell>
          <cell r="E329" t="str">
            <v>5 Contratación directa</v>
          </cell>
          <cell r="F329" t="str">
            <v>33 Prestación de Servicios Profesionales y Apoyo (5-8)</v>
          </cell>
          <cell r="G329" t="str">
            <v>WILDER ARMANDO CALENTURA ARIZA</v>
          </cell>
          <cell r="L329" t="str">
            <v>PRESTAR SERVICIOS DE APOYO A LA GESTIÓN DE LA OFICINA ASESORA DE PLANEACIÓN PARA APOYAR EL COMPONENTE AMBIENTAL Y SU DIVULGACIÓN, DENTRO DE LOS EQUIPAMIENTOS DE LA SECRETARÍA DISTRITAL DE SEGURIDAD, CONVIVENCIA Y JUSTICIA, EN ARAS DE DAR CUMPLIMIENTO A LOS PROGRAMAS QUE SE ENMARCAN DENTRO DEL PLAN DE GESTIÓN AMBIENTAL PIGA Y EL SISTEMA INTEGRADO DE GESTIÓN. </v>
          </cell>
          <cell r="M329">
            <v>44594</v>
          </cell>
          <cell r="N329">
            <v>44957</v>
          </cell>
          <cell r="T329">
            <v>38782590</v>
          </cell>
          <cell r="AE329">
            <v>3525690</v>
          </cell>
          <cell r="AG329">
            <v>30</v>
          </cell>
          <cell r="AL329" t="str">
            <v>https://community.secop.gov.co/Public/Tendering/ContractDetailView/Index?UniqueIdentifier=CO1.PCCNTR.3286344</v>
          </cell>
        </row>
        <row r="330">
          <cell r="A330" t="str">
            <v>SCJ-334-2022</v>
          </cell>
          <cell r="B330">
            <v>44579</v>
          </cell>
          <cell r="E330" t="str">
            <v>5 Contratación directa</v>
          </cell>
          <cell r="F330" t="str">
            <v>33 Prestación de Servicios Profesionales y Apoyo (5-8)</v>
          </cell>
          <cell r="G330" t="str">
            <v>CLAUDIA PATRICIA BÁEZ GONZÁLEZ</v>
          </cell>
          <cell r="L330" t="str">
            <v>PRESTAR LOS SERVICIOS PROFESIONALES A LA OFICINA ASESORA DE PLANEACIÓN, APOYANDO EL PROCESO DE PLANEACIÓN DE LOS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v>
          </cell>
          <cell r="M330">
            <v>44582</v>
          </cell>
          <cell r="N330">
            <v>44915</v>
          </cell>
          <cell r="T330">
            <v>135835370</v>
          </cell>
          <cell r="AE330">
            <v>0</v>
          </cell>
          <cell r="AG330">
            <v>0</v>
          </cell>
          <cell r="AL330" t="str">
            <v>https://community.secop.gov.co/Public/Tendering/ContractDetailView/Index?UniqueIdentifier=CO1.PCCNTR.3285460</v>
          </cell>
        </row>
        <row r="331">
          <cell r="A331" t="str">
            <v>SCJ-335-2022</v>
          </cell>
          <cell r="B331">
            <v>44579</v>
          </cell>
          <cell r="E331" t="str">
            <v>5 Contratación directa</v>
          </cell>
          <cell r="F331" t="str">
            <v>33 Prestación de Servicios Profesionales y Apoyo (5-8)</v>
          </cell>
          <cell r="G331" t="str">
            <v>SINDY PAOLA TUNJANO LESMES</v>
          </cell>
          <cell r="L331" t="str">
            <v>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v>
          </cell>
          <cell r="M331">
            <v>44583</v>
          </cell>
          <cell r="N331">
            <v>44936</v>
          </cell>
          <cell r="T331">
            <v>177242603</v>
          </cell>
          <cell r="AE331">
            <v>10741976</v>
          </cell>
          <cell r="AG331">
            <v>20</v>
          </cell>
          <cell r="AL331" t="str">
            <v>https://community.secop.gov.co/Public/Tendering/ContractDetailView/Index?UniqueIdentifier=CO1.PCCNTR.3282099</v>
          </cell>
        </row>
        <row r="332">
          <cell r="A332" t="str">
            <v>SCJ-336-2022</v>
          </cell>
          <cell r="B332">
            <v>44579</v>
          </cell>
          <cell r="E332" t="str">
            <v>5 Contratación directa</v>
          </cell>
          <cell r="F332" t="str">
            <v>33 Prestación de Servicios Profesionales y Apoyo (5-8)</v>
          </cell>
          <cell r="G332" t="str">
            <v>ANDRES MAURICIO HERNANDEZ BRICEÑO</v>
          </cell>
          <cell r="L33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2">
            <v>44593</v>
          </cell>
          <cell r="N332">
            <v>44970</v>
          </cell>
          <cell r="T332">
            <v>25300000</v>
          </cell>
          <cell r="AE332">
            <v>6325000</v>
          </cell>
          <cell r="AG332">
            <v>75</v>
          </cell>
          <cell r="AL332" t="str">
            <v>https://community.secop.gov.co/Public/Tendering/ContractDetailView/Index?UniqueIdentifier=CO1.PCCNTR.3286056</v>
          </cell>
        </row>
        <row r="333">
          <cell r="A333" t="str">
            <v>SCJ-337-2022</v>
          </cell>
          <cell r="B333">
            <v>44579</v>
          </cell>
          <cell r="E333" t="str">
            <v>5 Contratación directa</v>
          </cell>
          <cell r="F333" t="str">
            <v>33 Prestación de Servicios Profesionales y Apoyo (5-8)</v>
          </cell>
          <cell r="G333" t="str">
            <v>DANIELA MAURY PINEDA</v>
          </cell>
          <cell r="L3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3">
            <v>44593</v>
          </cell>
          <cell r="N333">
            <v>44970</v>
          </cell>
          <cell r="T333">
            <v>25300000</v>
          </cell>
          <cell r="AE333">
            <v>6325000</v>
          </cell>
          <cell r="AG333">
            <v>75</v>
          </cell>
          <cell r="AL333" t="str">
            <v>https://community.secop.gov.co/Public/Tendering/ContractDetailView/Index?UniqueIdentifier=CO1.PCCNTR.3286154</v>
          </cell>
        </row>
        <row r="334">
          <cell r="A334" t="str">
            <v>SCJ-338-2022</v>
          </cell>
          <cell r="B334">
            <v>44579</v>
          </cell>
          <cell r="E334" t="str">
            <v>5 Contratación directa</v>
          </cell>
          <cell r="F334" t="str">
            <v>33 Prestación de Servicios Profesionales y Apoyo (5-8)</v>
          </cell>
          <cell r="G334" t="str">
            <v>HANZ CAMILO ABRIL GUEVARA</v>
          </cell>
          <cell r="L3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4">
            <v>44593</v>
          </cell>
          <cell r="N334">
            <v>44970</v>
          </cell>
          <cell r="T334">
            <v>25300000</v>
          </cell>
          <cell r="AE334">
            <v>6325000</v>
          </cell>
          <cell r="AG334">
            <v>75</v>
          </cell>
          <cell r="AL334" t="str">
            <v>https://community.secop.gov.co/Public/Tendering/ContractDetailView/Index?UniqueIdentifier=CO1.PCCNTR.3285965</v>
          </cell>
        </row>
        <row r="335">
          <cell r="A335" t="str">
            <v>SCJ-339-2022</v>
          </cell>
          <cell r="B335">
            <v>44579</v>
          </cell>
          <cell r="E335" t="str">
            <v>5 Contratación directa</v>
          </cell>
          <cell r="F335" t="str">
            <v>33 Prestación de Servicios Profesionales y Apoyo (5-8)</v>
          </cell>
          <cell r="G335" t="str">
            <v>FELIX FERNANDO ALVAREZ CORTES</v>
          </cell>
          <cell r="L3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5">
            <v>44593</v>
          </cell>
          <cell r="N335">
            <v>44970</v>
          </cell>
          <cell r="T335">
            <v>25300000</v>
          </cell>
          <cell r="AE335">
            <v>6325000</v>
          </cell>
          <cell r="AG335">
            <v>75</v>
          </cell>
          <cell r="AL335" t="str">
            <v>https://community.secop.gov.co/Public/Tendering/ContractDetailView/Index?UniqueIdentifier=CO1.PCCNTR.3285742</v>
          </cell>
        </row>
        <row r="336">
          <cell r="A336" t="str">
            <v>SCJ-340-2022</v>
          </cell>
          <cell r="B336">
            <v>44579</v>
          </cell>
          <cell r="E336" t="str">
            <v>5 Contratación directa</v>
          </cell>
          <cell r="F336" t="str">
            <v>33 Prestación de Servicios Profesionales y Apoyo (5-8)</v>
          </cell>
          <cell r="G336" t="str">
            <v>SANDRA JOHANA MARQUEZ PEREZ</v>
          </cell>
          <cell r="L3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6">
            <v>44582</v>
          </cell>
          <cell r="N336">
            <v>44960</v>
          </cell>
          <cell r="T336">
            <v>25300000</v>
          </cell>
          <cell r="AE336">
            <v>6325000</v>
          </cell>
          <cell r="AG336">
            <v>75</v>
          </cell>
          <cell r="AL336" t="str">
            <v>https://community.secop.gov.co/Public/Tendering/ContractDetailView/Index?UniqueIdentifier=CO1.PCCNTR.3284499</v>
          </cell>
        </row>
        <row r="337">
          <cell r="A337" t="str">
            <v>SCJ-341-2022</v>
          </cell>
          <cell r="B337">
            <v>44579</v>
          </cell>
          <cell r="E337" t="str">
            <v>5 Contratación directa</v>
          </cell>
          <cell r="F337" t="str">
            <v>33 Prestación de Servicios Profesionales y Apoyo (5-8)</v>
          </cell>
          <cell r="G337" t="str">
            <v>SANDRA MARCELA TORRES AVELLA</v>
          </cell>
          <cell r="L337" t="str">
            <v>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v>
          </cell>
          <cell r="M337">
            <v>44582</v>
          </cell>
          <cell r="N337">
            <v>44935</v>
          </cell>
          <cell r="T337">
            <v>104473930</v>
          </cell>
          <cell r="AE337">
            <v>6331753</v>
          </cell>
          <cell r="AG337">
            <v>20</v>
          </cell>
          <cell r="AL337" t="str">
            <v>https://community.secop.gov.co/Public/Tendering/ContractDetailView/Index?UniqueIdentifier=CO1.PCCNTR.3285476</v>
          </cell>
        </row>
        <row r="338">
          <cell r="A338" t="str">
            <v>SCJ-342-2022</v>
          </cell>
          <cell r="B338">
            <v>44579</v>
          </cell>
          <cell r="E338" t="str">
            <v>5 Contratación directa</v>
          </cell>
          <cell r="F338" t="str">
            <v>33 Prestación de Servicios Profesionales y Apoyo (5-8)</v>
          </cell>
          <cell r="G338" t="str">
            <v>EFREN DAVID TRIANA CORTES</v>
          </cell>
          <cell r="L33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8">
            <v>44606</v>
          </cell>
          <cell r="N338">
            <v>44953</v>
          </cell>
          <cell r="T338">
            <v>25300000</v>
          </cell>
          <cell r="AE338">
            <v>3626333</v>
          </cell>
          <cell r="AG338">
            <v>45</v>
          </cell>
          <cell r="AL338" t="str">
            <v>https://community.secop.gov.co/Public/Tendering/ContractDetailView/Index?UniqueIdentifier=CO1.PCCNTR.3288644</v>
          </cell>
        </row>
        <row r="339">
          <cell r="A339" t="str">
            <v>SCJ-343-2022</v>
          </cell>
          <cell r="B339">
            <v>44579</v>
          </cell>
          <cell r="E339" t="str">
            <v>5 Contratación directa</v>
          </cell>
          <cell r="F339" t="str">
            <v>33 Prestación de Servicios Profesionales y Apoyo (5-8)</v>
          </cell>
          <cell r="G339" t="str">
            <v>JHON FROILAN BARRETO GUZMAN</v>
          </cell>
          <cell r="L3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39">
            <v>44594</v>
          </cell>
          <cell r="N339">
            <v>44941</v>
          </cell>
          <cell r="T339">
            <v>25300000</v>
          </cell>
          <cell r="AE339">
            <v>3626333</v>
          </cell>
          <cell r="AG339">
            <v>45</v>
          </cell>
          <cell r="AL339" t="str">
            <v>https://community.secop.gov.co/Public/Tendering/ContractDetailView/Index?UniqueIdentifier=CO1.PCCNTR.3288605</v>
          </cell>
        </row>
        <row r="340">
          <cell r="A340" t="str">
            <v>SCJ-344-2022</v>
          </cell>
          <cell r="B340">
            <v>44579</v>
          </cell>
          <cell r="E340" t="str">
            <v>5 Contratación directa</v>
          </cell>
          <cell r="F340" t="str">
            <v>33 Prestación de Servicios Profesionales y Apoyo (5-8)</v>
          </cell>
          <cell r="G340" t="str">
            <v>MIKE ALEXANDER GARAVITO ZULUAGA</v>
          </cell>
          <cell r="L34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40">
            <v>44593</v>
          </cell>
          <cell r="N340">
            <v>44970</v>
          </cell>
          <cell r="T340">
            <v>25300000</v>
          </cell>
          <cell r="AE340">
            <v>6325000</v>
          </cell>
          <cell r="AG340">
            <v>75</v>
          </cell>
          <cell r="AL340" t="str">
            <v>https://community.secop.gov.co/Public/Tendering/ContractDetailView/Index?UniqueIdentifier=CO1.PCCNTR.3289887</v>
          </cell>
        </row>
        <row r="341">
          <cell r="A341" t="str">
            <v>SCJ-345-2022</v>
          </cell>
          <cell r="B341">
            <v>44579</v>
          </cell>
          <cell r="E341" t="str">
            <v>5 Contratación directa</v>
          </cell>
          <cell r="F341" t="str">
            <v>33 Prestación de Servicios Profesionales y Apoyo (5-8)</v>
          </cell>
          <cell r="G341" t="str">
            <v>MICHEL JOHAN USECHE ANGULO</v>
          </cell>
          <cell r="L34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41">
            <v>44593</v>
          </cell>
          <cell r="N341">
            <v>44970</v>
          </cell>
          <cell r="T341">
            <v>25300000</v>
          </cell>
          <cell r="AE341">
            <v>6325000</v>
          </cell>
          <cell r="AG341">
            <v>75</v>
          </cell>
          <cell r="AL341" t="str">
            <v>https://community.secop.gov.co/Public/Tendering/ContractDetailView/Index?UniqueIdentifier=CO1.PCCNTR.3289139</v>
          </cell>
        </row>
        <row r="342">
          <cell r="A342" t="str">
            <v>SCJ-346-2022</v>
          </cell>
          <cell r="B342">
            <v>44579</v>
          </cell>
          <cell r="E342" t="str">
            <v>5 Contratación directa</v>
          </cell>
          <cell r="F342" t="str">
            <v>33 Prestación de Servicios Profesionales y Apoyo (5-8)</v>
          </cell>
          <cell r="G342" t="str">
            <v>SUSANA ALEJANDRA SALAZAR FERNÁNDEZ</v>
          </cell>
          <cell r="L3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42">
            <v>44593</v>
          </cell>
          <cell r="N342">
            <v>44970</v>
          </cell>
          <cell r="T342">
            <v>25300000</v>
          </cell>
          <cell r="AE342">
            <v>6325000</v>
          </cell>
          <cell r="AG342">
            <v>75</v>
          </cell>
          <cell r="AL342" t="str">
            <v>https://community.secop.gov.co/Public/Tendering/ContractDetailView/Index?UniqueIdentifier=CO1.PCCNTR.3289002</v>
          </cell>
        </row>
        <row r="343">
          <cell r="A343" t="str">
            <v>SCJ-347-2022</v>
          </cell>
          <cell r="B343">
            <v>44579</v>
          </cell>
          <cell r="E343" t="str">
            <v>5 Contratación directa</v>
          </cell>
          <cell r="F343" t="str">
            <v>33 Prestación de Servicios Profesionales y Apoyo (5-8)</v>
          </cell>
          <cell r="G343" t="str">
            <v>NHAZLY MARCELA CORREA BUSTOS</v>
          </cell>
          <cell r="L343" t="str">
            <v>PRESTAR SERVICIOS PROFESIONALES A LA SUBSECRETARIA DE INVERSIONES PARA EL FORTALECIMIENTO DE LAS CAPACIDADES OPERATIVAS, APOYANDO EL ACOMPAÑAMIENTO Y REVISIÓN DE LOS ASUNTOS JURÍDICOS A SU CARGO</v>
          </cell>
          <cell r="M343">
            <v>44581</v>
          </cell>
          <cell r="N343">
            <v>44945</v>
          </cell>
          <cell r="T343">
            <v>114240000</v>
          </cell>
          <cell r="AE343">
            <v>0</v>
          </cell>
          <cell r="AG343">
            <v>0</v>
          </cell>
          <cell r="AL343" t="str">
            <v>https://community.secop.gov.co/Public/Tendering/ContractDetailView/Index?UniqueIdentifier=CO1.PCCNTR.3288524&amp;isModal=true&amp;asPopupView=true</v>
          </cell>
        </row>
        <row r="344">
          <cell r="A344" t="str">
            <v>SCJ-348-2022</v>
          </cell>
          <cell r="B344">
            <v>44579</v>
          </cell>
          <cell r="E344" t="str">
            <v>5 Contratación directa</v>
          </cell>
          <cell r="F344" t="str">
            <v>33 Prestación de Servicios Profesionales y Apoyo (5-8)</v>
          </cell>
          <cell r="G344" t="str">
            <v>RODOLFO  SUESCUN VERGARA</v>
          </cell>
          <cell r="L344" t="str">
            <v>PRESTAR LOS SERVICIOS DE APOYO A LA GESTIÓN AL SISTEMA INTEGRADO DE SEGURIDAD Y EMERGENCIAS QUE COORDINA Y OPERA EL CENTRO DE COMANDO, CONTROL, COMUNICACIONES Y COMPUTO - C4.</v>
          </cell>
          <cell r="M344">
            <v>44601</v>
          </cell>
          <cell r="N344">
            <v>44965</v>
          </cell>
          <cell r="T344">
            <v>29448000</v>
          </cell>
          <cell r="AE344">
            <v>0</v>
          </cell>
          <cell r="AG344">
            <v>0</v>
          </cell>
          <cell r="AL344" t="str">
            <v>https://community.secop.gov.co/Public/Tendering/ContractDetailView/Index?UniqueIdentifier=	CO1.PCCNTR.3289072&amp;isModal=true&amp;asPopupView=true</v>
          </cell>
        </row>
        <row r="345">
          <cell r="A345" t="str">
            <v>SCJ-349-2022</v>
          </cell>
          <cell r="B345">
            <v>44579</v>
          </cell>
          <cell r="E345" t="str">
            <v>5 Contratación directa</v>
          </cell>
          <cell r="F345" t="str">
            <v>33 Prestación de Servicios Profesionales y Apoyo (5-8)</v>
          </cell>
          <cell r="G345" t="str">
            <v>LEIDY  GONZALEZ MONTENEGRO</v>
          </cell>
          <cell r="L345" t="str">
            <v>PRESTAR LOS SERVICIOS DE APOYO A LA GESTIÓN AL SISTEMA INTEGRADO DE SEGURIDAD Y EMERGENCIAS QUE COORDINA Y OPERA EL CENTRO DE COMANDO, CONTROL, COMUNICACIONES Y COMPUTO - C4.</v>
          </cell>
          <cell r="M345">
            <v>44602</v>
          </cell>
          <cell r="N345">
            <v>44966</v>
          </cell>
          <cell r="T345">
            <v>29448000</v>
          </cell>
          <cell r="AE345">
            <v>0</v>
          </cell>
          <cell r="AG345">
            <v>0</v>
          </cell>
          <cell r="AL345" t="str">
            <v>https://community.secop.gov.co/Public/Tendering/ContractDetailView/Index?UniqueIdentifier=CO1.PCCNTR.3288591&amp;isModal=true&amp;asPopupView=true</v>
          </cell>
        </row>
        <row r="346">
          <cell r="A346" t="str">
            <v>SCJ-350-2022</v>
          </cell>
          <cell r="B346">
            <v>44579</v>
          </cell>
          <cell r="E346" t="str">
            <v>5 Contratación directa</v>
          </cell>
          <cell r="F346" t="str">
            <v>33 Prestación de Servicios Profesionales y Apoyo (5-8)</v>
          </cell>
          <cell r="G346" t="str">
            <v>PAOLA ANDREA OSORIO RODRIGUEZ</v>
          </cell>
          <cell r="L346" t="str">
            <v>PRESTAR LOS SERVICIOS DE APOYO A LA GESTIÓN AL SISTEMA INTEGRADO DE SEGURIDAD Y EMERGENCIAS QUE COORDINA Y OPERA EL CENTRO DE COMANDO, CONTROL, COMUNICACIONES Y COMPUTO - C4.</v>
          </cell>
          <cell r="M346">
            <v>44596</v>
          </cell>
          <cell r="N346">
            <v>44960</v>
          </cell>
          <cell r="T346">
            <v>29448000</v>
          </cell>
          <cell r="AE346">
            <v>0</v>
          </cell>
          <cell r="AG346">
            <v>0</v>
          </cell>
          <cell r="AL346" t="str">
            <v>https://community.secop.gov.co/Public/Tendering/ContractDetailView/Index?UniqueIdentifier=CO1.PCCNTR.3288395&amp;isModal=true&amp;asPopupView=true</v>
          </cell>
        </row>
        <row r="347">
          <cell r="A347" t="str">
            <v>SCJ-352-2022</v>
          </cell>
          <cell r="B347">
            <v>44579</v>
          </cell>
          <cell r="E347" t="str">
            <v>5 Contratación directa</v>
          </cell>
          <cell r="F347" t="str">
            <v>33 Prestación de Servicios Profesionales y Apoyo (5-8)</v>
          </cell>
          <cell r="G347" t="str">
            <v>LIBIA ALEXANDRA PEREZ SALAZAR</v>
          </cell>
          <cell r="L347" t="str">
            <v>PRESTAR LOS SERVICIOS DE APOYO A LA GESTIÓN AL SISTEMA INTEGRADO DE SEGURIDAD Y EMERGENCIAS QUE COORDINA Y OPERA EL CENTRO DE COMANDO, CONTROL, COMUNICACIONES Y COMPUTO - C4.</v>
          </cell>
          <cell r="M347">
            <v>44597</v>
          </cell>
          <cell r="N347">
            <v>44961</v>
          </cell>
          <cell r="T347">
            <v>29448000</v>
          </cell>
          <cell r="AE347">
            <v>0</v>
          </cell>
          <cell r="AG347">
            <v>0</v>
          </cell>
          <cell r="AL347" t="str">
            <v>https://community.secop.gov.co/Public/Tendering/ContractDetailView/Index?UniqueIdentifier=	CO1.PCCNTR.3289023&amp;isModal=true&amp;asPopupView=true</v>
          </cell>
        </row>
        <row r="348">
          <cell r="A348" t="str">
            <v>SCJ-353-2022</v>
          </cell>
          <cell r="B348">
            <v>44579</v>
          </cell>
          <cell r="E348" t="str">
            <v>5 Contratación directa</v>
          </cell>
          <cell r="F348" t="str">
            <v>33 Prestación de Servicios Profesionales y Apoyo (5-8)</v>
          </cell>
          <cell r="G348" t="str">
            <v>MARIA LAUDIS RODRIGUEZ COLORADO</v>
          </cell>
          <cell r="L348" t="str">
            <v>PRESTAR LOS SERVICIOS DE APOYO A LA GESTIÓN AL SISTEMA INTEGRADO DE SEGURIDAD Y EMERGENCIAS QUE COORDINA Y OPERA EL CENTRO DE COMANDO, CONTROL, COMUNICACIONES Y COMPUTO - C4.</v>
          </cell>
          <cell r="M348">
            <v>44603</v>
          </cell>
          <cell r="N348">
            <v>44967</v>
          </cell>
          <cell r="T348">
            <v>29448000</v>
          </cell>
          <cell r="AE348">
            <v>0</v>
          </cell>
          <cell r="AG348">
            <v>0</v>
          </cell>
          <cell r="AL348" t="str">
            <v>https://community.secop.gov.co/Public/Tendering/ContractDetailView/Index?UniqueIdentifier=CO1.PCCNTR.3289047&amp;isModal=true&amp;asPopupView=true</v>
          </cell>
        </row>
        <row r="349">
          <cell r="A349" t="str">
            <v>SCJ-354-2022</v>
          </cell>
          <cell r="B349">
            <v>44579</v>
          </cell>
          <cell r="E349" t="str">
            <v>5 Contratación directa</v>
          </cell>
          <cell r="F349" t="str">
            <v>33 Prestación de Servicios Profesionales y Apoyo (5-8)</v>
          </cell>
          <cell r="G349" t="str">
            <v>JEFFERSON  TIQUE TAPIERO</v>
          </cell>
          <cell r="L349" t="str">
            <v>PRESTAR LOS SERVICIOS DE APOYO A LA GESTIÓN AL SISTEMA INTEGRADO DE SEGURIDAD Y EMERGENCIAS QUE COORDINA Y OPERA EL CENTRO DE COMANDO, CONTROL, COMUNICACIONES Y COMPUTO - C4.</v>
          </cell>
          <cell r="M349">
            <v>44584</v>
          </cell>
          <cell r="N349">
            <v>44959</v>
          </cell>
          <cell r="T349">
            <v>29448000</v>
          </cell>
          <cell r="AE349">
            <v>0</v>
          </cell>
          <cell r="AG349">
            <v>0</v>
          </cell>
          <cell r="AL349" t="str">
            <v>https://community.secop.gov.co/Public/Tendering/ContractDetailView/Index?UniqueIdentifier=CO1.PCCNTR.3288894&amp;isModal=true&amp;asPopupView=true</v>
          </cell>
        </row>
        <row r="350">
          <cell r="A350" t="str">
            <v>SCJ-355-2022</v>
          </cell>
          <cell r="B350">
            <v>44579</v>
          </cell>
          <cell r="E350" t="str">
            <v>5 Contratación directa</v>
          </cell>
          <cell r="F350" t="str">
            <v>33 Prestación de Servicios Profesionales y Apoyo (5-8)</v>
          </cell>
          <cell r="G350" t="str">
            <v>ARLENIS JOHANA FARELO JULIO</v>
          </cell>
          <cell r="L350" t="str">
            <v>PRESTAR LOS SERVICIOS DE APOYO A LA GESTIÓN AL SISTEMA INTEGRADO DE SEGURIDAD Y EMERGENCIAS QUE COORDINA Y OPERA EL CENTRO DE COMANDO, CONTROL, COMUNICACIONES Y COMPUTO - C4.</v>
          </cell>
          <cell r="M350">
            <v>44610</v>
          </cell>
          <cell r="N350">
            <v>44974</v>
          </cell>
          <cell r="T350">
            <v>29448000</v>
          </cell>
          <cell r="AE350">
            <v>0</v>
          </cell>
          <cell r="AG350">
            <v>0</v>
          </cell>
          <cell r="AL350" t="str">
            <v>https://community.secop.gov.co/Public/Tendering/ContractDetailView/Index?UniqueIdentifier=CO1.PCCNTR.3289658&amp;isModal=true&amp;asPopupView=true</v>
          </cell>
        </row>
        <row r="351">
          <cell r="A351" t="str">
            <v>SCJ-356-2022</v>
          </cell>
          <cell r="B351">
            <v>44579</v>
          </cell>
          <cell r="E351" t="str">
            <v>5 Contratación directa</v>
          </cell>
          <cell r="F351" t="str">
            <v>33 Prestación de Servicios Profesionales y Apoyo (5-8)</v>
          </cell>
          <cell r="G351" t="str">
            <v xml:space="preserve">CARLOS EDUARDO GARCIA </v>
          </cell>
          <cell r="L351" t="str">
            <v>PRESTAR LOS SERVICIOS DE APOYO A LA GESTIÓN AL SISTEMA INTEGRADO DE SEGURIDAD Y EMERGENCIAS QUE COORDINA Y OPERA EL CENTRO DE COMANDO, CONTROL, COMUNICACIONES Y COMPUTO - C4.</v>
          </cell>
          <cell r="M351">
            <v>44602</v>
          </cell>
          <cell r="N351">
            <v>44966</v>
          </cell>
          <cell r="T351">
            <v>29448000</v>
          </cell>
          <cell r="AE351">
            <v>0</v>
          </cell>
          <cell r="AG351">
            <v>0</v>
          </cell>
          <cell r="AL351" t="str">
            <v>https://community.secop.gov.co/Public/Tendering/ContractDetailView/Index?UniqueIdentifier=CO1.PCCNTR.3289691&amp;isModal=true&amp;asPopupView=true</v>
          </cell>
        </row>
        <row r="352">
          <cell r="A352" t="str">
            <v>SCJ-357-2022</v>
          </cell>
          <cell r="B352">
            <v>44579</v>
          </cell>
          <cell r="E352" t="str">
            <v>5 Contratación directa</v>
          </cell>
          <cell r="F352" t="str">
            <v>33 Prestación de Servicios Profesionales y Apoyo (5-8)</v>
          </cell>
          <cell r="G352" t="str">
            <v>CAMILO ANDRES LUNA RUEDA</v>
          </cell>
          <cell r="L352" t="str">
            <v>PRESTAR LOS SERVICIOS DE APOYO A LA GESTIÓN AL SISTEMA INTEGRADO DE SEGURIDAD Y EMERGENCIAS QUE COORDINA Y OPERA EL CENTRO DE COMANDO, CONTROL, COMUNICACIONES Y COMPUTO - C4.</v>
          </cell>
          <cell r="M352">
            <v>44581</v>
          </cell>
          <cell r="N352">
            <v>44945</v>
          </cell>
          <cell r="T352">
            <v>29448000</v>
          </cell>
          <cell r="AE352">
            <v>0</v>
          </cell>
          <cell r="AG352">
            <v>0</v>
          </cell>
          <cell r="AL352" t="str">
            <v>https://community.secop.gov.co/Public/Tendering/ContractDetailView/Index?UniqueIdentifier=CO1.PCCNTR.3290228&amp;isModal=true&amp;asPopupView=true</v>
          </cell>
        </row>
        <row r="353">
          <cell r="A353" t="str">
            <v>SCJ-358-2022</v>
          </cell>
          <cell r="B353">
            <v>44579</v>
          </cell>
          <cell r="E353" t="str">
            <v>5 Contratación directa</v>
          </cell>
          <cell r="F353" t="str">
            <v>33 Prestación de Servicios Profesionales y Apoyo (5-8)</v>
          </cell>
          <cell r="G353" t="str">
            <v>CRISTHIAN ALFONSO APONTE RODRIGUEZ</v>
          </cell>
          <cell r="L353" t="str">
            <v>PRESTAR LOS SERVICIOS DE APOYO A LA GESTIÓN AL SISTEMA INTEGRADO DE SEGURIDAD Y EMERGENCIAS QUE COORDINA Y OPERA EL CENTRO DE COMANDO, CONTROL, COMUNICACIONES Y COMPUTO - C4.</v>
          </cell>
          <cell r="M353">
            <v>44601</v>
          </cell>
          <cell r="N353">
            <v>44965</v>
          </cell>
          <cell r="T353">
            <v>29448000</v>
          </cell>
          <cell r="AE353">
            <v>0</v>
          </cell>
          <cell r="AG353">
            <v>0</v>
          </cell>
          <cell r="AL353" t="str">
            <v>https://community.secop.gov.co/Public/Tendering/ContractDetailView/Index?UniqueIdentifier=CO1.PCCNTR.3291267&amp;isModal=true&amp;asPopupView=true</v>
          </cell>
        </row>
        <row r="354">
          <cell r="A354" t="str">
            <v>SCJ-359-2022</v>
          </cell>
          <cell r="B354">
            <v>44579</v>
          </cell>
          <cell r="E354" t="str">
            <v>5 Contratación directa</v>
          </cell>
          <cell r="F354" t="str">
            <v>33 Prestación de Servicios Profesionales y Apoyo (5-8)</v>
          </cell>
          <cell r="G354" t="str">
            <v>DAVID MARCEL ALARCON CERRO</v>
          </cell>
          <cell r="L354" t="str">
            <v>PRESTAR LOS SERVICIOS DE APOYO A LA GESTIÓN AL SISTEMA INTEGRADO DE SEGURIDAD Y EMERGENCIAS QUE COORDINA Y OPERA EL CENTRO DE COMANDO, CONTROL, COMUNICACIONES Y COMPUTO - C4.</v>
          </cell>
          <cell r="M354">
            <v>44584</v>
          </cell>
          <cell r="N354">
            <v>44948</v>
          </cell>
          <cell r="T354">
            <v>29448000</v>
          </cell>
          <cell r="AE354">
            <v>0</v>
          </cell>
          <cell r="AG354">
            <v>0</v>
          </cell>
          <cell r="AL354" t="str">
            <v>https://community.secop.gov.co/Public/Tendering/ContractDetailView/Index?UniqueIdentifier=CO1.PCCNTR.3291288&amp;isModal=true&amp;asPopupView=true</v>
          </cell>
        </row>
        <row r="355">
          <cell r="A355" t="str">
            <v>SCJ-360-2022</v>
          </cell>
          <cell r="B355">
            <v>44579</v>
          </cell>
          <cell r="E355" t="str">
            <v>5 Contratación directa</v>
          </cell>
          <cell r="F355" t="str">
            <v>33 Prestación de Servicios Profesionales y Apoyo (5-8)</v>
          </cell>
          <cell r="G355" t="str">
            <v>MARIBEL  BASALLO VEGA</v>
          </cell>
          <cell r="L355" t="str">
            <v>PRESTAR LOS SERVICIOS DE APOYO A LA GESTIÓN AL SISTEMA INTEGRADO DE SEGURIDAD Y EMERGENCIAS QUE COORDINA Y OPERA EL CENTRO DE COMANDO, CONTROL, COMUNICACIONES Y COMPUTO - C4.</v>
          </cell>
          <cell r="M355">
            <v>44586</v>
          </cell>
          <cell r="N355">
            <v>44895</v>
          </cell>
          <cell r="T355">
            <v>29448000</v>
          </cell>
          <cell r="AE355">
            <v>0</v>
          </cell>
          <cell r="AG355">
            <v>0</v>
          </cell>
          <cell r="AL355" t="str">
            <v>https://community.secop.gov.co/Public/Tendering/ContractDetailView/Index?UniqueIdentifier=CO1.PCCNTR.3291864&amp;isModal=true&amp;asPopupView=true</v>
          </cell>
        </row>
        <row r="356">
          <cell r="A356" t="str">
            <v>SCJ-361-2022</v>
          </cell>
          <cell r="B356">
            <v>44579</v>
          </cell>
          <cell r="E356" t="str">
            <v>5 Contratación directa</v>
          </cell>
          <cell r="F356" t="str">
            <v>33 Prestación de Servicios Profesionales y Apoyo (5-8)</v>
          </cell>
          <cell r="G356" t="str">
            <v>ROSA YANETH SANTOS RODRIGUEZ</v>
          </cell>
          <cell r="L356" t="str">
            <v>PRESTAR LOS SERVICIOS DE APOYO A LA GESTIÓN AL SISTEMA INTEGRADO DE SEGURIDAD Y EMERGENCIAS QUE COORDINA Y OPERA EL CENTRO DE COMANDO, CONTROL, COMUNICACIONES Y COMPUTO - C4.</v>
          </cell>
          <cell r="M356">
            <v>44584</v>
          </cell>
          <cell r="N356">
            <v>44946</v>
          </cell>
          <cell r="T356">
            <v>19632000</v>
          </cell>
          <cell r="AE356">
            <v>9816000</v>
          </cell>
          <cell r="AG356">
            <v>120</v>
          </cell>
          <cell r="AL356" t="str">
            <v>https://community.secop.gov.co/Public/Tendering/ContractDetailView/Index?UniqueIdentifier=CO1.PCCNTR.3289626&amp;isModal=true&amp;asPopupView=true</v>
          </cell>
        </row>
        <row r="357">
          <cell r="A357" t="str">
            <v>SCJ-362-2022</v>
          </cell>
          <cell r="B357">
            <v>44579</v>
          </cell>
          <cell r="E357" t="str">
            <v>5 Contratación directa</v>
          </cell>
          <cell r="F357" t="str">
            <v>33 Prestación de Servicios Profesionales y Apoyo (5-8)</v>
          </cell>
          <cell r="G357" t="str">
            <v>YOLANDA PATRICIA VARGAS MARTIN</v>
          </cell>
          <cell r="L357" t="str">
            <v>PRESTAR LOS SERVICIOS DE APOYO A LA GESTIÓN AL SISTEMA INTEGRADO DE SEGURIDAD Y EMERGENCIAS QUE COORDINA Y OPERA EL CENTRO DE COMANDO, CONTROL, COMUNICACIONES Y COMPUTO - C4.</v>
          </cell>
          <cell r="M357">
            <v>44607</v>
          </cell>
          <cell r="N357">
            <v>44953</v>
          </cell>
          <cell r="T357">
            <v>19632000</v>
          </cell>
          <cell r="AE357">
            <v>8425400</v>
          </cell>
          <cell r="AG357">
            <v>105</v>
          </cell>
          <cell r="AL357" t="str">
            <v>https://community.secop.gov.co/Public/Tendering/ContractDetailView/Index?UniqueIdentifier=CO1.PCCNTR.3291203&amp;isModal=true&amp;asPopupView=true</v>
          </cell>
        </row>
        <row r="358">
          <cell r="A358" t="str">
            <v>SCJ-363-2022</v>
          </cell>
          <cell r="B358">
            <v>44579</v>
          </cell>
          <cell r="E358" t="str">
            <v>5 Contratación directa</v>
          </cell>
          <cell r="F358" t="str">
            <v>33 Prestación de Servicios Profesionales y Apoyo (5-8)</v>
          </cell>
          <cell r="G358" t="str">
            <v>MARIA CAMILA CHALA BETANCUR</v>
          </cell>
          <cell r="L358" t="str">
            <v>PRESTAR LOS SERVICIOS DE APOYO A LA GESTIÓN AL SISTEMA INTEGRADO DE SEGURIDAD Y EMERGENCIAS QUE COORDINA Y OPERA EL CENTRO DE COMANDO, CONTROL, COMUNICACIONES Y COMPUTO - C4.</v>
          </cell>
          <cell r="M358">
            <v>44598</v>
          </cell>
          <cell r="N358">
            <v>44778</v>
          </cell>
          <cell r="T358">
            <v>14724000</v>
          </cell>
          <cell r="AE358">
            <v>0</v>
          </cell>
          <cell r="AG358">
            <v>0</v>
          </cell>
          <cell r="AL358" t="str">
            <v>https://community.secop.gov.co/Public/Tendering/ContractDetailView/Index?UniqueIdentifier=CO1.PCCNTR.3290388&amp;isModal=true&amp;asPopupView=true</v>
          </cell>
        </row>
        <row r="359">
          <cell r="A359" t="str">
            <v>SCJ-364-2022</v>
          </cell>
          <cell r="B359">
            <v>44579</v>
          </cell>
          <cell r="E359" t="str">
            <v>5 Contratación directa</v>
          </cell>
          <cell r="F359" t="str">
            <v>33 Prestación de Servicios Profesionales y Apoyo (5-8)</v>
          </cell>
          <cell r="G359" t="str">
            <v>YINA PAOLA REY VALBUENA</v>
          </cell>
          <cell r="L359" t="str">
            <v>PRESTAR LOS SERVICIOS DE APOYO A LA GESTIÓN AL SISTEMA INTEGRADO DE SEGURIDAD Y EMERGENCIAS QUE COORDINA Y OPERA EL CENTRO DE COMANDO, CONTROL, COMUNICACIONES Y COMPUTO - C4.</v>
          </cell>
          <cell r="M359">
            <v>44596</v>
          </cell>
          <cell r="N359">
            <v>44960</v>
          </cell>
          <cell r="T359">
            <v>29448000</v>
          </cell>
          <cell r="AE359">
            <v>0</v>
          </cell>
          <cell r="AG359">
            <v>0</v>
          </cell>
          <cell r="AL359" t="str">
            <v>https://community.secop.gov.co/Public/Tendering/ContractDetailView/Index?UniqueIdentifier=CO1.PCCNTR.3290753&amp;isModal=true&amp;asPopupView=true</v>
          </cell>
        </row>
        <row r="360">
          <cell r="A360" t="str">
            <v>SCJ-365-2022</v>
          </cell>
          <cell r="B360">
            <v>44579</v>
          </cell>
          <cell r="E360" t="str">
            <v>5 Contratación directa</v>
          </cell>
          <cell r="F360" t="str">
            <v>33 Prestación de Servicios Profesionales y Apoyo (5-8)</v>
          </cell>
          <cell r="G360" t="str">
            <v>EDGAR  OBANDO FORERO</v>
          </cell>
          <cell r="L360" t="str">
            <v>PRESTAR LOS SERVICIOS DE APOYO A LA GESTIÓN AL SISTEMA INTEGRADO DE SEGURIDAD Y EMERGENCIAS QUE COORDINA Y OPERA EL CENTRO DE COMANDO, CONTROL, COMUNICACIONES Y COMPUTO - C4.</v>
          </cell>
          <cell r="M360">
            <v>44599</v>
          </cell>
          <cell r="N360">
            <v>44963</v>
          </cell>
          <cell r="T360">
            <v>29448000</v>
          </cell>
          <cell r="AE360">
            <v>0</v>
          </cell>
          <cell r="AG360">
            <v>0</v>
          </cell>
          <cell r="AL360" t="str">
            <v>https://community.secop.gov.co/Public/Tendering/ContractDetailView/Index?UniqueIdentifier=CO1.PCCNTR.3290771&amp;isModal=true&amp;asPopupView=true</v>
          </cell>
        </row>
        <row r="361">
          <cell r="A361" t="str">
            <v>SCJ-366-2022</v>
          </cell>
          <cell r="B361">
            <v>44579</v>
          </cell>
          <cell r="E361" t="str">
            <v>5 Contratación directa</v>
          </cell>
          <cell r="F361" t="str">
            <v>33 Prestación de Servicios Profesionales y Apoyo (5-8)</v>
          </cell>
          <cell r="G361" t="str">
            <v>DEISY  BORDA LOPEZ</v>
          </cell>
          <cell r="L361" t="str">
            <v>PRESTAR LOS SERVICIOS DE APOYO A LA GESTIÓN AL SISTEMA INTEGRADO DE SEGURIDAD Y EMERGENCIAS QUE COORDINA Y OPERA EL CENTRO DE COMANDO, CONTROL, COMUNICACIONES Y COMPUTO - C4.</v>
          </cell>
          <cell r="M361">
            <v>44599</v>
          </cell>
          <cell r="N361">
            <v>44779</v>
          </cell>
          <cell r="T361">
            <v>14724000</v>
          </cell>
          <cell r="AE361">
            <v>0</v>
          </cell>
          <cell r="AG361">
            <v>0</v>
          </cell>
          <cell r="AL361" t="str">
            <v>https://community.secop.gov.co/Public/Tendering/ContractDetailView/Index?UniqueIdentifier=CO1.PCCNTR.3290955&amp;isModal=true&amp;asPopupView=true</v>
          </cell>
        </row>
        <row r="362">
          <cell r="A362" t="str">
            <v>SCJ-367-2022</v>
          </cell>
          <cell r="B362">
            <v>44579</v>
          </cell>
          <cell r="E362" t="str">
            <v>5 Contratación directa</v>
          </cell>
          <cell r="F362" t="str">
            <v>33 Prestación de Servicios Profesionales y Apoyo (5-8)</v>
          </cell>
          <cell r="G362" t="str">
            <v>HERNANDO  PULIDO RAMIREZ</v>
          </cell>
          <cell r="L362" t="str">
            <v>PRESTAR LOS SERVICIOS DE APOYO A LA GESTIÓN AL SISTEMA INTEGRADO DE SEGURIDAD Y EMERGENCIAS QUE COORDINA Y OPERA EL CENTRO DE COMANDO, CONTROL, COMUNICACIONES Y CÓMPUTO - C4.</v>
          </cell>
          <cell r="M362">
            <v>44602</v>
          </cell>
          <cell r="N362">
            <v>44950</v>
          </cell>
          <cell r="T362">
            <v>19632000</v>
          </cell>
          <cell r="AE362">
            <v>8589000</v>
          </cell>
          <cell r="AG362">
            <v>107</v>
          </cell>
          <cell r="AL362" t="str">
            <v>https://community.secop.gov.co/Public/Tendering/ContractDetailView/Index?UniqueIdentifier=CO1.PCCNTR.3289372&amp;isModal=true&amp;asPopupView=true</v>
          </cell>
        </row>
        <row r="363">
          <cell r="A363" t="str">
            <v>SCJ-368-2022</v>
          </cell>
          <cell r="B363">
            <v>44579</v>
          </cell>
          <cell r="E363" t="str">
            <v>5 Contratación directa</v>
          </cell>
          <cell r="F363" t="str">
            <v>33 Prestación de Servicios Profesionales y Apoyo (5-8)</v>
          </cell>
          <cell r="G363" t="str">
            <v>LUIS ALEXANDER ROCHA UMBARILA</v>
          </cell>
          <cell r="L363" t="str">
            <v>PRESTAR LOS SERVICIOS DE APOYO A LA GESTIÓN AL SISTEMA INTEGRADO DE SEGURIDAD Y EMERGENCIAS QUE COORDINA Y OPERA EL CENTRO DE COMANDO, CONTROL, COMUNICACIONES Y CÓMPUTO - C4.</v>
          </cell>
          <cell r="M363">
            <v>44593</v>
          </cell>
          <cell r="N363">
            <v>44784</v>
          </cell>
          <cell r="T363">
            <v>14724000</v>
          </cell>
          <cell r="AE363">
            <v>0</v>
          </cell>
          <cell r="AG363">
            <v>0</v>
          </cell>
          <cell r="AL363" t="str">
            <v>https://community.secop.gov.co/Public/Tendering/ContractDetailView/Index?UniqueIdentifier=CO1.PCCNTR.3290902&amp;isModal=true&amp;asPopupView=true</v>
          </cell>
        </row>
        <row r="364">
          <cell r="A364" t="str">
            <v>SCJ-369-2022</v>
          </cell>
          <cell r="B364">
            <v>44579</v>
          </cell>
          <cell r="E364" t="str">
            <v>5 Contratación directa</v>
          </cell>
          <cell r="F364" t="str">
            <v>33 Prestación de Servicios Profesionales y Apoyo (5-8)</v>
          </cell>
          <cell r="G364" t="str">
            <v>NELSON ALFREDO PLAZAS LADINO</v>
          </cell>
          <cell r="L364" t="str">
            <v>PRESTAR LOS SERVICIOS DE APOYO A LA GESTIÓN AL SISTEMA INTEGRADO DE SEGURIDAD Y EMERGENCIAS QUE COORDINA Y OPERA EL CENTRO DE COMANDO, CONTROL, COMUNICACIONES Y CÓMPUTO - C4.</v>
          </cell>
          <cell r="M364">
            <v>44602</v>
          </cell>
          <cell r="N364">
            <v>44782</v>
          </cell>
          <cell r="T364">
            <v>14724000</v>
          </cell>
          <cell r="AE364">
            <v>0</v>
          </cell>
          <cell r="AG364">
            <v>0</v>
          </cell>
          <cell r="AL364" t="str">
            <v>https://community.secop.gov.co/Public/Tendering/ContractDetailView/Index?UniqueIdentifier=CO1.PCCNTR.3291173&amp;isModal=true&amp;asPopupView=true</v>
          </cell>
        </row>
        <row r="365">
          <cell r="A365" t="str">
            <v>SCJ-370-2022</v>
          </cell>
          <cell r="B365">
            <v>44579</v>
          </cell>
          <cell r="E365" t="str">
            <v>5 Contratación directa</v>
          </cell>
          <cell r="F365" t="str">
            <v>33 Prestación de Servicios Profesionales y Apoyo (5-8)</v>
          </cell>
          <cell r="G365" t="str">
            <v>NUBIA ALEJANDRA MARTINEZ VIVAS</v>
          </cell>
          <cell r="L365" t="str">
            <v>PRESTAR LOS SERVICIOS DE APOYO A LA GESTIÓN AL SISTEMA INTEGRADO DE SEGURIDAD Y EMERGENCIAS QUE COORDINA Y OPERA EL CENTRO DE COMANDO, CONTROL, COMUNICACIONES Y COMPUTO - C4.</v>
          </cell>
          <cell r="M365">
            <v>44584</v>
          </cell>
          <cell r="N365">
            <v>44948</v>
          </cell>
          <cell r="T365">
            <v>29448000</v>
          </cell>
          <cell r="AE365">
            <v>0</v>
          </cell>
          <cell r="AG365">
            <v>0</v>
          </cell>
          <cell r="AL365" t="str">
            <v>https://community.secop.gov.co/Public/Tendering/ContractDetailView/Index?UniqueIdentifier=CO1.PCCNTR.3292601&amp;isModal=true&amp;asPopupView=true</v>
          </cell>
        </row>
        <row r="366">
          <cell r="A366" t="str">
            <v>SCJ-371-2022</v>
          </cell>
          <cell r="B366">
            <v>44579</v>
          </cell>
          <cell r="E366" t="str">
            <v>5 Contratación directa</v>
          </cell>
          <cell r="F366" t="str">
            <v>33 Prestación de Servicios Profesionales y Apoyo (5-8)</v>
          </cell>
          <cell r="G366" t="str">
            <v>LUZ DARY CUERVO ALFONSO</v>
          </cell>
          <cell r="L366" t="str">
            <v>PRESTAR LOS SERVICIOS DE APOYO A LA GESTIÓN AL SISTEMA INTEGRADO DE SEGURIDAD Y EMERGENCIAS QUE COORDINA Y OPERA EL CENTRO DE COMANDO, CONTROL, COMUNICACIONES Y COMPUTO - C4.</v>
          </cell>
          <cell r="M366">
            <v>44585</v>
          </cell>
          <cell r="N366">
            <v>44949</v>
          </cell>
          <cell r="T366">
            <v>29448000</v>
          </cell>
          <cell r="AE366">
            <v>0</v>
          </cell>
          <cell r="AG366">
            <v>0</v>
          </cell>
          <cell r="AL366" t="str">
            <v>https://community.secop.gov.co/Public/Tendering/ContractDetailView/Index?UniqueIdentifier=CO1.PCCNTR.3292528&amp;isModal=true&amp;asPopupView=true</v>
          </cell>
        </row>
        <row r="367">
          <cell r="A367" t="str">
            <v>SCJ-372-2022</v>
          </cell>
          <cell r="B367">
            <v>44579</v>
          </cell>
          <cell r="E367" t="str">
            <v>5 Contratación directa</v>
          </cell>
          <cell r="F367" t="str">
            <v>33 Prestación de Servicios Profesionales y Apoyo (5-8)</v>
          </cell>
          <cell r="G367" t="str">
            <v>ANDRES ANIBAL ARENAS MORALES</v>
          </cell>
          <cell r="L367" t="str">
            <v>PRESTAR LOS SERVICIOS DE APOYO A LA GESTION AL SISTEMA INTEGRADO DE SEGURIDAD Y EMERGENCIAS QUE COORDINA Y OPERA EL CENTRO DE COMANDO, CONTROL, COMUNICACIONES Y COMPUTO - C4</v>
          </cell>
          <cell r="M367">
            <v>44584</v>
          </cell>
          <cell r="N367">
            <v>44946</v>
          </cell>
          <cell r="T367">
            <v>19632000</v>
          </cell>
          <cell r="AE367">
            <v>9816000</v>
          </cell>
          <cell r="AG367">
            <v>120</v>
          </cell>
          <cell r="AL367" t="str">
            <v>https://community.secop.gov.co/Public/Tendering/ContractDetailView/Index?UniqueIdentifier=CO1.PCCNTR.3291568&amp;isModal=true&amp;asPopupView=true</v>
          </cell>
        </row>
        <row r="368">
          <cell r="A368" t="str">
            <v>SCJ-373-2022</v>
          </cell>
          <cell r="B368">
            <v>44579</v>
          </cell>
          <cell r="E368" t="str">
            <v>5 Contratación directa</v>
          </cell>
          <cell r="F368" t="str">
            <v>33 Prestación de Servicios Profesionales y Apoyo (5-8)</v>
          </cell>
          <cell r="G368" t="str">
            <v>EDISON FERNANDO GONZALEZ SIERRA</v>
          </cell>
          <cell r="L368" t="str">
            <v>PRESTAR LOS SERVICIOS DE APOYO A LA GESTION AL SISTEMA INTEGRADO DE SEGURIDAD Y EMERGENCIAS QUE COORDINA Y OPERA EL CENTRO DE COMANDO, CONTROL, COMUNICACIONES Y COMPUTO - C4</v>
          </cell>
          <cell r="M368">
            <v>44584</v>
          </cell>
          <cell r="N368">
            <v>44946</v>
          </cell>
          <cell r="T368">
            <v>19632000</v>
          </cell>
          <cell r="AE368">
            <v>9816000</v>
          </cell>
          <cell r="AG368">
            <v>120</v>
          </cell>
          <cell r="AL368" t="str">
            <v>https://community.secop.gov.co/Public/Tendering/ContractDetailView/Index?UniqueIdentifier=CO1.PCCNTR.3292167&amp;isModal=true&amp;asPopupView=true</v>
          </cell>
        </row>
        <row r="369">
          <cell r="A369" t="str">
            <v>SCJ-374-2022</v>
          </cell>
          <cell r="B369">
            <v>44579</v>
          </cell>
          <cell r="E369" t="str">
            <v>5 Contratación directa</v>
          </cell>
          <cell r="F369" t="str">
            <v>33 Prestación de Servicios Profesionales y Apoyo (5-8)</v>
          </cell>
          <cell r="G369" t="str">
            <v>MONICA ALEJANDRA BASTO RODRIGUEZ</v>
          </cell>
          <cell r="L369" t="str">
            <v>PRESTAR LOS SERVICIOS DE APOYO A LA GESTION AL SISTEMA INTEGRADO DE SEGURIDAD Y EMERGENCIAS QUE COORDINA Y OPERA EL CENTRO DE COMANDO, CONTROL, COMUNICACIONES Y COMPUTO - C4</v>
          </cell>
          <cell r="M369">
            <v>44583</v>
          </cell>
          <cell r="N369">
            <v>44945</v>
          </cell>
          <cell r="T369">
            <v>19632000</v>
          </cell>
          <cell r="AE369">
            <v>9816000</v>
          </cell>
          <cell r="AG369">
            <v>120</v>
          </cell>
          <cell r="AL369" t="str">
            <v>https://community.secop.gov.co/Public/Tendering/ContractDetailView/Index?UniqueIdentifier=CO1.PCCNTR.3291902&amp;isModal=true&amp;asPopupView=true</v>
          </cell>
        </row>
        <row r="370">
          <cell r="A370" t="str">
            <v>SCJ-375-2022</v>
          </cell>
          <cell r="B370">
            <v>44579</v>
          </cell>
          <cell r="E370" t="str">
            <v>5 Contratación directa</v>
          </cell>
          <cell r="F370" t="str">
            <v>33 Prestación de Servicios Profesionales y Apoyo (5-8)</v>
          </cell>
          <cell r="G370" t="str">
            <v>MAURICIO  DUARTE LUQUE</v>
          </cell>
          <cell r="L370" t="str">
            <v>PRESTAR LOS SERVICIOS DE APOYO A LA GESTION AL SISTEMA INTEGRADO DE SEGURIDAD Y EMERGENCIAS QUE COORDINA Y OPERA EL CENTRO DE COMANDO, CONTROL, COMUNICACIONES Y COMPUTO - C4</v>
          </cell>
          <cell r="M370">
            <v>44584</v>
          </cell>
          <cell r="N370">
            <v>44735</v>
          </cell>
          <cell r="T370">
            <v>19632000</v>
          </cell>
          <cell r="AE370">
            <v>0</v>
          </cell>
          <cell r="AG370">
            <v>0</v>
          </cell>
          <cell r="AL370" t="str">
            <v>https://community.secop.gov.co/Public/Tendering/ContractDetailView/Index?UniqueIdentifier=CO1.PCCNTR.3292603&amp;isModal=true&amp;asPopupView=true</v>
          </cell>
        </row>
        <row r="371">
          <cell r="A371" t="str">
            <v>SCJ-376-2022</v>
          </cell>
          <cell r="B371">
            <v>44579</v>
          </cell>
          <cell r="E371" t="str">
            <v>5 Contratación directa</v>
          </cell>
          <cell r="F371" t="str">
            <v>33 Prestación de Servicios Profesionales y Apoyo (5-8)</v>
          </cell>
          <cell r="G371" t="str">
            <v>CLAUDIA MONICA FORERO RODRIGUEZ</v>
          </cell>
          <cell r="L371" t="str">
            <v>PRESTAR LOS SERVICIOS DE APOYO A LA GESTION AL SISTEMA INTEGRADO DE SEGURIDAD Y EMERGENCIAS QUE COORDINA Y OPERA EL CENTRO DE COMANDO, CONTROL, COMUNICACIONES Y COMPUTO - C4</v>
          </cell>
          <cell r="M371">
            <v>44584</v>
          </cell>
          <cell r="N371">
            <v>44946</v>
          </cell>
          <cell r="T371">
            <v>19632000</v>
          </cell>
          <cell r="AE371">
            <v>9816000</v>
          </cell>
          <cell r="AG371">
            <v>120</v>
          </cell>
          <cell r="AL371" t="str">
            <v>https://community.secop.gov.co/Public/Tendering/ContractDetailView/Index?UniqueIdentifier=CO1.PCCNTR.3291695&amp;isModal=true&amp;asPopupView=true</v>
          </cell>
        </row>
        <row r="372">
          <cell r="A372" t="str">
            <v>SCJ-377-2022</v>
          </cell>
          <cell r="B372">
            <v>44579</v>
          </cell>
          <cell r="E372" t="str">
            <v>5 Contratación directa</v>
          </cell>
          <cell r="F372" t="str">
            <v>33 Prestación de Servicios Profesionales y Apoyo (5-8)</v>
          </cell>
          <cell r="G372" t="str">
            <v>NUBIA STELLA MENESES REYES</v>
          </cell>
          <cell r="L372" t="str">
            <v>PRESTAR LOS SERVICIOS DE APOYO A LA GESTIÓN AL SISTEMA INTEGRADO DE SEGURIDAD Y EMERGENCIAS QUE COORDINA Y OPERA EL CENTRO DE COMANDO, CONTROL, COMUNICACIONES Y COMPUTO - C4</v>
          </cell>
          <cell r="M372">
            <v>44585</v>
          </cell>
          <cell r="N372">
            <v>44949</v>
          </cell>
          <cell r="T372">
            <v>29448000</v>
          </cell>
          <cell r="AE372">
            <v>0</v>
          </cell>
          <cell r="AG372">
            <v>0</v>
          </cell>
          <cell r="AL372" t="str">
            <v>https://community.secop.gov.co/Public/Tendering/ContractDetailView/Index?UniqueIdentifier=CO1.PCCNTR.3291880&amp;isModal=true&amp;asPopupView=true</v>
          </cell>
        </row>
        <row r="373">
          <cell r="A373" t="str">
            <v>SCJ-378-2022</v>
          </cell>
          <cell r="B373">
            <v>44579</v>
          </cell>
          <cell r="E373" t="str">
            <v>5 Contratación directa</v>
          </cell>
          <cell r="F373" t="str">
            <v>33 Prestación de Servicios Profesionales y Apoyo (5-8)</v>
          </cell>
          <cell r="G373" t="str">
            <v>HECTOR FREEDY RUIZ GOYENECHE</v>
          </cell>
          <cell r="L373" t="str">
            <v>PRESTAR LOS SERVICIOS DE APOYO A LA GESTION AL SISTEMA INTEGRADO DE SEGURIDAD Y EMERGENCIAS QUE COORDINA Y OPERA EL CENTRO DE COMANDO, CONTROL, COMUNICACIONES Y COMPUTO - C4</v>
          </cell>
          <cell r="M373">
            <v>44584</v>
          </cell>
          <cell r="N373">
            <v>45008</v>
          </cell>
          <cell r="T373">
            <v>29448000</v>
          </cell>
          <cell r="AE373">
            <v>0</v>
          </cell>
          <cell r="AG373">
            <v>0</v>
          </cell>
          <cell r="AL373" t="str">
            <v>https://community.secop.gov.co/Public/Tendering/ContractDetailView/Index?UniqueIdentifier=CO1.PCCNTR.3291972&amp;isModal=true&amp;asPopupView=true</v>
          </cell>
        </row>
        <row r="374">
          <cell r="A374" t="str">
            <v>SCJ-379-2022</v>
          </cell>
          <cell r="B374">
            <v>44579</v>
          </cell>
          <cell r="E374" t="str">
            <v>5 Contratación directa</v>
          </cell>
          <cell r="F374" t="str">
            <v>33 Prestación de Servicios Profesionales y Apoyo (5-8)</v>
          </cell>
          <cell r="G374" t="str">
            <v>HERNANDO  PALMA VELASQUEZ</v>
          </cell>
          <cell r="L374" t="str">
            <v>PRESTAR LOS SERVICIOS DE APOYO A LA GESTION AL SISTEMA INTEGRADO DE SEGURIDAD Y EMERGENCIAS QUE COORDINA Y OPERA EL CENTRO DE COMANDO, CONTROL, COMUNICACIONES Y COMPUTO</v>
          </cell>
          <cell r="M374">
            <v>44583</v>
          </cell>
          <cell r="N374">
            <v>44959</v>
          </cell>
          <cell r="T374">
            <v>29448000</v>
          </cell>
          <cell r="AE374">
            <v>0</v>
          </cell>
          <cell r="AG374">
            <v>0</v>
          </cell>
          <cell r="AL374" t="str">
            <v>https://community.secop.gov.co/Public/Tendering/ContractDetailView/Index?UniqueIdentifier=CO1.PCCNTR.3292625&amp;isModal=true&amp;asPopupView=true</v>
          </cell>
        </row>
        <row r="375">
          <cell r="A375" t="str">
            <v>SCJ-380-2022</v>
          </cell>
          <cell r="B375">
            <v>44579</v>
          </cell>
          <cell r="E375" t="str">
            <v>5 Contratación directa</v>
          </cell>
          <cell r="F375" t="str">
            <v>33 Prestación de Servicios Profesionales y Apoyo (5-8)</v>
          </cell>
          <cell r="G375" t="str">
            <v>HECTOR HERNAN TOVAR VARON</v>
          </cell>
          <cell r="L375" t="str">
            <v>PRESTAR LOS SERVICIOS DE APOYO A LA GESTION AL SISTEMA INTEGRADO DE SEGURIDAD Y EMERGENCIAS QUE COORDINA Y OPERA EL CENTRO DE COMANDO, CONTROL, COMUNICACIONES Y COMPUTO - C4</v>
          </cell>
          <cell r="M375">
            <v>44583</v>
          </cell>
          <cell r="N375">
            <v>44599</v>
          </cell>
          <cell r="T375">
            <v>29448000</v>
          </cell>
          <cell r="AE375">
            <v>0</v>
          </cell>
          <cell r="AG375">
            <v>0</v>
          </cell>
          <cell r="AL375" t="str">
            <v>https://community.secop.gov.co/Public/Tendering/ContractDetailView/Index?UniqueIdentifier=CO1.PCCNTR.3292614&amp;isModal=true&amp;asPopupView=true</v>
          </cell>
        </row>
        <row r="376">
          <cell r="A376" t="str">
            <v>SCJ-381-2022</v>
          </cell>
          <cell r="B376">
            <v>44579</v>
          </cell>
          <cell r="E376" t="str">
            <v>5 Contratación directa</v>
          </cell>
          <cell r="F376" t="str">
            <v>33 Prestación de Servicios Profesionales y Apoyo (5-8)</v>
          </cell>
          <cell r="G376" t="str">
            <v>CRISTIAN DARIO CASTAÑEDA LINARES</v>
          </cell>
          <cell r="L376" t="str">
            <v>PRESTAR LOS SERVICIOS DE APOYO A LA GESTIÓN AL SISTEMA INTEGRADO DE SEGURIDAD Y EMERGENCIAS QUE COORDINA Y OPERA EL CENTRO DE COMANDO, CONTROL, COMUNICACIONES Y COMPUTO - C4</v>
          </cell>
          <cell r="M376">
            <v>44606</v>
          </cell>
          <cell r="N376">
            <v>44970</v>
          </cell>
          <cell r="T376">
            <v>29448000</v>
          </cell>
          <cell r="AE376">
            <v>0</v>
          </cell>
          <cell r="AG376">
            <v>0</v>
          </cell>
          <cell r="AL376" t="str">
            <v>https://community.secop.gov.co/Public/Tendering/ContractDetailView/Index?UniqueIdentifier=CO1.PCCNTR.3293464&amp;isModal=true&amp;asPopupView=true</v>
          </cell>
        </row>
        <row r="377">
          <cell r="A377" t="str">
            <v>SCJ-382-2022</v>
          </cell>
          <cell r="B377">
            <v>44579</v>
          </cell>
          <cell r="E377" t="str">
            <v>5 Contratación directa</v>
          </cell>
          <cell r="F377" t="str">
            <v>33 Prestación de Servicios Profesionales y Apoyo (5-8)</v>
          </cell>
          <cell r="G377" t="str">
            <v>ALBA ROCIO SALLAS HERNANDEZ</v>
          </cell>
          <cell r="L377" t="str">
            <v>PRESTAR LOS SERVICIOS DE APOYO A LA GESTIÓN AL SISTEMA INTEGRADO DE SEGURIDAD Y EMERGENCIAS QUE COORDINA Y OPERA EL CENTRO DE COMANDO, CONTROL, COMUNICACIONES Y COMPUTO - C4</v>
          </cell>
          <cell r="M377">
            <v>44597</v>
          </cell>
          <cell r="N377">
            <v>44961</v>
          </cell>
          <cell r="T377">
            <v>29448000</v>
          </cell>
          <cell r="AE377">
            <v>0</v>
          </cell>
          <cell r="AG377">
            <v>0</v>
          </cell>
          <cell r="AL377" t="str">
            <v>https://community.secop.gov.co/Public/Tendering/ContractDetailView/Index?UniqueIdentifier=CO1.PCCNTR.3293472&amp;isModal=true&amp;asPopupView=true</v>
          </cell>
        </row>
        <row r="378">
          <cell r="A378" t="str">
            <v>SCJ-383-2022</v>
          </cell>
          <cell r="B378">
            <v>44579</v>
          </cell>
          <cell r="E378" t="str">
            <v>5 Contratación directa</v>
          </cell>
          <cell r="F378" t="str">
            <v>33 Prestación de Servicios Profesionales y Apoyo (5-8)</v>
          </cell>
          <cell r="G378" t="str">
            <v>EDWIN ALBERTO DIAZ ORTEGA</v>
          </cell>
          <cell r="L378" t="str">
            <v>PRESTAR LOS SERVICIOS DE APOYO A LA GESTIÓN AL SISTEMA INTEGRADO DE SEGURIDAD Y EMERGENCIAS QUE COORDINA Y OPERA EL CENTRO DE COMANDO, CONTROL, COMUNICACIONES Y COMPUTO - C4</v>
          </cell>
          <cell r="M378">
            <v>44596</v>
          </cell>
          <cell r="N378">
            <v>44960</v>
          </cell>
          <cell r="T378">
            <v>29448000</v>
          </cell>
          <cell r="AE378">
            <v>0</v>
          </cell>
          <cell r="AG378">
            <v>0</v>
          </cell>
          <cell r="AL378" t="str">
            <v>https://community.secop.gov.co/Public/Tendering/ContractDetailView/Index?UniqueIdentifier=CO1.PCCNTR.3293467&amp;isModal=true&amp;asPopupView=true</v>
          </cell>
        </row>
        <row r="379">
          <cell r="A379" t="str">
            <v>SCJ-384-2022</v>
          </cell>
          <cell r="B379">
            <v>44580</v>
          </cell>
          <cell r="E379" t="str">
            <v>5 Contratación directa</v>
          </cell>
          <cell r="F379" t="str">
            <v>33 Prestación de Servicios Profesionales y Apoyo (5-8)</v>
          </cell>
          <cell r="G379" t="str">
            <v>DIANA CAROLINA MERCHAN FORERO</v>
          </cell>
          <cell r="L379"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M379">
            <v>44582</v>
          </cell>
          <cell r="N379">
            <v>44946</v>
          </cell>
          <cell r="T379">
            <v>102000000</v>
          </cell>
          <cell r="AE379">
            <v>0</v>
          </cell>
          <cell r="AG379">
            <v>0</v>
          </cell>
          <cell r="AL379" t="str">
            <v>https://community.secop.gov.co/Public/Tendering/ContractDetailView/Index?UniqueIdentifier=CO1.PCCNTR.3301394</v>
          </cell>
        </row>
        <row r="380">
          <cell r="A380" t="str">
            <v>SCJ-385-2022</v>
          </cell>
          <cell r="B380">
            <v>44580</v>
          </cell>
          <cell r="E380" t="str">
            <v>5 Contratación directa</v>
          </cell>
          <cell r="F380" t="str">
            <v>33 Prestación de Servicios Profesionales y Apoyo (5-8)</v>
          </cell>
          <cell r="G380" t="str">
            <v>DANIELA BARBERI TORRES</v>
          </cell>
          <cell r="L380" t="str">
            <v xml:space="preserve">PRESTAR SERVICIOS PROFESIONALES A LA SUBSECRETARIA DE ACCESO A LA JUSTICIA PARA APOYAR LA EJECUCIÓN, MONITOREO Y FORTALECIMIENTO DEL PROGRAMA CASA LIBERTAD DE BOGOTÁ. </v>
          </cell>
          <cell r="M380">
            <v>44582</v>
          </cell>
          <cell r="N380">
            <v>44923</v>
          </cell>
          <cell r="T380">
            <v>135960000</v>
          </cell>
          <cell r="AE380">
            <v>0</v>
          </cell>
          <cell r="AG380">
            <v>0</v>
          </cell>
          <cell r="AL380" t="str">
            <v>https://community.secop.gov.co/Public/Tendering/ContractDetailView/Index?UniqueIdentifier=CO1.PCCNTR.3295939</v>
          </cell>
        </row>
        <row r="381">
          <cell r="A381" t="str">
            <v>SCJ-386-2022</v>
          </cell>
          <cell r="B381">
            <v>44580</v>
          </cell>
          <cell r="E381" t="str">
            <v>5 Contratación directa</v>
          </cell>
          <cell r="F381" t="str">
            <v>33 Prestación de Servicios Profesionales y Apoyo (5-8)</v>
          </cell>
          <cell r="G381" t="str">
            <v>JUAN CARLOS BULLA ABRIL</v>
          </cell>
          <cell r="L381" t="str">
            <v>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v>
          </cell>
          <cell r="M381">
            <v>44585</v>
          </cell>
          <cell r="N381">
            <v>44933</v>
          </cell>
          <cell r="T381">
            <v>120359000</v>
          </cell>
          <cell r="AE381">
            <v>0</v>
          </cell>
          <cell r="AG381">
            <v>0</v>
          </cell>
          <cell r="AL381" t="str">
            <v>https://community.secop.gov.co/Public/Tendering/ContractDetailView/Index?UniqueIdentifier=CO1.PCCNTR.3301704</v>
          </cell>
        </row>
        <row r="382">
          <cell r="A382" t="str">
            <v>SCJ-387-2022</v>
          </cell>
          <cell r="B382">
            <v>44580</v>
          </cell>
          <cell r="E382" t="str">
            <v>5 Contratación directa</v>
          </cell>
          <cell r="F382" t="str">
            <v>33 Prestación de Servicios Profesionales y Apoyo (5-8)</v>
          </cell>
          <cell r="G382" t="str">
            <v>JONAHATAN LUIS MUÑETON NAVARRO</v>
          </cell>
          <cell r="L382" t="str">
            <v>PRESTAR SERVICIOS PROFESIONALES EN LA EJECUCIÓN DE ACTIVIDADES ASOCIADAS AL PROCESO DE TOMA FÍSICA, INGRESO Y REINTEGRO DE BIENES A CARGO DE LA SECRETARÍA DISTRITAL DE SEGURIDAD, CONVIVENCIA Y JUSTICIA</v>
          </cell>
          <cell r="M382">
            <v>44582</v>
          </cell>
          <cell r="N382">
            <v>44946</v>
          </cell>
          <cell r="T382">
            <v>43200000</v>
          </cell>
          <cell r="AE382">
            <v>0</v>
          </cell>
          <cell r="AG382">
            <v>0</v>
          </cell>
          <cell r="AL382" t="str">
            <v>https://community.secop.gov.co/Public/Tendering/ContractDetailView/Index?UniqueIdentifier=CO1.PCCNTR.3292015</v>
          </cell>
        </row>
        <row r="383">
          <cell r="A383" t="str">
            <v>SCJ-388-2022</v>
          </cell>
          <cell r="B383">
            <v>44580</v>
          </cell>
          <cell r="E383" t="str">
            <v>5 Contratación directa</v>
          </cell>
          <cell r="F383" t="str">
            <v>33 Prestación de Servicios Profesionales y Apoyo (5-8)</v>
          </cell>
          <cell r="G383" t="str">
            <v>CAMILO ORLANDO BEJARANO LÓPEZ</v>
          </cell>
          <cell r="L383" t="str">
            <v>PRESTAR LOS SERVICIOS PROFESIONALES A LA DIRECCIÓN DE RECURSOS FÍSICOS Y GESTIÓN DOCUMENTALACOMPAÑANDO LAS POLÍTICAS, PROCESOS Y PROCEDIMIENTOS DEL SISTEMA INTEGRADO DE GESTIÓN, ASÍ COMO LASGESTIONES ADMINISTRATIVAS A CARGO DE LA DEPENDENCIA</v>
          </cell>
          <cell r="M383">
            <v>44582</v>
          </cell>
          <cell r="N383">
            <v>44946</v>
          </cell>
          <cell r="T383">
            <v>117321120</v>
          </cell>
          <cell r="AE383">
            <v>0</v>
          </cell>
          <cell r="AG383">
            <v>0</v>
          </cell>
          <cell r="AL383" t="str">
            <v>https://community.secop.gov.co/Public/Tendering/ContractDetailView/Index?UniqueIdentifier=CO1.PCCNTR.3297536</v>
          </cell>
        </row>
        <row r="384">
          <cell r="A384" t="str">
            <v>SCJ-389-2022</v>
          </cell>
          <cell r="B384">
            <v>44580</v>
          </cell>
          <cell r="E384" t="str">
            <v>5 Contratación directa</v>
          </cell>
          <cell r="F384" t="str">
            <v>33 Prestación de Servicios Profesionales y Apoyo (5-8)</v>
          </cell>
          <cell r="G384" t="str">
            <v>HERNAN DAVID MORENO COJO</v>
          </cell>
          <cell r="L384" t="str">
            <v>PRESTAR SERVICIOS PROFESIONALES PARA APOYAR FINANCIERA Y ECONÓMICAMENTE EL DESARROLLO DE LA ETAPA PRECONTRACTUAL DE LOS PROCESOS DE CONTRATACIÓN DE BIENES Y SERVICIOS A CARGO DE LA DIRECCIÓN DE RECURSOS FÍSICOS Y GESTIÓN DOCUMENTAL Y EL SEGUIMIENTO A LA EJECUCIÓN PRESUPUESTAL DEL ÁREA.”</v>
          </cell>
          <cell r="M384">
            <v>44582</v>
          </cell>
          <cell r="N384">
            <v>44946</v>
          </cell>
          <cell r="T384">
            <v>84000000</v>
          </cell>
          <cell r="AE384">
            <v>0</v>
          </cell>
          <cell r="AG384">
            <v>0</v>
          </cell>
          <cell r="AL384" t="str">
            <v>https://community.secop.gov.co/Public/Tendering/ContractDetailView/Index?UniqueIdentifier=CO1.PCCNTR.3296123</v>
          </cell>
        </row>
        <row r="385">
          <cell r="A385" t="str">
            <v>SCJ-390-2022</v>
          </cell>
          <cell r="B385">
            <v>44580</v>
          </cell>
          <cell r="E385" t="str">
            <v>5 Contratación directa</v>
          </cell>
          <cell r="F385" t="str">
            <v>33 Prestación de Servicios Profesionales y Apoyo (5-8)</v>
          </cell>
          <cell r="G385" t="str">
            <v>JENNIFER LÓPEZ ÁLVAREZ</v>
          </cell>
          <cell r="L385" t="str">
            <v>PRESTAR SERVICIOS PROFESIONALES PARA APOYAR LA GESTIÓN DE LAS ACTIVIDADES ADMINISTRATIVAS Y FINANCIERAS DE LA DIRECCIÓN, ASÍ COMO EL SEGUIMIENTO ADMINISTRATIVO DE LA CONTRATACIÓN ADELANTADA POR LA DIRECCIÓN DE RECURSOS FÍSICOS Y GESTIÓN DOCUMENTAL</v>
          </cell>
          <cell r="M385">
            <v>44582</v>
          </cell>
          <cell r="N385">
            <v>44946</v>
          </cell>
          <cell r="T385">
            <v>60000000</v>
          </cell>
          <cell r="AE385">
            <v>0</v>
          </cell>
          <cell r="AG385">
            <v>0</v>
          </cell>
          <cell r="AL385" t="str">
            <v>https://community.secop.gov.co/Public/Tendering/ContractDetailView/Index?UniqueIdentifier=CO1.PCCNTR.3297712</v>
          </cell>
        </row>
        <row r="386">
          <cell r="A386" t="str">
            <v>SCJ-391-2022</v>
          </cell>
          <cell r="B386">
            <v>44580</v>
          </cell>
          <cell r="E386" t="str">
            <v>5 Contratación directa</v>
          </cell>
          <cell r="F386" t="str">
            <v>33 Prestación de Servicios Profesionales y Apoyo (5-8)</v>
          </cell>
          <cell r="G386" t="str">
            <v>LEZLY CATHERINE GUTIERREZ RODRIGUEZ</v>
          </cell>
          <cell r="L386" t="str">
            <v>PRESTAR LOS SERVICIOS DE APOYO A LA GESTIÓN AL SISTEMA INTEGRADO DE SEGURIDAD Y EMERGENCIAS QUE COORDINA Y OPERA EL CENTRO DE COMANDO, CONTROL, COMUNICACIONES Y CÓMPUTO - C4.</v>
          </cell>
          <cell r="M386">
            <v>44601</v>
          </cell>
          <cell r="N386">
            <v>44949</v>
          </cell>
          <cell r="T386">
            <v>19632000</v>
          </cell>
          <cell r="AE386">
            <v>8589000</v>
          </cell>
          <cell r="AG386">
            <v>107</v>
          </cell>
          <cell r="AL386" t="str">
            <v>https://community.secop.gov.co/Public/Tendering/ContractDetailView/Index?UniqueIdentifier=CO1.PCCNTR.3298259&amp;isModal=true&amp;asPopupView=true</v>
          </cell>
        </row>
        <row r="387">
          <cell r="A387" t="str">
            <v>SCJ-392-2022</v>
          </cell>
          <cell r="B387">
            <v>44580</v>
          </cell>
          <cell r="E387" t="str">
            <v>5 Contratación directa</v>
          </cell>
          <cell r="F387" t="str">
            <v>33 Prestación de Servicios Profesionales y Apoyo (5-8)</v>
          </cell>
          <cell r="G387" t="str">
            <v>LAURA FERNANDA VALENCIA CARPIO</v>
          </cell>
          <cell r="L387" t="str">
            <v>PRESTAR LOS SERVICIOS DE APOYO A LA GESTIÓN AL SISTEMA INTEGRADO DE SEGURIDAD Y EMERGENCIAS QUE COORDINA Y OPERA EL CENTRO DE COMANDO, CONTROL, COMUNICACIONES Y COMPUTO - C4.</v>
          </cell>
          <cell r="M387">
            <v>44586</v>
          </cell>
          <cell r="N387">
            <v>44948</v>
          </cell>
          <cell r="T387">
            <v>19632000</v>
          </cell>
          <cell r="AE387">
            <v>9816000</v>
          </cell>
          <cell r="AG387">
            <v>120</v>
          </cell>
          <cell r="AL387" t="str">
            <v>https://community.secop.gov.co/Public/Tendering/ContractDetailView/Index?UniqueIdentifier=CO1.PCCNTR.3300701&amp;isModal=true&amp;asPopupView=true</v>
          </cell>
        </row>
        <row r="388">
          <cell r="A388" t="str">
            <v>SCJ-393-2022</v>
          </cell>
          <cell r="B388">
            <v>44580</v>
          </cell>
          <cell r="E388" t="str">
            <v>5 Contratación directa</v>
          </cell>
          <cell r="F388" t="str">
            <v>33 Prestación de Servicios Profesionales y Apoyo (5-8)</v>
          </cell>
          <cell r="G388" t="str">
            <v>JUAN CARLOS MESA CARVAJAL</v>
          </cell>
          <cell r="L388" t="str">
            <v>PRESTAR SERVICIOS PROFESIONALES ESPECIALIZADOS PARA APOYAR AL DESPACHO DE LA SECRETARÍA DE SEGURIDAD, CONVIVENCIA Y JUSTICIA EN LOS ASUNTOS RELACIONADOS CON EL PLAN CENTRO</v>
          </cell>
          <cell r="M388">
            <v>44582</v>
          </cell>
          <cell r="N388">
            <v>44834</v>
          </cell>
          <cell r="T388">
            <v>216831454</v>
          </cell>
          <cell r="AE388">
            <v>0</v>
          </cell>
          <cell r="AG388">
            <v>0</v>
          </cell>
          <cell r="AL388" t="str">
            <v>https://community.secop.gov.co/Public/Tendering/ContractDetailView/Index?UniqueIdentifier=CO1.PCCNTR.3304702</v>
          </cell>
        </row>
        <row r="389">
          <cell r="A389" t="str">
            <v>SCJ-394-2022</v>
          </cell>
          <cell r="B389">
            <v>44580</v>
          </cell>
          <cell r="E389" t="str">
            <v>5 Contratación directa</v>
          </cell>
          <cell r="F389" t="str">
            <v>33 Prestación de Servicios Profesionales y Apoyo (5-8)</v>
          </cell>
          <cell r="G389" t="str">
            <v>MARIA ANGELICA RAMOS ORTEGA</v>
          </cell>
          <cell r="L389" t="str">
            <v>PRESTAR LOS SERVICIOS PROFESIONALES A LA SUBSECRETARÍA DE SEGURIDAD Y CONVIVENCIA, BRINDANDO APOYO EN LA PROYECCIÓN, TRÁMITE Y SEGUIMIENTO A TODOS LOS REQUERIMIENTOS RELACIONADOS CON EL CUMPLIMIENTO DE LAS METAS A CARGO DE LA DEPENDENCIA</v>
          </cell>
          <cell r="M389">
            <v>44582</v>
          </cell>
          <cell r="N389">
            <v>44915</v>
          </cell>
          <cell r="T389">
            <v>99000000</v>
          </cell>
          <cell r="AE389">
            <v>0</v>
          </cell>
          <cell r="AG389">
            <v>0</v>
          </cell>
          <cell r="AL389" t="str">
            <v>https://community.secop.gov.co/Public/Tendering/ContractDetailView/Index?UniqueIdentifier=CO1.PCCNTR.3301531</v>
          </cell>
        </row>
        <row r="390">
          <cell r="A390" t="str">
            <v>SCJ-395-2022</v>
          </cell>
          <cell r="B390">
            <v>44580</v>
          </cell>
          <cell r="E390" t="str">
            <v>5 Contratación directa</v>
          </cell>
          <cell r="F390" t="str">
            <v>33 Prestación de Servicios Profesionales y Apoyo (5-8)</v>
          </cell>
          <cell r="G390" t="str">
            <v>DIANA MARCELA JIMENEZ SALAMANCA</v>
          </cell>
          <cell r="L39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90">
            <v>44613</v>
          </cell>
          <cell r="N390">
            <v>44975</v>
          </cell>
          <cell r="T390">
            <v>25300000</v>
          </cell>
          <cell r="AE390">
            <v>4891334</v>
          </cell>
          <cell r="AG390">
            <v>60</v>
          </cell>
          <cell r="AL390" t="str">
            <v>https://community.secop.gov.co/Public/Tendering/ContractDetailView/Index?UniqueIdentifier=CO1.PCCNTR.3300504</v>
          </cell>
        </row>
        <row r="391">
          <cell r="A391" t="str">
            <v>SCJ-396-2022</v>
          </cell>
          <cell r="B391">
            <v>44580</v>
          </cell>
          <cell r="E391" t="str">
            <v>5 Contratación directa</v>
          </cell>
          <cell r="F391" t="str">
            <v>33 Prestación de Servicios Profesionales y Apoyo (5-8)</v>
          </cell>
          <cell r="G391" t="str">
            <v>RUBÉN DARIO ARNGUREN MONSALVE</v>
          </cell>
          <cell r="L3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391">
            <v>44599</v>
          </cell>
          <cell r="N391">
            <v>44955</v>
          </cell>
          <cell r="T391">
            <v>25300000</v>
          </cell>
          <cell r="AE391">
            <v>4385333</v>
          </cell>
          <cell r="AG391">
            <v>54</v>
          </cell>
          <cell r="AL391" t="str">
            <v>https://community.secop.gov.co/Public/Tendering/ContractDetailView/Index?UniqueIdentifier=CO1.PCCNTR.3300501</v>
          </cell>
        </row>
        <row r="392">
          <cell r="A392" t="str">
            <v>SCJ-397-2022</v>
          </cell>
          <cell r="B392">
            <v>44580</v>
          </cell>
          <cell r="E392" t="str">
            <v>5 Contratación directa</v>
          </cell>
          <cell r="F392" t="str">
            <v>33 Prestación de Servicios Profesionales y Apoyo (5-8)</v>
          </cell>
          <cell r="G392" t="str">
            <v>LADY GISELA GARCIA COLORADO</v>
          </cell>
          <cell r="L392" t="str">
            <v xml:space="preserve">PRESTAR LOS SERVICIOS PROFESIONALES DE APOYO JURÍDICO A LA DIRECCIÓN DE RECURSOS FÍSICOS Y GESTIÓN DOCUMENTAL ACOMPAÑANDO LOS PROCESOS CONTRACTUALES A CARGO DE ESTA, ASÍ COMO LOS ASUNTOS RELACIONADOS CON LA GESTIÓN ADMINISTRATIVA </v>
          </cell>
          <cell r="M392">
            <v>44582</v>
          </cell>
          <cell r="N392">
            <v>45271</v>
          </cell>
          <cell r="T392">
            <v>113415360</v>
          </cell>
          <cell r="AE392">
            <v>0</v>
          </cell>
          <cell r="AG392">
            <v>0</v>
          </cell>
          <cell r="AL392" t="str">
            <v>https://community.secop.gov.co/Public/Tendering/ContractDetailView/Index?UniqueIdentifier=CO1.PCCNTR.3298021</v>
          </cell>
        </row>
        <row r="393">
          <cell r="A393" t="str">
            <v>SCJ-398-2022</v>
          </cell>
          <cell r="B393">
            <v>44580</v>
          </cell>
          <cell r="E393" t="str">
            <v>5 Contratación directa</v>
          </cell>
          <cell r="F393" t="str">
            <v>33 Prestación de Servicios Profesionales y Apoyo (5-8)</v>
          </cell>
          <cell r="G393" t="str">
            <v>YENNI VIVIANA CADENA ENCISO</v>
          </cell>
          <cell r="L393" t="str">
            <v>PRESTAR  SERVICIOS  PROFESIONALES  PARA REALIZAR  EL  SEGUIMIENTO  ADMINISTRATIVO  Y  PRESUPUESTAL  DE  LOS CONTRATOS ASIGNADOS POR LA DIRECCIÓN DE RECURSOS FÍSICOS Y GESTIÓN DOCUMENTAL Y DEMÁS ACTIVIDADES ADMINISTRATIVAS QUE LE SEAN ENCOMENDADAS.</v>
          </cell>
          <cell r="M393">
            <v>44582</v>
          </cell>
          <cell r="N393">
            <v>44946</v>
          </cell>
          <cell r="T393">
            <v>98900000</v>
          </cell>
          <cell r="AE393">
            <v>0</v>
          </cell>
          <cell r="AG393">
            <v>0</v>
          </cell>
          <cell r="AL393" t="str">
            <v>https://community.secop.gov.co/Public/Tendering/ContractDetailView/Index?UniqueIdentifier=CO1.PCCNTR.3298033</v>
          </cell>
        </row>
        <row r="394">
          <cell r="A394" t="str">
            <v>SCJ-399-2022</v>
          </cell>
          <cell r="B394">
            <v>44580</v>
          </cell>
          <cell r="E394" t="str">
            <v>5 Contratación directa</v>
          </cell>
          <cell r="F394" t="str">
            <v>33 Prestación de Servicios Profesionales y Apoyo (5-8)</v>
          </cell>
          <cell r="G394" t="str">
            <v>KEIRING JISEHT GOMEZ TRIVIÑO</v>
          </cell>
          <cell r="L394"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394">
            <v>44582</v>
          </cell>
          <cell r="N394">
            <v>44946</v>
          </cell>
          <cell r="T394">
            <v>102000000</v>
          </cell>
          <cell r="AE394">
            <v>0</v>
          </cell>
          <cell r="AG394">
            <v>0</v>
          </cell>
          <cell r="AL394" t="str">
            <v>https://community.secop.gov.co/Public/Tendering/ContractDetailView/Index?UniqueIdentifier=CO1.PCCNTR.3308221&amp;isModal=true&amp;asPopupView=true</v>
          </cell>
        </row>
        <row r="395">
          <cell r="A395" t="str">
            <v>SCJ-400-2022</v>
          </cell>
          <cell r="B395">
            <v>44580</v>
          </cell>
          <cell r="E395" t="str">
            <v>5 Contratación directa</v>
          </cell>
          <cell r="F395" t="str">
            <v>33 Prestación de Servicios Profesionales y Apoyo (5-8)</v>
          </cell>
          <cell r="G395" t="str">
            <v>JULIETH MICHELL ALONSO PINEDA</v>
          </cell>
          <cell r="L395" t="str">
            <v>PRESTAR LOS SERVICIOS DE APOYO A LA GESTION AL SISTEMA INTEGRADO DE SEGURIDAD Y EMERGENCIAS QUE COORDINA Y OPERA EL CENTRO DE COMANDO, CONTROL, COMUNICACIONES Y COMPUTO - C4</v>
          </cell>
          <cell r="M395">
            <v>44585</v>
          </cell>
          <cell r="N395">
            <v>44947</v>
          </cell>
          <cell r="T395">
            <v>19632000</v>
          </cell>
          <cell r="AE395">
            <v>9816000</v>
          </cell>
          <cell r="AG395">
            <v>120</v>
          </cell>
          <cell r="AL395" t="str">
            <v>https://community.secop.gov.co/Public/Tendering/ContractDetailView/Index?UniqueIdentifier=CO1.PCCNTR.3301089&amp;isModal=true&amp;asPopupView=true</v>
          </cell>
        </row>
        <row r="396">
          <cell r="A396" t="str">
            <v>SCJ-401-2022</v>
          </cell>
          <cell r="B396">
            <v>44580</v>
          </cell>
          <cell r="E396" t="str">
            <v>5 Contratación directa</v>
          </cell>
          <cell r="F396" t="str">
            <v>33 Prestación de Servicios Profesionales y Apoyo (5-8)</v>
          </cell>
          <cell r="G396" t="str">
            <v>MARCELA MARGARITA VIDAL MARQUEZ</v>
          </cell>
          <cell r="L396" t="str">
            <v>PRESTAR LOS SERVICIOS DE APOYO A LA GESTION AL SISTEMA INTEGRADO DE SEGURIDAD Y EMERGENCIAS QUE COORDINA Y OPERA EL CENTRO DE COMANDO, CONTROL, COMUNICACIONES Y COMPUTO - C4</v>
          </cell>
          <cell r="M396">
            <v>44585</v>
          </cell>
          <cell r="N396">
            <v>44949</v>
          </cell>
          <cell r="T396">
            <v>29448000</v>
          </cell>
          <cell r="AE396">
            <v>0</v>
          </cell>
          <cell r="AG396">
            <v>0</v>
          </cell>
          <cell r="AL396" t="str">
            <v>https://community.secop.gov.co/Public/Tendering/ContractDetailView/Index?UniqueIdentifier=CO1.PCCNTR.3304445&amp;isModal=true&amp;asPopupView=true</v>
          </cell>
        </row>
        <row r="397">
          <cell r="A397" t="str">
            <v>SCJ-402-2022</v>
          </cell>
          <cell r="B397">
            <v>44580</v>
          </cell>
          <cell r="E397" t="str">
            <v>5 Contratación directa</v>
          </cell>
          <cell r="F397" t="str">
            <v>33 Prestación de Servicios Profesionales y Apoyo (5-8)</v>
          </cell>
          <cell r="G397" t="str">
            <v>EVELYN  ORTEGON PERALTA</v>
          </cell>
          <cell r="L397" t="str">
            <v>PRESTAR LOS SERVICIOS DE APOYO A LA GESTIÓN AL SISTEMA INTEGRADO DE SEGURIDAD Y EMERGENCIAS QUE COORDINA Y OPERA EL CENTRO DE COMANDO, CONTROL, COMUNICACIONES Y CÓMPUTO - C4.</v>
          </cell>
          <cell r="M397">
            <v>44604</v>
          </cell>
          <cell r="N397">
            <v>44952</v>
          </cell>
          <cell r="T397">
            <v>19632000</v>
          </cell>
          <cell r="AE397">
            <v>8589000</v>
          </cell>
          <cell r="AG397">
            <v>107</v>
          </cell>
          <cell r="AL397" t="str">
            <v>https://community.secop.gov.co/Public/Tendering/ContractDetailView/Index?UniqueIdentifier=CO1.PCCNTR.3307830&amp;isModal=true&amp;asPopupView=true</v>
          </cell>
        </row>
        <row r="398">
          <cell r="A398" t="str">
            <v>SCJ-404-2022</v>
          </cell>
          <cell r="B398">
            <v>44580</v>
          </cell>
          <cell r="E398" t="str">
            <v>5 Contratación directa</v>
          </cell>
          <cell r="F398" t="str">
            <v>33 Prestación de Servicios Profesionales y Apoyo (5-8)</v>
          </cell>
          <cell r="G398" t="str">
            <v>GINA PAOLA CAYCEDO PACHECO</v>
          </cell>
          <cell r="L398" t="str">
            <v>PRESTAR LOS SERVICIOS DE APOYO A LA GESTION AL SISTEMA INTEGRADO DE SEGURIDAD Y EMERGENCIAS QUE COORDINA Y OPERA EL CENTRO DE COMANDO, CONTROL, COMUNICACIONES Y COMPUTO - C4</v>
          </cell>
          <cell r="M398">
            <v>44588</v>
          </cell>
          <cell r="N398">
            <v>44952</v>
          </cell>
          <cell r="T398">
            <v>29448000</v>
          </cell>
          <cell r="AE398">
            <v>0</v>
          </cell>
          <cell r="AG398">
            <v>0</v>
          </cell>
          <cell r="AL398" t="str">
            <v>https://community.secop.gov.co/Public/Tendering/ContractDetailView/Index?UniqueIdentifier=CO1.PCCNTR.3305828&amp;isModal=true&amp;asPopupView=true</v>
          </cell>
        </row>
        <row r="399">
          <cell r="A399" t="str">
            <v>SCJ-405-2022</v>
          </cell>
          <cell r="B399">
            <v>44580</v>
          </cell>
          <cell r="E399" t="str">
            <v>5 Contratación directa</v>
          </cell>
          <cell r="F399" t="str">
            <v>33 Prestación de Servicios Profesionales y Apoyo (5-8)</v>
          </cell>
          <cell r="G399" t="str">
            <v>JOHN HENRY POVEDA ZUA</v>
          </cell>
          <cell r="L399" t="str">
            <v>PRESTAR LOS SERVICIOS PROFESIONALES PARA LA ESTRUCTURACIÓN Y EVALUACIÓN DE LOS PROCESOS A CARGO DE LA DIRECCIÓN TÉCNICA DE LA SUBSECRETARIA DE INVERSIONES YFORTALECIMIENTO DE CAPACIDADES OPERATIVAS</v>
          </cell>
          <cell r="M399">
            <v>44582</v>
          </cell>
          <cell r="N399">
            <v>44946</v>
          </cell>
          <cell r="T399">
            <v>120000000</v>
          </cell>
          <cell r="AE399">
            <v>0</v>
          </cell>
          <cell r="AG399">
            <v>0</v>
          </cell>
          <cell r="AL399" t="str">
            <v>https://community.secop.gov.co/Public/Tendering/ContractDetailView/Index?UniqueIdentifier=CO1.PCCNTR.3308788&amp;isModal=true&amp;asPopupView=true</v>
          </cell>
        </row>
        <row r="400">
          <cell r="A400" t="str">
            <v>SCJ-406-2022</v>
          </cell>
          <cell r="B400">
            <v>44580</v>
          </cell>
          <cell r="E400" t="str">
            <v>5 Contratación directa</v>
          </cell>
          <cell r="F400" t="str">
            <v>33 Prestación de Servicios Profesionales y Apoyo (5-8)</v>
          </cell>
          <cell r="G400" t="str">
            <v>ALBA LUCIA LUNA BELTRAN</v>
          </cell>
          <cell r="L400" t="str">
            <v>PRESTAR SERVICIOS DE APOYO PARA LA INTERVENCIÓN Y LEVANTAMIENTO DE INVENTARIOS DE LOS EXPEDIENTES CONTRACTUALES DE LA DIRECCIÓN DE OPERACIONES PARA EL FORTALECIMIENTO DE LA SUBSECRETARÍA DE INVERSIONES PARA EL FORTALECIMIENTO DE LAS CAPACIDADES OPERATIVAS</v>
          </cell>
          <cell r="M400">
            <v>44582</v>
          </cell>
          <cell r="N400">
            <v>44946</v>
          </cell>
          <cell r="T400">
            <v>35280000</v>
          </cell>
          <cell r="AE400">
            <v>0</v>
          </cell>
          <cell r="AG400">
            <v>0</v>
          </cell>
          <cell r="AL400" t="str">
            <v>https://community.secop.gov.co/Public/Tendering/ContractDetailView/Index?UniqueIdentifier=CO1.PCCNTR.3309307&amp;isModal=true&amp;asPopupView=true</v>
          </cell>
        </row>
        <row r="401">
          <cell r="A401" t="str">
            <v>SCJ-407-2022</v>
          </cell>
          <cell r="B401">
            <v>44580</v>
          </cell>
          <cell r="E401" t="str">
            <v>5 Contratación directa</v>
          </cell>
          <cell r="F401" t="str">
            <v>33 Prestación de Servicios Profesionales y Apoyo (5-8)</v>
          </cell>
          <cell r="G401" t="str">
            <v>ELEMER ANDRES QUINTERO ROESSEL</v>
          </cell>
          <cell r="L401" t="str">
            <v>PRESTAR LOS SERVICIOS PROFESIONALES PARA LA ESTRUCTURACIÓN Y EVALUACIÓN DE LOS PROCESOS A CARGO DE LA DIRECCIÓN TÉCNICA DE LA SUBSECRETARIA DE INVERSIONES Y FORTALECIMIENTO DE CAPACIDADES OPERATIVAS.</v>
          </cell>
          <cell r="M401">
            <v>44582</v>
          </cell>
          <cell r="N401">
            <v>44946</v>
          </cell>
          <cell r="T401">
            <v>102000000</v>
          </cell>
          <cell r="AE401">
            <v>0</v>
          </cell>
          <cell r="AG401">
            <v>0</v>
          </cell>
          <cell r="AL401" t="str">
            <v>https://community.secop.gov.co/Public/Tendering/ContractDetailView/Index?UniqueIdentifier=CO1.PCCNTR.3309239&amp;isModal=true&amp;asPopupView=true</v>
          </cell>
        </row>
        <row r="402">
          <cell r="A402" t="str">
            <v>SCJ-408-2022</v>
          </cell>
          <cell r="B402">
            <v>44580</v>
          </cell>
          <cell r="E402" t="str">
            <v>5 Contratación directa</v>
          </cell>
          <cell r="F402" t="str">
            <v>33 Prestación de Servicios Profesionales y Apoyo (5-8)</v>
          </cell>
          <cell r="G402" t="str">
            <v>OSCAR ANDRES CASAS GOMEZ</v>
          </cell>
          <cell r="L402" t="str">
            <v>PRESTAR LOS SERVICIOS PROFESIONALES PARA LA ESTRUCTURACIÓN Y EVALUACIÓN DE LOS PROCESOS A CARGO DE LA DIRECCIÓN TÉCNICA DE LA SUBSECRETARIA DE INVERSIONES Y FORTALECIMIENTO DE CAPACIDADES OPERATIVA.</v>
          </cell>
          <cell r="M402">
            <v>44581</v>
          </cell>
          <cell r="N402">
            <v>44945</v>
          </cell>
          <cell r="T402">
            <v>96000000</v>
          </cell>
          <cell r="AE402">
            <v>0</v>
          </cell>
          <cell r="AG402">
            <v>0</v>
          </cell>
          <cell r="AL402" t="str">
            <v>https://community.secop.gov.co/Public/Tendering/ContractDetailView/Index?UniqueIdentifier=CO1.PCCNTR.3309300&amp;isModal=true&amp;asPopupView=true</v>
          </cell>
        </row>
        <row r="403">
          <cell r="A403" t="str">
            <v>SCJ-409-2022</v>
          </cell>
          <cell r="B403">
            <v>44581</v>
          </cell>
          <cell r="E403" t="str">
            <v>5 Contratación directa</v>
          </cell>
          <cell r="F403" t="str">
            <v>33 Prestación de Servicios Profesionales y Apoyo (5-8)</v>
          </cell>
          <cell r="G403" t="str">
            <v>LINA ZORAYA MANTILLA ARIZA</v>
          </cell>
          <cell r="L403" t="str">
            <v>PRESTAR LOS SERVICIOS DE APOYO A LA GESTIÓN AL SISTEMA INTEGRADO DE SEGURIDAD Y EMERGENCIAS QUE COORDINA Y OPERA EL CENTRO DE COMANDO, CONTROL, COMUNICACIONES Y CÓMPUTO - C4.</v>
          </cell>
          <cell r="M403">
            <v>44604</v>
          </cell>
          <cell r="N403">
            <v>44952</v>
          </cell>
          <cell r="T403">
            <v>19632000</v>
          </cell>
          <cell r="AE403">
            <v>8589000</v>
          </cell>
          <cell r="AG403">
            <v>107</v>
          </cell>
          <cell r="AL403" t="str">
            <v>https://community.secop.gov.co/Public/Tendering/ContractDetailView/Index?UniqueIdentifier=CO1.PCCNTR.3321617&amp;isModal=true&amp;asPopupView=true</v>
          </cell>
        </row>
        <row r="404">
          <cell r="A404" t="str">
            <v>SCJ-410-2022</v>
          </cell>
          <cell r="B404">
            <v>44581</v>
          </cell>
          <cell r="E404" t="str">
            <v>5 Contratación directa</v>
          </cell>
          <cell r="F404" t="str">
            <v>6 Arrendamientos y Adquisición de Inmuebles (5-8)</v>
          </cell>
          <cell r="G404" t="str">
            <v>AMINTA RANGEL CASTRO</v>
          </cell>
          <cell r="L404" t="str">
            <v>ARRENDAMIENTO DE UN PREDIO PARA EL USO COMO PARQUEADERO SIPOL</v>
          </cell>
          <cell r="M404">
            <v>44581</v>
          </cell>
          <cell r="N404">
            <v>44945</v>
          </cell>
          <cell r="T404">
            <v>171999744</v>
          </cell>
          <cell r="AE404">
            <v>0</v>
          </cell>
          <cell r="AG404">
            <v>0</v>
          </cell>
          <cell r="AL404" t="str">
            <v>https://community.secop.gov.co/Public/Tendering/ContractDetailView/Index?UniqueIdentifier=CO1.PCCNTR.3322226&amp;isModal=true&amp;asPopupView=true</v>
          </cell>
        </row>
        <row r="405">
          <cell r="A405" t="str">
            <v>SCJ-411-2022</v>
          </cell>
          <cell r="B405">
            <v>44581</v>
          </cell>
          <cell r="E405" t="str">
            <v>5 Contratación directa</v>
          </cell>
          <cell r="F405" t="str">
            <v>33 Prestación de Servicios Profesionales y Apoyo (5-8)</v>
          </cell>
          <cell r="G405" t="str">
            <v>FREDY OSWALDO IMBACHI RONCANCIO</v>
          </cell>
          <cell r="L405" t="str">
            <v>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v>
          </cell>
          <cell r="M405">
            <v>44586</v>
          </cell>
          <cell r="N405">
            <v>44934</v>
          </cell>
          <cell r="T405">
            <v>32942866</v>
          </cell>
          <cell r="AE405">
            <v>0</v>
          </cell>
          <cell r="AG405">
            <v>0</v>
          </cell>
          <cell r="AL405" t="str">
            <v>https://community.secop.gov.co/Public/Tendering/ContractDetailView/Index?UniqueIdentifier=CO1.PCCNTR.3325946</v>
          </cell>
        </row>
        <row r="406">
          <cell r="A406" t="str">
            <v>SCJ-412-2022</v>
          </cell>
          <cell r="B406">
            <v>44581</v>
          </cell>
          <cell r="E406" t="str">
            <v>5 Contratación directa</v>
          </cell>
          <cell r="F406" t="str">
            <v>33 Prestación de Servicios Profesionales y Apoyo (5-8)</v>
          </cell>
          <cell r="G406" t="str">
            <v>JUAN CARLOS CIFUENTES MURCIA</v>
          </cell>
          <cell r="L406" t="str">
            <v>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v>
          </cell>
          <cell r="M406">
            <v>44585</v>
          </cell>
          <cell r="N406">
            <v>44765</v>
          </cell>
          <cell r="T406">
            <v>41400000</v>
          </cell>
          <cell r="AE406">
            <v>0</v>
          </cell>
          <cell r="AG406">
            <v>0</v>
          </cell>
          <cell r="AL406" t="str">
            <v>https://community.secop.gov.co/Public/Tendering/ContractDetailView/Index?UniqueIdentifier=CO1.PCCNTR.3334081</v>
          </cell>
        </row>
        <row r="407">
          <cell r="A407" t="str">
            <v>SCJ-413-2022</v>
          </cell>
          <cell r="B407">
            <v>44581</v>
          </cell>
          <cell r="E407" t="str">
            <v>5 Contratación directa</v>
          </cell>
          <cell r="F407" t="str">
            <v>33 Prestación de Servicios Profesionales y Apoyo (5-8)</v>
          </cell>
          <cell r="G407" t="str">
            <v>NESTOR ALONSO ESPITIA DIAZ</v>
          </cell>
          <cell r="L407" t="str">
            <v>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v>
          </cell>
          <cell r="M407">
            <v>44585</v>
          </cell>
          <cell r="N407">
            <v>44933</v>
          </cell>
          <cell r="T407">
            <v>103500000</v>
          </cell>
          <cell r="AE407">
            <v>0</v>
          </cell>
          <cell r="AG407">
            <v>0</v>
          </cell>
          <cell r="AL407" t="str">
            <v>https://community.secop.gov.co/Public/Tendering/ContractDetailView/Index?UniqueIdentifier=CO1.PCCNTR.3325626</v>
          </cell>
        </row>
        <row r="408">
          <cell r="A408" t="str">
            <v>SCJ-414-2022</v>
          </cell>
          <cell r="B408">
            <v>44581</v>
          </cell>
          <cell r="E408" t="str">
            <v>5 Contratación directa</v>
          </cell>
          <cell r="F408" t="str">
            <v>33 Prestación de Servicios Profesionales y Apoyo (5-8)</v>
          </cell>
          <cell r="G408" t="str">
            <v>JAIME ENRIQUE CARDENAS BARRIOS</v>
          </cell>
          <cell r="L408" t="str">
            <v>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v>
          </cell>
          <cell r="M408">
            <v>44589</v>
          </cell>
          <cell r="N408">
            <v>44956</v>
          </cell>
          <cell r="T408">
            <v>105166350</v>
          </cell>
          <cell r="AE408">
            <v>0</v>
          </cell>
          <cell r="AG408">
            <v>0</v>
          </cell>
          <cell r="AL408" t="str">
            <v>https://community.secop.gov.co/Public/Tendering/ContractDetailView/Index?UniqueIdentifier=CO1.PCCNTR.3327840</v>
          </cell>
        </row>
        <row r="409">
          <cell r="A409" t="str">
            <v>SCJ-415-2022</v>
          </cell>
          <cell r="B409">
            <v>44581</v>
          </cell>
          <cell r="E409" t="str">
            <v>5 Contratación directa</v>
          </cell>
          <cell r="F409" t="str">
            <v>33 Prestación de Servicios Profesionales y Apoyo (5-8)</v>
          </cell>
          <cell r="G409" t="str">
            <v>JOHN FREDY ARANZALEZ GUERRERO</v>
          </cell>
          <cell r="L409" t="str">
            <v xml:space="preserve">PRESTAR SERVICIOS PROFESIONALES A LA SUBSECRETARÍA DE ACCESO A LA JUSTICIA APOYANDO EN LA VALORACIÓN, CONCERTACIÓN Y ACOMPAÑAMIENTO AL PLAN DE TRABAJO INDIVIDUAL DE LOS USUARIOS DEL PROGRAMA CASA LIBERTAD BOGOTÁ. </v>
          </cell>
          <cell r="M409">
            <v>44585</v>
          </cell>
          <cell r="N409">
            <v>44918</v>
          </cell>
          <cell r="T409">
            <v>56650000</v>
          </cell>
          <cell r="AE409">
            <v>0</v>
          </cell>
          <cell r="AG409">
            <v>0</v>
          </cell>
          <cell r="AL409" t="str">
            <v>https://community.secop.gov.co/Public/Tendering/ContractDetailView/Index?UniqueIdentifier=CO1.PCCNTR.3333351</v>
          </cell>
        </row>
        <row r="410">
          <cell r="A410" t="str">
            <v>SCJ-416-2022</v>
          </cell>
          <cell r="B410">
            <v>44581</v>
          </cell>
          <cell r="E410" t="str">
            <v>5 Contratación directa</v>
          </cell>
          <cell r="F410" t="str">
            <v>33 Prestación de Servicios Profesionales y Apoyo (5-8)</v>
          </cell>
          <cell r="G410" t="str">
            <v>JORGE ANDRES SERRANO JAIMES</v>
          </cell>
          <cell r="L410" t="str">
            <v>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v>
          </cell>
          <cell r="M410">
            <v>44585</v>
          </cell>
          <cell r="N410">
            <v>44765</v>
          </cell>
          <cell r="T410">
            <v>45724500</v>
          </cell>
          <cell r="AE410">
            <v>0</v>
          </cell>
          <cell r="AG410">
            <v>0</v>
          </cell>
          <cell r="AL410" t="str">
            <v>https://community.secop.gov.co/Public/Tendering/ContractDetailView/Index?UniqueIdentifier=CO1.PCCNTR.3328593</v>
          </cell>
        </row>
        <row r="411">
          <cell r="A411" t="str">
            <v>SCJ-417-2022</v>
          </cell>
          <cell r="B411">
            <v>44581</v>
          </cell>
          <cell r="E411" t="str">
            <v>5 Contratación directa</v>
          </cell>
          <cell r="F411" t="str">
            <v>33 Prestación de Servicios Profesionales y Apoyo (5-8)</v>
          </cell>
          <cell r="G411" t="str">
            <v>LEIDY JOHANNA CASTRILLON ROJAS</v>
          </cell>
          <cell r="L411" t="str">
            <v xml:space="preserve">PRESTAR SERVICIOS PROFESIONALES A LA SUBSECRETARÍA DE ACCESO A LA JUSTICIA APOYANDO EN LA VALORACIÓN, CONCERTACIÓN Y ACOMPAÑAMIENTO AL PLAN DE TRABAJO INDIVIDUAL DE LOS USUARIOS DEL PROGRAMA CASA LIBERTAD BOGOTÁ. </v>
          </cell>
          <cell r="M411">
            <v>44587</v>
          </cell>
          <cell r="N411">
            <v>44955</v>
          </cell>
          <cell r="T411">
            <v>56650000</v>
          </cell>
          <cell r="AE411">
            <v>6008333</v>
          </cell>
          <cell r="AG411">
            <v>35</v>
          </cell>
          <cell r="AL411" t="str">
            <v>https://community.secop.gov.co/Public/Tendering/ContractDetailView/Index?UniqueIdentifier=CO1.PCCNTR.3333547</v>
          </cell>
        </row>
        <row r="412">
          <cell r="A412" t="str">
            <v>SCJ-419-2022</v>
          </cell>
          <cell r="B412">
            <v>44581</v>
          </cell>
          <cell r="E412" t="str">
            <v>5 Contratación directa</v>
          </cell>
          <cell r="F412" t="str">
            <v>33 Prestación de Servicios Profesionales y Apoyo (5-8)</v>
          </cell>
          <cell r="G412" t="str">
            <v>JOHAN DAVID OSPINA MUÑOZ</v>
          </cell>
          <cell r="L412" t="str">
            <v>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v>
          </cell>
          <cell r="M412">
            <v>44585</v>
          </cell>
          <cell r="N412">
            <v>44765</v>
          </cell>
          <cell r="T412">
            <v>41400000</v>
          </cell>
          <cell r="AE412">
            <v>0</v>
          </cell>
          <cell r="AG412">
            <v>0</v>
          </cell>
          <cell r="AL412" t="str">
            <v>https://community.secop.gov.co/Public/Tendering/ContractDetailView/Index?UniqueIdentifier=CO1.PCCNTR.3326816</v>
          </cell>
        </row>
        <row r="413">
          <cell r="A413" t="str">
            <v>SCJ-420-2022</v>
          </cell>
          <cell r="B413">
            <v>44581</v>
          </cell>
          <cell r="E413" t="str">
            <v>5 Contratación directa</v>
          </cell>
          <cell r="F413" t="str">
            <v>33 Prestación de Servicios Profesionales y Apoyo (5-8)</v>
          </cell>
          <cell r="G413" t="str">
            <v>ELIZABETH GIL NARANJO</v>
          </cell>
          <cell r="L413" t="str">
            <v>PRESTAR SERVICIOS PROFESIONALES BRINDANDO APOYO AL DESPACHO DE LA SECRETARÍA DISTRITAL DE SEGURIDAD, CONVIVENCIA Y JUSTICIA EN LA GESTIÓN DE ACCIONES DE CONTROL QUE PROPENDAN POR EL MEJORAMIENTO CONTINUO DE LA ENTIDAD</v>
          </cell>
          <cell r="M413">
            <v>44585</v>
          </cell>
          <cell r="N413">
            <v>44946</v>
          </cell>
          <cell r="T413">
            <v>118450000</v>
          </cell>
          <cell r="AE413">
            <v>0</v>
          </cell>
          <cell r="AG413">
            <v>0</v>
          </cell>
          <cell r="AL413" t="str">
            <v>https://community.secop.gov.co/Public/Tendering/ContractDetailView/Index?UniqueIdentifier=CO1.PCCNTR.3333312</v>
          </cell>
        </row>
        <row r="414">
          <cell r="A414" t="str">
            <v>SCJ-422-2022</v>
          </cell>
          <cell r="B414">
            <v>44581</v>
          </cell>
          <cell r="E414" t="str">
            <v>5 Contratación directa</v>
          </cell>
          <cell r="F414" t="str">
            <v>33 Prestación de Servicios Profesionales y Apoyo (5-8)</v>
          </cell>
          <cell r="G414" t="str">
            <v>BRIGGETTE ALEXANDRA BAUTISTA SALGADO</v>
          </cell>
          <cell r="L414" t="str">
            <v>PRESTAR SERVICIOS PROFESIONALES APOYANDO LA ESTRUCTURACIÓN, EJECUCIÓN, Y SEGUIMIENTO A LOS PROCESOSCONTRACTUALES Y ACOMPAÑAMIENTO JURÍDICO EN LOS ASUNTOS REQUERIDOS POR LA DIRECCIÓN DE RECURSOS FÍSICOS Y GESTIÓN DOCUMENTAL DE LA SECRETARÍA DE SEGURIDAD, CONVIVENCIA Y JUSTICIA</v>
          </cell>
          <cell r="M414">
            <v>44585</v>
          </cell>
          <cell r="N414">
            <v>44954</v>
          </cell>
          <cell r="T414">
            <v>108000000</v>
          </cell>
          <cell r="AE414">
            <v>0</v>
          </cell>
          <cell r="AG414">
            <v>0</v>
          </cell>
          <cell r="AL414" t="str">
            <v>https://community.secop.gov.co/Public/Tendering/ContractDetailView/Index?UniqueIdentifier=CO1.PCCNTR.3320880</v>
          </cell>
        </row>
        <row r="415">
          <cell r="A415" t="str">
            <v>SCJ-423-2022</v>
          </cell>
          <cell r="B415">
            <v>44581</v>
          </cell>
          <cell r="E415" t="str">
            <v>5 Contratación directa</v>
          </cell>
          <cell r="F415" t="str">
            <v>33 Prestación de Servicios Profesionales y Apoyo (5-8)</v>
          </cell>
          <cell r="G415" t="str">
            <v>ELVIA PATRICIA GOMEZ VELASQUEZ</v>
          </cell>
          <cell r="L415" t="str">
            <v>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v>
          </cell>
          <cell r="M415">
            <v>44585</v>
          </cell>
          <cell r="N415">
            <v>44949</v>
          </cell>
          <cell r="T415">
            <v>67139520</v>
          </cell>
          <cell r="AE415">
            <v>0</v>
          </cell>
          <cell r="AG415">
            <v>0</v>
          </cell>
          <cell r="AL415" t="str">
            <v>https://community.secop.gov.co/Public/Tendering/ContractDetailView/Index?UniqueIdentifier=CO1.PCCNTR.3321224</v>
          </cell>
        </row>
        <row r="416">
          <cell r="A416" t="str">
            <v>SCJ-424-2022</v>
          </cell>
          <cell r="B416">
            <v>44581</v>
          </cell>
          <cell r="E416" t="str">
            <v>5 Contratación directa</v>
          </cell>
          <cell r="F416" t="str">
            <v>33 Prestación de Servicios Profesionales y Apoyo (5-8)</v>
          </cell>
          <cell r="G416" t="str">
            <v>KELLY LORENA ACOSTA VELAZCO</v>
          </cell>
          <cell r="L416" t="str">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ell>
          <cell r="M416">
            <v>44586</v>
          </cell>
          <cell r="N416">
            <v>44938</v>
          </cell>
          <cell r="T416">
            <v>35411400</v>
          </cell>
          <cell r="AE416">
            <v>0</v>
          </cell>
          <cell r="AG416">
            <v>0</v>
          </cell>
          <cell r="AL416" t="str">
            <v>https://community.secop.gov.co/Public/Tendering/ContractDetailView/Index?UniqueIdentifier=CO1.PCCNTR.3318949</v>
          </cell>
        </row>
        <row r="417">
          <cell r="A417" t="str">
            <v>SCJ-425-2022</v>
          </cell>
          <cell r="B417">
            <v>44581</v>
          </cell>
          <cell r="E417" t="str">
            <v>5 Contratación directa</v>
          </cell>
          <cell r="F417" t="str">
            <v>33 Prestación de Servicios Profesionales y Apoyo (5-8)</v>
          </cell>
          <cell r="G417" t="str">
            <v>CINDY VIVIANA MOLINA ROMERO</v>
          </cell>
          <cell r="L417" t="str">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ell>
          <cell r="M417">
            <v>44586</v>
          </cell>
          <cell r="N417">
            <v>44950</v>
          </cell>
          <cell r="T417">
            <v>35411400</v>
          </cell>
          <cell r="AE417">
            <v>0</v>
          </cell>
          <cell r="AG417">
            <v>0</v>
          </cell>
          <cell r="AL417" t="str">
            <v>https://community.secop.gov.co/Public/Tendering/ContractDetailView/Index?UniqueIdentifier=CO1.PCCNTR.3321238</v>
          </cell>
        </row>
        <row r="418">
          <cell r="A418" t="str">
            <v>SCJ-426-2022</v>
          </cell>
          <cell r="B418">
            <v>44581</v>
          </cell>
          <cell r="E418" t="str">
            <v>5 Contratación directa</v>
          </cell>
          <cell r="F418" t="str">
            <v>33 Prestación de Servicios Profesionales y Apoyo (5-8)</v>
          </cell>
          <cell r="G418" t="str">
            <v>MABEL CRISTINA QUIROZ JIMENEZ</v>
          </cell>
          <cell r="L418" t="str">
            <v>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v>
          </cell>
          <cell r="M418">
            <v>44585</v>
          </cell>
          <cell r="N418">
            <v>44949</v>
          </cell>
          <cell r="T418">
            <v>92700000</v>
          </cell>
          <cell r="AE418">
            <v>0</v>
          </cell>
          <cell r="AG418">
            <v>0</v>
          </cell>
          <cell r="AL418" t="str">
            <v>https://community.secop.gov.co/Public/Tendering/ContractDetailView/Index?UniqueIdentifier=CO1.PCCNTR.3320892</v>
          </cell>
        </row>
        <row r="419">
          <cell r="A419" t="str">
            <v>SCJ-427-2022</v>
          </cell>
          <cell r="B419">
            <v>44581</v>
          </cell>
          <cell r="E419" t="str">
            <v>5 Contratación directa</v>
          </cell>
          <cell r="F419" t="str">
            <v>33 Prestación de Servicios Profesionales y Apoyo (5-8)</v>
          </cell>
          <cell r="G419" t="str">
            <v>MARIA ALEJANDRA LOPEZ FAGUA</v>
          </cell>
          <cell r="L419" t="str">
            <v>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v>
          </cell>
          <cell r="M419">
            <v>44585</v>
          </cell>
          <cell r="N419">
            <v>44949</v>
          </cell>
          <cell r="T419">
            <v>56509920</v>
          </cell>
          <cell r="AE419">
            <v>0</v>
          </cell>
          <cell r="AG419">
            <v>0</v>
          </cell>
          <cell r="AL419" t="str">
            <v>https://community.secop.gov.co/Public/Tendering/ContractDetailView/Index?UniqueIdentifier=CO1.PCCNTR.3319139</v>
          </cell>
        </row>
        <row r="420">
          <cell r="A420" t="str">
            <v>SCJ-428-2022</v>
          </cell>
          <cell r="B420">
            <v>44581</v>
          </cell>
          <cell r="E420" t="str">
            <v>5 Contratación directa</v>
          </cell>
          <cell r="F420" t="str">
            <v>33 Prestación de Servicios Profesionales y Apoyo (5-8)</v>
          </cell>
          <cell r="G420" t="str">
            <v>SANDRA LILIANA CASTRO MONROY</v>
          </cell>
          <cell r="L420" t="str">
            <v>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v>
          </cell>
          <cell r="M420">
            <v>44585</v>
          </cell>
          <cell r="N420">
            <v>44949</v>
          </cell>
          <cell r="T420">
            <v>43025160</v>
          </cell>
          <cell r="AE420">
            <v>0</v>
          </cell>
          <cell r="AG420">
            <v>0</v>
          </cell>
          <cell r="AL420" t="str">
            <v>https://community.secop.gov.co/Public/Tendering/ContractDetailView/Index?UniqueIdentifier=CO1.PCCNTR.3321433</v>
          </cell>
        </row>
        <row r="421">
          <cell r="A421" t="str">
            <v>SCJ-429-2022</v>
          </cell>
          <cell r="B421">
            <v>44581</v>
          </cell>
          <cell r="E421" t="str">
            <v>5 Contratación directa</v>
          </cell>
          <cell r="F421" t="str">
            <v>33 Prestación de Servicios Profesionales y Apoyo (5-8)</v>
          </cell>
          <cell r="G421" t="str">
            <v>YURANNY RODRIGUEZ ALDANA</v>
          </cell>
          <cell r="L421" t="str">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ell>
          <cell r="M421">
            <v>44586</v>
          </cell>
          <cell r="N421">
            <v>44950</v>
          </cell>
          <cell r="T421">
            <v>35411400</v>
          </cell>
          <cell r="AE421">
            <v>0</v>
          </cell>
          <cell r="AG421">
            <v>0</v>
          </cell>
          <cell r="AL421" t="str">
            <v>https://community.secop.gov.co/Public/Tendering/ContractDetailView/Index?UniqueIdentifier=CO1.PCCNTR.3321410</v>
          </cell>
        </row>
        <row r="422">
          <cell r="A422" t="str">
            <v>SCJ-430-2022</v>
          </cell>
          <cell r="B422">
            <v>44581</v>
          </cell>
          <cell r="E422" t="str">
            <v>5 Contratación directa</v>
          </cell>
          <cell r="F422" t="str">
            <v>33 Prestación de Servicios Profesionales y Apoyo (5-8)</v>
          </cell>
          <cell r="G422" t="str">
            <v>CLAUDIA PATRICIA GOMEZ ROJAS</v>
          </cell>
          <cell r="L422" t="str">
            <v>PRESTAR SERVICIOS PROFESIONALES PARA APOYAR EL DISEÑO,  FORMULACIÓN E IMPLEMENTACIÓN DE METODOLOGIAS Y  PROTOTIPOS QUE CONTRIBUYAN AL FORTALECIMIENTO DE CAPACIDADES INSTITUCIONALES DE LA DIRECCIÓN DE SEGURIDAD  EN CLAVE DE GESTIÓN DEL CONOCIMIENTO</v>
          </cell>
          <cell r="M422">
            <v>44593</v>
          </cell>
          <cell r="N422">
            <v>44940</v>
          </cell>
          <cell r="T422">
            <v>100000000</v>
          </cell>
          <cell r="AE422">
            <v>15000000</v>
          </cell>
          <cell r="AG422">
            <v>45</v>
          </cell>
          <cell r="AL422" t="str">
            <v>https://community.secop.gov.co/Public/Tendering/ContractDetailView/Index?UniqueIdentifier=CO1.PCCNTR.3320175</v>
          </cell>
        </row>
        <row r="423">
          <cell r="A423" t="str">
            <v>SCJ-432-2022</v>
          </cell>
          <cell r="B423">
            <v>44581</v>
          </cell>
          <cell r="E423" t="str">
            <v>5 Contratación directa</v>
          </cell>
          <cell r="F423" t="str">
            <v>33 Prestación de Servicios Profesionales y Apoyo (5-8)</v>
          </cell>
          <cell r="G423" t="str">
            <v>LEONARDO DELGADO LASSO</v>
          </cell>
          <cell r="L4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23">
            <v>44613</v>
          </cell>
          <cell r="N423">
            <v>44970</v>
          </cell>
          <cell r="T423">
            <v>25300000</v>
          </cell>
          <cell r="AE423">
            <v>4469667</v>
          </cell>
          <cell r="AG423">
            <v>55</v>
          </cell>
          <cell r="AL423" t="str">
            <v>https://community.secop.gov.co/Public/Tendering/ContractDetailView/Index?UniqueIdentifier=CO1.PCCNTR.3321853</v>
          </cell>
        </row>
        <row r="424">
          <cell r="A424" t="str">
            <v>SCJ-433-2022</v>
          </cell>
          <cell r="B424">
            <v>44581</v>
          </cell>
          <cell r="E424" t="str">
            <v>5 Contratación directa</v>
          </cell>
          <cell r="F424" t="str">
            <v>33 Prestación de Servicios Profesionales y Apoyo (5-8)</v>
          </cell>
          <cell r="G424" t="str">
            <v>ADOLFO ANDRES CASALLAS HERNANDEZ</v>
          </cell>
          <cell r="L424" t="str">
            <v>PRESTAR LOS SERVICIOS PROFESIONALES A LA SUBSECRETARÍA DE SEGURIDAD Y CONVIVENCIA, PARA LA REVISIÓN, ARTICULACIÓN Y SEGUIMIENTO A LOS PROCESOS TECNOLÓGICOS, ADMINISTRATIVOS, PRECONTRACTUALES Y FINANCIEROS, REQUERIDOS PARA EL CUMPLIMIENTO DE LAS METAS A CARGO DE LA DEPENDENCIA</v>
          </cell>
          <cell r="M424">
            <v>44587</v>
          </cell>
          <cell r="N424">
            <v>44920</v>
          </cell>
          <cell r="T424">
            <v>55000000</v>
          </cell>
          <cell r="AE424">
            <v>0</v>
          </cell>
          <cell r="AG424">
            <v>0</v>
          </cell>
          <cell r="AL424" t="str">
            <v>https://community.secop.gov.co/Public/Tendering/ContractDetailView/Index?UniqueIdentifier=CO1.PCCNTR.3324208</v>
          </cell>
        </row>
        <row r="425">
          <cell r="A425" t="str">
            <v>SCJ-434-2022</v>
          </cell>
          <cell r="B425">
            <v>44581</v>
          </cell>
          <cell r="E425" t="str">
            <v>5 Contratación directa</v>
          </cell>
          <cell r="F425" t="str">
            <v>33 Prestación de Servicios Profesionales y Apoyo (5-8)</v>
          </cell>
          <cell r="G425" t="str">
            <v>ALFRETH JOHANY SARMIENTO JIMENEZ</v>
          </cell>
          <cell r="L4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25">
            <v>44593</v>
          </cell>
          <cell r="N425">
            <v>44970</v>
          </cell>
          <cell r="T425">
            <v>25300000</v>
          </cell>
          <cell r="AE425">
            <v>6325000</v>
          </cell>
          <cell r="AG425">
            <v>75</v>
          </cell>
          <cell r="AL425" t="str">
            <v>https://community.secop.gov.co/Public/Tendering/ContractDetailView/Index?UniqueIdentifier=CO1.PCCNTR.3323715</v>
          </cell>
        </row>
        <row r="426">
          <cell r="A426" t="str">
            <v>SCJ-435-2022</v>
          </cell>
          <cell r="B426">
            <v>44581</v>
          </cell>
          <cell r="E426" t="str">
            <v>5 Contratación directa</v>
          </cell>
          <cell r="F426" t="str">
            <v>33 Prestación de Servicios Profesionales y Apoyo (5-8)</v>
          </cell>
          <cell r="G426" t="str">
            <v>DIANA LUCIA HENAO PARRA</v>
          </cell>
          <cell r="L4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26">
            <v>44593</v>
          </cell>
          <cell r="N426">
            <v>44970</v>
          </cell>
          <cell r="T426">
            <v>25300000</v>
          </cell>
          <cell r="AE426">
            <v>6325000</v>
          </cell>
          <cell r="AG426">
            <v>75</v>
          </cell>
          <cell r="AL426" t="str">
            <v>https://community.secop.gov.co/Public/Tendering/ContractDetailView/Index?UniqueIdentifier=CO1.PCCNTR.3322776</v>
          </cell>
        </row>
        <row r="427">
          <cell r="A427" t="str">
            <v>SCJ-437-2022</v>
          </cell>
          <cell r="B427">
            <v>44581</v>
          </cell>
          <cell r="E427" t="str">
            <v>5 Contratación directa</v>
          </cell>
          <cell r="F427" t="str">
            <v>33 Prestación de Servicios Profesionales y Apoyo (5-8)</v>
          </cell>
          <cell r="G427" t="str">
            <v>GINA MILENA BARONA HERNANDEZ</v>
          </cell>
          <cell r="L427" t="str">
            <v>PRESTAR LOS SERVICIOS PROFESIONALES A LA SUBSECRETARIA DE SEGURIDAD Y CONVIVENCIA, BRINDANDO APOYO EN LA PROYECCIÓN, GESTIÓN Y SEGUIMIENTO DE LOS DIFERENTES TRÁMITES REQUERIDOS PARA LA GESTIÓN FINANCIERA Y ADMINISTRATIVA, DE LOS PROYECTOS DE INVERSIÓN A CARGO DE LA DEPENDENCIA.</v>
          </cell>
          <cell r="M427">
            <v>44587</v>
          </cell>
          <cell r="N427">
            <v>44955</v>
          </cell>
          <cell r="T427">
            <v>40150000</v>
          </cell>
          <cell r="AE427">
            <v>4258333</v>
          </cell>
          <cell r="AG427">
            <v>35</v>
          </cell>
          <cell r="AL427" t="str">
            <v>https://community.secop.gov.co/Public/Tendering/ContractDetailView/Index?UniqueIdentifier=CO1.PCCNTR.3322605</v>
          </cell>
        </row>
        <row r="428">
          <cell r="A428" t="str">
            <v>SCJ-438-2022</v>
          </cell>
          <cell r="B428">
            <v>44581</v>
          </cell>
          <cell r="E428" t="str">
            <v>5 Contratación directa</v>
          </cell>
          <cell r="F428" t="str">
            <v>33 Prestación de Servicios Profesionales y Apoyo (5-8)</v>
          </cell>
          <cell r="G428" t="str">
            <v>INGRID CAROLINA AVILA APONTE</v>
          </cell>
          <cell r="L4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28">
            <v>44599</v>
          </cell>
          <cell r="N428">
            <v>44946</v>
          </cell>
          <cell r="T428">
            <v>25300000</v>
          </cell>
          <cell r="AE428">
            <v>3626333</v>
          </cell>
          <cell r="AG428">
            <v>45</v>
          </cell>
          <cell r="AL428" t="str">
            <v>https://community.secop.gov.co/Public/Tendering/ContractDetailView/Index?UniqueIdentifier=CO1.PCCNTR.3324069</v>
          </cell>
        </row>
        <row r="429">
          <cell r="A429" t="str">
            <v>SCJ-439-2022</v>
          </cell>
          <cell r="B429">
            <v>44581</v>
          </cell>
          <cell r="E429" t="str">
            <v>5 Contratación directa</v>
          </cell>
          <cell r="F429" t="str">
            <v>33 Prestación de Servicios Profesionales y Apoyo (5-8)</v>
          </cell>
          <cell r="G429" t="str">
            <v>MARIA ELIZABETH CORREDOR AMADO</v>
          </cell>
          <cell r="L429" t="str">
            <v>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v>
          </cell>
          <cell r="M429">
            <v>44585</v>
          </cell>
          <cell r="N429">
            <v>44765</v>
          </cell>
          <cell r="T429">
            <v>46992000</v>
          </cell>
          <cell r="AE429">
            <v>0</v>
          </cell>
          <cell r="AG429">
            <v>0</v>
          </cell>
          <cell r="AL429" t="str">
            <v>https://community.secop.gov.co/Public/Tendering/ContractDetailView/Index?UniqueIdentifier=CO1.PCCNTR.3325397</v>
          </cell>
        </row>
        <row r="430">
          <cell r="A430" t="str">
            <v>SCJ-440-2022</v>
          </cell>
          <cell r="B430">
            <v>44581</v>
          </cell>
          <cell r="E430" t="str">
            <v>5 Contratación directa</v>
          </cell>
          <cell r="F430" t="str">
            <v>33 Prestación de Servicios Profesionales y Apoyo (5-8)</v>
          </cell>
          <cell r="G430" t="str">
            <v>ALEJANDRO CONTRERAS VELASQUEZ</v>
          </cell>
          <cell r="L430" t="str">
            <v>PRESTAR SERVICIOS DE APOYO A LA GESTIÓN, PARA LA PROYECCIÓN, REVISIÓN Y TRÁMITE DE LAS ACTIVIDADES ADMINISTRATIVAS, ASISTENCIALES Y FINANCIERAS REQUERIDAS POR LOS PROYECTOS DE INVERSIÓN A CARGO DE LA SUBSECRETARIA DE SEGURIDAD Y CONVIVENCIA.</v>
          </cell>
          <cell r="M430">
            <v>44586</v>
          </cell>
          <cell r="N430">
            <v>44919</v>
          </cell>
          <cell r="T430">
            <v>28490000</v>
          </cell>
          <cell r="AE430">
            <v>0</v>
          </cell>
          <cell r="AG430">
            <v>0</v>
          </cell>
          <cell r="AL430" t="str">
            <v>https://community.secop.gov.co/Public/Tendering/ContractDetailView/Index?UniqueIdentifier=CO1.PCCNTR.3330216</v>
          </cell>
        </row>
        <row r="431">
          <cell r="A431" t="str">
            <v>SCJ-441-2022</v>
          </cell>
          <cell r="B431">
            <v>44581</v>
          </cell>
          <cell r="E431" t="str">
            <v>5 Contratación directa</v>
          </cell>
          <cell r="F431" t="str">
            <v>33 Prestación de Servicios Profesionales y Apoyo (5-8)</v>
          </cell>
          <cell r="G431" t="str">
            <v>ALIX NAHUAL BENTHAM CALENTURA</v>
          </cell>
          <cell r="L431" t="str">
            <v>PRESTAR LOS SERVICIOS PROFESIONALES BRINDANDO APOYO EN LA ORIENTACIÓN, ARTICULACIÓN Y SEGUIMIENTO DE LAS ACTIVIDADES ADMINISTRATIVAS, TERRITORIALES Y ESTRATÉGICAS REQUERIDAS PARA EL CUMPLIMIENTO DE LOS PROYECTOS A CARGO DE LA SUBSECRETARÍA DE SEGURIDAD Y CONVIVENCIA.</v>
          </cell>
          <cell r="M431">
            <v>44585</v>
          </cell>
          <cell r="N431">
            <v>44918</v>
          </cell>
          <cell r="T431">
            <v>56540000</v>
          </cell>
          <cell r="AE431">
            <v>0</v>
          </cell>
          <cell r="AG431">
            <v>0</v>
          </cell>
          <cell r="AL431" t="str">
            <v>https://community.secop.gov.co/Public/Tendering/ContractDetailView/Index?UniqueIdentifier=CO1.PCCNTR.3330409</v>
          </cell>
        </row>
        <row r="432">
          <cell r="A432" t="str">
            <v>SCJ-442-2022</v>
          </cell>
          <cell r="B432">
            <v>44581</v>
          </cell>
          <cell r="E432" t="str">
            <v>5 Contratación directa</v>
          </cell>
          <cell r="F432" t="str">
            <v>33 Prestación de Servicios Profesionales y Apoyo (5-8)</v>
          </cell>
          <cell r="G432" t="str">
            <v>CLAUDIA ZULEMA LASTRA MARTÍNEZ</v>
          </cell>
          <cell r="L432"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M432">
            <v>44586</v>
          </cell>
          <cell r="N432">
            <v>44945</v>
          </cell>
          <cell r="T432">
            <v>32395000</v>
          </cell>
          <cell r="AE432">
            <v>2552333</v>
          </cell>
          <cell r="AG432">
            <v>26</v>
          </cell>
          <cell r="AL432" t="str">
            <v>https://community.secop.gov.co/Public/Tendering/ContractDetailView/Index?UniqueIdentifier=CO1.PCCNTR.3330400</v>
          </cell>
        </row>
        <row r="433">
          <cell r="A433" t="str">
            <v>SCJ-443-2022</v>
          </cell>
          <cell r="B433">
            <v>44581</v>
          </cell>
          <cell r="E433" t="str">
            <v>5 Contratación directa</v>
          </cell>
          <cell r="F433" t="str">
            <v>33 Prestación de Servicios Profesionales y Apoyo (5-8)</v>
          </cell>
          <cell r="G433" t="str">
            <v>DANIELA NAVAS PÉREZ</v>
          </cell>
          <cell r="L4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33">
            <v>44586</v>
          </cell>
          <cell r="N433">
            <v>44955</v>
          </cell>
          <cell r="T433">
            <v>25300000</v>
          </cell>
          <cell r="AE433">
            <v>5566000</v>
          </cell>
          <cell r="AG433">
            <v>66</v>
          </cell>
          <cell r="AL433" t="str">
            <v>https://community.secop.gov.co/Public/Tendering/ContractDetailView/Index?UniqueIdentifier=CO1.PCCNTR.3329991</v>
          </cell>
        </row>
        <row r="434">
          <cell r="A434" t="str">
            <v>SCJ-444-2022</v>
          </cell>
          <cell r="B434">
            <v>44581</v>
          </cell>
          <cell r="E434" t="str">
            <v>5 Contratación directa</v>
          </cell>
          <cell r="F434" t="str">
            <v>33 Prestación de Servicios Profesionales y Apoyo (5-8)</v>
          </cell>
          <cell r="G434" t="str">
            <v>DANIR CAMACHO AMADO</v>
          </cell>
          <cell r="L434"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M434">
            <v>44586</v>
          </cell>
          <cell r="N434">
            <v>44955</v>
          </cell>
          <cell r="T434">
            <v>32395000</v>
          </cell>
          <cell r="AE434">
            <v>3534000</v>
          </cell>
          <cell r="AG434">
            <v>36</v>
          </cell>
          <cell r="AL434" t="str">
            <v>https://community.secop.gov.co/Public/Tendering/ContractDetailView/Index?UniqueIdentifier=CO1.PCCNTR.3330769</v>
          </cell>
        </row>
        <row r="435">
          <cell r="A435" t="str">
            <v>SCJ-445-2022</v>
          </cell>
          <cell r="B435">
            <v>44581</v>
          </cell>
          <cell r="E435" t="str">
            <v>5 Contratación directa</v>
          </cell>
          <cell r="F435" t="str">
            <v>33 Prestación de Servicios Profesionales y Apoyo (5-8)</v>
          </cell>
          <cell r="G435" t="str">
            <v>DIEGO ARMANDO DOMINGUEZ CASAS</v>
          </cell>
          <cell r="L4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35">
            <v>44586</v>
          </cell>
          <cell r="N435">
            <v>44964</v>
          </cell>
          <cell r="T435">
            <v>25300000</v>
          </cell>
          <cell r="AE435">
            <v>6325000</v>
          </cell>
          <cell r="AG435">
            <v>75</v>
          </cell>
          <cell r="AL435" t="str">
            <v>https://community.secop.gov.co/Public/Tendering/ContractDetailView/Index?UniqueIdentifier=CO1.PCCNTR.3329818</v>
          </cell>
        </row>
        <row r="436">
          <cell r="A436" t="str">
            <v>SCJ-446-2022</v>
          </cell>
          <cell r="B436">
            <v>44581</v>
          </cell>
          <cell r="E436" t="str">
            <v>5 Contratación directa</v>
          </cell>
          <cell r="F436" t="str">
            <v>33 Prestación de Servicios Profesionales y Apoyo (5-8)</v>
          </cell>
          <cell r="G436" t="str">
            <v>DIEGO RICARDO CHIPO VARGAS</v>
          </cell>
          <cell r="L4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36">
            <v>44593</v>
          </cell>
          <cell r="N436">
            <v>44970</v>
          </cell>
          <cell r="T436">
            <v>25300000</v>
          </cell>
          <cell r="AE436">
            <v>6325000</v>
          </cell>
          <cell r="AG436">
            <v>75</v>
          </cell>
          <cell r="AL436" t="str">
            <v>https://community.secop.gov.co/Public/Tendering/ContractDetailView/Index?UniqueIdentifier=CO1.PCCNTR.3330451</v>
          </cell>
        </row>
        <row r="437">
          <cell r="A437" t="str">
            <v>SCJ-447-2022</v>
          </cell>
          <cell r="B437">
            <v>44581</v>
          </cell>
          <cell r="E437" t="str">
            <v>5 Contratación directa</v>
          </cell>
          <cell r="F437" t="str">
            <v>33 Prestación de Servicios Profesionales y Apoyo (5-8)</v>
          </cell>
          <cell r="G437" t="str">
            <v>FABIO LEON VARGAS</v>
          </cell>
          <cell r="L4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37">
            <v>44593</v>
          </cell>
          <cell r="N437">
            <v>44970</v>
          </cell>
          <cell r="T437">
            <v>25300000</v>
          </cell>
          <cell r="AE437">
            <v>5566000</v>
          </cell>
          <cell r="AG437">
            <v>75</v>
          </cell>
          <cell r="AL437" t="str">
            <v>https://community.secop.gov.co/Public/Tendering/ContractDetailView/Index?UniqueIdentifier=CO1.PCCNTR.3330646</v>
          </cell>
        </row>
        <row r="438">
          <cell r="A438" t="str">
            <v>SCJ-448-2022</v>
          </cell>
          <cell r="B438">
            <v>44581</v>
          </cell>
          <cell r="E438" t="str">
            <v>5 Contratación directa</v>
          </cell>
          <cell r="F438" t="str">
            <v>33 Prestación de Servicios Profesionales y Apoyo (5-8)</v>
          </cell>
          <cell r="G438" t="str">
            <v>GLORIA ESTHER RAMOS MARREROS</v>
          </cell>
          <cell r="L43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38">
            <v>44586</v>
          </cell>
          <cell r="N438">
            <v>44955</v>
          </cell>
          <cell r="T438">
            <v>25300000</v>
          </cell>
          <cell r="AE438">
            <v>5566000</v>
          </cell>
          <cell r="AG438">
            <v>66</v>
          </cell>
          <cell r="AL438" t="str">
            <v>https://community.secop.gov.co/Public/Tendering/ContractDetailView/Index?UniqueIdentifier=CO1.PCCNTR.3329646</v>
          </cell>
        </row>
        <row r="439">
          <cell r="A439" t="str">
            <v>SCJ-450-2022</v>
          </cell>
          <cell r="B439">
            <v>44581</v>
          </cell>
          <cell r="E439" t="str">
            <v>5 Contratación directa</v>
          </cell>
          <cell r="F439" t="str">
            <v>33 Prestación de Servicios Profesionales y Apoyo (5-8)</v>
          </cell>
          <cell r="G439" t="str">
            <v>JESSICA DAMARIS TORRES PÉREZ</v>
          </cell>
          <cell r="L4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39">
            <v>44593</v>
          </cell>
          <cell r="N439">
            <v>44970</v>
          </cell>
          <cell r="T439">
            <v>25300000</v>
          </cell>
          <cell r="AE439">
            <v>6325000</v>
          </cell>
          <cell r="AG439">
            <v>75</v>
          </cell>
          <cell r="AL439" t="str">
            <v>https://community.secop.gov.co/Public/Tendering/ContractDetailView/Index?UniqueIdentifier=CO1.PCCNTR.3330675</v>
          </cell>
        </row>
        <row r="440">
          <cell r="A440" t="str">
            <v>SCJ-451-2022</v>
          </cell>
          <cell r="B440">
            <v>44581</v>
          </cell>
          <cell r="E440" t="str">
            <v>5 Contratación directa</v>
          </cell>
          <cell r="F440" t="str">
            <v>33 Prestación de Servicios Profesionales y Apoyo (5-8)</v>
          </cell>
          <cell r="G440" t="str">
            <v>JUAN DIEGO GARCIA AGUDELO</v>
          </cell>
          <cell r="L44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40">
            <v>44593</v>
          </cell>
          <cell r="N440">
            <v>44970</v>
          </cell>
          <cell r="T440">
            <v>25300000</v>
          </cell>
          <cell r="AE440">
            <v>6325000</v>
          </cell>
          <cell r="AG440">
            <v>75</v>
          </cell>
          <cell r="AL440" t="str">
            <v>https://community.secop.gov.co/Public/Tendering/ContractDetailView/Index?UniqueIdentifier=CO1.PCCNTR.3329836</v>
          </cell>
        </row>
        <row r="441">
          <cell r="A441" t="str">
            <v>SCJ-452-2022</v>
          </cell>
          <cell r="B441">
            <v>44581</v>
          </cell>
          <cell r="E441" t="str">
            <v>5 Contratación directa</v>
          </cell>
          <cell r="F441" t="str">
            <v>33 Prestación de Servicios Profesionales y Apoyo (5-8)</v>
          </cell>
          <cell r="G441" t="str">
            <v>LIZ YESENIA CASAS GÓMEZ</v>
          </cell>
          <cell r="L44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41">
            <v>44593</v>
          </cell>
          <cell r="N441">
            <v>44970</v>
          </cell>
          <cell r="T441">
            <v>25300000</v>
          </cell>
          <cell r="AE441">
            <v>6325000</v>
          </cell>
          <cell r="AG441">
            <v>75</v>
          </cell>
          <cell r="AL441" t="str">
            <v>https://community.secop.gov.co/Public/Tendering/ContractDetailView/Index?UniqueIdentifier=CO1.PCCNTR.3330491</v>
          </cell>
        </row>
        <row r="442">
          <cell r="A442" t="str">
            <v>SCJ-453-2022</v>
          </cell>
          <cell r="B442">
            <v>44581</v>
          </cell>
          <cell r="E442" t="str">
            <v>5 Contratación directa</v>
          </cell>
          <cell r="F442" t="str">
            <v>33 Prestación de Servicios Profesionales y Apoyo (5-8)</v>
          </cell>
          <cell r="G442" t="str">
            <v>PAOLA ANDREA ACHURY MUÑOZ</v>
          </cell>
          <cell r="L4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42">
            <v>44587</v>
          </cell>
          <cell r="N442">
            <v>44890</v>
          </cell>
          <cell r="T442">
            <v>25300000</v>
          </cell>
          <cell r="AE442">
            <v>0</v>
          </cell>
          <cell r="AG442">
            <v>0</v>
          </cell>
          <cell r="AL442" t="str">
            <v>https://community.secop.gov.co/Public/Tendering/ContractDetailView/Index?UniqueIdentifier=CO1.PCCNTR.3329600</v>
          </cell>
        </row>
        <row r="443">
          <cell r="A443" t="str">
            <v>SCJ-455-2022</v>
          </cell>
          <cell r="B443">
            <v>44581</v>
          </cell>
          <cell r="E443" t="str">
            <v>5 Contratación directa</v>
          </cell>
          <cell r="F443" t="str">
            <v>33 Prestación de Servicios Profesionales y Apoyo (5-8)</v>
          </cell>
          <cell r="G443" t="str">
            <v>SARAH DANIELLE LEIKUNG CAZORLA</v>
          </cell>
          <cell r="L443"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 </v>
          </cell>
          <cell r="M443">
            <v>44593</v>
          </cell>
          <cell r="N443">
            <v>44946</v>
          </cell>
          <cell r="T443">
            <v>32395000</v>
          </cell>
          <cell r="AE443">
            <v>1963333</v>
          </cell>
          <cell r="AG443">
            <v>20</v>
          </cell>
          <cell r="AL443" t="str">
            <v>https://community.secop.gov.co/Public/Tendering/ContractDetailView/Index?UniqueIdentifier=CO1.PCCNTR.3330155</v>
          </cell>
        </row>
        <row r="444">
          <cell r="A444" t="str">
            <v>SCJ-458-2022</v>
          </cell>
          <cell r="B444">
            <v>44581</v>
          </cell>
          <cell r="E444" t="str">
            <v>5 Contratación directa</v>
          </cell>
          <cell r="F444" t="str">
            <v>33 Prestación de Servicios Profesionales y Apoyo (5-8)</v>
          </cell>
          <cell r="G444" t="str">
            <v>CINDY CAROLINE JIMÉNEZ BERNAL</v>
          </cell>
          <cell r="L444" t="str">
            <v xml:space="preserve">PRESTAR SERVICIOS PROFESIONALES COMO NUTRICIONISTA REALIZANDO ACTIVIDADES DE APOYO A LA SUPERVISIÓN DEL CONTRATO DE SUMINISTRO DE ALIMENTACION DE LA CARCEL DISTRITAL DE VARONES ANEXO DE MUJERES. </v>
          </cell>
          <cell r="M444">
            <v>44585</v>
          </cell>
          <cell r="N444">
            <v>44933</v>
          </cell>
          <cell r="T444">
            <v>46000000</v>
          </cell>
          <cell r="AE444">
            <v>0</v>
          </cell>
          <cell r="AG444">
            <v>0</v>
          </cell>
          <cell r="AL444" t="str">
            <v>https://community.secop.gov.co/Public/Tendering/ContractDetailView/Index?UniqueIdentifier=CO1.PCCNTR.3328730</v>
          </cell>
        </row>
        <row r="445">
          <cell r="A445" t="str">
            <v>SCJ-459-2022</v>
          </cell>
          <cell r="B445">
            <v>44581</v>
          </cell>
          <cell r="E445" t="str">
            <v>5 Contratación directa</v>
          </cell>
          <cell r="F445" t="str">
            <v>33 Prestación de Servicios Profesionales y Apoyo (5-8)</v>
          </cell>
          <cell r="G445" t="str">
            <v>FERNANDO HENAO OTALVARO</v>
          </cell>
          <cell r="L445" t="str">
            <v>PRESTAR SERVICIOS DE APOYO AL AREA ADMINISTRATIVA EN EL RECIBO DE DOCUMENTOS COMPLETOS QUE SOPORTAN Y LEGALIZAN EL INGRESO, EGRESO O TRASLADO DE BIENES DE LA CARCEL DISTRITAL DE VARONES Y ANEXO DE MUJERES DE BOGOTA.</v>
          </cell>
          <cell r="M445">
            <v>44586</v>
          </cell>
          <cell r="N445">
            <v>44934</v>
          </cell>
          <cell r="T445">
            <v>27200686</v>
          </cell>
          <cell r="AE445">
            <v>0</v>
          </cell>
          <cell r="AG445">
            <v>0</v>
          </cell>
          <cell r="AL445" t="str">
            <v>https://community.secop.gov.co/Public/Tendering/ContractDetailView/Index?UniqueIdentifier=CO1.PCCNTR.3329244</v>
          </cell>
        </row>
        <row r="446">
          <cell r="A446" t="str">
            <v>SCJ-460-2022</v>
          </cell>
          <cell r="B446">
            <v>44581</v>
          </cell>
          <cell r="E446" t="str">
            <v>5 Contratación directa</v>
          </cell>
          <cell r="F446" t="str">
            <v>33 Prestación de Servicios Profesionales y Apoyo (5-8)</v>
          </cell>
          <cell r="G446" t="str">
            <v>GUSTAVO ADOLFO HERNÁNDEZ HERNÁNDEZ</v>
          </cell>
          <cell r="L446" t="str">
            <v xml:space="preserve">PRESTAR SERVICIOS DE APOYO A LA GESTIÓN EN EL TALLER DE PANADERIA, DIRIJIDO A LAS PERSONAS PRIVADAS DE LA LIBERTAD DE LA CARCEL DISTRITAL DE VARONES Y ANEXO DE MUJERES. </v>
          </cell>
          <cell r="M446">
            <v>44586</v>
          </cell>
          <cell r="N446">
            <v>44934</v>
          </cell>
          <cell r="T446">
            <v>32930745</v>
          </cell>
          <cell r="AE446">
            <v>0</v>
          </cell>
          <cell r="AG446">
            <v>0</v>
          </cell>
          <cell r="AL446" t="str">
            <v>https://community.secop.gov.co/Public/Tendering/ContractDetailView/Index?UniqueIdentifier=CO1.PCCNTR.3330356</v>
          </cell>
        </row>
        <row r="447">
          <cell r="A447" t="str">
            <v>SCJ-461-2022</v>
          </cell>
          <cell r="B447">
            <v>44581</v>
          </cell>
          <cell r="E447" t="str">
            <v>5 Contratación directa</v>
          </cell>
          <cell r="F447" t="str">
            <v>33 Prestación de Servicios Profesionales y Apoyo (5-8)</v>
          </cell>
          <cell r="G447" t="str">
            <v>JANCETH MILENA GALLO PULIDO</v>
          </cell>
          <cell r="L447" t="str">
            <v xml:space="preserve">PRESTAR SERVICIOS DE APOYO A LA GESTION PARA ORIENTAR A LAS PERSONAS PRIVADAS DE LA LIBERTAD DE LA CÁRCEL DISTRITAL DE VARONES Y ANEXO DE MUJERES EN CONOCIMIENTOS, HABILIDADES Y APTITUDES EN EL TALLER DE LAVANDERÍA.   </v>
          </cell>
          <cell r="M447">
            <v>44586</v>
          </cell>
          <cell r="N447">
            <v>44934</v>
          </cell>
          <cell r="T447">
            <v>33918664</v>
          </cell>
          <cell r="AE447">
            <v>0</v>
          </cell>
          <cell r="AG447">
            <v>0</v>
          </cell>
          <cell r="AL447" t="str">
            <v>https://community.secop.gov.co/Public/Tendering/ContractDetailView/Index?UniqueIdentifier=CO1.PCCNTR.3330745</v>
          </cell>
        </row>
        <row r="448">
          <cell r="A448" t="str">
            <v>SCJ-462-2022</v>
          </cell>
          <cell r="B448">
            <v>44581</v>
          </cell>
          <cell r="E448" t="str">
            <v>5 Contratación directa</v>
          </cell>
          <cell r="F448" t="str">
            <v>33 Prestación de Servicios Profesionales y Apoyo (5-8)</v>
          </cell>
          <cell r="G448" t="str">
            <v>JENNY MARCELA BETANCOURT ZARATE</v>
          </cell>
          <cell r="L448" t="str">
            <v xml:space="preserve">PRESTAR SERVICIOS DE APOYO ORIENTANDO A LAS PERSONAS PRIVADAS DE LA LIBERTAD DE LA CÁRCEL DISTRITAL DE VARONES Y ANEXO DE MUJERES DE BOGOTÁ EN LOS CONOCIMIENTOS, HABILIDADES Y APTITUDES DEL TALLER DE TELARES, TEJIDOS, CONFECCIÓN Y DISEÑO. </v>
          </cell>
          <cell r="M448">
            <v>44586</v>
          </cell>
          <cell r="N448">
            <v>44919</v>
          </cell>
          <cell r="T448">
            <v>33423830</v>
          </cell>
          <cell r="AE448">
            <v>0</v>
          </cell>
          <cell r="AG448">
            <v>0</v>
          </cell>
          <cell r="AL448" t="str">
            <v>https://community.secop.gov.co/Public/Tendering/ContractDetailView/Index?UniqueIdentifier=CO1.PCCNTR.3337739</v>
          </cell>
        </row>
        <row r="449">
          <cell r="A449" t="str">
            <v>SCJ-463-2022</v>
          </cell>
          <cell r="B449">
            <v>44581</v>
          </cell>
          <cell r="E449" t="str">
            <v>5 Contratación directa</v>
          </cell>
          <cell r="F449" t="str">
            <v>33 Prestación de Servicios Profesionales y Apoyo (5-8)</v>
          </cell>
          <cell r="G449" t="str">
            <v>MARTHA LILIANA GARZON LINARES</v>
          </cell>
          <cell r="L449" t="str">
            <v>PRESTAR LOS SERVICIOS DE APOYO A LA GESTIÓN AL SISTEMA INTEGRADO DE SEGURIDAD Y EMERGENCIAS QUE COORDINA Y OPERA EL CENTRO DE COMANDO, CONTROL, COMUNICACIONES Y COMPUTO - C4.</v>
          </cell>
          <cell r="M449">
            <v>44601</v>
          </cell>
          <cell r="N449">
            <v>44810</v>
          </cell>
          <cell r="T449">
            <v>14724000</v>
          </cell>
          <cell r="AE449">
            <v>0</v>
          </cell>
          <cell r="AG449">
            <v>0</v>
          </cell>
          <cell r="AL449" t="str">
            <v>https://community.secop.gov.co/Public/Tendering/ContractDetailView/Index?UniqueIdentifier=CO1.PCCNTR.3327628&amp;isModal=true&amp;asPopupView=true</v>
          </cell>
        </row>
        <row r="450">
          <cell r="A450" t="str">
            <v>SCJ-464-2022</v>
          </cell>
          <cell r="B450">
            <v>44581</v>
          </cell>
          <cell r="E450" t="str">
            <v>5 Contratación directa</v>
          </cell>
          <cell r="F450" t="str">
            <v>33 Prestación de Servicios Profesionales y Apoyo (5-8)</v>
          </cell>
          <cell r="G450" t="str">
            <v>CARLOS JULIO CARRASCAL NAVARRO</v>
          </cell>
          <cell r="L450" t="str">
            <v>PRESTAR LOS SERVICIOS DE APOYO A LA GESTIÓN AL SISTEMA INTEGRADO DE SEGURIDAD Y EMERGENCIAS QUE COORDINA Y OPERA EL CENTRO DE COMANDO, CONTROL, COMUNICACIONES Y COMPUTO - C4.</v>
          </cell>
          <cell r="M450">
            <v>44597</v>
          </cell>
          <cell r="N450">
            <v>44961</v>
          </cell>
          <cell r="T450">
            <v>29448000</v>
          </cell>
          <cell r="AE450">
            <v>0</v>
          </cell>
          <cell r="AG450">
            <v>0</v>
          </cell>
          <cell r="AL450" t="str">
            <v>https://community.secop.gov.co/Public/Tendering/ContractDetailView/Index?UniqueIdentifier=CO1.PCCNTR.3327926&amp;isModal=true&amp;asPopupView=true</v>
          </cell>
        </row>
        <row r="451">
          <cell r="A451" t="str">
            <v>SCJ-465-2022</v>
          </cell>
          <cell r="B451">
            <v>44581</v>
          </cell>
          <cell r="E451" t="str">
            <v>5 Contratación directa</v>
          </cell>
          <cell r="F451" t="str">
            <v>33 Prestación de Servicios Profesionales y Apoyo (5-8)</v>
          </cell>
          <cell r="G451" t="str">
            <v>LINA MARCELA GIRALDO AVILA</v>
          </cell>
          <cell r="L451" t="str">
            <v xml:space="preserve">PRESTAR LOS SERVICIOS DE PROFESIONALES PARA ORIENTAR A LAS PERSONAS PRIVADAS DE LA LIBERTAD DE LA CÁRCEL DISTRITAL DE VARONES Y ANEXO DE MUJERES SOBRE EL USO DE HERRAMIENTAS INFORMATICAS EN EL MARCO DEL TALLER DE TELETRABAJO. </v>
          </cell>
          <cell r="M451">
            <v>44587</v>
          </cell>
          <cell r="N451">
            <v>44930</v>
          </cell>
          <cell r="T451">
            <v>39977064</v>
          </cell>
          <cell r="AE451">
            <v>0</v>
          </cell>
          <cell r="AG451">
            <v>0</v>
          </cell>
          <cell r="AL451" t="str">
            <v>https://community.secop.gov.co/Public/Tendering/ContractDetailView/Index?UniqueIdentifier=CO1.PCCNTR.3330782</v>
          </cell>
        </row>
        <row r="452">
          <cell r="A452" t="str">
            <v>SCJ-466-2022</v>
          </cell>
          <cell r="B452">
            <v>44581</v>
          </cell>
          <cell r="E452" t="str">
            <v>5 Contratación directa</v>
          </cell>
          <cell r="F452" t="str">
            <v>33 Prestación de Servicios Profesionales y Apoyo (5-8)</v>
          </cell>
          <cell r="G452" t="str">
            <v>MARIA FERNANDA AVENDAÑO ZARATE</v>
          </cell>
          <cell r="L452" t="str">
            <v>PRESTAR LOS SERVICIOS DE APOYO A LA GESTION AL SISTEMA INTEGRADO DE SEGURIDAD Y EMERGENCIAS QUE COORDINA Y OPERA EL CENTRO DE COMANDO, CONTROL, COMUNICACIONES Y COMPUTO - C4.</v>
          </cell>
          <cell r="M452">
            <v>44588</v>
          </cell>
          <cell r="N452">
            <v>44950</v>
          </cell>
          <cell r="T452">
            <v>19632000</v>
          </cell>
          <cell r="AE452">
            <v>9816000</v>
          </cell>
          <cell r="AG452">
            <v>120</v>
          </cell>
          <cell r="AL452" t="str">
            <v>https://community.secop.gov.co/Public/Tendering/ContractDetailView/Index?UniqueIdentifier=CO1.PCCNTR.3328604&amp;isModal=true&amp;asPopupView=true</v>
          </cell>
        </row>
        <row r="453">
          <cell r="A453" t="str">
            <v>SCJ-467-2022</v>
          </cell>
          <cell r="B453">
            <v>44581</v>
          </cell>
          <cell r="E453" t="str">
            <v>5 Contratación directa</v>
          </cell>
          <cell r="F453" t="str">
            <v>33 Prestación de Servicios Profesionales y Apoyo (5-8)</v>
          </cell>
          <cell r="G453" t="str">
            <v>JORGE ANDRES VELEZ RIOS</v>
          </cell>
          <cell r="L453" t="str">
            <v>PRESTAR LOS SERVICIOS DE APOYO A LA GESTION AL SISTEMA INTEGRADO DE SEGURIDAD Y EMERGENCIAS QUE COORDINA Y OPERA EL CENTRO DE COMANDO, CONTROL, COMUNICACIONES Y COMPUTO - C4.</v>
          </cell>
          <cell r="M453">
            <v>44585</v>
          </cell>
          <cell r="N453">
            <v>44949</v>
          </cell>
          <cell r="T453">
            <v>29448000</v>
          </cell>
          <cell r="AE453">
            <v>0</v>
          </cell>
          <cell r="AG453">
            <v>0</v>
          </cell>
          <cell r="AL453" t="str">
            <v>https://community.secop.gov.co/Public/Tendering/ContractDetailView/Index?UniqueIdentifier=CO1.PCCNTR.3327958&amp;isModal=true&amp;asPopupView=true</v>
          </cell>
        </row>
        <row r="454">
          <cell r="A454" t="str">
            <v>SCJ-468-2022</v>
          </cell>
          <cell r="B454">
            <v>44581</v>
          </cell>
          <cell r="E454" t="str">
            <v>5 Contratación directa</v>
          </cell>
          <cell r="F454" t="str">
            <v>33 Prestación de Servicios Profesionales y Apoyo (5-8)</v>
          </cell>
          <cell r="G454" t="str">
            <v>OMAR ALEJANDRO VARGAS ROJAS</v>
          </cell>
          <cell r="L454" t="str">
            <v xml:space="preserve">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 </v>
          </cell>
          <cell r="M454">
            <v>44587</v>
          </cell>
          <cell r="N454">
            <v>44935</v>
          </cell>
          <cell r="T454">
            <v>26636450</v>
          </cell>
          <cell r="AE454">
            <v>0</v>
          </cell>
          <cell r="AG454">
            <v>0</v>
          </cell>
          <cell r="AL454" t="str">
            <v>https://community.secop.gov.co/Public/Tendering/ContractDetailView/Index?UniqueIdentifier=CO1.PCCNTR.3331305</v>
          </cell>
        </row>
        <row r="455">
          <cell r="A455" t="str">
            <v>SCJ-469-2022</v>
          </cell>
          <cell r="B455">
            <v>44581</v>
          </cell>
          <cell r="E455" t="str">
            <v>5 Contratación directa</v>
          </cell>
          <cell r="F455" t="str">
            <v>33 Prestación de Servicios Profesionales y Apoyo (5-8)</v>
          </cell>
          <cell r="G455" t="str">
            <v>LEONOR  CIPAGAUTA RINCON</v>
          </cell>
          <cell r="L455" t="str">
            <v>PRESTAR LOS SERVICIOS DE APOYO A LA GESTION AL SISTEMA INTEGRADO DE SEGURIDAD Y EMERGENCIAS QUE COORDINA Y OPERA EL CENTRO DE COMANDO, CONTROL, COMUNICACIONES Y COMPUTO - C4.</v>
          </cell>
          <cell r="M455">
            <v>44594</v>
          </cell>
          <cell r="N455">
            <v>44958</v>
          </cell>
          <cell r="T455">
            <v>29448000</v>
          </cell>
          <cell r="AE455">
            <v>0</v>
          </cell>
          <cell r="AG455">
            <v>0</v>
          </cell>
          <cell r="AL455" t="str">
            <v>https://community.secop.gov.co/Public/Tendering/ContractDetailView/Index?UniqueIdentifier=CO1.PCCNTR.3327768&amp;isModal=true&amp;asPopupView=true</v>
          </cell>
        </row>
        <row r="456">
          <cell r="A456" t="str">
            <v>SCJ-470-2022</v>
          </cell>
          <cell r="B456">
            <v>44581</v>
          </cell>
          <cell r="E456" t="str">
            <v>5 Contratación directa</v>
          </cell>
          <cell r="F456" t="str">
            <v>33 Prestación de Servicios Profesionales y Apoyo (5-8)</v>
          </cell>
          <cell r="G456" t="str">
            <v>SANDRA VIVIANA ALAYÓN ZAPATA</v>
          </cell>
          <cell r="L456" t="str">
            <v xml:space="preserve">PRESTACIÓN DE SERVICIOS PROFESIONALES PARA REALIZAR ACTIVIDADES DE PROYECCION, REVISIÓN Y SEGUIMIENTO DE LOS TRÁMITES Y PROCESOS REQUERIDOS EN LAS DIFERENTES ETAPAS CONTRACTUALES PARA LA CÁRCEL DISTRITAL DE VARONES Y ANEXO DE MUJERES. </v>
          </cell>
          <cell r="M456">
            <v>44585</v>
          </cell>
          <cell r="N456">
            <v>44933</v>
          </cell>
          <cell r="T456">
            <v>52033464</v>
          </cell>
          <cell r="AE456">
            <v>0</v>
          </cell>
          <cell r="AG456">
            <v>0</v>
          </cell>
          <cell r="AL456" t="str">
            <v>https://community.secop.gov.co/Public/Tendering/ContractDetailView/Index?UniqueIdentifier=CO1.PCCNTR.3329556</v>
          </cell>
        </row>
        <row r="457">
          <cell r="A457" t="str">
            <v>SCJ-471-2022</v>
          </cell>
          <cell r="B457">
            <v>44581</v>
          </cell>
          <cell r="E457" t="str">
            <v>5 Contratación directa</v>
          </cell>
          <cell r="F457" t="str">
            <v>33 Prestación de Servicios Profesionales y Apoyo (5-8)</v>
          </cell>
          <cell r="G457" t="str">
            <v>SEBASTIÁN ANDRÉS RAMÍREZ LÓPEZ</v>
          </cell>
          <cell r="L457" t="str">
            <v>PRESTAR SERVICIOS PROFESIONALES APOYANDO LA ORIENTACIÓN DE LAS PERSONAS PRIVADAS DE LA LIBERTAD EN EL TALLER DE REPARACIÓN LOCATIVA DE LAS ÁREAS COMUNES INTERNAS Y EXTERNAS DE LA CÁRCEL DISTRITAL DE VARONES Y ANEXO DE MUJERES, PARA FORTALECER EL PROCESO DE REINCORPORACIÓN A LA SOCIEDAD DE LOS PRIVADOS DE LA LIBERTAD</v>
          </cell>
          <cell r="M457">
            <v>44585</v>
          </cell>
          <cell r="N457">
            <v>44933</v>
          </cell>
          <cell r="T457">
            <v>43338417</v>
          </cell>
          <cell r="AE457">
            <v>0</v>
          </cell>
          <cell r="AG457">
            <v>0</v>
          </cell>
          <cell r="AL457" t="str">
            <v>https://community.secop.gov.co/Public/Tendering/ContractDetailView/Index?UniqueIdentifier=CO1.PCCNTR.3331613</v>
          </cell>
        </row>
        <row r="458">
          <cell r="A458" t="str">
            <v>SCJ-472-2022</v>
          </cell>
          <cell r="B458">
            <v>44581</v>
          </cell>
          <cell r="E458" t="str">
            <v>5 Contratación directa</v>
          </cell>
          <cell r="F458" t="str">
            <v>33 Prestación de Servicios Profesionales y Apoyo (5-8)</v>
          </cell>
          <cell r="G458" t="str">
            <v>CARLOS ANDRES ESCOBAR GARCIA</v>
          </cell>
          <cell r="L458" t="str">
            <v>PRESTAR LOS SERVICIOS DE APOYO A LA GESTIÓN AL SISTEMA INTEGRADO DE SEGURIDAD Y EMERGENCIAS QUE COORDINA Y OPERA EL CENTRO DE COMANDO, CONTROL, COMUNICACIONES Y CÓMPUTO - C4.</v>
          </cell>
          <cell r="M458">
            <v>44599</v>
          </cell>
          <cell r="N458">
            <v>44779</v>
          </cell>
          <cell r="T458">
            <v>14724000</v>
          </cell>
          <cell r="AE458">
            <v>0</v>
          </cell>
          <cell r="AG458">
            <v>0</v>
          </cell>
          <cell r="AL458" t="str">
            <v>https://community.secop.gov.co/Public/Tendering/ContractDetailView/Index?UniqueIdentifier=CO1.PCCNTR.3328049&amp;isModal=true&amp;asPopupView=true</v>
          </cell>
        </row>
        <row r="459">
          <cell r="A459" t="str">
            <v>SCJ-473-2022</v>
          </cell>
          <cell r="B459">
            <v>44581</v>
          </cell>
          <cell r="E459" t="str">
            <v>5 Contratación directa</v>
          </cell>
          <cell r="F459" t="str">
            <v>33 Prestación de Servicios Profesionales y Apoyo (5-8)</v>
          </cell>
          <cell r="G459" t="str">
            <v>CLAUDIA XIMENA HORMAZA LOZANO</v>
          </cell>
          <cell r="L459" t="str">
            <v xml:space="preserve">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v>
          </cell>
          <cell r="M459">
            <v>44587</v>
          </cell>
          <cell r="N459">
            <v>44951</v>
          </cell>
          <cell r="T459">
            <v>104293680</v>
          </cell>
          <cell r="AE459">
            <v>0</v>
          </cell>
          <cell r="AG459">
            <v>0</v>
          </cell>
          <cell r="AL459" t="str">
            <v>https://community.secop.gov.co/Public/Tendering/ContractDetailView/Index?UniqueIdentifier=CO1.PCCNTR.3328554</v>
          </cell>
        </row>
        <row r="460">
          <cell r="A460" t="str">
            <v>SCJ-474-2022</v>
          </cell>
          <cell r="B460">
            <v>44581</v>
          </cell>
          <cell r="E460" t="str">
            <v>5 Contratación directa</v>
          </cell>
          <cell r="F460" t="str">
            <v>33 Prestación de Servicios Profesionales y Apoyo (5-8)</v>
          </cell>
          <cell r="G460" t="str">
            <v>ÁNGEL DANIEL CÓRDOBA BERMÚDEZ</v>
          </cell>
          <cell r="L46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460">
            <v>44593</v>
          </cell>
          <cell r="N460">
            <v>44970</v>
          </cell>
          <cell r="T460">
            <v>25300000</v>
          </cell>
          <cell r="AE460">
            <v>6325000</v>
          </cell>
          <cell r="AG460">
            <v>75</v>
          </cell>
          <cell r="AL460" t="str">
            <v>https://community.secop.gov.co/Public/Tendering/ContractDetailView/Index?UniqueIdentifier=CO1.PCCNTR.3329105</v>
          </cell>
        </row>
        <row r="461">
          <cell r="A461" t="str">
            <v>SCJ-475-2022</v>
          </cell>
          <cell r="B461">
            <v>44581</v>
          </cell>
          <cell r="E461" t="str">
            <v>5 Contratación directa</v>
          </cell>
          <cell r="F461" t="str">
            <v>33 Prestación de Servicios Profesionales y Apoyo (5-8)</v>
          </cell>
          <cell r="G461" t="str">
            <v>SOLEY CASTILLO LARGO</v>
          </cell>
          <cell r="L461" t="str">
            <v xml:space="preserve">PRESTAR SERVICIOS DE APOYO A LA GESTIÓN DE ATENCIÓN A CIUDADANOS EN LA SECRETARÍA DISTRITAL DE SEGURIDAD, CONVIVENCIA Y JUSTICIA, EN LOS TRÁMITES Y SERVICIOS DE ACUERDO CON LA POLÍTICA DE ATENCIÓN AL CIUDADANO DE LA ENTIDAD. </v>
          </cell>
          <cell r="M461">
            <v>44587</v>
          </cell>
          <cell r="N461">
            <v>44941</v>
          </cell>
          <cell r="T461">
            <v>35406408</v>
          </cell>
          <cell r="AE461">
            <v>0</v>
          </cell>
          <cell r="AG461">
            <v>0</v>
          </cell>
          <cell r="AL461" t="str">
            <v>https://community.secop.gov.co/Public/Tendering/ContractDetailView/Index?UniqueIdentifier=CO1.PCCNTR.3329309</v>
          </cell>
        </row>
        <row r="462">
          <cell r="A462" t="str">
            <v>SCJ-476-2022</v>
          </cell>
          <cell r="B462">
            <v>44581</v>
          </cell>
          <cell r="E462" t="str">
            <v>5 Contratación directa</v>
          </cell>
          <cell r="F462" t="str">
            <v>33 Prestación de Servicios Profesionales y Apoyo (5-8)</v>
          </cell>
          <cell r="G462" t="str">
            <v>GINO ALEJANDRO SERNA RIVERA</v>
          </cell>
          <cell r="L462"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462">
            <v>44593</v>
          </cell>
          <cell r="N462">
            <v>44940</v>
          </cell>
          <cell r="T462">
            <v>25300000</v>
          </cell>
          <cell r="AE462">
            <v>3795000</v>
          </cell>
          <cell r="AG462">
            <v>45</v>
          </cell>
          <cell r="AL462" t="str">
            <v>https://community.secop.gov.co/Public/Tendering/ContractDetailView/Index?UniqueIdentifier=CO1.PCCNTR.3329942</v>
          </cell>
        </row>
        <row r="463">
          <cell r="A463" t="str">
            <v>SCJ-477-2022</v>
          </cell>
          <cell r="B463">
            <v>44581</v>
          </cell>
          <cell r="E463" t="str">
            <v>5 Contratación directa</v>
          </cell>
          <cell r="F463" t="str">
            <v>33 Prestación de Servicios Profesionales y Apoyo (5-8)</v>
          </cell>
          <cell r="G463" t="str">
            <v>PAULA ANDREA SUAREZ VELASCO</v>
          </cell>
          <cell r="L463" t="str">
            <v xml:space="preserve">PRESTAR SERVICIOS DE APOYO A LA GESTIÓN DE ATENCIÓN A CIUDADANOS EN LA SECRETARÍA DISTRITAL DE SEGURIDAD, CONVIVENCIA Y JUSTICIA, EN LOS TRÁMITES Y SERVICIOS DE ACUERDO CON LA POLÍTICA DE ATENCIÓN AL CIUDADANO DE LA ENTIDAD. </v>
          </cell>
          <cell r="M463">
            <v>44587</v>
          </cell>
          <cell r="N463">
            <v>44941</v>
          </cell>
          <cell r="T463">
            <v>35406408</v>
          </cell>
          <cell r="AE463">
            <v>0</v>
          </cell>
          <cell r="AG463">
            <v>0</v>
          </cell>
          <cell r="AL463" t="str">
            <v>https://community.secop.gov.co/Public/Tendering/ContractDetailView/Index?UniqueIdentifier=CO1.PCCNTR.3332256</v>
          </cell>
        </row>
        <row r="464">
          <cell r="A464" t="str">
            <v>SCJ-478-2022</v>
          </cell>
          <cell r="B464">
            <v>44581</v>
          </cell>
          <cell r="E464" t="str">
            <v>5 Contratación directa</v>
          </cell>
          <cell r="F464" t="str">
            <v>33 Prestación de Servicios Profesionales y Apoyo (5-8)</v>
          </cell>
          <cell r="G464" t="str">
            <v>KAREN DAYANNA PEÑA SIERRA</v>
          </cell>
          <cell r="L464"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464">
            <v>44593</v>
          </cell>
          <cell r="N464">
            <v>44970</v>
          </cell>
          <cell r="T464">
            <v>25300000</v>
          </cell>
          <cell r="AE464">
            <v>6325000</v>
          </cell>
          <cell r="AG464">
            <v>75</v>
          </cell>
          <cell r="AL464" t="str">
            <v>https://community.secop.gov.co/Public/Tendering/ContractDetailView/Index?UniqueIdentifier=CO1.PCCNTR.3330851</v>
          </cell>
        </row>
        <row r="465">
          <cell r="A465" t="str">
            <v>SCJ-479-2022</v>
          </cell>
          <cell r="B465">
            <v>44581</v>
          </cell>
          <cell r="E465" t="str">
            <v>5 Contratación directa</v>
          </cell>
          <cell r="F465" t="str">
            <v>33 Prestación de Servicios Profesionales y Apoyo (5-8)</v>
          </cell>
          <cell r="G465" t="str">
            <v>ANGELA SOFIA VARGAS BELTRÁN</v>
          </cell>
          <cell r="L465" t="str">
            <v>PRESTAR LOS SERVICIOS PROFESIONALES COMO COMMUNITY MANAGER, PARA APOYAR LA PRODUCCIÓN DE MENSAJES ESTRATÉGICOS A TRAVÉS DE LAS REDES SOCIALES DE LA SECRETARIA DISTRITAL DE SEGURIDAD, CONVIVENCIA Y JUSTICIA DE BOGOTÁ.</v>
          </cell>
          <cell r="M465">
            <v>44587</v>
          </cell>
          <cell r="N465">
            <v>44919</v>
          </cell>
          <cell r="T465">
            <v>40000000</v>
          </cell>
          <cell r="AE465">
            <v>15000000</v>
          </cell>
          <cell r="AG465">
            <v>90</v>
          </cell>
          <cell r="AL465" t="str">
            <v>https://community.secop.gov.co/Public/Tendering/ContractDetailView/Index?UniqueIdentifier=CO1.PCCNTR.3329978</v>
          </cell>
        </row>
        <row r="466">
          <cell r="A466" t="str">
            <v>SCJ-480-2022</v>
          </cell>
          <cell r="B466">
            <v>44581</v>
          </cell>
          <cell r="E466" t="str">
            <v>5 Contratación directa</v>
          </cell>
          <cell r="F466" t="str">
            <v>33 Prestación de Servicios Profesionales y Apoyo (5-8)</v>
          </cell>
          <cell r="G466" t="str">
            <v>MARINA MONTOYA PAYOME</v>
          </cell>
          <cell r="L46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466">
            <v>44593</v>
          </cell>
          <cell r="N466">
            <v>44970</v>
          </cell>
          <cell r="T466">
            <v>25300000</v>
          </cell>
          <cell r="AE466">
            <v>6325000</v>
          </cell>
          <cell r="AG466">
            <v>75</v>
          </cell>
          <cell r="AL466" t="str">
            <v>https://community.secop.gov.co/Public/Tendering/ContractDetailView/Index?UniqueIdentifier=CO1.PCCNTR.3330454</v>
          </cell>
        </row>
        <row r="467">
          <cell r="A467" t="str">
            <v>SCJ-481-2022</v>
          </cell>
          <cell r="B467">
            <v>44581</v>
          </cell>
          <cell r="E467" t="str">
            <v>5 Contratación directa</v>
          </cell>
          <cell r="F467" t="str">
            <v>33 Prestación de Servicios Profesionales y Apoyo (5-8)</v>
          </cell>
          <cell r="G467" t="str">
            <v>ANDREA DEL PILAR MALDONADO RAMIREZ</v>
          </cell>
          <cell r="L467" t="str">
            <v xml:space="preserve">PRESTAR SERVICIOS PROFESIONALES A LA SUBSECRETARÍA DE ACCESO A LA JUSTICIA APOYANDO EN LA FORMULACIÓN, IMPLEMENTACIÓN Y CUMPLIMIENTO DE PLANES Y ACCIONES DERIVADAS DE LAS FUNCIONES Y LOS PROYECTOS A CARGO DE LA SUBSECRETARÍA DE ACCESO A LA JUSTICIA. </v>
          </cell>
          <cell r="M467">
            <v>44585</v>
          </cell>
          <cell r="N467">
            <v>44933</v>
          </cell>
          <cell r="T467">
            <v>126374892</v>
          </cell>
          <cell r="AE467">
            <v>0</v>
          </cell>
          <cell r="AG467">
            <v>0</v>
          </cell>
          <cell r="AL467" t="str">
            <v>https://community.secop.gov.co/Public/Tendering/ContractDetailView/Index?UniqueIdentifier=CO1.PCCNTR.3330095</v>
          </cell>
        </row>
        <row r="468">
          <cell r="A468" t="str">
            <v>SCJ-482-2022</v>
          </cell>
          <cell r="B468">
            <v>44581</v>
          </cell>
          <cell r="E468" t="str">
            <v>5 Contratación directa</v>
          </cell>
          <cell r="F468" t="str">
            <v>33 Prestación de Servicios Profesionales y Apoyo (5-8)</v>
          </cell>
          <cell r="G468" t="str">
            <v>MILTON YOVANY GUALTEROS GIL</v>
          </cell>
          <cell r="L468"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468">
            <v>44585</v>
          </cell>
          <cell r="N468">
            <v>44888</v>
          </cell>
          <cell r="T468">
            <v>25300000</v>
          </cell>
          <cell r="AE468">
            <v>0</v>
          </cell>
          <cell r="AG468">
            <v>0</v>
          </cell>
          <cell r="AL468" t="str">
            <v>https://community.secop.gov.co/Public/Tendering/ContractDetailView/Index?UniqueIdentifier=CO1.PCCNTR.3329437</v>
          </cell>
        </row>
        <row r="469">
          <cell r="A469" t="str">
            <v>SCJ-483-2022</v>
          </cell>
          <cell r="B469">
            <v>44581</v>
          </cell>
          <cell r="E469" t="str">
            <v>5 Contratación directa</v>
          </cell>
          <cell r="F469" t="str">
            <v>33 Prestación de Servicios Profesionales y Apoyo (5-8)</v>
          </cell>
          <cell r="G469" t="str">
            <v>DIEGO MAURICIO OLARTE RINCON</v>
          </cell>
          <cell r="L469" t="str">
            <v>PRESTAR SERVICIOS PROFESIONALES A LA SUBSECRETARÍA DE ACCESO A LA JUSTICIA PARA APOYAR EN LA ELABORACIÓN Y SEGUIMIENTO A PROPUESTAS DE POLÍTICA CRIMINAL Y ADMINISTRACIÓN DEL CASTIGO EN LA CIUDAD DE BOGOTÁ, CONFORME A LAS COMPETENCIAS DEL DISTRITO</v>
          </cell>
          <cell r="M469">
            <v>44586</v>
          </cell>
          <cell r="N469">
            <v>44938</v>
          </cell>
          <cell r="T469">
            <v>120345200</v>
          </cell>
          <cell r="AE469">
            <v>0</v>
          </cell>
          <cell r="AG469">
            <v>0</v>
          </cell>
          <cell r="AL469" t="str">
            <v>https://community.secop.gov.co/Public/Tendering/ContractDetailView/Index?UniqueIdentifier=CO1.PCCNTR.3330723</v>
          </cell>
        </row>
        <row r="470">
          <cell r="A470" t="str">
            <v>SCJ-484-2022</v>
          </cell>
          <cell r="B470">
            <v>44582</v>
          </cell>
          <cell r="E470" t="str">
            <v>5 Contratación directa</v>
          </cell>
          <cell r="F470" t="str">
            <v>33 Prestación de Servicios Profesionales y Apoyo (5-8)</v>
          </cell>
          <cell r="G470" t="str">
            <v>CAMILO ANDRES GAMARRA RODRIGUEZ</v>
          </cell>
          <cell r="L4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70">
            <v>44599</v>
          </cell>
          <cell r="N470">
            <v>44955</v>
          </cell>
          <cell r="T470">
            <v>25300000</v>
          </cell>
          <cell r="AE470">
            <v>4385333</v>
          </cell>
          <cell r="AG470">
            <v>54</v>
          </cell>
          <cell r="AL470" t="str">
            <v>https://community.secop.gov.co/Public/Tendering/ContractDetailView/Index?UniqueIdentifier=CO1.PCCNTR.3338352</v>
          </cell>
        </row>
        <row r="471">
          <cell r="A471" t="str">
            <v>SCJ-485-2022</v>
          </cell>
          <cell r="B471">
            <v>44582</v>
          </cell>
          <cell r="E471" t="str">
            <v>5 Contratación directa</v>
          </cell>
          <cell r="F471" t="str">
            <v>33 Prestación de Servicios Profesionales y Apoyo (5-8)</v>
          </cell>
          <cell r="G471" t="str">
            <v>CANDELARIA TRUJILLO SANCHEZ</v>
          </cell>
          <cell r="L47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71">
            <v>44593</v>
          </cell>
          <cell r="N471">
            <v>44970</v>
          </cell>
          <cell r="T471">
            <v>25300000</v>
          </cell>
          <cell r="AE471">
            <v>6325000</v>
          </cell>
          <cell r="AG471">
            <v>75</v>
          </cell>
          <cell r="AL471" t="str">
            <v>https://community.secop.gov.co/Public/Tendering/ContractDetailView/Index?UniqueIdentifier=CO1.PCCNTR.3339406</v>
          </cell>
        </row>
        <row r="472">
          <cell r="A472" t="str">
            <v>SCJ-486-2022</v>
          </cell>
          <cell r="B472">
            <v>44582</v>
          </cell>
          <cell r="E472" t="str">
            <v>5 Contratación directa</v>
          </cell>
          <cell r="F472" t="str">
            <v>33 Prestación de Servicios Profesionales y Apoyo (5-8)</v>
          </cell>
          <cell r="G472" t="str">
            <v>CAROL MAYERLY MOJICA GÓMEZ</v>
          </cell>
          <cell r="L4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72">
            <v>44599</v>
          </cell>
          <cell r="N472">
            <v>44946</v>
          </cell>
          <cell r="T472">
            <v>25300000</v>
          </cell>
          <cell r="AE472">
            <v>3626333</v>
          </cell>
          <cell r="AG472">
            <v>45</v>
          </cell>
          <cell r="AL472" t="str">
            <v>https://community.secop.gov.co/Public/Tendering/ContractDetailView/Index?UniqueIdentifier=CO1.PCCNTR.3343990</v>
          </cell>
        </row>
        <row r="473">
          <cell r="A473" t="str">
            <v>SCJ-487-2022</v>
          </cell>
          <cell r="B473">
            <v>44582</v>
          </cell>
          <cell r="E473" t="str">
            <v>5 Contratación directa</v>
          </cell>
          <cell r="F473" t="str">
            <v>33 Prestación de Servicios Profesionales y Apoyo (5-8)</v>
          </cell>
          <cell r="G473" t="str">
            <v>CAROLINA AMAYA RODRIGUEZ</v>
          </cell>
          <cell r="L4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73">
            <v>44599</v>
          </cell>
          <cell r="N473">
            <v>44955</v>
          </cell>
          <cell r="T473">
            <v>25300000</v>
          </cell>
          <cell r="AE473">
            <v>4385333</v>
          </cell>
          <cell r="AG473">
            <v>54</v>
          </cell>
          <cell r="AL473" t="str">
            <v>https://community.secop.gov.co/Public/Tendering/ContractDetailView/Index?UniqueIdentifier=CO1.PCCNTR.3344467</v>
          </cell>
        </row>
        <row r="474">
          <cell r="A474" t="str">
            <v>SCJ-488-2022</v>
          </cell>
          <cell r="B474">
            <v>44582</v>
          </cell>
          <cell r="E474" t="str">
            <v>5 Contratación directa</v>
          </cell>
          <cell r="F474" t="str">
            <v>33 Prestación de Servicios Profesionales y Apoyo (5-8)</v>
          </cell>
          <cell r="G474" t="str">
            <v>CHRISTHIAN GIOVANNY VALENCIA MOLINA</v>
          </cell>
          <cell r="L4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74">
            <v>44599</v>
          </cell>
          <cell r="N474">
            <v>44918</v>
          </cell>
          <cell r="T474">
            <v>25300000</v>
          </cell>
          <cell r="AE474">
            <v>1265000</v>
          </cell>
          <cell r="AG474">
            <v>17</v>
          </cell>
          <cell r="AL474" t="str">
            <v>https://community.secop.gov.co/Public/Tendering/ContractDetailView/Index?UniqueIdentifier=CO1.PCCNTR.3348158</v>
          </cell>
        </row>
        <row r="475">
          <cell r="A475" t="str">
            <v>SCJ-489-2022</v>
          </cell>
          <cell r="B475">
            <v>44582</v>
          </cell>
          <cell r="E475" t="str">
            <v>5 Contratación directa</v>
          </cell>
          <cell r="F475" t="str">
            <v>33 Prestación de Servicios Profesionales y Apoyo (5-8)</v>
          </cell>
          <cell r="G475" t="str">
            <v>ERIC LEONARDO ELIAS ACOSTA</v>
          </cell>
          <cell r="L475" t="str">
            <v>PRESTAR SERVICIOS PROFESIONALES PARA ORIENTAR Y FORTALECER LAS ACTIVIDADES RELACIONADAS CON LOS PROCESOS DE MANTENIMIENTO Y/O ADECUACIONES DE LA INFRAESTRUCTURA FÍSICA Y EQUIPAMIENTOS DE LA ENTIDAD, A CARGO DE LA DIRECCIÓN DE RECURSOS FÍSICOS Y GESTIÓN DOCUMENTAL</v>
          </cell>
          <cell r="M475">
            <v>44585</v>
          </cell>
          <cell r="N475">
            <v>44949</v>
          </cell>
          <cell r="T475">
            <v>134964000</v>
          </cell>
          <cell r="AE475">
            <v>0</v>
          </cell>
          <cell r="AG475">
            <v>0</v>
          </cell>
          <cell r="AL475" t="str">
            <v>https://community.secop.gov.co/Public/Tendering/ContractDetailView/Index?UniqueIdentifier=CO1.PCCNTR.3337778</v>
          </cell>
        </row>
        <row r="476">
          <cell r="A476" t="str">
            <v>SCJ-490-2022</v>
          </cell>
          <cell r="B476">
            <v>44582</v>
          </cell>
          <cell r="E476" t="str">
            <v>5 Contratación directa</v>
          </cell>
          <cell r="F476" t="str">
            <v>33 Prestación de Servicios Profesionales y Apoyo (5-8)</v>
          </cell>
          <cell r="G476" t="str">
            <v>FABIO MIGUEL FONSECA REYES</v>
          </cell>
          <cell r="L476" t="str">
            <v>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v>
          </cell>
          <cell r="M476">
            <v>44585</v>
          </cell>
          <cell r="N476">
            <v>44949</v>
          </cell>
          <cell r="T476">
            <v>109460160</v>
          </cell>
          <cell r="AE476">
            <v>0</v>
          </cell>
          <cell r="AG476">
            <v>0</v>
          </cell>
          <cell r="AL476" t="str">
            <v>https://community.secop.gov.co/Public/Tendering/ContractDetailView/Index?UniqueIdentifier=CO1.PCCNTR.3338831</v>
          </cell>
        </row>
        <row r="477">
          <cell r="A477" t="str">
            <v>SCJ-492-2022</v>
          </cell>
          <cell r="B477">
            <v>44582</v>
          </cell>
          <cell r="E477" t="str">
            <v>5 Contratación directa</v>
          </cell>
          <cell r="F477" t="str">
            <v>33 Prestación de Servicios Profesionales y Apoyo (5-8)</v>
          </cell>
          <cell r="G477" t="str">
            <v>CLAUDIA CECILIA GUZMAN HENAO</v>
          </cell>
          <cell r="L47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77">
            <v>44599</v>
          </cell>
          <cell r="N477">
            <v>44955</v>
          </cell>
          <cell r="T477">
            <v>25300000</v>
          </cell>
          <cell r="AE477">
            <v>4385333</v>
          </cell>
          <cell r="AG477">
            <v>54</v>
          </cell>
          <cell r="AL477" t="str">
            <v>https://community.secop.gov.co/Public/Tendering/ContractDetailView/Index?UniqueIdentifier=CO1.PCCNTR.3345655</v>
          </cell>
        </row>
        <row r="478">
          <cell r="A478" t="str">
            <v>SCJ-493-2022</v>
          </cell>
          <cell r="B478">
            <v>44582</v>
          </cell>
          <cell r="E478" t="str">
            <v>5 Contratación directa</v>
          </cell>
          <cell r="F478" t="str">
            <v>33 Prestación de Servicios Profesionales y Apoyo (5-8)</v>
          </cell>
          <cell r="G478" t="str">
            <v>LISBELYS ILIANIS MOYA TAPIAS</v>
          </cell>
          <cell r="L478" t="str">
            <v>PRESTAR SERVICIOS PROFESIONALES JURÍDICOS PARA APOYAR A LA SUBSECRETARÍA DE ACCESO A LAJUSTICIA EN EL DESARROLLO  DE  SUS  COMPETENCIAS  Y  FUNCIONES  EN  EL  MARCO  DEL  PROYECTO  7783  FORTALECIMIENTO  DE  LOS EQUIPAMIENTOS Y CAPACIDADES DEL SISTEMA DISTRITAL DE JUSTICIA EN BOGOTÁ</v>
          </cell>
          <cell r="M478">
            <v>44587</v>
          </cell>
          <cell r="N478">
            <v>44873</v>
          </cell>
          <cell r="T478">
            <v>94759997</v>
          </cell>
          <cell r="AE478">
            <v>0</v>
          </cell>
          <cell r="AG478">
            <v>0</v>
          </cell>
          <cell r="AL478" t="str">
            <v>https://community.secop.gov.co/Public/Tendering/ContractDetailView/Index?UniqueIdentifier=CO1.PCCNTR.3333236</v>
          </cell>
        </row>
        <row r="479">
          <cell r="A479" t="str">
            <v>SCJ-495-2022</v>
          </cell>
          <cell r="B479">
            <v>44582</v>
          </cell>
          <cell r="E479" t="str">
            <v>5 Contratación directa</v>
          </cell>
          <cell r="F479" t="str">
            <v>33 Prestación de Servicios Profesionales y Apoyo (5-8)</v>
          </cell>
          <cell r="G479" t="str">
            <v>FRANCISCO DEL CARMEN FLORES VARGAS</v>
          </cell>
          <cell r="L47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M479">
            <v>44586</v>
          </cell>
          <cell r="N479">
            <v>44767</v>
          </cell>
          <cell r="T479">
            <v>155169500</v>
          </cell>
          <cell r="AE479">
            <v>0</v>
          </cell>
          <cell r="AG479">
            <v>0</v>
          </cell>
          <cell r="AL479" t="str">
            <v>https://community.secop.gov.co/Public/Tendering/ContractDetailView/Index?UniqueIdentifier=CO1.PCCNTR.3345774</v>
          </cell>
        </row>
        <row r="480">
          <cell r="A480" t="str">
            <v>SCJ-496-2022</v>
          </cell>
          <cell r="B480">
            <v>44582</v>
          </cell>
          <cell r="E480" t="str">
            <v>5 Contratación directa</v>
          </cell>
          <cell r="F480" t="str">
            <v>33 Prestación de Servicios Profesionales y Apoyo (5-8)</v>
          </cell>
          <cell r="G480" t="str">
            <v>MARIO ALFONSO SAMPAYO MEJIA</v>
          </cell>
          <cell r="L480" t="str">
            <v>PRESTAR SERVICIOS DE APOYO A LA DIRECCIÓN DE LA CÁRCEL DISTRITAL EN LA GESTIÓN DOCUMENTAL MEDIANTE LA APLICACIÓN DE LOS PROCESOS ARCHIVÍSTICOS Y LAS NORMAS ESTABLECIDAS PARA ELLO, IMPLEMENTÁNDOLOS EN LAS HOJAS DE VIDA DE LAS PERSONAS PRIVADAS DE LA LIBERTAD.</v>
          </cell>
          <cell r="M480">
            <v>44585</v>
          </cell>
          <cell r="N480">
            <v>44933</v>
          </cell>
          <cell r="T480">
            <v>23690000</v>
          </cell>
          <cell r="AE480">
            <v>0</v>
          </cell>
          <cell r="AG480">
            <v>0</v>
          </cell>
          <cell r="AL480" t="str">
            <v>https://community.secop.gov.co/Public/Tendering/ContractDetailView/Index?UniqueIdentifier=CO1.PCCNTR.3338398</v>
          </cell>
        </row>
        <row r="481">
          <cell r="A481" t="str">
            <v>SCJ-497-2022</v>
          </cell>
          <cell r="B481">
            <v>44582</v>
          </cell>
          <cell r="E481" t="str">
            <v>5 Contratación directa</v>
          </cell>
          <cell r="F481" t="str">
            <v>33 Prestación de Servicios Profesionales y Apoyo (5-8)</v>
          </cell>
          <cell r="G481" t="str">
            <v>ANA MARIA MONTOYA CORREA</v>
          </cell>
          <cell r="L481" t="str">
            <v xml:space="preserve">PRESTAR SERVICIOS PROFESIONALES JURÍDICOS PARA APOYAR A LA SUBSECRETARÍA DE ACCESO A LA JUSTICIA EN EL DESARROLLO DE SUS COMPETENCIAS Y FUNCIONES EN EL MARCO DEL PROYECTO 7765 MEJORAMIENTO Y PROTECCIÓN DE DERECHOS DE LA POBLACIÓN PRIVADA DE LA LIBERTAD EN BOGOTÁ </v>
          </cell>
          <cell r="M481">
            <v>44586</v>
          </cell>
          <cell r="N481">
            <v>44919</v>
          </cell>
          <cell r="T481">
            <v>94759997</v>
          </cell>
          <cell r="AE481">
            <v>0</v>
          </cell>
          <cell r="AG481">
            <v>0</v>
          </cell>
          <cell r="AL481" t="str">
            <v>https://community.secop.gov.co/Public/Tendering/ContractDetailView/Index?UniqueIdentifier=CO1.PCCNTR.3333877</v>
          </cell>
        </row>
        <row r="482">
          <cell r="A482" t="str">
            <v>SCJ-498-2022</v>
          </cell>
          <cell r="B482">
            <v>44582</v>
          </cell>
          <cell r="E482" t="str">
            <v>5 Contratación directa</v>
          </cell>
          <cell r="F482" t="str">
            <v>33 Prestación de Servicios Profesionales y Apoyo (5-8)</v>
          </cell>
          <cell r="G482" t="str">
            <v>KELLY JOHANNA VELASQUEZ GUERRERO</v>
          </cell>
          <cell r="L4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82">
            <v>44599</v>
          </cell>
          <cell r="N482">
            <v>44946</v>
          </cell>
          <cell r="T482">
            <v>25300000</v>
          </cell>
          <cell r="AE482">
            <v>3626333</v>
          </cell>
          <cell r="AG482">
            <v>45</v>
          </cell>
          <cell r="AL482" t="str">
            <v>https://community.secop.gov.co/Public/Tendering/ContractDetailView/Index?UniqueIdentifier=CO1.PCCNTR.3321852</v>
          </cell>
        </row>
        <row r="483">
          <cell r="A483" t="str">
            <v>SCJ-499-2022</v>
          </cell>
          <cell r="B483">
            <v>44582</v>
          </cell>
          <cell r="E483" t="str">
            <v>5 Contratación directa</v>
          </cell>
          <cell r="F483" t="str">
            <v>33 Prestación de Servicios Profesionales y Apoyo (5-8)</v>
          </cell>
          <cell r="G483" t="str">
            <v>JENNIFFER GUILLÉN HERNÁNDEZ</v>
          </cell>
          <cell r="L48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83">
            <v>44599</v>
          </cell>
          <cell r="N483">
            <v>44952</v>
          </cell>
          <cell r="T483">
            <v>25300000</v>
          </cell>
          <cell r="AE483">
            <v>4385333</v>
          </cell>
          <cell r="AG483">
            <v>51</v>
          </cell>
          <cell r="AL483" t="str">
            <v>https://community.secop.gov.co/Public/Tendering/ContractDetailView/Index?UniqueIdentifier=CO1.PCCNTR.3329754</v>
          </cell>
        </row>
        <row r="484">
          <cell r="A484" t="str">
            <v>SCJ-500-2022</v>
          </cell>
          <cell r="B484">
            <v>44582</v>
          </cell>
          <cell r="E484" t="str">
            <v>5 Contratación directa</v>
          </cell>
          <cell r="F484" t="str">
            <v>33 Prestación de Servicios Profesionales y Apoyo (5-8)</v>
          </cell>
          <cell r="G484" t="str">
            <v>PAULA IVONNE GRISALES ROMERO</v>
          </cell>
          <cell r="L48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484">
            <v>44607</v>
          </cell>
          <cell r="N484">
            <v>44984</v>
          </cell>
          <cell r="T484">
            <v>25300000</v>
          </cell>
          <cell r="AE484">
            <v>4891334</v>
          </cell>
          <cell r="AG484">
            <v>60</v>
          </cell>
          <cell r="AL484" t="str">
            <v>https://community.secop.gov.co/Public/Tendering/ContractDetailView/Index?UniqueIdentifier=CO1.PCCNTR.3269576</v>
          </cell>
        </row>
        <row r="485">
          <cell r="A485" t="str">
            <v>SCJ-501-2022</v>
          </cell>
          <cell r="B485">
            <v>44582</v>
          </cell>
          <cell r="E485" t="str">
            <v>5 Contratación directa</v>
          </cell>
          <cell r="F485" t="str">
            <v>33 Prestación de Servicios Profesionales y Apoyo (5-8)</v>
          </cell>
          <cell r="G485" t="str">
            <v>ANA BOLENA CASTAÑEDA ZAFRA</v>
          </cell>
          <cell r="L485" t="str">
            <v>PRESTAR SERVICIOS PROFESIONALES PARA APOYAR EN LA MEDICIÓN, SEGUIMIENTO Y EVALUACIÓN DE LAS ESTRATEGIAS IMPLEMENTADAS EN EL MARCO DEL SISTEMA DISTRITAL DE JUSTICIA.</v>
          </cell>
          <cell r="M485">
            <v>44593</v>
          </cell>
          <cell r="N485">
            <v>44954</v>
          </cell>
          <cell r="T485">
            <v>37471464</v>
          </cell>
          <cell r="AE485">
            <v>18735732</v>
          </cell>
          <cell r="AG485">
            <v>120</v>
          </cell>
          <cell r="AL485" t="str">
            <v>https://community.secop.gov.co/Public/Tendering/ContractDetailView/Index?UniqueIdentifier=CO1.PCCNTR.3338676</v>
          </cell>
        </row>
        <row r="486">
          <cell r="A486" t="str">
            <v>SCJ-502-2022</v>
          </cell>
          <cell r="B486">
            <v>44582</v>
          </cell>
          <cell r="E486" t="str">
            <v>5 Contratación directa</v>
          </cell>
          <cell r="F486" t="str">
            <v>33 Prestación de Servicios Profesionales y Apoyo (5-8)</v>
          </cell>
          <cell r="G486" t="str">
            <v>BRAYAN ALEJANDRO MOLINA BONILLA</v>
          </cell>
          <cell r="L486" t="str">
            <v>PRESTAR LOS SERVICIOS PERSONALES DE APOYO Y PARTICIPACIÓN EN LAS ACTIVIDADES LÚDICAS, DEPORTIVAS, RECREATIVAS Y TALLERES A LAS PERSONAS QUE ASISTAN AL CENTRO DE TRASLADO POR PROTECCIÓN CTP.</v>
          </cell>
          <cell r="M486">
            <v>44593</v>
          </cell>
          <cell r="N486">
            <v>44954</v>
          </cell>
          <cell r="T486">
            <v>23558456</v>
          </cell>
          <cell r="AE486">
            <v>11779228</v>
          </cell>
          <cell r="AG486">
            <v>120</v>
          </cell>
          <cell r="AL486" t="str">
            <v>https://community.secop.gov.co/Public/Tendering/ContractDetailView/Index?UniqueIdentifier=CO1.PCCNTR.3339348</v>
          </cell>
        </row>
        <row r="487">
          <cell r="A487" t="str">
            <v>SCJ-503-2022</v>
          </cell>
          <cell r="B487">
            <v>44582</v>
          </cell>
          <cell r="E487" t="str">
            <v>5 Contratación directa</v>
          </cell>
          <cell r="F487" t="str">
            <v>33 Prestación de Servicios Profesionales y Apoyo (5-8)</v>
          </cell>
          <cell r="G487" t="str">
            <v>DIANA CORRADINE MONTEALEGRE</v>
          </cell>
          <cell r="L487" t="str">
            <v>PRESTAR LOS SERVICIOS PROFESIONALES A LA DIRECCIÓN DE ACCESO A LA JUSTICIA PARA APOYAR EN LA ESTRUCTURACIÓN, IMPLEMENTACIÓN Y DESARROLLO DE TALLERES DE ACTIVIDADES CULTURALES Y RECREATIVAS, DE LECTURA, ESCRITURA Y ORALIDAD, A LAS PERSONAS QUE ASISTAN A LAS CASAS DE JUSTICIA</v>
          </cell>
          <cell r="M487">
            <v>44586</v>
          </cell>
          <cell r="N487">
            <v>44828</v>
          </cell>
          <cell r="T487">
            <v>27139200</v>
          </cell>
          <cell r="AE487">
            <v>0</v>
          </cell>
          <cell r="AG487">
            <v>0</v>
          </cell>
          <cell r="AL487" t="str">
            <v>https://community.secop.gov.co/Public/Tendering/ContractDetailView/Index?UniqueIdentifier=CO1.PCCNTR.3339372</v>
          </cell>
        </row>
        <row r="488">
          <cell r="A488" t="str">
            <v>SCJ-504-2022</v>
          </cell>
          <cell r="B488">
            <v>44582</v>
          </cell>
          <cell r="E488" t="str">
            <v>5 Contratación directa</v>
          </cell>
          <cell r="F488" t="str">
            <v>33 Prestación de Servicios Profesionales y Apoyo (5-8)</v>
          </cell>
          <cell r="G488" t="str">
            <v>JOHANA ANDREA MORENO LLANO</v>
          </cell>
          <cell r="L488" t="str">
            <v>PRESTAR SERVICIOS PROFESIONALES A LA DIRECCIÓN DE ACCESO A LA JUSTICIA PARA APOYAR LA REALIZACIÓN DE LAS ACCIONES NECESARIAS PARA LA OPERACIÓN, Y HABILITACIÓN DE LOS EQUIPAMIENTOS PARA LA APLICACIÓN DEL MEDIO DE POLICÍA CONSISTENTE EN EL TRASLADO POR PROTECCIÓN</v>
          </cell>
          <cell r="M488">
            <v>44586</v>
          </cell>
          <cell r="N488">
            <v>44948</v>
          </cell>
          <cell r="T488">
            <v>82240000</v>
          </cell>
          <cell r="AE488">
            <v>41120000</v>
          </cell>
          <cell r="AG488">
            <v>120</v>
          </cell>
          <cell r="AL488" t="str">
            <v>https://community.secop.gov.co/Public/Tendering/ContractDetailView/Index?UniqueIdentifier=CO1.PCCNTR.3339300</v>
          </cell>
        </row>
        <row r="489">
          <cell r="A489" t="str">
            <v>SCJ-505-2022</v>
          </cell>
          <cell r="B489">
            <v>44582</v>
          </cell>
          <cell r="E489" t="str">
            <v>5 Contratación directa</v>
          </cell>
          <cell r="F489" t="str">
            <v>33 Prestación de Servicios Profesionales y Apoyo (5-8)</v>
          </cell>
          <cell r="G489" t="str">
            <v>JORGE NICOLAS OLAYA MESA</v>
          </cell>
          <cell r="L489" t="str">
            <v>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v>
          </cell>
          <cell r="M489">
            <v>44593</v>
          </cell>
          <cell r="N489">
            <v>44922</v>
          </cell>
          <cell r="T489">
            <v>37948277</v>
          </cell>
          <cell r="AE489">
            <v>18974139</v>
          </cell>
          <cell r="AG489">
            <v>109</v>
          </cell>
          <cell r="AL489" t="str">
            <v>https://community.secop.gov.co/Public/Tendering/ContractDetailView/Index?UniqueIdentifier=CO1.PCCNTR.3339718</v>
          </cell>
        </row>
        <row r="490">
          <cell r="A490" t="str">
            <v>SCJ-506-2022</v>
          </cell>
          <cell r="B490">
            <v>44582</v>
          </cell>
          <cell r="E490" t="str">
            <v>5 Contratación directa</v>
          </cell>
          <cell r="F490" t="str">
            <v>33 Prestación de Servicios Profesionales y Apoyo (5-8)</v>
          </cell>
          <cell r="G490" t="str">
            <v>NICOLS DAYANA LOPEZ LEON</v>
          </cell>
          <cell r="L490" t="str">
            <v>PRESTAR LOS SERVICIOS PROFESIONALES A LA DIRECCIÓN DE ACCESO A LA JUSTICIA PARA EL APOYO A LA INCORPORACIÓN DEL ENFOQUE DIFERENCIAL ÉTNICO Y EL DESARROLLO DE ESTRATEGIAS DE JUSTICIA EN LA RURALIDAD AL INTERIOR DEL SISTEMA DISTRITAL DE JUSTICIA.</v>
          </cell>
          <cell r="M490">
            <v>44593</v>
          </cell>
          <cell r="N490">
            <v>44954</v>
          </cell>
          <cell r="T490">
            <v>56000000</v>
          </cell>
          <cell r="AE490">
            <v>28000000</v>
          </cell>
          <cell r="AG490">
            <v>120</v>
          </cell>
          <cell r="AL490" t="str">
            <v>https://community.secop.gov.co/Public/Tendering/ContractDetailView/Index?UniqueIdentifier=CO1.PCCNTR.3339671</v>
          </cell>
        </row>
        <row r="491">
          <cell r="A491" t="str">
            <v>SCJ-507-2022</v>
          </cell>
          <cell r="B491">
            <v>44582</v>
          </cell>
          <cell r="E491" t="str">
            <v>5 Contratación directa</v>
          </cell>
          <cell r="F491" t="str">
            <v>33 Prestación de Servicios Profesionales y Apoyo (5-8)</v>
          </cell>
          <cell r="G491" t="str">
            <v>PABLO ANDRES CONTRERAS VELASQUEZ</v>
          </cell>
          <cell r="L491" t="str">
            <v>PRESTARSERVICIOS PROFESIONALESA LASECRETARÍA DISTRITAL DE SEGURIDAD, CONVIVENCIA Y JUSTICIA,EN LOS ASUNTOS JURÍDICOS,RELACIONADAS CON LAIMPLEMENTACIÓN DISTRITALDE LA LEY 1801 DE 2016,LA NORMA QUE LAREGLAMENTEMODIFIQUE O SUSTITUYA</v>
          </cell>
          <cell r="M491">
            <v>44587</v>
          </cell>
          <cell r="N491">
            <v>44925</v>
          </cell>
          <cell r="T491">
            <v>88000000</v>
          </cell>
          <cell r="AE491">
            <v>1333333</v>
          </cell>
          <cell r="AG491">
            <v>5</v>
          </cell>
          <cell r="AL491" t="str">
            <v>https://community.secop.gov.co/Public/Tendering/ContractDetailView/Index?UniqueIdentifier=CO1.PCCNTR.3346103&amp;isModal=true&amp;asPopupView=true</v>
          </cell>
        </row>
        <row r="492">
          <cell r="A492" t="str">
            <v>SCJ-508-2022</v>
          </cell>
          <cell r="B492">
            <v>44582</v>
          </cell>
          <cell r="E492" t="str">
            <v>5 Contratación directa</v>
          </cell>
          <cell r="F492" t="str">
            <v>33 Prestación de Servicios Profesionales y Apoyo (5-8)</v>
          </cell>
          <cell r="G492" t="str">
            <v>YANETH ARANGO ORTIZ</v>
          </cell>
          <cell r="L492" t="str">
            <v>PRESTAR SERVICIOS PROFESIONALES PARA APOYAR LA FORMULACIÓN Y REALIZAR EL SEGUIMIENTO A LOS PLANES Y METAS, ASÍ COMO DAR REPORTE CUALIFICADO DE LAS ACCIONES REALIZADAS POR LA DIRECCIÓN DE ACCESO A LA JUSTICIA.</v>
          </cell>
          <cell r="M492">
            <v>44593</v>
          </cell>
          <cell r="N492">
            <v>44954</v>
          </cell>
          <cell r="T492">
            <v>65792000</v>
          </cell>
          <cell r="AE492">
            <v>32896000</v>
          </cell>
          <cell r="AG492">
            <v>120</v>
          </cell>
          <cell r="AL492" t="str">
            <v>https://community.secop.gov.co/Public/Tendering/ContractDetailView/Index?UniqueIdentifier=CO1.PCCNTR.3339935</v>
          </cell>
        </row>
        <row r="493">
          <cell r="A493" t="str">
            <v>SCJ-509-2022</v>
          </cell>
          <cell r="B493">
            <v>44582</v>
          </cell>
          <cell r="E493" t="str">
            <v>5 Contratación directa</v>
          </cell>
          <cell r="F493" t="str">
            <v>33 Prestación de Servicios Profesionales y Apoyo (5-8)</v>
          </cell>
          <cell r="G493" t="str">
            <v>LUISA FERNANDA ZAMUDIO PIÑERES</v>
          </cell>
          <cell r="L493" t="str">
            <v>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v>
          </cell>
          <cell r="M493">
            <v>44593</v>
          </cell>
          <cell r="N493">
            <v>44926</v>
          </cell>
          <cell r="T493">
            <v>59238300</v>
          </cell>
          <cell r="AE493">
            <v>0</v>
          </cell>
          <cell r="AG493">
            <v>0</v>
          </cell>
          <cell r="AL493" t="str">
            <v>https://community.secop.gov.co/Public/Tendering/ContractDetailView/Index?UniqueIdentifier=CO1.PCCNTR.3345425&amp;isModal=true&amp;asPopupView=true</v>
          </cell>
        </row>
        <row r="494">
          <cell r="A494" t="str">
            <v>SCJ-510-2022</v>
          </cell>
          <cell r="B494">
            <v>44582</v>
          </cell>
          <cell r="E494" t="str">
            <v>5 Contratación directa</v>
          </cell>
          <cell r="F494" t="str">
            <v>33 Prestación de Servicios Profesionales y Apoyo (5-8)</v>
          </cell>
          <cell r="G494" t="str">
            <v>LUISA FERNANDA BARRETO GIRALDO</v>
          </cell>
          <cell r="L494" t="str">
            <v>PRESTAR SERVICIOS PROFESIONALES A LA DIRECCIÓN DE ACCESO A LA JUSTICIA CON EL FIN DE APOYAR LA FORMULACIÓN, IMPLEMENTACIÓN Y SEGUIMIENTO DE PROCESOS MISIONALES, IMPLEMENTADOS POR FUNCIONARIOS A CARGO DE LA DIRECCIÓN.</v>
          </cell>
          <cell r="M494">
            <v>44586</v>
          </cell>
          <cell r="N494">
            <v>44797</v>
          </cell>
          <cell r="T494">
            <v>45334800</v>
          </cell>
          <cell r="AE494">
            <v>0</v>
          </cell>
          <cell r="AG494">
            <v>0</v>
          </cell>
          <cell r="AL494" t="str">
            <v>https://community.secop.gov.co/Public/Tendering/ContractDetailView/Index?UniqueIdentifier=CO1.PCCNTR.3340045</v>
          </cell>
        </row>
        <row r="495">
          <cell r="A495" t="str">
            <v>SCJ-511-2022</v>
          </cell>
          <cell r="B495">
            <v>44582</v>
          </cell>
          <cell r="E495" t="str">
            <v>5 Contratación directa</v>
          </cell>
          <cell r="F495" t="str">
            <v>33 Prestación de Servicios Profesionales y Apoyo (5-8)</v>
          </cell>
          <cell r="G495" t="str">
            <v>IRENE BEJARANO VASQUEZ</v>
          </cell>
          <cell r="L495" t="str">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ell>
          <cell r="M495">
            <v>44593</v>
          </cell>
          <cell r="N495">
            <v>44954</v>
          </cell>
          <cell r="T495">
            <v>34540800</v>
          </cell>
          <cell r="AE495">
            <v>17270400</v>
          </cell>
          <cell r="AG495">
            <v>120</v>
          </cell>
          <cell r="AL495" t="str">
            <v>https://community.secop.gov.co/Public/Tendering/ContractDetailView/Index?UniqueIdentifier=CO1.PCCNTR.3339972</v>
          </cell>
        </row>
        <row r="496">
          <cell r="A496" t="str">
            <v>SCJ-512-2022</v>
          </cell>
          <cell r="B496">
            <v>44582</v>
          </cell>
          <cell r="E496" t="str">
            <v>5 Contratación directa</v>
          </cell>
          <cell r="F496" t="str">
            <v>33 Prestación de Servicios Profesionales y Apoyo (5-8)</v>
          </cell>
          <cell r="G496" t="str">
            <v>CAROL YINETH GUTIERREZ SANCHEZ</v>
          </cell>
          <cell r="L49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496">
            <v>44594</v>
          </cell>
          <cell r="N496">
            <v>44927</v>
          </cell>
          <cell r="T496">
            <v>26684207</v>
          </cell>
          <cell r="AE496">
            <v>0</v>
          </cell>
          <cell r="AG496">
            <v>0</v>
          </cell>
          <cell r="AL496" t="str">
            <v>https://community.secop.gov.co/Public/Tendering/ContractDetailView/Index?UniqueIdentifier=CO1.PCCNTR.3345148&amp;isModal=true&amp;asPopupView=true</v>
          </cell>
        </row>
        <row r="497">
          <cell r="A497" t="str">
            <v>SCJ-513-2022</v>
          </cell>
          <cell r="B497">
            <v>44582</v>
          </cell>
          <cell r="E497" t="str">
            <v>5 Contratación directa</v>
          </cell>
          <cell r="F497" t="str">
            <v>33 Prestación de Servicios Profesionales y Apoyo (5-8)</v>
          </cell>
          <cell r="G497" t="str">
            <v>LINA KATHERINE GOMEZ PACHON</v>
          </cell>
          <cell r="L49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497">
            <v>44593</v>
          </cell>
          <cell r="N497">
            <v>44926</v>
          </cell>
          <cell r="T497">
            <v>26684207</v>
          </cell>
          <cell r="AE497">
            <v>0</v>
          </cell>
          <cell r="AG497">
            <v>0</v>
          </cell>
          <cell r="AL497" t="str">
            <v>https://community.secop.gov.co/Public/Tendering/ContractDetailView/Index?UniqueIdentifier=CO1.PCCNTR.3344658&amp;isModal=true&amp;asPopupView=true</v>
          </cell>
        </row>
        <row r="498">
          <cell r="A498" t="str">
            <v>SCJ-514-2022</v>
          </cell>
          <cell r="B498">
            <v>44582</v>
          </cell>
          <cell r="E498" t="str">
            <v>5 Contratación directa</v>
          </cell>
          <cell r="F498" t="str">
            <v>33 Prestación de Servicios Profesionales y Apoyo (5-8)</v>
          </cell>
          <cell r="G498" t="str">
            <v>LINA MARIA LOZANO VARGAS</v>
          </cell>
          <cell r="L49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498">
            <v>44596</v>
          </cell>
          <cell r="N498">
            <v>44929</v>
          </cell>
          <cell r="T498">
            <v>26684207</v>
          </cell>
          <cell r="AE498">
            <v>0</v>
          </cell>
          <cell r="AG498">
            <v>0</v>
          </cell>
          <cell r="AL498" t="str">
            <v>https://community.secop.gov.co/Public/Tendering/ContractDetailView/Index?UniqueIdentifier=CO1.PCCNTR.3344700&amp;isModal=true&amp;asPopupView=true</v>
          </cell>
        </row>
        <row r="499">
          <cell r="A499" t="str">
            <v>SCJ-515-2022</v>
          </cell>
          <cell r="B499">
            <v>44582</v>
          </cell>
          <cell r="E499" t="str">
            <v>5 Contratación directa</v>
          </cell>
          <cell r="F499" t="str">
            <v>33 Prestación de Servicios Profesionales y Apoyo (5-8)</v>
          </cell>
          <cell r="G499" t="str">
            <v>PAULA ALEJANDRA SUAREZ HERNANDEZ</v>
          </cell>
          <cell r="L499" t="str">
            <v>PRESTAR SERVICIOS PROFESIONALES A LA SECRETARÍA DISTRITAL DE SEGURIDAD, CONVIVENCIA Y JUSTICIA APOYANDO ASUNTOS JURÍDICOS Y ACTIVIDADES RELACIONADAS CON LA MATERIALIZACIÓN DE MEDIDAS CORRECTIVAS SEÑALADAS EN LA LEY 1801 DE 2016, LA NORMA QUE LA REGLAMENTE, MODIFIQUE O SUSTITUYA</v>
          </cell>
          <cell r="M499">
            <v>44588</v>
          </cell>
          <cell r="N499">
            <v>44925</v>
          </cell>
          <cell r="T499">
            <v>58995310</v>
          </cell>
          <cell r="AE499">
            <v>715095</v>
          </cell>
          <cell r="AG499">
            <v>4</v>
          </cell>
          <cell r="AL499" t="str">
            <v>https://community.secop.gov.co/Public/Tendering/ContractDetailView/Index?UniqueIdentifier=CO1.PCCNTR.3344951&amp;isModal=true&amp;asPopupView=true</v>
          </cell>
        </row>
        <row r="500">
          <cell r="A500" t="str">
            <v>SCJ-516-2022</v>
          </cell>
          <cell r="B500">
            <v>44582</v>
          </cell>
          <cell r="E500" t="str">
            <v>5 Contratación directa</v>
          </cell>
          <cell r="F500" t="str">
            <v>33 Prestación de Servicios Profesionales y Apoyo (5-8)</v>
          </cell>
          <cell r="G500" t="str">
            <v>SANDRA OLIVOS SIERRA</v>
          </cell>
          <cell r="L50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00">
            <v>44582</v>
          </cell>
          <cell r="N500">
            <v>44951</v>
          </cell>
          <cell r="T500">
            <v>25300000</v>
          </cell>
          <cell r="AE500">
            <v>5566000</v>
          </cell>
          <cell r="AG500">
            <v>66</v>
          </cell>
          <cell r="AL500" t="str">
            <v>https://community.secop.gov.co/Public/Tendering/ContractDetailView/Index?UniqueIdentifier=CO1.PCCNTR.3338270</v>
          </cell>
        </row>
        <row r="501">
          <cell r="A501" t="str">
            <v>SCJ-517-2022</v>
          </cell>
          <cell r="B501">
            <v>44582</v>
          </cell>
          <cell r="E501" t="str">
            <v>5 Contratación directa</v>
          </cell>
          <cell r="F501" t="str">
            <v>33 Prestación de Servicios Profesionales y Apoyo (5-8)</v>
          </cell>
          <cell r="G501" t="str">
            <v>ENRIQUE DIEGOARMANDO MOLINA BLANCO</v>
          </cell>
          <cell r="L501" t="str">
            <v>PRESTAR LOS SERVICIOS PROFESIONALES PARA LA ESTRUCTURACIÓN Y EVALUACIÓN FINANCIERA Y ECONOMICA DE LOS PROCESOS A CARGO DE LA DIRECCIÓN TÉCNICA DE LA SUBSECRETARIA DE INVERSIONES Y FORTALECIMIENTO DE CAPACIDADES OPERATIVAS FINANCIERA Y ECONOMICA DE LOS PROCESOS A CARGO DE LA DIRECCIÓN TÉCNICA DE LA SUBSECRETARIA DE INVERSIONES Y FORTALECIMIENTO DE CAPACIDADES OPERATIVAS</v>
          </cell>
          <cell r="M501">
            <v>44583</v>
          </cell>
          <cell r="N501">
            <v>44947</v>
          </cell>
          <cell r="T501">
            <v>96000000</v>
          </cell>
          <cell r="AE501">
            <v>0</v>
          </cell>
          <cell r="AG501">
            <v>0</v>
          </cell>
          <cell r="AL501" t="str">
            <v>https://community.secop.gov.co/Public/Tendering/ContractDetailView/Index?UniqueIdentifier=CO1.PCCNTR.3344236&amp;isModal=true&amp;asPopupView=true</v>
          </cell>
        </row>
        <row r="502">
          <cell r="A502" t="str">
            <v>SCJ-518-2022</v>
          </cell>
          <cell r="B502">
            <v>44582</v>
          </cell>
          <cell r="E502" t="str">
            <v>5 Contratación directa</v>
          </cell>
          <cell r="F502" t="str">
            <v>33 Prestación de Servicios Profesionales y Apoyo (5-8)</v>
          </cell>
          <cell r="G502" t="str">
            <v>ALBERT ANDRES JAMAICA MOLANO</v>
          </cell>
          <cell r="L502" t="str">
            <v>PRESTAR LOS SERVICIOS PROFESIONALES PARA LA ESTRUCTURACIÓN Y EVALUACIÓN FINANCIERA Y ECONOMICA DE LOS PROCESOS A CARGO DE LA DIRECCIÓN TÉCNICA DE LA SUBSECRETARIA DE INVERSIONES Y FORTALECIMIENTO DE CAPACIDADES OPERATIVAS.</v>
          </cell>
          <cell r="M502">
            <v>44589</v>
          </cell>
          <cell r="N502">
            <v>44953</v>
          </cell>
          <cell r="T502">
            <v>102000000</v>
          </cell>
          <cell r="AE502">
            <v>0</v>
          </cell>
          <cell r="AG502">
            <v>0</v>
          </cell>
          <cell r="AL502" t="str">
            <v>https://community.secop.gov.co/Public/Tendering/ContractDetailView/Index?UniqueIdentifier=CO1.PCCNTR.3345586&amp;isModal=true&amp;asPopupView=true</v>
          </cell>
        </row>
        <row r="503">
          <cell r="A503" t="str">
            <v>SCJ-519-2022</v>
          </cell>
          <cell r="B503">
            <v>44582</v>
          </cell>
          <cell r="E503" t="str">
            <v>5 Contratación directa</v>
          </cell>
          <cell r="F503" t="str">
            <v>33 Prestación de Servicios Profesionales y Apoyo (5-8)</v>
          </cell>
          <cell r="G503" t="str">
            <v>OSCAR AUGUSTO REINA LÓPEZ</v>
          </cell>
          <cell r="L503" t="str">
            <v>PRESTAR SERVICIOS DE APOYO A LA GESTIÓN PARA DESARROLLAR LAS ACTIVIDADES INHERENTES A LA DIRECCIÓN DE RECURSOS FÍSICOS Y GESTIÓN DOCUMENTAL RELACIONADAS CON EL FUNCIONAMIENTO DE LOS EQUIPAMIENTOS DE LA SECRETARIA DISTRITAL DE SEGURIDAD, CONVIVENCIA Y JUSTICIA.</v>
          </cell>
          <cell r="M503">
            <v>44585</v>
          </cell>
          <cell r="N503">
            <v>44949</v>
          </cell>
          <cell r="T503">
            <v>32679840</v>
          </cell>
          <cell r="AE503">
            <v>0</v>
          </cell>
          <cell r="AG503">
            <v>0</v>
          </cell>
          <cell r="AL503" t="str">
            <v>https://community.secop.gov.co/Public/Tendering/ContractDetailView/Index?UniqueIdentifier=CO1.PCCNTR.3339353</v>
          </cell>
        </row>
        <row r="504">
          <cell r="A504" t="str">
            <v>SCJ-520-2022</v>
          </cell>
          <cell r="B504">
            <v>44582</v>
          </cell>
          <cell r="E504" t="str">
            <v>5 Contratación directa</v>
          </cell>
          <cell r="F504" t="str">
            <v>33 Prestación de Servicios Profesionales y Apoyo (5-8)</v>
          </cell>
          <cell r="G504" t="str">
            <v>JUAN CAMILO CHAUX ARTUNDUAGA</v>
          </cell>
          <cell r="L504" t="str">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ell>
          <cell r="M504">
            <v>44583</v>
          </cell>
          <cell r="N504">
            <v>44947</v>
          </cell>
          <cell r="T504">
            <v>102000000</v>
          </cell>
          <cell r="AE504">
            <v>0</v>
          </cell>
          <cell r="AG504">
            <v>0</v>
          </cell>
          <cell r="AL504" t="str">
            <v>https://community.secop.gov.co/Public/Tendering/ContractDetailView/Index?UniqueIdentifier=CO1.PCCNTR.3342224&amp;isModal=true&amp;asPopupView=true</v>
          </cell>
        </row>
        <row r="505">
          <cell r="A505" t="str">
            <v>SCJ-521-2022</v>
          </cell>
          <cell r="B505">
            <v>44582</v>
          </cell>
          <cell r="E505" t="str">
            <v>5 Contratación directa</v>
          </cell>
          <cell r="F505" t="str">
            <v>33 Prestación de Servicios Profesionales y Apoyo (5-8)</v>
          </cell>
          <cell r="G505" t="str">
            <v>HECTOR ANDRES LOAIZA ORTIZ</v>
          </cell>
          <cell r="L505" t="str">
            <v>PRESTAR LOS SERVICIOS PROFESIONALES PARA LA ESTRUCTURACIÓN, EVALUACIÓN FINANCIERA Y ECONOMICA Y SEGUIMIENTO DE LOS PROCESOS A CARGO DE LA DIRECCIÓN TÉCNICA DE LA SUBSECRETARIA DE INVERSIONES Y FORTALECIMIENTO DE CAPACIDADES OPERATIVAS</v>
          </cell>
          <cell r="M505">
            <v>44585</v>
          </cell>
          <cell r="N505">
            <v>44949</v>
          </cell>
          <cell r="T505">
            <v>115200000</v>
          </cell>
          <cell r="AE505">
            <v>0</v>
          </cell>
          <cell r="AG505">
            <v>0</v>
          </cell>
          <cell r="AL505" t="str">
            <v>https://community.secop.gov.co/Public/Tendering/ContractDetailView/Index?UniqueIdentifier=	CO1.PCCNTR.3342333&amp;isModal=true&amp;asPopupView=true</v>
          </cell>
        </row>
        <row r="506">
          <cell r="A506" t="str">
            <v>SCJ-522-2022</v>
          </cell>
          <cell r="B506">
            <v>44582</v>
          </cell>
          <cell r="E506" t="str">
            <v>5 Contratación directa</v>
          </cell>
          <cell r="F506" t="str">
            <v>33 Prestación de Servicios Profesionales y Apoyo (5-8)</v>
          </cell>
          <cell r="G506" t="str">
            <v>JAIRO GARCIA GUZMÁN</v>
          </cell>
          <cell r="L506" t="str">
            <v>PRESTAR SERVICIOS DE APOYO A LA GESTIÓN PARA DESARROLLAR LAS ACTIVIDADES INSTITUCIONALES INHERENTES A LA DIRECCIÓN DE RECURSOS FÍSICOS Y GESTIÓN DOCUMENTAL RELACIONADAS CON EL FUNCIONAMIENTO DEL CENTRO ESPECIAL DE RECLUSIÓN CER.</v>
          </cell>
          <cell r="M506">
            <v>44585</v>
          </cell>
          <cell r="N506">
            <v>44949</v>
          </cell>
          <cell r="T506">
            <v>32679840</v>
          </cell>
          <cell r="AE506">
            <v>0</v>
          </cell>
          <cell r="AG506">
            <v>0</v>
          </cell>
          <cell r="AL506" t="str">
            <v>https://community.secop.gov.co/Public/Tendering/ContractDetailView/Index?UniqueIdentifier=CO1.PCCNTR.3340818</v>
          </cell>
        </row>
        <row r="507">
          <cell r="A507" t="str">
            <v>SCJ-523-2022</v>
          </cell>
          <cell r="B507">
            <v>44582</v>
          </cell>
          <cell r="E507" t="str">
            <v>5 Contratación directa</v>
          </cell>
          <cell r="F507" t="str">
            <v>33 Prestación de Servicios Profesionales y Apoyo (5-8)</v>
          </cell>
          <cell r="G507" t="str">
            <v>DIANA CATTERINE FERNANDEZ VARGAS</v>
          </cell>
          <cell r="L50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07">
            <v>44599</v>
          </cell>
          <cell r="N507">
            <v>44955</v>
          </cell>
          <cell r="T507">
            <v>25300000</v>
          </cell>
          <cell r="AE507">
            <v>4385333</v>
          </cell>
          <cell r="AG507">
            <v>54</v>
          </cell>
          <cell r="AL507" t="str">
            <v>https://community.secop.gov.co/Public/Tendering/ContractDetailView/Index?UniqueIdentifier=CO1.PCCNTR.3345907</v>
          </cell>
        </row>
        <row r="508">
          <cell r="A508" t="str">
            <v>SCJ-524-2022</v>
          </cell>
          <cell r="B508">
            <v>44582</v>
          </cell>
          <cell r="E508" t="str">
            <v>5 Contratación directa</v>
          </cell>
          <cell r="F508" t="str">
            <v>33 Prestación de Servicios Profesionales y Apoyo (5-8)</v>
          </cell>
          <cell r="G508" t="str">
            <v>HENRY DE DIOS RAMOS</v>
          </cell>
          <cell r="L50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08">
            <v>44586</v>
          </cell>
          <cell r="N508">
            <v>44854</v>
          </cell>
          <cell r="T508">
            <v>25300000</v>
          </cell>
          <cell r="AE508">
            <v>0</v>
          </cell>
          <cell r="AG508">
            <v>0</v>
          </cell>
          <cell r="AL508" t="str">
            <v>https://community.secop.gov.co/Public/Tendering/ContractDetailView/Index?UniqueIdentifier=CO1.PCCNTR.3348118</v>
          </cell>
        </row>
        <row r="509">
          <cell r="A509" t="str">
            <v>SCJ-525-2022</v>
          </cell>
          <cell r="B509">
            <v>44582</v>
          </cell>
          <cell r="E509" t="str">
            <v>5 Contratación directa</v>
          </cell>
          <cell r="F509" t="str">
            <v>33 Prestación de Servicios Profesionales y Apoyo (5-8)</v>
          </cell>
          <cell r="G509" t="str">
            <v>JORDAN LEANDRO DÍAZ SOTO</v>
          </cell>
          <cell r="L50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09">
            <v>44599</v>
          </cell>
          <cell r="N509">
            <v>44977</v>
          </cell>
          <cell r="T509">
            <v>25300000</v>
          </cell>
          <cell r="AE509">
            <v>2614333</v>
          </cell>
          <cell r="AG509">
            <v>54</v>
          </cell>
          <cell r="AL509" t="str">
            <v>https://community.secop.gov.co/Public/Tendering/ContractDetailView/Index?UniqueIdentifier=CO1.PCCNTR.3346147</v>
          </cell>
        </row>
        <row r="510">
          <cell r="A510" t="str">
            <v>SCJ-526-2022</v>
          </cell>
          <cell r="B510">
            <v>44582</v>
          </cell>
          <cell r="E510" t="str">
            <v>5 Contratación directa</v>
          </cell>
          <cell r="F510" t="str">
            <v>33 Prestación de Servicios Profesionales y Apoyo (5-8)</v>
          </cell>
          <cell r="G510" t="str">
            <v>JOSE MANUEL MENCO ROJAS</v>
          </cell>
          <cell r="L51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10">
            <v>44599</v>
          </cell>
          <cell r="N510">
            <v>44955</v>
          </cell>
          <cell r="T510">
            <v>25300000</v>
          </cell>
          <cell r="AE510">
            <v>4385333</v>
          </cell>
          <cell r="AG510">
            <v>54</v>
          </cell>
          <cell r="AL510" t="str">
            <v>https://community.secop.gov.co/Public/Tendering/ContractDetailView/Index?UniqueIdentifier=CO1.PCCNTR.3346197</v>
          </cell>
        </row>
        <row r="511">
          <cell r="A511" t="str">
            <v>SCJ-527-2022</v>
          </cell>
          <cell r="B511">
            <v>44582</v>
          </cell>
          <cell r="E511" t="str">
            <v>5 Contratación directa</v>
          </cell>
          <cell r="F511" t="str">
            <v>33 Prestación de Servicios Profesionales y Apoyo (5-8)</v>
          </cell>
          <cell r="G511" t="str">
            <v>DIEGO MAURICIO DIAZ MORALES</v>
          </cell>
          <cell r="L511" t="str">
            <v>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v>
          </cell>
          <cell r="M511">
            <v>44586</v>
          </cell>
          <cell r="N511">
            <v>44934</v>
          </cell>
          <cell r="T511">
            <v>86250000</v>
          </cell>
          <cell r="AE511">
            <v>0</v>
          </cell>
          <cell r="AG511">
            <v>0</v>
          </cell>
          <cell r="AL511" t="str">
            <v>https://community.secop.gov.co/Public/Tendering/ContractDetailView/Index?UniqueIdentifier=CO1.PCCNTR.3344086</v>
          </cell>
        </row>
        <row r="512">
          <cell r="A512" t="str">
            <v>SCJ-528-2022</v>
          </cell>
          <cell r="B512">
            <v>44585</v>
          </cell>
          <cell r="E512" t="str">
            <v>5 Contratación directa</v>
          </cell>
          <cell r="F512" t="str">
            <v>15 Convenios Interadministrativos (5-8)</v>
          </cell>
          <cell r="G512" t="str">
            <v xml:space="preserve">CONSEJO SUPERIOR DE LA JUDICATURA   </v>
          </cell>
          <cell r="L512" t="str">
            <v>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v>
          </cell>
          <cell r="M512">
            <v>44601</v>
          </cell>
          <cell r="N512">
            <v>45500</v>
          </cell>
          <cell r="T512">
            <v>0</v>
          </cell>
          <cell r="AE512">
            <v>0</v>
          </cell>
          <cell r="AG512">
            <v>0</v>
          </cell>
          <cell r="AL512" t="str">
            <v>https://community.secop.gov.co/Public/Tendering/ContractDetailView/Index?UniqueIdentifier=CO1.PCCNTR.3341998&amp;isModal=true&amp;asPopupView=true</v>
          </cell>
        </row>
        <row r="513">
          <cell r="A513" t="str">
            <v>SCJ-529-2022</v>
          </cell>
          <cell r="B513">
            <v>44582</v>
          </cell>
          <cell r="E513" t="str">
            <v>5 Contratación directa</v>
          </cell>
          <cell r="F513" t="str">
            <v>33 Prestación de Servicios Profesionales y Apoyo (5-8)</v>
          </cell>
          <cell r="G513" t="str">
            <v>BIAINEY LICETH MERCHAN VILLAMIZAR</v>
          </cell>
          <cell r="L513" t="str">
            <v>PRESTAR SERVICIOS PROFESIONALES PARA APOYAR A LA OFICINA ASESORA DE PLANEACIÓN, EN LA ARTICULACIÓN DE INFORMACIÓN ALUSIVA AL SEGUIMIENTO, EJECUCIÓN Y EVALUACIÓN EN PARTICULAR DE LOS PROYECTOS DE INVERSIÓN, Y GESTIONAR LOS INSUMOS NECESARIOS PARA MONITOREAR LOS DIFERENTES INSTRUMENTOS DE PLANEACIÓN, GENERAR INFORMES, ATENDER REQUERIMIENTOS EXTERNOS, VERIFICAR EL CUMPLIMIENTO DE OBJETIVOS, METAS, PLANES Y PROGRAMAS Y PRESENTAR PROYECTOS QUE LE PERMITAN ACCEDER A RECURSOS DESTINADOS A PROPICIAR LA SEGURIDAD CIUDADANA</v>
          </cell>
          <cell r="M513">
            <v>44587</v>
          </cell>
          <cell r="N513">
            <v>44950</v>
          </cell>
          <cell r="T513">
            <v>104473930</v>
          </cell>
          <cell r="AE513">
            <v>0</v>
          </cell>
          <cell r="AG513">
            <v>0</v>
          </cell>
          <cell r="AL513" t="str">
            <v>https://community.secop.gov.co/Public/Tendering/ContractDetailView/Index?UniqueIdentifier=CO1.PCCNTR.3344557</v>
          </cell>
        </row>
        <row r="514">
          <cell r="A514" t="str">
            <v>SCJ-530-2022</v>
          </cell>
          <cell r="B514">
            <v>44582</v>
          </cell>
          <cell r="E514" t="str">
            <v>5 Contratación directa</v>
          </cell>
          <cell r="F514" t="str">
            <v>33 Prestación de Servicios Profesionales y Apoyo (5-8)</v>
          </cell>
          <cell r="G514" t="str">
            <v>GENNY MARCELA MESA LOPEZ</v>
          </cell>
          <cell r="L51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M514">
            <v>44587</v>
          </cell>
          <cell r="N514">
            <v>44951</v>
          </cell>
          <cell r="T514">
            <v>108000000</v>
          </cell>
          <cell r="AE514">
            <v>0</v>
          </cell>
          <cell r="AG514">
            <v>0</v>
          </cell>
          <cell r="AL514" t="str">
            <v>https://community.secop.gov.co/Public/Tendering/ContractDetailView/Index?UniqueIdentifier=CO1.PCCNTR.3340345</v>
          </cell>
        </row>
        <row r="515">
          <cell r="A515" t="str">
            <v>SCJ-531-2022</v>
          </cell>
          <cell r="B515">
            <v>44582</v>
          </cell>
          <cell r="E515" t="str">
            <v>5 Contratación directa</v>
          </cell>
          <cell r="F515" t="str">
            <v>33 Prestación de Servicios Profesionales y Apoyo (5-8)</v>
          </cell>
          <cell r="G515" t="str">
            <v>XIMENA BUSTOS SÁNCHEZ</v>
          </cell>
          <cell r="L5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M515">
            <v>44587</v>
          </cell>
          <cell r="N515">
            <v>44951</v>
          </cell>
          <cell r="T515">
            <v>106800000</v>
          </cell>
          <cell r="AE515">
            <v>0</v>
          </cell>
          <cell r="AG515">
            <v>0</v>
          </cell>
          <cell r="AL515" t="str">
            <v>https://community.secop.gov.co/Public/Tendering/ContractDetailView/Index?UniqueIdentifier=CO1.PCCNTR.3344759</v>
          </cell>
        </row>
        <row r="516">
          <cell r="A516" t="str">
            <v>SCJ-533-2022</v>
          </cell>
          <cell r="B516">
            <v>44582</v>
          </cell>
          <cell r="E516" t="str">
            <v>5 Contratación directa</v>
          </cell>
          <cell r="F516" t="str">
            <v>33 Prestación de Servicios Profesionales y Apoyo (5-8)</v>
          </cell>
          <cell r="G516" t="str">
            <v>MILTON DARIO GARAVITO HORTUA</v>
          </cell>
          <cell r="L51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16">
            <v>44599</v>
          </cell>
          <cell r="N516">
            <v>44955</v>
          </cell>
          <cell r="T516">
            <v>25300000</v>
          </cell>
          <cell r="AE516">
            <v>4385333</v>
          </cell>
          <cell r="AG516">
            <v>54</v>
          </cell>
          <cell r="AL516" t="str">
            <v>https://community.secop.gov.co/Public/Tendering/ContractDetailView/Index?UniqueIdentifier=CO1.PCCNTR.3346266</v>
          </cell>
        </row>
        <row r="517">
          <cell r="A517" t="str">
            <v>SCJ-534-2022</v>
          </cell>
          <cell r="B517">
            <v>44582</v>
          </cell>
          <cell r="E517" t="str">
            <v>5 Contratación directa</v>
          </cell>
          <cell r="F517" t="str">
            <v>33 Prestación de Servicios Profesionales y Apoyo (5-8)</v>
          </cell>
          <cell r="G517" t="str">
            <v>NICOLE DANIELA BENAVIDES ORDOÑEZ</v>
          </cell>
          <cell r="L51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17">
            <v>44599</v>
          </cell>
          <cell r="N517">
            <v>44955</v>
          </cell>
          <cell r="T517">
            <v>25300000</v>
          </cell>
          <cell r="AE517">
            <v>4385333</v>
          </cell>
          <cell r="AG517">
            <v>54</v>
          </cell>
          <cell r="AL517" t="str">
            <v>https://community.secop.gov.co/Public/Tendering/ContractDetailView/Index?UniqueIdentifier=CO1.PCCNTR.3346527</v>
          </cell>
        </row>
        <row r="518">
          <cell r="A518" t="str">
            <v>SCJ-535-2022</v>
          </cell>
          <cell r="B518">
            <v>44582</v>
          </cell>
          <cell r="E518" t="str">
            <v>5 Contratación directa</v>
          </cell>
          <cell r="F518" t="str">
            <v>33 Prestación de Servicios Profesionales y Apoyo (5-8)</v>
          </cell>
          <cell r="G518" t="str">
            <v>NICOLAS  AVILA VENEGAS</v>
          </cell>
          <cell r="L518" t="str">
            <v>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v>
          </cell>
          <cell r="M518">
            <v>44586</v>
          </cell>
          <cell r="N518">
            <v>44950</v>
          </cell>
          <cell r="T518">
            <v>132000000</v>
          </cell>
          <cell r="AE518">
            <v>0</v>
          </cell>
          <cell r="AG518">
            <v>0</v>
          </cell>
          <cell r="AL518" t="str">
            <v>https://community.secop.gov.co/Public/Tendering/ContractDetailView/Index?UniqueIdentifier=CO1.PCCNTR.3344401&amp;isModal=true&amp;asPopupView=true</v>
          </cell>
        </row>
        <row r="519">
          <cell r="A519" t="str">
            <v>SCJ-536-2022</v>
          </cell>
          <cell r="B519">
            <v>44582</v>
          </cell>
          <cell r="E519" t="str">
            <v>5 Contratación directa</v>
          </cell>
          <cell r="F519" t="str">
            <v>33 Prestación de Servicios Profesionales y Apoyo (5-8)</v>
          </cell>
          <cell r="G519" t="str">
            <v>MARIA ELOISA GARZON ZAMORA</v>
          </cell>
          <cell r="L519" t="str">
            <v>PRESTAR LOS SERVICIOS DE APOYO A LA GESTIÓN AL SISTEMA INTEGRADO DE SEGURIDAD Y EMERGENCIAS QUE COORDINA Y OPERA EL CENTRO DE COMANDO, CONTROL, COMUNICACIONES Y COMPUTO - C4.</v>
          </cell>
          <cell r="M519">
            <v>44601</v>
          </cell>
          <cell r="N519">
            <v>44965</v>
          </cell>
          <cell r="T519">
            <v>29448000</v>
          </cell>
          <cell r="AE519">
            <v>0</v>
          </cell>
          <cell r="AG519">
            <v>0</v>
          </cell>
          <cell r="AL519" t="str">
            <v>https://community.secop.gov.co/Public/Tendering/ContractDetailView/Index?UniqueIdentifier=CO1.PCCNTR.3344440&amp;isModal=true&amp;asPopupView=true</v>
          </cell>
        </row>
        <row r="520">
          <cell r="A520" t="str">
            <v>SCJ-537-2022</v>
          </cell>
          <cell r="B520">
            <v>44582</v>
          </cell>
          <cell r="E520" t="str">
            <v>5 Contratación directa</v>
          </cell>
          <cell r="F520" t="str">
            <v>33 Prestación de Servicios Profesionales y Apoyo (5-8)</v>
          </cell>
          <cell r="G520" t="str">
            <v>JENNY PAOLA ARIZA CABRERA</v>
          </cell>
          <cell r="L520" t="str">
            <v>PRESTAR LOS SERVICIOS DE APOYO A LA GESTIÓN AL SISTEMA INTEGRADO DE SEGURIDAD Y EMERGENCIAS QUE COORDINA Y OPERA EL CENTRO DE COMANDO, CONTROL, COMUNICACIONES Y COMPUTO - C4.</v>
          </cell>
          <cell r="M520">
            <v>44596</v>
          </cell>
          <cell r="N520">
            <v>44960</v>
          </cell>
          <cell r="T520">
            <v>29448000</v>
          </cell>
          <cell r="AE520">
            <v>0</v>
          </cell>
          <cell r="AG520">
            <v>0</v>
          </cell>
          <cell r="AL520" t="str">
            <v>https://community.secop.gov.co/Public/Tendering/ContractDetailView/Index?UniqueIdentifier=CO1.PCCNTR.3344478&amp;isModal=true&amp;asPopupView=true</v>
          </cell>
        </row>
        <row r="521">
          <cell r="A521" t="str">
            <v>SCJ-538-2022</v>
          </cell>
          <cell r="B521">
            <v>44582</v>
          </cell>
          <cell r="E521" t="str">
            <v>5 Contratación directa</v>
          </cell>
          <cell r="F521" t="str">
            <v>33 Prestación de Servicios Profesionales y Apoyo (5-8)</v>
          </cell>
          <cell r="G521" t="str">
            <v>CARLA MANUELA AVILA MARTINEZ</v>
          </cell>
          <cell r="L521" t="str">
            <v>PRESTAR LOS SERVICIOS PROFESIONALES, A LA SUBSECRETARÍA DE SEGURIDAD Y CONVIVENCIA, PARA LA ELABORACIÓN, PROYECCIÓN Y TRÁMITE DE RESPUESTAS A REQUERIMIENTOS JURÍDICOS RELACIONADOS CON LOS PROYECTOS DE INVERSIÓN A CARGO DE LA DEPENDENCIA</v>
          </cell>
          <cell r="M521">
            <v>44587</v>
          </cell>
          <cell r="N521">
            <v>44953</v>
          </cell>
          <cell r="T521">
            <v>50886000</v>
          </cell>
          <cell r="AE521">
            <v>5088600</v>
          </cell>
          <cell r="AG521">
            <v>33</v>
          </cell>
          <cell r="AL521" t="str">
            <v>https://community.secop.gov.co/Public/Tendering/ContractDetailView/Index?UniqueIdentifier=CO1.PCCNTR.3346841</v>
          </cell>
        </row>
        <row r="522">
          <cell r="A522" t="str">
            <v>SCJ-539-2022</v>
          </cell>
          <cell r="B522">
            <v>44582</v>
          </cell>
          <cell r="E522" t="str">
            <v>5 Contratación directa</v>
          </cell>
          <cell r="F522" t="str">
            <v>33 Prestación de Servicios Profesionales y Apoyo (5-8)</v>
          </cell>
          <cell r="G522" t="str">
            <v>FELIPE OSORIO VIERA</v>
          </cell>
          <cell r="L522" t="str">
            <v>PRESTAR SERVICIOS PROFESIONALES ESPECIALIZADOS A LA OFICINA ASESORA DE PLANEACIÓN APOYANDO LA PLANEACIÓN, FORMULACIÓN, SEGUIMIENTO DE INSTRUMENTOS DE PLANIFICACIÓN URBANA Y TERRITORIAL Y LA GESTIÓN DE LOS ANÁLISIS TERRITORIALES Y PRODUCCIÓN CARTOGRÁFICA QUE SE REQUIEREN PARA EL DESARROLLO DE LA INFRAESTRUCTURA ASOCIADA A LOS EQUIPAMIENTOS DE SEGURIDAD CIUDADANA, CONVIVENCIA, DEFENSA Y JUSTICIA.</v>
          </cell>
          <cell r="M522">
            <v>44586</v>
          </cell>
          <cell r="N522">
            <v>44940</v>
          </cell>
          <cell r="T522">
            <v>126148220</v>
          </cell>
          <cell r="AE522">
            <v>0</v>
          </cell>
          <cell r="AG522">
            <v>0</v>
          </cell>
          <cell r="AL522" t="str">
            <v>https://community.secop.gov.co/Public/Tendering/ContractDetailView/Index?UniqueIdentifier=CO1.PCCNTR.3349198</v>
          </cell>
        </row>
        <row r="523">
          <cell r="A523" t="str">
            <v>SCJ-540-2022</v>
          </cell>
          <cell r="B523">
            <v>44582</v>
          </cell>
          <cell r="E523" t="str">
            <v>5 Contratación directa</v>
          </cell>
          <cell r="F523" t="str">
            <v>33 Prestación de Servicios Profesionales y Apoyo (5-8)</v>
          </cell>
          <cell r="G523" t="str">
            <v>GERARDO DUQUE GUTIERREZ</v>
          </cell>
          <cell r="L523" t="str">
            <v>PRESTAR SERVICIOS PROFESIONALES PARA EL ACOMPAÑAMIENTO Y APOYO ORIENTACIÓN CONCEPTUAL Y TÉCNICA PARA EL FORTALECIMIENTO INSTITUCIONAL DE LA SECRETARÍA DISTRITAL DE SEGURIDAD, CONVIVENCIA Y JUSTICIA (SDSCJ) Y EL SOSTENIMIENTO DEL SISTEMA INTEGRADO DE GESTIÓN.</v>
          </cell>
          <cell r="M523">
            <v>44586</v>
          </cell>
          <cell r="N523">
            <v>44919</v>
          </cell>
          <cell r="T523">
            <v>99000000</v>
          </cell>
          <cell r="AE523">
            <v>0</v>
          </cell>
          <cell r="AG523">
            <v>0</v>
          </cell>
          <cell r="AL523" t="str">
            <v>https://community.secop.gov.co/Public/Tendering/ContractDetailView/Index?UniqueIdentifier=CO1.PCCNTR.3348299</v>
          </cell>
        </row>
        <row r="524">
          <cell r="A524" t="str">
            <v>SCJ-541-2022</v>
          </cell>
          <cell r="B524">
            <v>44582</v>
          </cell>
          <cell r="E524" t="str">
            <v>5 Contratación directa</v>
          </cell>
          <cell r="F524" t="str">
            <v>33 Prestación de Servicios Profesionales y Apoyo (5-8)</v>
          </cell>
          <cell r="G524" t="str">
            <v>ARTURO SUAREZ ACERO</v>
          </cell>
          <cell r="L524" t="str">
            <v xml:space="preserve">PRESTAR SERVICIOS PROFESIONALES A LA DIRECCIÓN DE RESPONSABILIDAD PENAL ADOLESCENTE PARA FORTALECER DESDE EL COMPONENTE JURÍDICO Y EL ENFOQUE RESTAURATIVO LAS LÍNEAS DE ATENCIÓN DEL PROGRAMA DISTRITAL DE JUSTICIA JUVENIL RESTAURATIVA Y LAS DEMÁS ESTRATEGIAS Y PROGRAMAS QUE LIDERA LA DIRECCIÓN.   </v>
          </cell>
          <cell r="M524">
            <v>44587</v>
          </cell>
          <cell r="N524">
            <v>44935</v>
          </cell>
          <cell r="T524">
            <v>87480500</v>
          </cell>
          <cell r="AE524">
            <v>0</v>
          </cell>
          <cell r="AG524">
            <v>0</v>
          </cell>
          <cell r="AL524" t="str">
            <v>https://community.secop.gov.co/Public/Tendering/ContractDetailView/Index?UniqueIdentifier=CO1.PCCNTR.3349358</v>
          </cell>
        </row>
        <row r="525">
          <cell r="A525" t="str">
            <v>SCJ-542-2022</v>
          </cell>
          <cell r="B525">
            <v>44582</v>
          </cell>
          <cell r="E525" t="str">
            <v>5 Contratación directa</v>
          </cell>
          <cell r="F525" t="str">
            <v>33 Prestación de Servicios Profesionales y Apoyo (5-8)</v>
          </cell>
          <cell r="G525" t="str">
            <v>YESSENIA HOYOS RAMIREZ</v>
          </cell>
          <cell r="L525" t="str">
            <v>PRESTAR SERVICIOS PROFESIONALES DESDE EL ÁREA DE PSICOLOGÍA A LA DIRECCIÓN DE RESPONSABILIDAD PENAL ADOLESCENTE PARA LA ATENCIÓN Y SEGUIMIENTO DE LAS Y LOS JÓVENES QUE LE SEAN ASIGNADOS EN EL PROGRAMA DISTRITAL DE JUSTICIA JUVENIL RESTAURATIVA.</v>
          </cell>
          <cell r="M525">
            <v>44587</v>
          </cell>
          <cell r="N525">
            <v>44935</v>
          </cell>
          <cell r="T525">
            <v>59929950</v>
          </cell>
          <cell r="AE525">
            <v>0</v>
          </cell>
          <cell r="AG525">
            <v>0</v>
          </cell>
          <cell r="AL525" t="str">
            <v>https://community.secop.gov.co/Public/Tendering/ContractDetailView/Index?UniqueIdentifier=CO1.PCCNTR.3349565</v>
          </cell>
        </row>
        <row r="526">
          <cell r="A526" t="str">
            <v>SCJ-543-2022</v>
          </cell>
          <cell r="B526">
            <v>44582</v>
          </cell>
          <cell r="E526" t="str">
            <v>5 Contratación directa</v>
          </cell>
          <cell r="F526" t="str">
            <v>33 Prestación de Servicios Profesionales y Apoyo (5-8)</v>
          </cell>
          <cell r="G526" t="str">
            <v>CESAR AUGUSTO CALVO RICO</v>
          </cell>
          <cell r="L526" t="str">
            <v>PRESTAR SERVICIOS PROFESIONALES DESDE EL ÁREA DE PSICOLOGÍA A LA DIRECCIÓN DE RESPONSABILIDAD PENAL ADOLESCENTE PARA LA ATENCIÓN Y SEGUIMIENTO DE LAS Y LOS JÓVENES QUE LE SEAN ASIGNADOS EN EL PROGRAMA DISTRITAL DE JUSTICIA JUVENIL RESTAURATIVA.</v>
          </cell>
          <cell r="M526">
            <v>44587</v>
          </cell>
          <cell r="N526">
            <v>44935</v>
          </cell>
          <cell r="T526">
            <v>59929950</v>
          </cell>
          <cell r="AE526">
            <v>0</v>
          </cell>
          <cell r="AG526">
            <v>0</v>
          </cell>
          <cell r="AL526" t="str">
            <v>https://community.secop.gov.co/Public/Tendering/ContractDetailView/Index?UniqueIdentifier=CO1.PCCNTR.3350010</v>
          </cell>
        </row>
        <row r="527">
          <cell r="A527" t="str">
            <v>SCJ-544-2022</v>
          </cell>
          <cell r="B527">
            <v>44582</v>
          </cell>
          <cell r="E527" t="str">
            <v>5 Contratación directa</v>
          </cell>
          <cell r="F527" t="str">
            <v>33 Prestación de Servicios Profesionales y Apoyo (5-8)</v>
          </cell>
          <cell r="G527" t="str">
            <v>ERIKA PAOLA PRIMICIERO LOPEZ</v>
          </cell>
          <cell r="L527" t="str">
            <v>PRESTAR SERVICIOS PROFESIONALES A LA DIRECCIÓN DE RESPONSABILIDAD PENAL ADOLESCENTE PARA FORTALECER DESDE EL ÁMBITO DE LA GEOGRAFÍA HUMANA Y LA CARTOGRAFÍA EMOCIONAL LOS PROCESOS DE ATENCIÓN INTEGRAL DE LAS VÍCTIMAS, LAS Y LOS JÓVENES Y LOS INTEGRANTES DE SU SISTEMA FAMILIAR QUE SE VINCULAN A LOS PROCESOS RESTAURATIVOS Y APOYAR DESDE LA GESTIÓN CULTURAL LA DIFUSIÓN Y POSICIONAMIENTO DE LOS PROGRAMAS Y ESTRATEGIAS QUE LE SEAN ASIGNADAS.</v>
          </cell>
          <cell r="M527">
            <v>44587</v>
          </cell>
          <cell r="N527">
            <v>44935</v>
          </cell>
          <cell r="T527">
            <v>70636450</v>
          </cell>
          <cell r="AE527">
            <v>0</v>
          </cell>
          <cell r="AG527">
            <v>0</v>
          </cell>
          <cell r="AL527" t="str">
            <v>https://community.secop.gov.co/Public/Tendering/ContractDetailView/Index?UniqueIdentifier=CO1.PCCNTR.3350154</v>
          </cell>
        </row>
        <row r="528">
          <cell r="A528" t="str">
            <v>SCJ-545-2022</v>
          </cell>
          <cell r="B528">
            <v>44582</v>
          </cell>
          <cell r="E528" t="str">
            <v>5 Contratación directa</v>
          </cell>
          <cell r="F528" t="str">
            <v>33 Prestación de Servicios Profesionales y Apoyo (5-8)</v>
          </cell>
          <cell r="G528" t="str">
            <v>INGRID JOHANNA AGUIRRE LOZANO</v>
          </cell>
          <cell r="L528"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528">
            <v>44587</v>
          </cell>
          <cell r="N528">
            <v>44935</v>
          </cell>
          <cell r="T528">
            <v>59929950</v>
          </cell>
          <cell r="AE528">
            <v>0</v>
          </cell>
          <cell r="AG528">
            <v>0</v>
          </cell>
          <cell r="AL528" t="str">
            <v>https://community.secop.gov.co/Public/Tendering/ContractDetailView/Index?UniqueIdentifier=CO1.PCCNTR.3350302</v>
          </cell>
        </row>
        <row r="529">
          <cell r="A529" t="str">
            <v>SCJ-546-2022</v>
          </cell>
          <cell r="B529">
            <v>44582</v>
          </cell>
          <cell r="E529" t="str">
            <v>5 Contratación directa</v>
          </cell>
          <cell r="F529" t="str">
            <v>33 Prestación de Servicios Profesionales y Apoyo (5-8)</v>
          </cell>
          <cell r="G529" t="str">
            <v>JENNIFER ACEVEDO VELEZ</v>
          </cell>
          <cell r="L529"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529">
            <v>44587</v>
          </cell>
          <cell r="N529">
            <v>44935</v>
          </cell>
          <cell r="T529">
            <v>59929950</v>
          </cell>
          <cell r="AE529">
            <v>0</v>
          </cell>
          <cell r="AG529">
            <v>0</v>
          </cell>
          <cell r="AL529" t="str">
            <v>https://community.secop.gov.co/Public/Tendering/ContractDetailView/Index?UniqueIdentifier=CO1.PCCNTR.3350323</v>
          </cell>
        </row>
        <row r="530">
          <cell r="A530" t="str">
            <v>SCJ-547-2022</v>
          </cell>
          <cell r="B530">
            <v>44582</v>
          </cell>
          <cell r="E530" t="str">
            <v>5 Contratación directa</v>
          </cell>
          <cell r="F530" t="str">
            <v>33 Prestación de Servicios Profesionales y Apoyo (5-8)</v>
          </cell>
          <cell r="G530" t="str">
            <v>LAURA VALENCIA ZULUAGA</v>
          </cell>
          <cell r="L530" t="str">
            <v>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v>
          </cell>
          <cell r="M530">
            <v>44587</v>
          </cell>
          <cell r="N530">
            <v>44935</v>
          </cell>
          <cell r="T530">
            <v>40569700</v>
          </cell>
          <cell r="AE530">
            <v>0</v>
          </cell>
          <cell r="AG530">
            <v>0</v>
          </cell>
          <cell r="AL530" t="str">
            <v>https://community.secop.gov.co/Public/Tendering/ContractDetailView/Index?UniqueIdentifier=CO1.PCCNTR.3351212</v>
          </cell>
        </row>
        <row r="531">
          <cell r="A531" t="str">
            <v>SCJ-548-2022</v>
          </cell>
          <cell r="B531">
            <v>44582</v>
          </cell>
          <cell r="E531" t="str">
            <v>5 Contratación directa</v>
          </cell>
          <cell r="F531" t="str">
            <v>33 Prestación de Servicios Profesionales y Apoyo (5-8)</v>
          </cell>
          <cell r="G531" t="str">
            <v>DANIELA ALEJANDRA CORREDOR HERNANDEZ</v>
          </cell>
          <cell r="L531" t="str">
            <v xml:space="preserve">PRESTAR SERVICIOS PROFESIONALES DESDE EL ÁREA DE PSICOLOGÍA A LA DIRECCIÓN DE RESPONSABILIDAD PENAL ADOLESCENTE PARA LA ATENCIÓN Y SEGUIMIENTO DE PERSONAS QUE LE SEAN ASIGNADAS DESDE EL PROGRAMA PARA LA ATENCIÓN Y PREVENCIÓN DE LA AGRESIÓN SEXUAL – PASOS	</v>
          </cell>
          <cell r="M531">
            <v>44587</v>
          </cell>
          <cell r="N531">
            <v>44935</v>
          </cell>
          <cell r="T531">
            <v>59929950</v>
          </cell>
          <cell r="AE531">
            <v>0</v>
          </cell>
          <cell r="AG531">
            <v>0</v>
          </cell>
          <cell r="AL531" t="str">
            <v>https://community.secop.gov.co/Public/Tendering/ContractDetailView/Index?UniqueIdentifier=CO1.PCCNTR.3350661</v>
          </cell>
        </row>
        <row r="532">
          <cell r="A532" t="str">
            <v>SCJ-549-2022</v>
          </cell>
          <cell r="B532">
            <v>44582</v>
          </cell>
          <cell r="E532" t="str">
            <v>5 Contratación directa</v>
          </cell>
          <cell r="F532" t="str">
            <v>33 Prestación de Servicios Profesionales y Apoyo (5-8)</v>
          </cell>
          <cell r="G532" t="str">
            <v>DANIELA LUNA TORRES</v>
          </cell>
          <cell r="L532" t="str">
            <v>PRESTAR SERVICIOS PROFESIONALES A LA DIRECCIÓN DE RESPONSABILIDAD PENAL ADOLESCENTE PARA FORTALECER DESDE EL CAMPO DEL ARTE PLÁSTICO LOS PROCESOS DE ATENCIÓN DE LAS Y LOS JÓVENES QUE LE SEAN ASIGNADOS.</v>
          </cell>
          <cell r="M532">
            <v>44587</v>
          </cell>
          <cell r="N532">
            <v>44935</v>
          </cell>
          <cell r="T532">
            <v>52325000</v>
          </cell>
          <cell r="AE532">
            <v>0</v>
          </cell>
          <cell r="AG532">
            <v>0</v>
          </cell>
          <cell r="AL532" t="str">
            <v>https://community.secop.gov.co/Public/Tendering/ContractDetailView/Index?UniqueIdentifier=CO1.PCCNTR.3351775</v>
          </cell>
        </row>
        <row r="533">
          <cell r="A533" t="str">
            <v>SCJ-550-2022</v>
          </cell>
          <cell r="B533">
            <v>44582</v>
          </cell>
          <cell r="E533" t="str">
            <v>5 Contratación directa</v>
          </cell>
          <cell r="F533" t="str">
            <v>33 Prestación de Servicios Profesionales y Apoyo (5-8)</v>
          </cell>
          <cell r="G533" t="str">
            <v>LILIANA PAOLA FRANCO MOLINA</v>
          </cell>
          <cell r="L533" t="str">
            <v>PRESTAR SERVICIOS PROFESIONALES PARA APOYAR LA PLANEACIÓN, DESARROLLO Y SEGUIMIENTO DE TEMAS ADMINISTRATIVOS Y FINANCIEROS A CARGO DE LA DIRECCIÓN DE RESPONSABILIDAD PENAL ADOLESCENTE</v>
          </cell>
          <cell r="M533">
            <v>44587</v>
          </cell>
          <cell r="N533">
            <v>44935</v>
          </cell>
          <cell r="T533">
            <v>70636450</v>
          </cell>
          <cell r="AE533">
            <v>0</v>
          </cell>
          <cell r="AG533">
            <v>0</v>
          </cell>
          <cell r="AL533" t="str">
            <v>https://community.secop.gov.co/Public/Tendering/ContractDetailView/Index?UniqueIdentifier=CO1.PCCNTR.3350684</v>
          </cell>
        </row>
        <row r="534">
          <cell r="A534" t="str">
            <v>SCJ-551-2022</v>
          </cell>
          <cell r="B534">
            <v>44582</v>
          </cell>
          <cell r="E534" t="str">
            <v>5 Contratación directa</v>
          </cell>
          <cell r="F534" t="str">
            <v>33 Prestación de Servicios Profesionales y Apoyo (5-8)</v>
          </cell>
          <cell r="G534" t="str">
            <v>ANDREA CAROLINA MARTINEZ SARMIENTO</v>
          </cell>
          <cell r="L534" t="str">
            <v xml:space="preserve">PRESTAR SERVICIOS PROFESIONALES DESDE EL ÁREA DE PSICOLOGÍA A LA DIRECCIÓN DE RESPONSABILIDAD PENAL ADOLESCENTE PARA LA ATENCIÓN Y SEGUIMIENTO DE PERSONAS QUE LE SEAN ASIGNADAS DESDE EL PROGRAMA PARA LA ATENCIÓN Y PREVENCIÓN DE LA AGRESIÓN SEXUAL – PASOS	</v>
          </cell>
          <cell r="M534">
            <v>44587</v>
          </cell>
          <cell r="N534">
            <v>44935</v>
          </cell>
          <cell r="T534">
            <v>59929950</v>
          </cell>
          <cell r="AE534">
            <v>0</v>
          </cell>
          <cell r="AG534">
            <v>0</v>
          </cell>
          <cell r="AL534" t="str">
            <v>https://community.secop.gov.co/Public/Tendering/ContractDetailView/Index?UniqueIdentifier=CO1.PCCNTR.3350477</v>
          </cell>
        </row>
        <row r="535">
          <cell r="A535" t="str">
            <v>SCJ-552-2022</v>
          </cell>
          <cell r="B535">
            <v>44582</v>
          </cell>
          <cell r="E535" t="str">
            <v>5 Contratación directa</v>
          </cell>
          <cell r="F535" t="str">
            <v>33 Prestación de Servicios Profesionales y Apoyo (5-8)</v>
          </cell>
          <cell r="G535" t="str">
            <v>OSCAR MIGUEL CORREDOR AMAYA</v>
          </cell>
          <cell r="L535" t="str">
            <v>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v>
          </cell>
          <cell r="M535">
            <v>44587</v>
          </cell>
          <cell r="N535">
            <v>44935</v>
          </cell>
          <cell r="T535">
            <v>70636450</v>
          </cell>
          <cell r="AE535">
            <v>0</v>
          </cell>
          <cell r="AG535">
            <v>0</v>
          </cell>
          <cell r="AL535" t="str">
            <v>https://community.secop.gov.co/Public/Tendering/ContractDetailView/Index?UniqueIdentifier=CO1.PCCNTR.3351345</v>
          </cell>
        </row>
        <row r="536">
          <cell r="A536" t="str">
            <v>SCJ-553-2022</v>
          </cell>
          <cell r="B536">
            <v>44582</v>
          </cell>
          <cell r="E536" t="str">
            <v>5 Contratación directa</v>
          </cell>
          <cell r="F536" t="str">
            <v>33 Prestación de Servicios Profesionales y Apoyo (5-8)</v>
          </cell>
          <cell r="G536" t="str">
            <v>MARIA FERNANDA LASTRA IGLESIAS</v>
          </cell>
          <cell r="L536" t="str">
            <v xml:space="preserve">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 </v>
          </cell>
          <cell r="M536">
            <v>44586</v>
          </cell>
          <cell r="N536">
            <v>44922</v>
          </cell>
          <cell r="T536">
            <v>126374892</v>
          </cell>
          <cell r="AE536">
            <v>0</v>
          </cell>
          <cell r="AG536">
            <v>0</v>
          </cell>
          <cell r="AL536" t="str">
            <v>https://community.secop.gov.co/Public/Tendering/ContractDetailView/Index?UniqueIdentifier=CO1.PCCNTR.3347281</v>
          </cell>
        </row>
        <row r="537">
          <cell r="A537" t="str">
            <v>SCJ-554-2022</v>
          </cell>
          <cell r="B537">
            <v>44582</v>
          </cell>
          <cell r="E537" t="str">
            <v>5 Contratación directa</v>
          </cell>
          <cell r="F537" t="str">
            <v>33 Prestación de Servicios Profesionales y Apoyo (5-8)</v>
          </cell>
          <cell r="G537" t="str">
            <v>DIEGO ENRIQUE RODRIGUEZ DELGADO</v>
          </cell>
          <cell r="L537" t="str">
            <v>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v>
          </cell>
          <cell r="M537">
            <v>44586</v>
          </cell>
          <cell r="N537">
            <v>44766</v>
          </cell>
          <cell r="T537">
            <v>42661086</v>
          </cell>
          <cell r="AE537">
            <v>0</v>
          </cell>
          <cell r="AG537">
            <v>0</v>
          </cell>
          <cell r="AL537" t="str">
            <v>https://community.secop.gov.co/Public/Tendering/ContractDetailView/Index?UniqueIdentifier=CO1.PCCNTR.3349134</v>
          </cell>
        </row>
        <row r="538">
          <cell r="A538" t="str">
            <v>SCJ-556-2022</v>
          </cell>
          <cell r="B538">
            <v>44583</v>
          </cell>
          <cell r="E538" t="str">
            <v>5 Contratación directa</v>
          </cell>
          <cell r="F538" t="str">
            <v>33 Prestación de Servicios Profesionales y Apoyo (5-8)</v>
          </cell>
          <cell r="G538" t="str">
            <v>JANNETH NARANJO MARTINEZ</v>
          </cell>
          <cell r="L538" t="str">
            <v xml:space="preserve">PRESTAR SERVICIOS PROFESIONALES ESPECIALIZADOS PARA APOYAR EL DESARROLLO DE LOS PROGRAMAS, FORTALECIMIENTO TÉCNICO Y PROYECTOS A CARGO DE LA SUBSECRETARIA DE ACCESO A LA JUSTICIA  </v>
          </cell>
          <cell r="M538">
            <v>44587</v>
          </cell>
          <cell r="N538">
            <v>44926</v>
          </cell>
          <cell r="T538">
            <v>121000000</v>
          </cell>
          <cell r="AE538">
            <v>0</v>
          </cell>
          <cell r="AG538">
            <v>0</v>
          </cell>
          <cell r="AL538" t="str">
            <v>https://community.secop.gov.co/Public/Tendering/ContractDetailView/Index?UniqueIdentifier=CO1.PCCNTR.3364452</v>
          </cell>
        </row>
        <row r="539">
          <cell r="A539" t="str">
            <v>SCJ-557-2022</v>
          </cell>
          <cell r="B539">
            <v>44583</v>
          </cell>
          <cell r="E539" t="str">
            <v>5 Contratación directa</v>
          </cell>
          <cell r="F539" t="str">
            <v>33 Prestación de Servicios Profesionales y Apoyo (5-8)</v>
          </cell>
          <cell r="G539" t="str">
            <v>JOHANNA CAROLINA DEL PILAR ESPEJO RODRIGUEZ</v>
          </cell>
          <cell r="L5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39">
            <v>44599</v>
          </cell>
          <cell r="N539">
            <v>44955</v>
          </cell>
          <cell r="T539">
            <v>25300000</v>
          </cell>
          <cell r="AE539">
            <v>4385333</v>
          </cell>
          <cell r="AG539">
            <v>54</v>
          </cell>
          <cell r="AL539" t="str">
            <v>https://community.secop.gov.co/Public/Tendering/ContractDetailView/Index?UniqueIdentifier=CO1.PCCNTR.3360832</v>
          </cell>
        </row>
        <row r="540">
          <cell r="A540" t="str">
            <v>SCJ-558-2022</v>
          </cell>
          <cell r="B540">
            <v>44583</v>
          </cell>
          <cell r="E540" t="str">
            <v>5 Contratación directa</v>
          </cell>
          <cell r="F540" t="str">
            <v>33 Prestación de Servicios Profesionales y Apoyo (5-8)</v>
          </cell>
          <cell r="G540" t="str">
            <v>DENYSE ASTRID FUYA BARAJAS</v>
          </cell>
          <cell r="L540" t="str">
            <v xml:space="preserve">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v>
          </cell>
          <cell r="M540">
            <v>44587</v>
          </cell>
          <cell r="N540">
            <v>44935</v>
          </cell>
          <cell r="T540">
            <v>128800000</v>
          </cell>
          <cell r="AE540">
            <v>0</v>
          </cell>
          <cell r="AG540">
            <v>0</v>
          </cell>
          <cell r="AL540" t="str">
            <v>https://community.secop.gov.co/Public/Tendering/ContractDetailView/Index?UniqueIdentifier=CO1.PCCNTR.3358447</v>
          </cell>
        </row>
        <row r="541">
          <cell r="A541" t="str">
            <v>SCJ-559-2022</v>
          </cell>
          <cell r="B541">
            <v>44583</v>
          </cell>
          <cell r="E541" t="str">
            <v>5 Contratación directa</v>
          </cell>
          <cell r="F541" t="str">
            <v>33 Prestación de Servicios Profesionales y Apoyo (5-8)</v>
          </cell>
          <cell r="G541" t="str">
            <v>IVAN DARIO FIERRO GARCIA</v>
          </cell>
          <cell r="L541" t="str">
            <v xml:space="preserve">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  </v>
          </cell>
          <cell r="M541">
            <v>44588</v>
          </cell>
          <cell r="N541">
            <v>44936</v>
          </cell>
          <cell r="T541">
            <v>59929950</v>
          </cell>
          <cell r="AE541">
            <v>0</v>
          </cell>
          <cell r="AG541">
            <v>0</v>
          </cell>
          <cell r="AL541" t="str">
            <v>https://community.secop.gov.co/Public/Tendering/ContractDetailView/Index?UniqueIdentifier=CO1.PCCNTR.3358424</v>
          </cell>
        </row>
        <row r="542">
          <cell r="A542" t="str">
            <v>SCJ-560-2022</v>
          </cell>
          <cell r="B542">
            <v>44583</v>
          </cell>
          <cell r="E542" t="str">
            <v>5 Contratación directa</v>
          </cell>
          <cell r="F542" t="str">
            <v>33 Prestación de Servicios Profesionales y Apoyo (5-8)</v>
          </cell>
          <cell r="G542" t="str">
            <v>JOSE DAVID BOJACA AGUILAR</v>
          </cell>
          <cell r="L542" t="str">
            <v>PRESTAR SERVICIOS PROFESIONALES A LA DIRECCIÓN DE LA CÁRCEL DISTRITAL DESDE EL CAMPO DEL ARTE DRAMÁTICO Y LA PEDAGOGÍA EN LA ESTRUCTURACIÓN E IMPLEMENTACIÓN DEL PROGRAMA DISTRITAL DE JUSTICIA RESTAURATIVA PARA ADULTOS</v>
          </cell>
          <cell r="M542">
            <v>44587</v>
          </cell>
          <cell r="N542">
            <v>44935</v>
          </cell>
          <cell r="T542">
            <v>76843000</v>
          </cell>
          <cell r="AE542">
            <v>0</v>
          </cell>
          <cell r="AG542">
            <v>0</v>
          </cell>
          <cell r="AL542" t="str">
            <v>https://community.secop.gov.co/Public/Tendering/ContractDetailView/Index?UniqueIdentifier=CO1.PCCNTR.3361760</v>
          </cell>
        </row>
        <row r="543">
          <cell r="A543" t="str">
            <v>SCJ-561-2022</v>
          </cell>
          <cell r="B543">
            <v>44583</v>
          </cell>
          <cell r="E543" t="str">
            <v>5 Contratación directa</v>
          </cell>
          <cell r="F543" t="str">
            <v>33 Prestación de Servicios Profesionales y Apoyo (5-8)</v>
          </cell>
          <cell r="G543" t="str">
            <v>RICARDO ALFONSO CORDON CARDENAS</v>
          </cell>
          <cell r="L543" t="str">
            <v>PRESTAR SERVICIOS DE APOYO A LA GESTIÓN EN LA ORGANIZACIÓN, DEPURACIÓN, REGISTRO, CONTROL Y SEGUIMIENTO DE GESTIÓN A LOS PROCESOS JUDICIALES Y ADMINISTRATIVOS EN LOS QUE SEA PARTE LA SECRETARÍA DISTRITAL DE SEGURIDAD, CONVIVENCIA Y JUSTICIA.</v>
          </cell>
          <cell r="M543">
            <v>44587</v>
          </cell>
          <cell r="N543">
            <v>44951</v>
          </cell>
          <cell r="T543">
            <v>38940000</v>
          </cell>
          <cell r="AE543">
            <v>0</v>
          </cell>
          <cell r="AG543">
            <v>0</v>
          </cell>
          <cell r="AL543" t="str">
            <v>https://community.secop.gov.co/Public/Tendering/ContractDetailView/Index?UniqueIdentifier=CO1.PCCNTR.3359603</v>
          </cell>
        </row>
        <row r="544">
          <cell r="A544" t="str">
            <v>SCJ-562-2022</v>
          </cell>
          <cell r="B544">
            <v>44583</v>
          </cell>
          <cell r="E544" t="str">
            <v>5 Contratación directa</v>
          </cell>
          <cell r="F544" t="str">
            <v>33 Prestación de Servicios Profesionales y Apoyo (5-8)</v>
          </cell>
          <cell r="G544" t="str">
            <v>PIER ANGELI QUIROGA CARDENAS</v>
          </cell>
          <cell r="L544" t="str">
            <v>PRESTAR SERVICIOS PROFESIONALES EN LA EJECUCIÓN DE ACTIVIDADES ASOCIADAS AL PROCESO DE TOMA FÍSICA, INGRESO Y REINTEGRO DE BIENES A CARGO DE LA SECRETARÍA DISTRITAL DE SEGURIDAD, CONVIVENCIA Y JUSTICIA.</v>
          </cell>
          <cell r="M544">
            <v>44586</v>
          </cell>
          <cell r="N544">
            <v>44950</v>
          </cell>
          <cell r="T544">
            <v>65582160</v>
          </cell>
          <cell r="AE544">
            <v>0</v>
          </cell>
          <cell r="AG544">
            <v>0</v>
          </cell>
          <cell r="AL544" t="str">
            <v>https://community.secop.gov.co/Public/Tendering/ContractDetailView/Index?UniqueIdentifier=CO1.PCCNTR.3359572</v>
          </cell>
        </row>
        <row r="545">
          <cell r="A545" t="str">
            <v>SCJ-563-2022</v>
          </cell>
          <cell r="B545">
            <v>44583</v>
          </cell>
          <cell r="E545" t="str">
            <v>5 Contratación directa</v>
          </cell>
          <cell r="F545" t="str">
            <v>33 Prestación de Servicios Profesionales y Apoyo (5-8)</v>
          </cell>
          <cell r="G545" t="str">
            <v>LAURA DANIELA MATEUS BARBOSA</v>
          </cell>
          <cell r="L545" t="str">
            <v>PRESTAR SERVICIOS DE APOYO A LA GESTIÓN EN LAS ACTIVIDADES RELACIONADAS CON LA SUSTANCIACIÓN DE LAS HOJAS DE VIDA DE CONFORMIDAD CON EL PROCEDIMIENTO DISCIPLINARIO DE LA PERSONA PRIVADA DE LA LIBERTAD</v>
          </cell>
          <cell r="M545">
            <v>44585</v>
          </cell>
          <cell r="N545">
            <v>44933</v>
          </cell>
          <cell r="T545">
            <v>32930745</v>
          </cell>
          <cell r="AE545">
            <v>0</v>
          </cell>
          <cell r="AG545">
            <v>0</v>
          </cell>
          <cell r="AL545" t="str">
            <v>https://community.secop.gov.co/Public/Tendering/ContractDetailView/Index?UniqueIdentifier=CO1.PCCNTR.3363041</v>
          </cell>
        </row>
        <row r="546">
          <cell r="A546" t="str">
            <v>SCJ-564-2022</v>
          </cell>
          <cell r="B546">
            <v>44583</v>
          </cell>
          <cell r="E546" t="str">
            <v>5 Contratación directa</v>
          </cell>
          <cell r="F546" t="str">
            <v>33 Prestación de Servicios Profesionales y Apoyo (5-8)</v>
          </cell>
          <cell r="G546" t="str">
            <v>VIVIAN DANIELA ACUÑA LOPEZ</v>
          </cell>
          <cell r="L54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46">
            <v>44587</v>
          </cell>
          <cell r="N546">
            <v>44890</v>
          </cell>
          <cell r="T546">
            <v>25300000</v>
          </cell>
          <cell r="AE546">
            <v>0</v>
          </cell>
          <cell r="AG546">
            <v>0</v>
          </cell>
          <cell r="AL546" t="str">
            <v>https://community.secop.gov.co/Public/Tendering/ContractDetailView/Index?UniqueIdentifier=CO1.PCCNTR.3363348</v>
          </cell>
        </row>
        <row r="547">
          <cell r="A547" t="str">
            <v>SCJ-565-2022</v>
          </cell>
          <cell r="B547">
            <v>44583</v>
          </cell>
          <cell r="E547" t="str">
            <v>5 Contratación directa</v>
          </cell>
          <cell r="F547" t="str">
            <v>33 Prestación de Servicios Profesionales y Apoyo (5-8)</v>
          </cell>
          <cell r="G547" t="str">
            <v>ANDREA DEL PILAR ALEJO RUIZ</v>
          </cell>
          <cell r="L547" t="str">
            <v>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v>
          </cell>
          <cell r="M547">
            <v>44586</v>
          </cell>
          <cell r="N547">
            <v>44950</v>
          </cell>
          <cell r="T547">
            <v>90478284</v>
          </cell>
          <cell r="AE547">
            <v>0</v>
          </cell>
          <cell r="AG547">
            <v>0</v>
          </cell>
          <cell r="AL547" t="str">
            <v>https://community.secop.gov.co/Public/Tendering/ContractDetailView/Index?UniqueIdentifier=CO1.PCCNTR.3362087</v>
          </cell>
        </row>
        <row r="548">
          <cell r="A548" t="str">
            <v>SCJ-566-2022</v>
          </cell>
          <cell r="B548">
            <v>44583</v>
          </cell>
          <cell r="E548" t="str">
            <v>5 Contratación directa</v>
          </cell>
          <cell r="F548" t="str">
            <v>33 Prestación de Servicios Profesionales y Apoyo (5-8)</v>
          </cell>
          <cell r="G548" t="str">
            <v>BRENDA MELISSA PÉREZ BARRETO</v>
          </cell>
          <cell r="L548" t="str">
            <v>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v>
          </cell>
          <cell r="M548">
            <v>44585</v>
          </cell>
          <cell r="N548">
            <v>44765</v>
          </cell>
          <cell r="T548">
            <v>47096238</v>
          </cell>
          <cell r="AE548">
            <v>0</v>
          </cell>
          <cell r="AG548">
            <v>0</v>
          </cell>
          <cell r="AL548" t="str">
            <v>https://community.secop.gov.co/Public/Tendering/ContractDetailView/Index?UniqueIdentifier=CO1.PCCNTR.3362283</v>
          </cell>
        </row>
        <row r="549">
          <cell r="A549" t="str">
            <v>SCJ-567-2022</v>
          </cell>
          <cell r="B549">
            <v>44583</v>
          </cell>
          <cell r="E549" t="str">
            <v>5 Contratación directa</v>
          </cell>
          <cell r="F549" t="str">
            <v>33 Prestación de Servicios Profesionales y Apoyo (5-8)</v>
          </cell>
          <cell r="G549" t="str">
            <v>DALIS YADIRA CUASTUZA MONTENEGRO</v>
          </cell>
          <cell r="L549" t="str">
            <v>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ell>
          <cell r="M549">
            <v>44585</v>
          </cell>
          <cell r="N549">
            <v>44949</v>
          </cell>
          <cell r="T549">
            <v>113975820</v>
          </cell>
          <cell r="AE549">
            <v>0</v>
          </cell>
          <cell r="AG549">
            <v>0</v>
          </cell>
          <cell r="AL549" t="str">
            <v>https://community.secop.gov.co/Public/Tendering/ContractDetailView/Index?UniqueIdentifier=CO1.PCCNTR.3362059</v>
          </cell>
        </row>
        <row r="550">
          <cell r="A550" t="str">
            <v>SCJ-568-2022</v>
          </cell>
          <cell r="B550">
            <v>44583</v>
          </cell>
          <cell r="E550" t="str">
            <v>5 Contratación directa</v>
          </cell>
          <cell r="F550" t="str">
            <v>33 Prestación de Servicios Profesionales y Apoyo (5-8)</v>
          </cell>
          <cell r="G550" t="str">
            <v>DIANA MARCELA MONTAÑA BARÓN</v>
          </cell>
          <cell r="L550" t="str">
            <v>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v>
          </cell>
          <cell r="M550">
            <v>44585</v>
          </cell>
          <cell r="N550">
            <v>44949</v>
          </cell>
          <cell r="T550">
            <v>113030964</v>
          </cell>
          <cell r="AE550">
            <v>0</v>
          </cell>
          <cell r="AG550">
            <v>0</v>
          </cell>
          <cell r="AL550" t="str">
            <v>https://community.secop.gov.co/Public/Tendering/ContractDetailView/Index?UniqueIdentifier=CO1.PCCNTR.3361592</v>
          </cell>
        </row>
        <row r="551">
          <cell r="A551" t="str">
            <v>SCJ-569-2022</v>
          </cell>
          <cell r="B551">
            <v>44583</v>
          </cell>
          <cell r="E551" t="str">
            <v>5 Contratación directa</v>
          </cell>
          <cell r="F551" t="str">
            <v>33 Prestación de Servicios Profesionales y Apoyo (5-8)</v>
          </cell>
          <cell r="G551" t="str">
            <v>HÉCTOR ARMANDO OSPINA OSPINA</v>
          </cell>
          <cell r="L551" t="str">
            <v>PRESTAR SERVICIOS PROFESIONALES PARA APOYAR LA SUSTANCIACIÓN DE LOS PROCESOS DISCIPLINARIOS DE PRIMERA INSTANCIA QUE ADELANTE LA OCDI, ASÍ COMO APOYAR LA RESPUESTA Y EL TRÁMITE DE LOS REQUERIMIENTOS DE LAS AUTORIDADES JURISDICCIONALES Y DE LOS ORGANISMO DE CONTROL COMPETENCIA DE LA OFICINA DE CONTROL DISCIPLINARIO INTERNO DE LA SECRETARIA DISTRITAL DE SEGURIDAD, CONVIVENCIA Y JUSTICIA</v>
          </cell>
          <cell r="M551">
            <v>44593</v>
          </cell>
          <cell r="N551">
            <v>44941</v>
          </cell>
          <cell r="T551">
            <v>95714500</v>
          </cell>
          <cell r="AE551">
            <v>0</v>
          </cell>
          <cell r="AG551">
            <v>0</v>
          </cell>
          <cell r="AL551" t="str">
            <v>https://community.secop.gov.co/Public/Tendering/ContractDetailView/Index?UniqueIdentifier=CO1.PCCNTR.3361676</v>
          </cell>
        </row>
        <row r="552">
          <cell r="A552" t="str">
            <v>SCJ-570-2022</v>
          </cell>
          <cell r="B552">
            <v>44583</v>
          </cell>
          <cell r="E552" t="str">
            <v>5 Contratación directa</v>
          </cell>
          <cell r="F552" t="str">
            <v>33 Prestación de Servicios Profesionales y Apoyo (5-8)</v>
          </cell>
          <cell r="G552" t="str">
            <v>JUAN AGUSTÍN GUTIÉRREZ GUAQUETA</v>
          </cell>
          <cell r="L552" t="str">
            <v>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ell>
          <cell r="M552">
            <v>44585</v>
          </cell>
          <cell r="N552">
            <v>44765</v>
          </cell>
          <cell r="T552">
            <v>47096238</v>
          </cell>
          <cell r="AE552">
            <v>0</v>
          </cell>
          <cell r="AG552">
            <v>0</v>
          </cell>
          <cell r="AL552" t="str">
            <v>https://community.secop.gov.co/Public/Tendering/ContractDetailView/Index?UniqueIdentifier=CO1.PCCNTR.3362559</v>
          </cell>
        </row>
        <row r="553">
          <cell r="A553" t="str">
            <v>SCJ-571-2022</v>
          </cell>
          <cell r="B553">
            <v>44583</v>
          </cell>
          <cell r="E553" t="str">
            <v>5 Contratación directa</v>
          </cell>
          <cell r="F553" t="str">
            <v>33 Prestación de Servicios Profesionales y Apoyo (5-8)</v>
          </cell>
          <cell r="G553" t="str">
            <v>LUISA FERNANDA MORA GUTIÉRREZ</v>
          </cell>
          <cell r="L553" t="str">
            <v>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ell>
          <cell r="M553">
            <v>44585</v>
          </cell>
          <cell r="N553">
            <v>44949</v>
          </cell>
          <cell r="T553">
            <v>86182572</v>
          </cell>
          <cell r="AE553">
            <v>0</v>
          </cell>
          <cell r="AG553">
            <v>0</v>
          </cell>
          <cell r="AL553" t="str">
            <v>https://community.secop.gov.co/Public/Tendering/ContractDetailView/Index?UniqueIdentifier=CO1.PCCNTR.3363048</v>
          </cell>
        </row>
        <row r="554">
          <cell r="A554" t="str">
            <v>SCJ-572-2022</v>
          </cell>
          <cell r="B554">
            <v>44583</v>
          </cell>
          <cell r="E554" t="str">
            <v>5 Contratación directa</v>
          </cell>
          <cell r="F554" t="str">
            <v>33 Prestación de Servicios Profesionales y Apoyo (5-8)</v>
          </cell>
          <cell r="G554" t="str">
            <v>ALEX FERNANDO PALMA HUERGO</v>
          </cell>
          <cell r="L554" t="str">
            <v>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ell>
          <cell r="M554">
            <v>44585</v>
          </cell>
          <cell r="N554">
            <v>44765</v>
          </cell>
          <cell r="T554">
            <v>43260000</v>
          </cell>
          <cell r="AE554">
            <v>0</v>
          </cell>
          <cell r="AG554">
            <v>0</v>
          </cell>
          <cell r="AL554" t="str">
            <v>https://community.secop.gov.co/Public/Tendering/ContractDetailView/Index?UniqueIdentifier=CO1.PCCNTR.3363147</v>
          </cell>
        </row>
        <row r="555">
          <cell r="A555" t="str">
            <v>SCJ-573-2022</v>
          </cell>
          <cell r="B555">
            <v>44583</v>
          </cell>
          <cell r="E555" t="str">
            <v>5 Contratación directa</v>
          </cell>
          <cell r="F555" t="str">
            <v>33 Prestación de Servicios Profesionales y Apoyo (5-8)</v>
          </cell>
          <cell r="G555" t="str">
            <v>ANGELA LORENA TORO ALVAREZ</v>
          </cell>
          <cell r="L555" t="str">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555">
            <v>44586</v>
          </cell>
          <cell r="N555">
            <v>44934</v>
          </cell>
          <cell r="T555">
            <v>41377000</v>
          </cell>
          <cell r="AE555">
            <v>0</v>
          </cell>
          <cell r="AG555">
            <v>0</v>
          </cell>
          <cell r="AL555" t="str">
            <v>https://community.secop.gov.co/Public/Tendering/ContractDetailView/Index?UniqueIdentifier=CO1.PCCNTR.3362843</v>
          </cell>
        </row>
        <row r="556">
          <cell r="A556" t="str">
            <v>SCJ-574-2022</v>
          </cell>
          <cell r="B556">
            <v>44583</v>
          </cell>
          <cell r="E556" t="str">
            <v>5 Contratación directa</v>
          </cell>
          <cell r="F556" t="str">
            <v>33 Prestación de Servicios Profesionales y Apoyo (5-8)</v>
          </cell>
          <cell r="G556" t="str">
            <v>HAROLD FABIAN MORALES PIÑEROS</v>
          </cell>
          <cell r="L556" t="str">
            <v>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v>
          </cell>
          <cell r="M556">
            <v>44585</v>
          </cell>
          <cell r="N556">
            <v>44933</v>
          </cell>
          <cell r="T556">
            <v>53948996</v>
          </cell>
          <cell r="AE556">
            <v>0</v>
          </cell>
          <cell r="AG556">
            <v>0</v>
          </cell>
          <cell r="AL556" t="str">
            <v>https://community.secop.gov.co/Public/Tendering/ContractDetailView/Index?UniqueIdentifier=CO1.PCCNTR.3362929</v>
          </cell>
        </row>
        <row r="557">
          <cell r="A557" t="str">
            <v>SCJ-575-2022</v>
          </cell>
          <cell r="B557">
            <v>44583</v>
          </cell>
          <cell r="E557" t="str">
            <v>5 Contratación directa</v>
          </cell>
          <cell r="F557" t="str">
            <v>33 Prestación de Servicios Profesionales y Apoyo (5-8)</v>
          </cell>
          <cell r="G557" t="str">
            <v>HUGO HUMBERTO SOLER MORENO</v>
          </cell>
          <cell r="L557" t="str">
            <v>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v>
          </cell>
          <cell r="M557">
            <v>44586</v>
          </cell>
          <cell r="N557">
            <v>44949</v>
          </cell>
          <cell r="T557">
            <v>92000000</v>
          </cell>
          <cell r="AE557">
            <v>0</v>
          </cell>
          <cell r="AG557">
            <v>0</v>
          </cell>
          <cell r="AL557" t="str">
            <v>https://community.secop.gov.co/Public/Tendering/ContractDetailView/Index?UniqueIdentifier=CO1.PCCNTR.3362868</v>
          </cell>
        </row>
        <row r="558">
          <cell r="A558" t="str">
            <v>SCJ-576-2022</v>
          </cell>
          <cell r="B558">
            <v>44583</v>
          </cell>
          <cell r="E558" t="str">
            <v>5 Contratación directa</v>
          </cell>
          <cell r="F558" t="str">
            <v>33 Prestación de Servicios Profesionales y Apoyo (5-8)</v>
          </cell>
          <cell r="G558" t="str">
            <v>MARIA ISABEL MELENDEZ SALAMANCA</v>
          </cell>
          <cell r="L558" t="str">
            <v>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v>
          </cell>
          <cell r="M558">
            <v>44586</v>
          </cell>
          <cell r="N558">
            <v>44774</v>
          </cell>
          <cell r="T558">
            <v>28219104</v>
          </cell>
          <cell r="AE558">
            <v>0</v>
          </cell>
          <cell r="AG558">
            <v>0</v>
          </cell>
          <cell r="AL558" t="str">
            <v>https://community.secop.gov.co/Public/Tendering/ContractDetailView/Index?UniqueIdentifier=CO1.PCCNTR.3363547</v>
          </cell>
        </row>
        <row r="559">
          <cell r="A559" t="str">
            <v>SCJ-577-2022</v>
          </cell>
          <cell r="B559">
            <v>44583</v>
          </cell>
          <cell r="E559" t="str">
            <v>5 Contratación directa</v>
          </cell>
          <cell r="F559" t="str">
            <v>33 Prestación de Servicios Profesionales y Apoyo (5-8)</v>
          </cell>
          <cell r="G559" t="str">
            <v>MARISOL GONZALEZ CETINA</v>
          </cell>
          <cell r="L559" t="str">
            <v>PRESTAR SERVICIOS PROFESIONALES APOYANDO LA REALIZACIÓN DEL SEGUIMIENTO, MEDICIÓN Y ANÁLISIS DE LOS PROCEDIMIENTOS ADMINISTRATIVOS; ASÍ COMO AQUELLOS DE CARÁCTER PRESUPUESTAL Y DE CALIDAD QUE SE REQUIERAN EN EL MARCO DEL SISTEMA DISTRITAL DE JUSTICIA.</v>
          </cell>
          <cell r="M559">
            <v>44586</v>
          </cell>
          <cell r="N559">
            <v>44797</v>
          </cell>
          <cell r="T559">
            <v>49000000</v>
          </cell>
          <cell r="AE559">
            <v>0</v>
          </cell>
          <cell r="AG559">
            <v>0</v>
          </cell>
          <cell r="AL559" t="str">
            <v>https://community.secop.gov.co/Public/Tendering/ContractDetailView/Index?UniqueIdentifier=CO1.PCCNTR.3362849</v>
          </cell>
        </row>
        <row r="560">
          <cell r="A560" t="str">
            <v>SCJ-578-2022</v>
          </cell>
          <cell r="B560">
            <v>44583</v>
          </cell>
          <cell r="E560" t="str">
            <v>5 Contratación directa</v>
          </cell>
          <cell r="F560" t="str">
            <v>33 Prestación de Servicios Profesionales y Apoyo (5-8)</v>
          </cell>
          <cell r="G560" t="str">
            <v>ZULMA CONSTANZA MARTINEZ PATIÑO</v>
          </cell>
          <cell r="L560" t="str">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ell>
          <cell r="M560">
            <v>44586</v>
          </cell>
          <cell r="N560">
            <v>44919</v>
          </cell>
          <cell r="T560">
            <v>49037888</v>
          </cell>
          <cell r="AE560">
            <v>0</v>
          </cell>
          <cell r="AG560">
            <v>0</v>
          </cell>
          <cell r="AL560" t="str">
            <v>https://community.secop.gov.co/Public/Tendering/ContractDetailView/Index?UniqueIdentifier=CO1.PCCNTR.3362918</v>
          </cell>
        </row>
        <row r="561">
          <cell r="A561" t="str">
            <v>SCJ-580-2022</v>
          </cell>
          <cell r="B561">
            <v>44583</v>
          </cell>
          <cell r="E561" t="str">
            <v>5 Contratación directa</v>
          </cell>
          <cell r="F561" t="str">
            <v>33 Prestación de Servicios Profesionales y Apoyo (5-8)</v>
          </cell>
          <cell r="G561" t="str">
            <v>ZULEIMA ASTRITH MANCERA SILVA</v>
          </cell>
          <cell r="L561" t="str">
            <v>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v>
          </cell>
          <cell r="M561">
            <v>44587</v>
          </cell>
          <cell r="N561">
            <v>44935</v>
          </cell>
          <cell r="T561">
            <v>79350000</v>
          </cell>
          <cell r="AE561">
            <v>0</v>
          </cell>
          <cell r="AG561">
            <v>0</v>
          </cell>
          <cell r="AL561" t="str">
            <v>https://community.secop.gov.co/Public/Tendering/ContractDetailView/Index?UniqueIdentifier=CO1.PCCNTR.3367664</v>
          </cell>
        </row>
        <row r="562">
          <cell r="A562" t="str">
            <v>SCJ-581-2022</v>
          </cell>
          <cell r="B562">
            <v>44583</v>
          </cell>
          <cell r="E562" t="str">
            <v>5 Contratación directa</v>
          </cell>
          <cell r="F562" t="str">
            <v>33 Prestación de Servicios Profesionales y Apoyo (5-8)</v>
          </cell>
          <cell r="G562" t="str">
            <v>LIZETH VIVIANA SERRANO GROSSO</v>
          </cell>
          <cell r="L562" t="str">
            <v xml:space="preserve">PRESTAR SERVICIOS PROFESIONALES A LA SUBSECRETARÍA DE ACCESO A LA JUSTICIA PARA LA ESTRUCTURACIÓN, EJECUCIÓN Y SEGUIMIENTO DE ESTRATEGIAS DE EMPLEABILIDAD A LA POBLACIÓN POSPENADA DEL PROGRAMA CASA LIBERTAD BOGOTÁ. </v>
          </cell>
          <cell r="M562">
            <v>44593</v>
          </cell>
          <cell r="N562">
            <v>44926</v>
          </cell>
          <cell r="T562">
            <v>49498504</v>
          </cell>
          <cell r="AE562">
            <v>0</v>
          </cell>
          <cell r="AG562">
            <v>0</v>
          </cell>
          <cell r="AL562" t="str">
            <v>https://community.secop.gov.co/Public/Tendering/ContractDetailView/Index?UniqueIdentifier=CO1.PCCNTR.3368055</v>
          </cell>
        </row>
        <row r="563">
          <cell r="A563" t="str">
            <v>SCJ-582-2022</v>
          </cell>
          <cell r="B563">
            <v>44585</v>
          </cell>
          <cell r="E563" t="str">
            <v>5 Contratación directa</v>
          </cell>
          <cell r="F563" t="str">
            <v>33 Prestación de Servicios Profesionales y Apoyo (5-8)</v>
          </cell>
          <cell r="G563" t="str">
            <v>IVON JANETH ROJAS VELASQUEZ</v>
          </cell>
          <cell r="L563" t="str">
            <v>PRESTAR LOS SERVICIOS DE APOYO A LA GESTIÓN AL SISTEMA INTEGRADO DE SEGURIDAD Y EMERGENCIAS QUE COORDINA Y OPERA EL CENTRO DE COMANDO, CONTROL, COMUNICACIONES Y COMPUTO - C4.</v>
          </cell>
          <cell r="M563">
            <v>44601</v>
          </cell>
          <cell r="N563">
            <v>44996</v>
          </cell>
          <cell r="T563">
            <v>29448000</v>
          </cell>
          <cell r="AE563">
            <v>0</v>
          </cell>
          <cell r="AG563">
            <v>0</v>
          </cell>
          <cell r="AL563" t="str">
            <v>https://community.secop.gov.co/Public/Tendering/ContractDetailView/Index?UniqueIdentifier=CO1.PCCNTR.3366145&amp;isModal=true&amp;asPopupView=true</v>
          </cell>
        </row>
        <row r="564">
          <cell r="A564" t="str">
            <v>SCJ-583-2022</v>
          </cell>
          <cell r="B564">
            <v>44583</v>
          </cell>
          <cell r="E564" t="str">
            <v>5 Contratación directa</v>
          </cell>
          <cell r="F564" t="str">
            <v>33 Prestación de Servicios Profesionales y Apoyo (5-8)</v>
          </cell>
          <cell r="G564" t="str">
            <v>CARLOS EDUARDO URBINA ORTIZ</v>
          </cell>
          <cell r="L564" t="str">
            <v>PRESTACIÓN DE SERVICIOS DE APOYO A LA GESTIÓN PARA APOYAR EN EL SEGUIMIENTO Y VERIFICACIÓN DE LAS ACTIVIDADES RELACIONADAS CON LA OPERACIÓN DE RECEPCIÓN Y TRÁMITE DE INCIDENTES DEL NUSE 123 DEL CENTRO DE COMANDO, CONTROL, COMUNICACIONES Y CÓMPUTO C4.</v>
          </cell>
          <cell r="M564">
            <v>44606</v>
          </cell>
          <cell r="N564">
            <v>44970</v>
          </cell>
          <cell r="T564">
            <v>33600000</v>
          </cell>
          <cell r="AE564">
            <v>0</v>
          </cell>
          <cell r="AG564">
            <v>0</v>
          </cell>
          <cell r="AL564" t="str">
            <v>https://community.secop.gov.co/Public/Tendering/ContractDetailView/Index?UniqueIdentifier=CO1.PCCNTR.3366195&amp;isModal=true&amp;asPopupView=true</v>
          </cell>
        </row>
        <row r="565">
          <cell r="A565" t="str">
            <v>SCJ-584-2022</v>
          </cell>
          <cell r="B565">
            <v>44583</v>
          </cell>
          <cell r="E565" t="str">
            <v>5 Contratación directa</v>
          </cell>
          <cell r="F565" t="str">
            <v>33 Prestación de Servicios Profesionales y Apoyo (5-8)</v>
          </cell>
          <cell r="G565" t="str">
            <v>KATHERINE  ALBARRACIN MUÑOZ</v>
          </cell>
          <cell r="L565" t="str">
            <v>PRESTACIÓN DE SERVICIOS DE APOYO A LA GESTIÓN PARA APOYAR EN EL SEGUIMIENTO Y VERIFICACIÓN DE LAS ACTIVIDADES RELACIONADAS CON LA OPERACIÓN DE RECEPCIÓN Y TRÁMITE DE INCIDENTES DEL NUSE 123 DEL CENTRO DE COMANDO, CONTROL, COMUNICACIONES Y CÓMPUTO C4.</v>
          </cell>
          <cell r="M565">
            <v>44596</v>
          </cell>
          <cell r="N565">
            <v>44973</v>
          </cell>
          <cell r="T565">
            <v>33600000</v>
          </cell>
          <cell r="AE565">
            <v>0</v>
          </cell>
          <cell r="AG565">
            <v>0</v>
          </cell>
          <cell r="AL565" t="str">
            <v>https://community.secop.gov.co/Public/Tendering/ContractDetailView/Index?UniqueIdentifier=CO1.PCCNTR.3365997</v>
          </cell>
        </row>
        <row r="566">
          <cell r="A566" t="str">
            <v>SCJ-585-2022</v>
          </cell>
          <cell r="B566">
            <v>44583</v>
          </cell>
          <cell r="E566" t="str">
            <v>5 Contratación directa</v>
          </cell>
          <cell r="F566" t="str">
            <v>33 Prestación de Servicios Profesionales y Apoyo (5-8)</v>
          </cell>
          <cell r="G566" t="str">
            <v>GLORIA IBETH ALCALA JOYAS</v>
          </cell>
          <cell r="L566" t="str">
            <v>PRESTAR SERVICIOS DE APOYO A LA GESTIÓN COMO TECNOLOGO EN ACTIVIDADES ADMINISTRATIVAS RELACIONADAS CON EL FUNCIONAMIENTO DEL CENTRO DE COMANDO, CONTROL, COMUNICACIONES Y COMPUTO C4.</v>
          </cell>
          <cell r="M566">
            <v>44586</v>
          </cell>
          <cell r="N566">
            <v>44950</v>
          </cell>
          <cell r="T566">
            <v>39600000</v>
          </cell>
          <cell r="AE566">
            <v>0</v>
          </cell>
          <cell r="AG566">
            <v>0</v>
          </cell>
          <cell r="AL566" t="str">
            <v>https://community.secop.gov.co/Public/Tendering/ContractDetailView/Index?UniqueIdentifier=CO1.PCCNTR.3366557&amp;isModal=true&amp;asPopupView=true</v>
          </cell>
        </row>
        <row r="567">
          <cell r="A567" t="str">
            <v>SCJ-586-2022</v>
          </cell>
          <cell r="B567">
            <v>44583</v>
          </cell>
          <cell r="E567" t="str">
            <v>5 Contratación directa</v>
          </cell>
          <cell r="F567" t="str">
            <v>33 Prestación de Servicios Profesionales y Apoyo (5-8)</v>
          </cell>
          <cell r="G567" t="str">
            <v>ELCIDA PAOLA RINCON VILLAMIZAR</v>
          </cell>
          <cell r="L567" t="str">
            <v>PRESTAR LOS SERVICIOS DE APOYO A LA GESTIÓN AL SISTEMA INTEGRADO DE SEGURIDAD Y EMERGENCIAS QUE COORDINA Y OPERA EL CENTRO DE COMANDO, CONTROL, COMUNICACIONES Y COMPUTO - C4.</v>
          </cell>
          <cell r="M567">
            <v>44602</v>
          </cell>
          <cell r="N567">
            <v>44966</v>
          </cell>
          <cell r="T567">
            <v>29448000</v>
          </cell>
          <cell r="AE567">
            <v>0</v>
          </cell>
          <cell r="AG567">
            <v>0</v>
          </cell>
          <cell r="AL567" t="str">
            <v>https://community.secop.gov.co/Public/Tendering/ContractDetailView/Index?UniqueIdentifier=CO1.PCCNTR.3366439&amp;isModal=true&amp;asPopupView=true</v>
          </cell>
        </row>
        <row r="568">
          <cell r="A568" t="str">
            <v>SCJ-587-2022</v>
          </cell>
          <cell r="B568">
            <v>44583</v>
          </cell>
          <cell r="E568" t="str">
            <v>5 Contratación directa</v>
          </cell>
          <cell r="F568" t="str">
            <v>33 Prestación de Servicios Profesionales y Apoyo (5-8)</v>
          </cell>
          <cell r="G568" t="str">
            <v>LAURA DANIELA GOMEZ GARCES</v>
          </cell>
          <cell r="L568" t="str">
            <v>PRESTAR LOS SERVICIOS DE APOYO A LA GESTIÓN AL SISTEMA INTEGRADO DE SEGURIDAD Y EMERGENCIAS QUE COORDINA Y OPERA EL CENTRO DE COMANDO, CONTROL, COMUNICACIONES Y COMPUTO - C4.</v>
          </cell>
          <cell r="M568">
            <v>44599</v>
          </cell>
          <cell r="N568">
            <v>44974</v>
          </cell>
          <cell r="T568">
            <v>29448000</v>
          </cell>
          <cell r="AE568">
            <v>0</v>
          </cell>
          <cell r="AG568">
            <v>0</v>
          </cell>
          <cell r="AL568" t="str">
            <v>https://community.secop.gov.co/Public/Tendering/ContractDetailView/Index?UniqueIdentifier=CO1.PCCNTR.3366499&amp;isModal=true&amp;asPopupView=true</v>
          </cell>
        </row>
        <row r="569">
          <cell r="A569" t="str">
            <v>SCJ-588-2022</v>
          </cell>
          <cell r="B569">
            <v>44583</v>
          </cell>
          <cell r="E569" t="str">
            <v>5 Contratación directa</v>
          </cell>
          <cell r="F569" t="str">
            <v>33 Prestación de Servicios Profesionales y Apoyo (5-8)</v>
          </cell>
          <cell r="G569" t="str">
            <v>TATIANA ISABEL PASTOR HERNANDEZ</v>
          </cell>
          <cell r="L569" t="str">
            <v>PRESTAR LOS SERVICIOS DE APOYO A LA GESTIÓN AL SISTEMA INTEGRADO DE SEGURIDAD Y EMERGENCIAS QUE COORDINA Y OPERA EL CENTRO DE COMANDO, CONTROL, COMUNICACIONES Y COMPUTO - C4.</v>
          </cell>
          <cell r="M569">
            <v>44607</v>
          </cell>
          <cell r="N569">
            <v>44971</v>
          </cell>
          <cell r="T569">
            <v>29448000</v>
          </cell>
          <cell r="AE569">
            <v>0</v>
          </cell>
          <cell r="AG569">
            <v>0</v>
          </cell>
          <cell r="AL569" t="str">
            <v>https://community.secop.gov.co/Public/Tendering/ContractDetailView/Index?UniqueIdentifier=CO1.PCCNTR.3366800&amp;isModal=true&amp;asPopupView=true</v>
          </cell>
        </row>
        <row r="570">
          <cell r="A570" t="str">
            <v>SCJ-589-2022</v>
          </cell>
          <cell r="B570">
            <v>44583</v>
          </cell>
          <cell r="E570" t="str">
            <v>5 Contratación directa</v>
          </cell>
          <cell r="F570" t="str">
            <v>33 Prestación de Servicios Profesionales y Apoyo (5-8)</v>
          </cell>
          <cell r="G570" t="str">
            <v>CANGREJO TOLE JOHN YEFERSSON</v>
          </cell>
          <cell r="L570" t="str">
            <v>PRESTAR LOS SERVICIOS DE APOYO A LA GESTIÓN AL SISTEMA INTEGRADO DE SEGURIDAD Y EMERGENCIAS QUE COORDINA Y OPERA EL CENTRO DE COMANDO, CONTROL, COMUNICACIONES Y COMPUTO - C4.</v>
          </cell>
          <cell r="M570">
            <v>44599</v>
          </cell>
          <cell r="N570">
            <v>44963</v>
          </cell>
          <cell r="T570">
            <v>29448000</v>
          </cell>
          <cell r="AE570">
            <v>0</v>
          </cell>
          <cell r="AG570">
            <v>0</v>
          </cell>
          <cell r="AL570" t="str">
            <v>https://community.secop.gov.co/Public/Tendering/ContractDetailView/Index?UniqueIdentifier=CO1.PCCNTR.3367230&amp;isModal=true&amp;asPopupView=true</v>
          </cell>
        </row>
        <row r="571">
          <cell r="A571" t="str">
            <v>SCJ-590-2022</v>
          </cell>
          <cell r="B571">
            <v>44583</v>
          </cell>
          <cell r="E571" t="str">
            <v>5 Contratación directa</v>
          </cell>
          <cell r="F571" t="str">
            <v>33 Prestación de Servicios Profesionales y Apoyo (5-8)</v>
          </cell>
          <cell r="G571" t="str">
            <v>FABIAN RODOLFO ACEVEDO BACHILLER</v>
          </cell>
          <cell r="L571" t="str">
            <v>PRESTACIÓN DE SERVICIOS PROFESIONALES DE UN PSICÓLOGO PARA APOYAR EN EL DISEÑO, IMPLEMENTACIÓN Y SEGUIMIENTO DE LA SALUD PSICOLÓGICA DEL PERSONAL OPERATIVO DEL CENTRO DE COMANDO, CONTROL, COMUNICACIONES Y CÓMPUTO C4</v>
          </cell>
          <cell r="M571">
            <v>44595</v>
          </cell>
          <cell r="N571">
            <v>44959</v>
          </cell>
          <cell r="T571">
            <v>42550000</v>
          </cell>
          <cell r="AE571">
            <v>0</v>
          </cell>
          <cell r="AG571">
            <v>0</v>
          </cell>
          <cell r="AL571" t="str">
            <v>https://community.secop.gov.co/Public/Tendering/ContractDetailView/Index?UniqueIdentifier=CO1.PCCNTR.3367506&amp;isModal=true&amp;asPopupView=true</v>
          </cell>
        </row>
        <row r="572">
          <cell r="A572" t="str">
            <v>SCJ-591-2022</v>
          </cell>
          <cell r="B572">
            <v>44584</v>
          </cell>
          <cell r="E572" t="str">
            <v>5 Contratación directa</v>
          </cell>
          <cell r="F572" t="str">
            <v>33 Prestación de Servicios Profesionales y Apoyo (5-8)</v>
          </cell>
          <cell r="G572" t="str">
            <v>LEIDY TATIANA CASTELLANOS MOLINA</v>
          </cell>
          <cell r="L572" t="str">
            <v>PRESTAR LOS SERVICIOS DE APOYO A LA GESTIÓN AL SISTEMA INTEGRADO DE SEGURIDAD Y EMERGENCIAS QUE COORDINA Y OPERA EL CENTRO DE COMANDO, CONTROL, COMUNICACIONES Y COMPUTO - C4.</v>
          </cell>
          <cell r="M572">
            <v>44601</v>
          </cell>
          <cell r="N572">
            <v>44781</v>
          </cell>
          <cell r="T572">
            <v>14724000</v>
          </cell>
          <cell r="AE572">
            <v>0</v>
          </cell>
          <cell r="AG572">
            <v>0</v>
          </cell>
          <cell r="AL572" t="str">
            <v>https://community.secop.gov.co/Public/Tendering/ContractDetailView/Index?UniqueIdentifier=CO1.PCCNTR.3366891&amp;isModal=true&amp;asPopupView=true</v>
          </cell>
        </row>
        <row r="573">
          <cell r="A573" t="str">
            <v>SCJ-592-2022</v>
          </cell>
          <cell r="B573">
            <v>44583</v>
          </cell>
          <cell r="E573" t="str">
            <v>5 Contratación directa</v>
          </cell>
          <cell r="F573" t="str">
            <v>33 Prestación de Servicios Profesionales y Apoyo (5-8)</v>
          </cell>
          <cell r="G573" t="str">
            <v>CLAUDIA LILIANA PERALTA BLANCO</v>
          </cell>
          <cell r="L573" t="str">
            <v>PRESTAR LOS SERVICIOS DE APOYO A LA GESTION AL SISTEMA INTEGRADO DE SEGURIDAD Y EMERGENCIAS QUE COORDINA Y OPERA EL CENTRO DE COMANDO, CONTROL, COMUNICACIONES Y COMPUTO - C4</v>
          </cell>
          <cell r="M573">
            <v>44587</v>
          </cell>
          <cell r="N573">
            <v>44951</v>
          </cell>
          <cell r="T573">
            <v>29448000</v>
          </cell>
          <cell r="AE573">
            <v>0</v>
          </cell>
          <cell r="AG573">
            <v>0</v>
          </cell>
          <cell r="AL573" t="str">
            <v>https://community.secop.gov.co/Public/Tendering/ContractDetailView/Index?UniqueIdentifier=CO1.PCCNTR.3367370&amp;isModal=true&amp;asPopupView=true</v>
          </cell>
        </row>
        <row r="574">
          <cell r="A574" t="str">
            <v>SCJ-593-2022</v>
          </cell>
          <cell r="B574">
            <v>44583</v>
          </cell>
          <cell r="E574" t="str">
            <v>5 Contratación directa</v>
          </cell>
          <cell r="F574" t="str">
            <v>33 Prestación de Servicios Profesionales y Apoyo (5-8)</v>
          </cell>
          <cell r="G574" t="str">
            <v>GERARDO CALDERON CASTAÑEDA</v>
          </cell>
          <cell r="L574" t="str">
            <v>PRESTAR LOS SERVICIOS DE APOYO A LA GESTION AL SISTEMA INTEGRADO DE SEGURIDAD Y EMERGENCIAS QUE COORDINA Y OPERA EL CENTRO DE COMANDO, CONTROL, COMUNICACIONES Y COMPUTO - C4.</v>
          </cell>
          <cell r="M574">
            <v>44594</v>
          </cell>
          <cell r="N574">
            <v>44774</v>
          </cell>
          <cell r="T574">
            <v>14724000</v>
          </cell>
          <cell r="AE574">
            <v>0</v>
          </cell>
          <cell r="AG574">
            <v>0</v>
          </cell>
          <cell r="AL574" t="str">
            <v>https://community.secop.gov.co/Public/Tendering/ContractDetailView/Index?UniqueIdentifier=CO1.PCCNTR.3367970&amp;isModal=true&amp;asPopupView=true</v>
          </cell>
        </row>
        <row r="575">
          <cell r="A575" t="str">
            <v>SCJ-594-2022</v>
          </cell>
          <cell r="B575">
            <v>44583</v>
          </cell>
          <cell r="E575" t="str">
            <v>5 Contratación directa</v>
          </cell>
          <cell r="F575" t="str">
            <v>33 Prestación de Servicios Profesionales y Apoyo (5-8)</v>
          </cell>
          <cell r="G575" t="str">
            <v>CHRISTIAN ANDRES HERRERA RODRIGUEZ</v>
          </cell>
          <cell r="L575" t="str">
            <v>PRESTACION DE SERVICIOS DE APOYO A LA GESTION PARA APOYAR EN EL SEGUIMIENTO Y VERIFICACION DE LAS ACTIVIDADES RELACIONADAS CON LA OPERACION DE RECEPCION Y TRAMITE DE INCIDENTES DEL NUSE 123 DEL CENTRO DE COMANDO, CONTROL, COMUNICACIONES Y COMPUTO C4</v>
          </cell>
          <cell r="M575">
            <v>44598</v>
          </cell>
          <cell r="N575">
            <v>44962</v>
          </cell>
          <cell r="T575">
            <v>33600000</v>
          </cell>
          <cell r="AE575">
            <v>0</v>
          </cell>
          <cell r="AG575">
            <v>0</v>
          </cell>
          <cell r="AL575" t="str">
            <v>https://community.secop.gov.co/Public/Tendering/ContractDetailView/Index?UniqueIdentifier=CO1.PCCNTR.3367938&amp;isModal=true&amp;asPopupView=true</v>
          </cell>
        </row>
        <row r="576">
          <cell r="A576" t="str">
            <v>SCJ-595-2022</v>
          </cell>
          <cell r="B576">
            <v>44583</v>
          </cell>
          <cell r="E576" t="str">
            <v>5 Contratación directa</v>
          </cell>
          <cell r="F576" t="str">
            <v>33 Prestación de Servicios Profesionales y Apoyo (5-8)</v>
          </cell>
          <cell r="G576" t="str">
            <v>YURANI DANIELA SERRATO ORTÍZ</v>
          </cell>
          <cell r="L5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576">
            <v>44586</v>
          </cell>
          <cell r="N576">
            <v>44933</v>
          </cell>
          <cell r="T576">
            <v>29680205</v>
          </cell>
          <cell r="AE576">
            <v>0</v>
          </cell>
          <cell r="AG576">
            <v>0</v>
          </cell>
          <cell r="AL576" t="str">
            <v>https://community.secop.gov.co/Public/Tendering/ContractDetailView/Index?UniqueIdentifier=CO1.PCCNTR.3366249</v>
          </cell>
        </row>
        <row r="577">
          <cell r="A577" t="str">
            <v>SCJ-596-2022</v>
          </cell>
          <cell r="B577">
            <v>44583</v>
          </cell>
          <cell r="E577" t="str">
            <v>5 Contratación directa</v>
          </cell>
          <cell r="F577" t="str">
            <v>33 Prestación de Servicios Profesionales y Apoyo (5-8)</v>
          </cell>
          <cell r="G577" t="str">
            <v>ANDRES ALEJANDRO OLARTE CARMONA</v>
          </cell>
          <cell r="L577" t="str">
            <v xml:space="preserve">PRESTAR SERVICIOS PROFESIONALES A LA SUBSECRETARÍA DE ACCESO A LA JUSTICIA PARA APOYAR EN LA ESTRUCTURACIÓN, SEGUIMIENTO, DESARROLLO Y GESTIÓN DE LAS ACTIVIDADES NECESARIAS PARA EL CUMPLIMIENTO DE LAS METAS ESTABLECIDAS EN EL PLAN DISTRITAL DE DESARROLLO </v>
          </cell>
          <cell r="M577">
            <v>44586</v>
          </cell>
          <cell r="N577">
            <v>44934</v>
          </cell>
          <cell r="T577">
            <v>120345200</v>
          </cell>
          <cell r="AE577">
            <v>0</v>
          </cell>
          <cell r="AG577">
            <v>0</v>
          </cell>
          <cell r="AL577" t="str">
            <v>https://community.secop.gov.co/Public/Tendering/ContractDetailView/Index?UniqueIdentifier=CO1.PCCNTR.3369003</v>
          </cell>
        </row>
        <row r="578">
          <cell r="A578" t="str">
            <v>SCJ-598-2022</v>
          </cell>
          <cell r="B578">
            <v>44583</v>
          </cell>
          <cell r="E578" t="str">
            <v>5 Contratación directa</v>
          </cell>
          <cell r="F578" t="str">
            <v>33 Prestación de Servicios Profesionales y Apoyo (5-8)</v>
          </cell>
          <cell r="G578" t="str">
            <v>DIANA CAROLINA ACHURY MUÑOZ</v>
          </cell>
          <cell r="L5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578">
            <v>44587</v>
          </cell>
          <cell r="N578">
            <v>44890</v>
          </cell>
          <cell r="T578">
            <v>25300000</v>
          </cell>
          <cell r="AE578">
            <v>0</v>
          </cell>
          <cell r="AG578">
            <v>0</v>
          </cell>
          <cell r="AL578" t="str">
            <v>https://community.secop.gov.co/Public/Tendering/ContractDetailView/Index?UniqueIdentifier=CO1.PCCNTR.3363311</v>
          </cell>
        </row>
        <row r="579">
          <cell r="A579" t="str">
            <v>SCJ-599-2022</v>
          </cell>
          <cell r="B579">
            <v>44584</v>
          </cell>
          <cell r="E579" t="str">
            <v>5 Contratación directa</v>
          </cell>
          <cell r="F579" t="str">
            <v>33 Prestación de Servicios Profesionales y Apoyo (5-8)</v>
          </cell>
          <cell r="G579" t="str">
            <v>ANDREA CATALINA FUQUEN COTRINA</v>
          </cell>
          <cell r="L579" t="str">
            <v>PRESTAR LOS SERVICIOS DE APOYO A LA GESTIÓN AL SISTEMA INTEGRADO DE SEGURIDAD Y EMERGENCIAS QUE COORDINA Y OPERA EL CENTRO DE COMANDO, CONTROL, COMUNICACIONES Y CÓMPUTO - C4.</v>
          </cell>
          <cell r="M579">
            <v>44602</v>
          </cell>
          <cell r="N579">
            <v>44782</v>
          </cell>
          <cell r="T579">
            <v>14724000</v>
          </cell>
          <cell r="AE579">
            <v>0</v>
          </cell>
          <cell r="AG579">
            <v>0</v>
          </cell>
          <cell r="AL579" t="str">
            <v>https://community.secop.gov.co/Public/Tendering/ContractDetailView/Index?UniqueIdentifier=CO1.PCCNTR.3370296&amp;isModal=true&amp;asPopupView=true</v>
          </cell>
        </row>
        <row r="580">
          <cell r="A580" t="str">
            <v>SCJ-600-2022</v>
          </cell>
          <cell r="B580">
            <v>44583</v>
          </cell>
          <cell r="E580" t="str">
            <v>5 Contratación directa</v>
          </cell>
          <cell r="F580" t="str">
            <v>33 Prestación de Servicios Profesionales y Apoyo (5-8)</v>
          </cell>
          <cell r="G580" t="str">
            <v>SONIA ZULEIMA TOVAR PRADA</v>
          </cell>
          <cell r="L580" t="str">
            <v>PRESTAR LOS SERVICIOS DE APOYO A LA GESTIÓN AL SISTEMA INTEGRADO DE SEGURIDAD Y EMERGENCIAS QUE COORDINA Y OPERA EL CENTRO DE COMANDO, CONTROL, COMUNICACIONES Y CÓMPUTO - C4.</v>
          </cell>
          <cell r="M580">
            <v>44602</v>
          </cell>
          <cell r="N580">
            <v>45000</v>
          </cell>
          <cell r="T580">
            <v>29448000</v>
          </cell>
          <cell r="AE580">
            <v>0</v>
          </cell>
          <cell r="AG580">
            <v>0</v>
          </cell>
          <cell r="AL580" t="str">
            <v>https://community.secop.gov.co/Public/Tendering/ContractDetailView/Index?UniqueIdentifier=CO1.PCCNTR.3370859&amp;isModal=true&amp;asPopupView=true</v>
          </cell>
        </row>
        <row r="581">
          <cell r="A581" t="str">
            <v>SCJ-601-2022</v>
          </cell>
          <cell r="B581">
            <v>44583</v>
          </cell>
          <cell r="E581" t="str">
            <v>5 Contratación directa</v>
          </cell>
          <cell r="F581" t="str">
            <v>33 Prestación de Servicios Profesionales y Apoyo (5-8)</v>
          </cell>
          <cell r="G581" t="str">
            <v>LILIANA  MORA ALBARRACIN</v>
          </cell>
          <cell r="L581" t="str">
            <v>PRESTAR LOS SERVICIOS DE APOYO A LA GESTIÓN AL SISTEMA INTEGRADO DE SEGURIDAD Y EMERGENCIAS QUE COORDINA Y OPERA EL CENTRO DE COMANDO, CONTROL, COMUNICACIONES Y CÓMPUTO - C4.</v>
          </cell>
          <cell r="M581">
            <v>44601</v>
          </cell>
          <cell r="N581">
            <v>44949</v>
          </cell>
          <cell r="T581">
            <v>19632000</v>
          </cell>
          <cell r="AE581">
            <v>8589000</v>
          </cell>
          <cell r="AG581">
            <v>107</v>
          </cell>
          <cell r="AL581" t="str">
            <v>https://community.secop.gov.co/Public/Tendering/ContractDetailView/Index?UniqueIdentifier=CO1.PCCNTR.3370283&amp;isModal=true&amp;asPopupView=true</v>
          </cell>
        </row>
        <row r="582">
          <cell r="A582" t="str">
            <v>SCJ-602-2022</v>
          </cell>
          <cell r="B582">
            <v>44583</v>
          </cell>
          <cell r="E582" t="str">
            <v>5 Contratación directa</v>
          </cell>
          <cell r="F582" t="str">
            <v>33 Prestación de Servicios Profesionales y Apoyo (5-8)</v>
          </cell>
          <cell r="G582" t="str">
            <v>ROSALINDA  MORENO PRADA</v>
          </cell>
          <cell r="L582" t="str">
            <v>PRESTACION DE SERVICIOS DE APOYO A LA GESTION EN LAS ACTIVIDADES ADMINISTRATIVAS NECESARIAS PARA APOYAR LA OPERACION DE RECEPCION Y TRAMITE DE INCIDENTES DEL NUSE 123 DEL CENTRO DE COMANDO, CONTROL, COMUNICACIONES Y COMPUTO C4</v>
          </cell>
          <cell r="M582">
            <v>44586</v>
          </cell>
          <cell r="N582">
            <v>44950</v>
          </cell>
          <cell r="T582">
            <v>33600000</v>
          </cell>
          <cell r="AE582">
            <v>0</v>
          </cell>
          <cell r="AG582">
            <v>0</v>
          </cell>
          <cell r="AL582" t="str">
            <v>https://community.secop.gov.co/Public/Tendering/ContractDetailView/Index?UniqueIdentifier=CO1.PCCNTR.3371573&amp;isModal=true&amp;asPopupView=true</v>
          </cell>
        </row>
        <row r="583">
          <cell r="A583" t="str">
            <v>SCJ-603-2022</v>
          </cell>
          <cell r="B583">
            <v>44583</v>
          </cell>
          <cell r="E583" t="str">
            <v>5 Contratación directa</v>
          </cell>
          <cell r="F583" t="str">
            <v>33 Prestación de Servicios Profesionales y Apoyo (5-8)</v>
          </cell>
          <cell r="G583" t="str">
            <v>JEINSMY LILIANA RUBIO RAMIREZ</v>
          </cell>
          <cell r="L583" t="str">
            <v>PRESTACION DE SERVICIOS DE APOYO A LA GESTION EN LAS ACTIVIDADES ADMINISTRATIVAS NECESARIAS PARA APOYAR LA OPERACION DE RECEPCION Y TRAMITE DE INCIDENTES DEL NUSE 123 DEL CENTRO DE COMANDO, CONTROL, COMUNICACIONES Y COMPUTO C4</v>
          </cell>
          <cell r="M583">
            <v>44586</v>
          </cell>
          <cell r="N583">
            <v>44950</v>
          </cell>
          <cell r="T583">
            <v>33600000</v>
          </cell>
          <cell r="AE583">
            <v>0</v>
          </cell>
          <cell r="AG583">
            <v>0</v>
          </cell>
          <cell r="AL583" t="str">
            <v>https://community.secop.gov.co/Public/Tendering/ContractDetailView/Index?UniqueIdentifier=CO1.PCCNTR.3371579&amp;isModal=true&amp;asPopupView=true</v>
          </cell>
        </row>
        <row r="584">
          <cell r="A584" t="str">
            <v>SCJ-604-2022</v>
          </cell>
          <cell r="B584">
            <v>44584</v>
          </cell>
          <cell r="E584" t="str">
            <v>5 Contratación directa</v>
          </cell>
          <cell r="F584" t="str">
            <v>33 Prestación de Servicios Profesionales y Apoyo (5-8)</v>
          </cell>
          <cell r="G584" t="str">
            <v>CAMILA ESCOBAR CARDENAS</v>
          </cell>
          <cell r="L584" t="str">
            <v xml:space="preserve">PRESTAR SERVICIOS PROFESIONALES A LA SUBSECRETARÍA DE ACCESO A LA JUSTICIA APOYADO EN LA IMPLEMENTACIÓN DE ESTRATEGIAS COMUNITARIAS ENFOCADAS EN EL ACOMPAÑAMIENTO A LOS PROCESOS DE LA POBLACIÓN USUARIA DEL PROGRAMA CASA LIBERTAD BOGOTÁ. </v>
          </cell>
          <cell r="M584">
            <v>44587</v>
          </cell>
          <cell r="N584">
            <v>44920</v>
          </cell>
          <cell r="T584">
            <v>47246100</v>
          </cell>
          <cell r="AE584">
            <v>0</v>
          </cell>
          <cell r="AG584">
            <v>0</v>
          </cell>
          <cell r="AL584" t="str">
            <v>https://community.secop.gov.co/Public/Tendering/ContractDetailView/Index?UniqueIdentifier=CO1.PCCNTR.3375428</v>
          </cell>
        </row>
        <row r="585">
          <cell r="A585" t="str">
            <v>SCJ-605-2022</v>
          </cell>
          <cell r="B585">
            <v>44584</v>
          </cell>
          <cell r="E585" t="str">
            <v>5 Contratación directa</v>
          </cell>
          <cell r="F585" t="str">
            <v>33 Prestación de Servicios Profesionales y Apoyo (5-8)</v>
          </cell>
          <cell r="G585" t="str">
            <v>DAYAN STEFANY VASQUEZ HERRERA</v>
          </cell>
          <cell r="L585" t="str">
            <v xml:space="preserve">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 </v>
          </cell>
          <cell r="M585">
            <v>44585</v>
          </cell>
          <cell r="N585">
            <v>44933</v>
          </cell>
          <cell r="T585">
            <v>54160665</v>
          </cell>
          <cell r="AE585">
            <v>0</v>
          </cell>
          <cell r="AG585">
            <v>0</v>
          </cell>
          <cell r="AL585" t="str">
            <v>https://community.secop.gov.co/Public/Tendering/ContractDetailView/Index?UniqueIdentifier=CO1.PCCNTR.3376206</v>
          </cell>
        </row>
        <row r="586">
          <cell r="A586" t="str">
            <v>SCJ-606-2022</v>
          </cell>
          <cell r="B586">
            <v>44584</v>
          </cell>
          <cell r="E586" t="str">
            <v>5 Contratación directa</v>
          </cell>
          <cell r="F586" t="str">
            <v>33 Prestación de Servicios Profesionales y Apoyo (5-8)</v>
          </cell>
          <cell r="G586" t="str">
            <v>ALEJANDRA LOPEZ JEREZ</v>
          </cell>
          <cell r="L586" t="str">
            <v>PRESTAR SERVICIOS PROFESIONALES PARA APOYAR EL ÁREA ADMINISTRATIVA DE LA CÁRCEL DISTRITAL DE VARONES Y ANEXO DE MUJERES</v>
          </cell>
          <cell r="M586">
            <v>44585</v>
          </cell>
          <cell r="N586">
            <v>44933</v>
          </cell>
          <cell r="T586">
            <v>40564962</v>
          </cell>
          <cell r="AE586">
            <v>0</v>
          </cell>
          <cell r="AG586">
            <v>0</v>
          </cell>
          <cell r="AL586" t="str">
            <v>https://community.secop.gov.co/Public/Tendering/ContractDetailView/Index?UniqueIdentifier=CO1.PCCNTR.3376149</v>
          </cell>
        </row>
        <row r="587">
          <cell r="A587" t="str">
            <v>SCJ-607-2022</v>
          </cell>
          <cell r="B587">
            <v>44584</v>
          </cell>
          <cell r="E587" t="str">
            <v>5 Contratación directa</v>
          </cell>
          <cell r="F587" t="str">
            <v>33 Prestación de Servicios Profesionales y Apoyo (5-8)</v>
          </cell>
          <cell r="G587" t="str">
            <v>RUBY ANGELICA AYALA TOSCANO</v>
          </cell>
          <cell r="L587" t="str">
            <v>PRESTAR SERVICIOS PROFESIONALES DE TRABAJO SOCIAL, REALIZANDO ACOMPAÑAMIENTO A LAS PERSONAS PRIVADAS DE LA LIBERTAD DE LA CÁRCEL DISTRITAL DE VARONES Y ANEXO DE MUJERES DE BOGOTÁ, EN EL PROCESO DE ATENCIÓN INTEGRAL BÁSICA.</v>
          </cell>
          <cell r="M587">
            <v>44585</v>
          </cell>
          <cell r="N587">
            <v>44933</v>
          </cell>
          <cell r="T587">
            <v>46746983</v>
          </cell>
          <cell r="AE587">
            <v>0</v>
          </cell>
          <cell r="AG587">
            <v>0</v>
          </cell>
          <cell r="AL587" t="str">
            <v>https://community.secop.gov.co/Public/Tendering/ContractDetailView/Index?UniqueIdentifier=CO1.PCCNTR.3376378</v>
          </cell>
        </row>
        <row r="588">
          <cell r="A588" t="str">
            <v>SCJ-608-2022</v>
          </cell>
          <cell r="B588">
            <v>44584</v>
          </cell>
          <cell r="E588" t="str">
            <v>5 Contratación directa</v>
          </cell>
          <cell r="F588" t="str">
            <v>33 Prestación de Servicios Profesionales y Apoyo (5-8)</v>
          </cell>
          <cell r="G588" t="str">
            <v>YINA PAOLA MORENO SOTO</v>
          </cell>
          <cell r="L588" t="str">
            <v xml:space="preserve">PRESTAR SERVICIOS PROFESIONALES DE TRABAJO SOCIAL, PARA APOYAR LA ATENCIÓN DESDE SU DISCIPLINA A LAS PERSONAS PRIVADAS DE LA LIBERTAD EN LA CARCEL DISTRITAL DE VARONES Y ANEXO DE MUJERES. </v>
          </cell>
          <cell r="M588">
            <v>44585</v>
          </cell>
          <cell r="N588">
            <v>44933</v>
          </cell>
          <cell r="T588">
            <v>45406623</v>
          </cell>
          <cell r="AE588">
            <v>0</v>
          </cell>
          <cell r="AG588">
            <v>0</v>
          </cell>
          <cell r="AL588" t="str">
            <v>https://community.secop.gov.co/Public/Tendering/ContractDetailView/Index?UniqueIdentifier=CO1.PCCNTR.3375105</v>
          </cell>
        </row>
        <row r="589">
          <cell r="A589" t="str">
            <v>SCJ-609-2022</v>
          </cell>
          <cell r="B589">
            <v>44584</v>
          </cell>
          <cell r="E589" t="str">
            <v>5 Contratación directa</v>
          </cell>
          <cell r="F589" t="str">
            <v>33 Prestación de Servicios Profesionales y Apoyo (5-8)</v>
          </cell>
          <cell r="G589" t="str">
            <v>MERY  RAMIREZ LOAIZA</v>
          </cell>
          <cell r="L589" t="str">
            <v>PRESTAR LOS SERVICIOS DE APOYO A LA GESTION AL SISTEMA INTEGRADO DE SEGURIDAD Y EMERGENCIAS QUE COORDINA Y OPERA EL CENTRO DE COMANDO, CONTROL, COMUNICACIONES Y COMPUTO - C4</v>
          </cell>
          <cell r="M589">
            <v>44624</v>
          </cell>
          <cell r="N589">
            <v>44988</v>
          </cell>
          <cell r="T589">
            <v>29448000</v>
          </cell>
          <cell r="AE589">
            <v>0</v>
          </cell>
          <cell r="AG589">
            <v>0</v>
          </cell>
          <cell r="AL589" t="str">
            <v>https://community.secop.gov.co/Public/Tendering/ContractDetailView/Index?UniqueIdentifier=CO1.PCCNTR.3376223&amp;isModal=true&amp;asPopupView=true</v>
          </cell>
        </row>
        <row r="590">
          <cell r="A590" t="str">
            <v>SCJ-610-2022</v>
          </cell>
          <cell r="B590">
            <v>44584</v>
          </cell>
          <cell r="E590" t="str">
            <v>5 Contratación directa</v>
          </cell>
          <cell r="F590" t="str">
            <v>33 Prestación de Servicios Profesionales y Apoyo (5-8)</v>
          </cell>
          <cell r="G590" t="str">
            <v>LILIANA  BERMUDEZ BEDOYA</v>
          </cell>
          <cell r="L590" t="str">
            <v>PRESTAR LOS SERVICIOS DE APOYO A LA GESTION AL SISTEMA INTEGRADO DE SEGURIDAD Y EMERGENCIAS QUE COORDINA Y OPERA EL CENTRO DE COMANDO, CONTROL, COMUNICACIONES Y COMPUTO - C4</v>
          </cell>
          <cell r="M590">
            <v>44587</v>
          </cell>
          <cell r="N590">
            <v>44951</v>
          </cell>
          <cell r="T590">
            <v>29448000</v>
          </cell>
          <cell r="AE590">
            <v>0</v>
          </cell>
          <cell r="AG590">
            <v>0</v>
          </cell>
          <cell r="AL590" t="str">
            <v>https://community.secop.gov.co/Public/Tendering/ContractDetailView/Index?UniqueIdentifier=CO1.PCCNTR.3376138&amp;isModal=true&amp;asPopupView=true</v>
          </cell>
        </row>
        <row r="591">
          <cell r="A591" t="str">
            <v>SCJ-611-2022</v>
          </cell>
          <cell r="B591">
            <v>44584</v>
          </cell>
          <cell r="E591" t="str">
            <v>5 Contratación directa</v>
          </cell>
          <cell r="F591" t="str">
            <v>33 Prestación de Servicios Profesionales y Apoyo (5-8)</v>
          </cell>
          <cell r="G591" t="str">
            <v>MARIA DE LOS SANTOS MORENO MACHADO</v>
          </cell>
          <cell r="L591" t="str">
            <v>PRESTAR LOS SERVICIOS DE APOYO A LA GESTION AL SISTEMA INTEGRADO DE SEGURIDAD Y EMERGENCIAS QUE COORDINA Y OPERA EL CENTRO DE COMANDO, CONTROL, COMUNICACIONES Y COMPUTO - C4</v>
          </cell>
          <cell r="M591">
            <v>44594</v>
          </cell>
          <cell r="N591">
            <v>44958</v>
          </cell>
          <cell r="T591">
            <v>29448000</v>
          </cell>
          <cell r="AE591">
            <v>0</v>
          </cell>
          <cell r="AG591">
            <v>0</v>
          </cell>
          <cell r="AL591" t="str">
            <v>https://community.secop.gov.co/Public/Tendering/ContractDetailView/Index?UniqueIdentifier=CO1.PCCNTR.3376155&amp;isModal=true&amp;asPopupView=true</v>
          </cell>
        </row>
        <row r="592">
          <cell r="A592" t="str">
            <v>SCJ-612-2022</v>
          </cell>
          <cell r="B592">
            <v>44584</v>
          </cell>
          <cell r="E592" t="str">
            <v>5 Contratación directa</v>
          </cell>
          <cell r="F592" t="str">
            <v>33 Prestación de Servicios Profesionales y Apoyo (5-8)</v>
          </cell>
          <cell r="G592" t="str">
            <v>YANET  RODRIGUEZ VILLAFAÑE</v>
          </cell>
          <cell r="L592" t="str">
            <v>PRESTAR LOS SERVICIOS DE APOYO A LA GESTIÓN AL SISTEMA INTEGRADO DE SEGURIDAD Y EMERGENCIAS QUE COORDINA Y OPERA EL CENTRO DE COMANDO, CONTROL, COMUNICACIONES Y COMPUTO - C4</v>
          </cell>
          <cell r="M592">
            <v>44588</v>
          </cell>
          <cell r="N592">
            <v>44952</v>
          </cell>
          <cell r="T592">
            <v>29448000</v>
          </cell>
          <cell r="AE592">
            <v>0</v>
          </cell>
          <cell r="AG592">
            <v>0</v>
          </cell>
          <cell r="AL592" t="str">
            <v>https://community.secop.gov.co/Public/Tendering/ContractDetailView/Index?UniqueIdentifier=CO1.PCCNTR.3376171&amp;isModal=true&amp;asPopupView=true</v>
          </cell>
        </row>
        <row r="593">
          <cell r="A593" t="str">
            <v>SCJ-613-2022</v>
          </cell>
          <cell r="B593">
            <v>44584</v>
          </cell>
          <cell r="E593" t="str">
            <v>5 Contratación directa</v>
          </cell>
          <cell r="F593" t="str">
            <v>33 Prestación de Servicios Profesionales y Apoyo (5-8)</v>
          </cell>
          <cell r="G593" t="str">
            <v>ERIKA PATRICIA BERNAL VERA</v>
          </cell>
          <cell r="L593"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593">
            <v>44585</v>
          </cell>
          <cell r="N593">
            <v>44957</v>
          </cell>
          <cell r="T593">
            <v>87600000</v>
          </cell>
          <cell r="AE593">
            <v>0</v>
          </cell>
          <cell r="AG593">
            <v>0</v>
          </cell>
          <cell r="AL593" t="str">
            <v>https://community.secop.gov.co/Public/Tendering/ContractDetailView/Index?UniqueIdentifier=CO1.PCCNTR.3377357&amp;isModal=true&amp;asPopupView=true</v>
          </cell>
        </row>
        <row r="594">
          <cell r="A594" t="str">
            <v>SCJ-614-2022</v>
          </cell>
          <cell r="B594">
            <v>44584</v>
          </cell>
          <cell r="E594" t="str">
            <v>5 Contratación directa</v>
          </cell>
          <cell r="F594" t="str">
            <v>33 Prestación de Servicios Profesionales y Apoyo (5-8)</v>
          </cell>
          <cell r="G594" t="str">
            <v>DIEGO FERNANDO BUSTOS GRACIA</v>
          </cell>
          <cell r="L594" t="str">
            <v>PRESTAR LOS SERVICIOS DE APOYO A LA GESTIÓN A LA DIRECCIÓN DE BIENES DE LA SECRETARÍA DISTRITAL DE SEGURIDAD, CONVIVENCIA Y JUSTICIA, EN LA EJECUCIÓN DE LOS CONTRATOS CUYA SUPERVISIÓN ESTE A CARGO DE LA DIRECCIÓN DE BIENES</v>
          </cell>
          <cell r="M594">
            <v>44585</v>
          </cell>
          <cell r="N594">
            <v>44947</v>
          </cell>
          <cell r="T594">
            <v>28000000</v>
          </cell>
          <cell r="AE594">
            <v>14000000</v>
          </cell>
          <cell r="AG594">
            <v>120</v>
          </cell>
          <cell r="AL594" t="str">
            <v>https://community.secop.gov.co/Public/Tendering/ContractDetailView/Index?UniqueIdentifier=CO1.PCCNTR.3378075&amp;isModal=true&amp;asPopupView=true</v>
          </cell>
        </row>
        <row r="595">
          <cell r="A595" t="str">
            <v>SCJ-615-2022</v>
          </cell>
          <cell r="B595">
            <v>44584</v>
          </cell>
          <cell r="E595" t="str">
            <v>5 Contratación directa</v>
          </cell>
          <cell r="F595" t="str">
            <v>33 Prestación de Servicios Profesionales y Apoyo (5-8)</v>
          </cell>
          <cell r="G595" t="str">
            <v>JUAN CARLOS MARTINEZ MONGUI</v>
          </cell>
          <cell r="L595"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595">
            <v>44585</v>
          </cell>
          <cell r="N595">
            <v>44947</v>
          </cell>
          <cell r="T595">
            <v>52000000</v>
          </cell>
          <cell r="AE595">
            <v>26000000</v>
          </cell>
          <cell r="AG595">
            <v>120</v>
          </cell>
          <cell r="AL595" t="str">
            <v>https://community.secop.gov.co/Public/Tendering/ContractDetailView/Index?UniqueIdentifier=CO1.PCCNTR.3378360&amp;isModal=true&amp;asPopupView=true</v>
          </cell>
        </row>
        <row r="596">
          <cell r="A596" t="str">
            <v>SCJ-616-2022</v>
          </cell>
          <cell r="B596">
            <v>44584</v>
          </cell>
          <cell r="E596" t="str">
            <v>5 Contratación directa</v>
          </cell>
          <cell r="F596" t="str">
            <v>33 Prestación de Servicios Profesionales y Apoyo (5-8)</v>
          </cell>
          <cell r="G596" t="str">
            <v>JULIAN ALONSO PEREZ ROMERO</v>
          </cell>
          <cell r="L596"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596">
            <v>44586</v>
          </cell>
          <cell r="N596">
            <v>44791</v>
          </cell>
          <cell r="T596">
            <v>40000000</v>
          </cell>
          <cell r="AE596">
            <v>0</v>
          </cell>
          <cell r="AG596">
            <v>0</v>
          </cell>
          <cell r="AL596" t="str">
            <v>https://community.secop.gov.co/Public/Tendering/ContractDetailView/Index?UniqueIdentifier=CO1.PCCNTR.3379532&amp;isModal=true&amp;asPopupView=true</v>
          </cell>
        </row>
        <row r="597">
          <cell r="A597" t="str">
            <v>SCJ-617-2022</v>
          </cell>
          <cell r="B597">
            <v>44584</v>
          </cell>
          <cell r="E597" t="str">
            <v>5 Contratación directa</v>
          </cell>
          <cell r="F597" t="str">
            <v>33 Prestación de Servicios Profesionales y Apoyo (5-8)</v>
          </cell>
          <cell r="G597" t="str">
            <v>EDWIN DAVID SABOGAL YOPASA</v>
          </cell>
          <cell r="L597" t="str">
            <v>PRESTAR LOS SERVICIOS DE APOYO A LA GESTIÓN A LA DIRECCIÓN DE BIENES DE LA SECRETARÍA DISTRITAL DE SEGURIDAD, CONVIVENCIA Y JUSTICIA, EN LA EJECUCIÓN DE LOS CONTRATOS CUYA SUPERVISIÓN ESTE A CARGO DE LA DIRECCIÓN DE BIENES</v>
          </cell>
          <cell r="M597">
            <v>44585</v>
          </cell>
          <cell r="N597">
            <v>44947</v>
          </cell>
          <cell r="T597">
            <v>24299544</v>
          </cell>
          <cell r="AE597">
            <v>12149772</v>
          </cell>
          <cell r="AG597">
            <v>120</v>
          </cell>
          <cell r="AL597" t="str">
            <v>https://community.secop.gov.co/Public/Tendering/ContractDetailView/Index?UniqueIdentifier=CO1.PCCNTR.3379564&amp;isModal=true&amp;asPopupView=true</v>
          </cell>
        </row>
        <row r="598">
          <cell r="A598" t="str">
            <v>SCJ-618-2022</v>
          </cell>
          <cell r="B598">
            <v>44584</v>
          </cell>
          <cell r="E598" t="str">
            <v>5 Contratación directa</v>
          </cell>
          <cell r="F598" t="str">
            <v>33 Prestación de Servicios Profesionales y Apoyo (5-8)</v>
          </cell>
          <cell r="G598" t="str">
            <v>MARIA EUGENIA NEGRETE MESTRA</v>
          </cell>
          <cell r="L598" t="str">
            <v>PRESTAR LOS SERVICIOS DE APOYO A LA GESTIÓN A LA DIRECCIÓN DE BIENES DE LA SECRETARÍA DISTRITAL DE SEGURIDAD, CONVIVENCIA Y JUSTICIA, EN LA EJECUCIÓN DE LOS CONTRATOS CUYA SUPERVISIÓN ESTE A CARGO DE LA DIRECCIÓN DE BIENES</v>
          </cell>
          <cell r="M598">
            <v>44585</v>
          </cell>
          <cell r="N598">
            <v>44947</v>
          </cell>
          <cell r="T598">
            <v>28000000</v>
          </cell>
          <cell r="AE598">
            <v>14000000</v>
          </cell>
          <cell r="AG598">
            <v>120</v>
          </cell>
          <cell r="AL598" t="str">
            <v>https://community.secop.gov.co/Public/Tendering/ContractDetailView/Index?UniqueIdentifier=CO1.PCCNTR.3378572&amp;isModal=true&amp;asPopupView=true</v>
          </cell>
        </row>
        <row r="599">
          <cell r="A599" t="str">
            <v>SCJ-619-2022</v>
          </cell>
          <cell r="B599">
            <v>44584</v>
          </cell>
          <cell r="E599" t="str">
            <v>5 Contratación directa</v>
          </cell>
          <cell r="F599" t="str">
            <v>33 Prestación de Servicios Profesionales y Apoyo (5-8)</v>
          </cell>
          <cell r="G599" t="str">
            <v>BERTHA CECILIA RUÍZ CONDE</v>
          </cell>
          <cell r="L599"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599">
            <v>44599</v>
          </cell>
          <cell r="N599">
            <v>44955</v>
          </cell>
          <cell r="T599">
            <v>25300000</v>
          </cell>
          <cell r="AE599">
            <v>4385333</v>
          </cell>
          <cell r="AG599">
            <v>54</v>
          </cell>
          <cell r="AL599" t="str">
            <v>https://community.secop.gov.co/Public/Tendering/ContractDetailView/Index?UniqueIdentifier=CO1.PCCNTR.3378757</v>
          </cell>
        </row>
        <row r="600">
          <cell r="A600" t="str">
            <v>SCJ-620-2022</v>
          </cell>
          <cell r="B600">
            <v>44584</v>
          </cell>
          <cell r="E600" t="str">
            <v>5 Contratación directa</v>
          </cell>
          <cell r="F600" t="str">
            <v>33 Prestación de Servicios Profesionales y Apoyo (5-8)</v>
          </cell>
          <cell r="G600" t="str">
            <v>JENNY PAOLA PULIDO RODRIGUEZ</v>
          </cell>
          <cell r="L600"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600">
            <v>44593</v>
          </cell>
          <cell r="N600">
            <v>44970</v>
          </cell>
          <cell r="T600">
            <v>25300000</v>
          </cell>
          <cell r="AE600">
            <v>6325000</v>
          </cell>
          <cell r="AG600">
            <v>75</v>
          </cell>
          <cell r="AL600" t="str">
            <v>https://community.secop.gov.co/Public/Tendering/ContractDetailView/Index?UniqueIdentifier=CO1.PCCNTR.3379986</v>
          </cell>
        </row>
        <row r="601">
          <cell r="A601" t="str">
            <v>SCJ-621-2022</v>
          </cell>
          <cell r="B601">
            <v>44584</v>
          </cell>
          <cell r="E601" t="str">
            <v>5 Contratación directa</v>
          </cell>
          <cell r="F601" t="str">
            <v>33 Prestación de Servicios Profesionales y Apoyo (5-8)</v>
          </cell>
          <cell r="G601" t="str">
            <v>CARLOS ANDRES CASTAÑEDA DELGADO</v>
          </cell>
          <cell r="L6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1">
            <v>44600</v>
          </cell>
          <cell r="N601">
            <v>44955</v>
          </cell>
          <cell r="T601">
            <v>25300000</v>
          </cell>
          <cell r="AE601">
            <v>4301000</v>
          </cell>
          <cell r="AG601">
            <v>53</v>
          </cell>
          <cell r="AL601" t="str">
            <v>https://community.secop.gov.co/Public/Tendering/ContractDetailView/Index?UniqueIdentifier=CO1.PCCNTR.3365198</v>
          </cell>
        </row>
        <row r="602">
          <cell r="A602" t="str">
            <v>SCJ-622-2022</v>
          </cell>
          <cell r="B602">
            <v>44584</v>
          </cell>
          <cell r="E602" t="str">
            <v>5 Contratación directa</v>
          </cell>
          <cell r="F602" t="str">
            <v>33 Prestación de Servicios Profesionales y Apoyo (5-8)</v>
          </cell>
          <cell r="G602" t="str">
            <v>CRISTIAN CAMILO PIÑERES GUERRERO</v>
          </cell>
          <cell r="L6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2">
            <v>44585</v>
          </cell>
          <cell r="N602">
            <v>44888</v>
          </cell>
          <cell r="T602">
            <v>25300000</v>
          </cell>
          <cell r="AE602">
            <v>0</v>
          </cell>
          <cell r="AG602">
            <v>0</v>
          </cell>
          <cell r="AL602" t="str">
            <v>https://community.secop.gov.co/Public/Tendering/ContractDetailView/Index?UniqueIdentifier=CO1.PCCNTR.3365730</v>
          </cell>
        </row>
        <row r="603">
          <cell r="A603" t="str">
            <v>SCJ-623-2022</v>
          </cell>
          <cell r="B603">
            <v>44584</v>
          </cell>
          <cell r="E603" t="str">
            <v>5 Contratación directa</v>
          </cell>
          <cell r="F603" t="str">
            <v>33 Prestación de Servicios Profesionales y Apoyo (5-8)</v>
          </cell>
          <cell r="G603" t="str">
            <v>ENRY PAYARES NAVAS</v>
          </cell>
          <cell r="L6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603">
            <v>44599</v>
          </cell>
          <cell r="N603">
            <v>44955</v>
          </cell>
          <cell r="T603">
            <v>25300000</v>
          </cell>
          <cell r="AE603">
            <v>4385333</v>
          </cell>
          <cell r="AG603">
            <v>54</v>
          </cell>
          <cell r="AL603" t="str">
            <v>https://community.secop.gov.co/Public/Tendering/ContractDetailView/Index?UniqueIdentifier=CO1.PCCNTR.3365810</v>
          </cell>
        </row>
        <row r="604">
          <cell r="A604" t="str">
            <v>SCJ-624-2022</v>
          </cell>
          <cell r="B604">
            <v>44584</v>
          </cell>
          <cell r="E604" t="str">
            <v>5 Contratación directa</v>
          </cell>
          <cell r="F604" t="str">
            <v>33 Prestación de Servicios Profesionales y Apoyo (5-8)</v>
          </cell>
          <cell r="G604" t="str">
            <v>OSCAR JAVIER SANDOVAL GARZON</v>
          </cell>
          <cell r="L604" t="str">
            <v xml:space="preserve">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 </v>
          </cell>
          <cell r="M604">
            <v>44585</v>
          </cell>
          <cell r="N604">
            <v>44933</v>
          </cell>
          <cell r="T604">
            <v>33918664</v>
          </cell>
          <cell r="AE604">
            <v>0</v>
          </cell>
          <cell r="AG604">
            <v>0</v>
          </cell>
          <cell r="AL604" t="str">
            <v>https://community.secop.gov.co/Public/Tendering/ContractDetailView/Index?UniqueIdentifier=CO1.PCCNTR.3376507</v>
          </cell>
        </row>
        <row r="605">
          <cell r="A605" t="str">
            <v>SCJ-625-2022</v>
          </cell>
          <cell r="B605">
            <v>44584</v>
          </cell>
          <cell r="E605" t="str">
            <v>5 Contratación directa</v>
          </cell>
          <cell r="F605" t="str">
            <v>33 Prestación de Servicios Profesionales y Apoyo (5-8)</v>
          </cell>
          <cell r="G605" t="str">
            <v>ANDREA NATALIA HURTADO MENDEZ</v>
          </cell>
          <cell r="L605" t="str">
            <v xml:space="preserve">PRESTAR SERVICIOS PROFESIONALES EN ACTIVIDADES CULTURALES Y PEDAGÓGICAS A TRAVÉS DE TALLERES LITERARIOS, ENCAMINADAS A DIRIGIR A LAS PERSONAS PRIVADAS DE LA LIBERTAD HACIA LA COSTUMBRE DE ESCRIBIR Y CREAR SU PROPIA NARRATIVA. </v>
          </cell>
          <cell r="M605">
            <v>44585</v>
          </cell>
          <cell r="N605">
            <v>44933</v>
          </cell>
          <cell r="T605">
            <v>40564962</v>
          </cell>
          <cell r="AE605">
            <v>0</v>
          </cell>
          <cell r="AG605">
            <v>0</v>
          </cell>
          <cell r="AL605" t="str">
            <v>https://community.secop.gov.co/Public/Tendering/ContractDetailView/Index?UniqueIdentifier=CO1.PCCNTR.3376093</v>
          </cell>
        </row>
        <row r="606">
          <cell r="A606" t="str">
            <v>SCJ-626-2022</v>
          </cell>
          <cell r="B606">
            <v>44584</v>
          </cell>
          <cell r="E606" t="str">
            <v>5 Contratación directa</v>
          </cell>
          <cell r="F606" t="str">
            <v>33 Prestación de Servicios Profesionales y Apoyo (5-8)</v>
          </cell>
          <cell r="G606" t="str">
            <v>LUISA FERNANDA BARRETO VILLALBA</v>
          </cell>
          <cell r="L606" t="str">
            <v xml:space="preserve">PRESTAR SERVICIOS DE APOYO A LA GESTIÓN EN EL LEVANTAMIENTO DE INVENTARIOS DE ACTIVOS FIJOS, DE LA CARCEL DISTRITAL DE VARONES Y ANEXO DE MUJERES </v>
          </cell>
          <cell r="M606">
            <v>44585</v>
          </cell>
          <cell r="N606">
            <v>44933</v>
          </cell>
          <cell r="T606">
            <v>32930745</v>
          </cell>
          <cell r="AE606">
            <v>0</v>
          </cell>
          <cell r="AG606">
            <v>0</v>
          </cell>
          <cell r="AL606" t="str">
            <v>https://community.secop.gov.co/Public/Tendering/ContractDetailView/Index?UniqueIdentifier=CO1.PCCNTR.3379624</v>
          </cell>
        </row>
        <row r="607">
          <cell r="A607" t="str">
            <v>SCJ-628-2022</v>
          </cell>
          <cell r="B607">
            <v>44584</v>
          </cell>
          <cell r="E607" t="str">
            <v>5 Contratación directa</v>
          </cell>
          <cell r="F607" t="str">
            <v>33 Prestación de Servicios Profesionales y Apoyo (5-8)</v>
          </cell>
          <cell r="G607" t="str">
            <v>SONIA RUIZ ORTEGA</v>
          </cell>
          <cell r="L607" t="str">
            <v>PRESTAR LOS SERVICIOS PROFESIONALES EN DERECHO REALIZANDO ACTIVIDADES RELACIONADAS CON LOS INGRESOS, ESTADIA Y EGRESOS DE LAS PERSONAS PRIVADAS DE LA LIBERTAD EN LA CÁRCEL DISTRITAL DE VARONES Y ANEXO DE MUJERES.</v>
          </cell>
          <cell r="M607">
            <v>44585</v>
          </cell>
          <cell r="N607">
            <v>44933</v>
          </cell>
          <cell r="T607">
            <v>86976915</v>
          </cell>
          <cell r="AE607">
            <v>0</v>
          </cell>
          <cell r="AG607">
            <v>0</v>
          </cell>
          <cell r="AL607" t="str">
            <v>https://community.secop.gov.co/Public/Tendering/ContractDetailView/Index?UniqueIdentifier=CO1.PCCNTR.3382586</v>
          </cell>
        </row>
        <row r="608">
          <cell r="A608" t="str">
            <v>SCJ-629-2022</v>
          </cell>
          <cell r="B608">
            <v>44584</v>
          </cell>
          <cell r="E608" t="str">
            <v>5 Contratación directa</v>
          </cell>
          <cell r="F608" t="str">
            <v>33 Prestación de Servicios Profesionales y Apoyo (5-8)</v>
          </cell>
          <cell r="G608" t="str">
            <v>DANIEL FELIPE OJEDA VARGAS</v>
          </cell>
          <cell r="L608" t="str">
            <v>PRESTAR LOS SERVICIOS DE APOYO A LA GESTIÓN AL SISTEMA INTEGRADO DE SEGURIDAD Y EMERGENCIAS QUE COORDINA Y OPERA EL CENTRO DE COMANDO, CONTROL, COMUNICACIONES Y CÓMPUTO - C4.</v>
          </cell>
          <cell r="M608">
            <v>44602</v>
          </cell>
          <cell r="N608">
            <v>44950</v>
          </cell>
          <cell r="T608">
            <v>19632000</v>
          </cell>
          <cell r="AE608">
            <v>8589000</v>
          </cell>
          <cell r="AG608">
            <v>107</v>
          </cell>
          <cell r="AL608" t="str">
            <v>https://community.secop.gov.co/Public/Tendering/ContractDetailView/Index?UniqueIdentifier=CO1.PCCNTR.3377914&amp;isModal=true&amp;asPopupView=true</v>
          </cell>
        </row>
        <row r="609">
          <cell r="A609" t="str">
            <v>SCJ-630-2022</v>
          </cell>
          <cell r="B609">
            <v>44584</v>
          </cell>
          <cell r="E609" t="str">
            <v>5 Contratación directa</v>
          </cell>
          <cell r="F609" t="str">
            <v>33 Prestación de Servicios Profesionales y Apoyo (5-8)</v>
          </cell>
          <cell r="G609" t="str">
            <v>OSCAR ADOLFO UYABAN ALONSO</v>
          </cell>
          <cell r="L609" t="str">
            <v>PRESTAR LOS SERVICIOS DE APOYO A LA GESTIÓN AL SISTEMA INTEGRADO DE SEGURIDAD Y EMERGENCIAS QUE COORDINA Y OPERA EL CENTRO DE COMANDO, CONTROL, COMUNICACIONES Y CÓMPUTO - C4.</v>
          </cell>
          <cell r="M609">
            <v>44601</v>
          </cell>
          <cell r="N609">
            <v>44781</v>
          </cell>
          <cell r="T609">
            <v>14724000</v>
          </cell>
          <cell r="AE609">
            <v>0</v>
          </cell>
          <cell r="AG609">
            <v>0</v>
          </cell>
          <cell r="AL609" t="str">
            <v>https://community.secop.gov.co/Public/Tendering/ContractDetailView/Index?UniqueIdentifier=CO1.PCCNTR.3376331&amp;isModal=true&amp;asPopupView=true</v>
          </cell>
        </row>
        <row r="610">
          <cell r="A610" t="str">
            <v>SCJ-631-2022</v>
          </cell>
          <cell r="B610">
            <v>44584</v>
          </cell>
          <cell r="E610" t="str">
            <v>5 Contratación directa</v>
          </cell>
          <cell r="F610" t="str">
            <v>33 Prestación de Servicios Profesionales y Apoyo (5-8)</v>
          </cell>
          <cell r="G610" t="str">
            <v>RUSLAN FIDEL LOPEZ CIFUENTES</v>
          </cell>
          <cell r="L610" t="str">
            <v>PRESTAR SERVICIOS PROFESIONALES PARA APOYAR AL DESPACHO DE LA SECRETARÍA DISTRITAL DE SEGURIDAD, CONVIVENCIA Y JUSTICIA EN LA GESTIÓN ESTRATÉGICA DE PROYECTOS ESPECIALES A TRAVÉS DEL SEGUIMIENTO Y MONITOREO A LOS MISMOS</v>
          </cell>
          <cell r="M610">
            <v>44586</v>
          </cell>
          <cell r="N610">
            <v>44904</v>
          </cell>
          <cell r="T610">
            <v>110250000</v>
          </cell>
          <cell r="AE610">
            <v>0</v>
          </cell>
          <cell r="AG610">
            <v>0</v>
          </cell>
          <cell r="AL610" t="str">
            <v>https://community.secop.gov.co/Public/Tendering/ContractDetailView/Index?UniqueIdentifier=CO1.PCCNTR.3378589</v>
          </cell>
        </row>
        <row r="611">
          <cell r="A611" t="str">
            <v>SCJ-632-2022</v>
          </cell>
          <cell r="B611">
            <v>44584</v>
          </cell>
          <cell r="E611" t="str">
            <v>5 Contratación directa</v>
          </cell>
          <cell r="F611" t="str">
            <v>33 Prestación de Servicios Profesionales y Apoyo (5-8)</v>
          </cell>
          <cell r="G611" t="str">
            <v>LILIANA PATRICIA RUIZ SALCEDO</v>
          </cell>
          <cell r="L611" t="str">
            <v>PRESTAR LOS SERVICIOS DE APOYO A LA GESTIÓN AL SISTEMA INTEGRADO DE SEGURIDAD Y EMERGENCIAS QUE COORDINA Y OPERA EL CENTRO DE COMANDO, CONTROL, COMUNICACIONES Y CÓMPUTO - C4.</v>
          </cell>
          <cell r="M611">
            <v>44601</v>
          </cell>
          <cell r="N611">
            <v>44965</v>
          </cell>
          <cell r="T611">
            <v>29448000</v>
          </cell>
          <cell r="AE611">
            <v>0</v>
          </cell>
          <cell r="AG611">
            <v>0</v>
          </cell>
          <cell r="AL611" t="str">
            <v>https://community.secop.gov.co/Public/Tendering/ContractDetailView/Index?UniqueIdentifier=CO1.PCCNTR.3377391&amp;isModal=true&amp;asPopupView=true</v>
          </cell>
        </row>
        <row r="612">
          <cell r="A612" t="str">
            <v>SCJ-633-2022</v>
          </cell>
          <cell r="B612">
            <v>44584</v>
          </cell>
          <cell r="E612" t="str">
            <v>5 Contratación directa</v>
          </cell>
          <cell r="F612" t="str">
            <v>33 Prestación de Servicios Profesionales y Apoyo (5-8)</v>
          </cell>
          <cell r="G612" t="str">
            <v>BLANCA LIGIA ORTEGA URREGO</v>
          </cell>
          <cell r="L612" t="str">
            <v>PRESTAR LOS SERVICIOS DE APOYO A LA GESTIÓN AL SISTEMA INTEGRADO DE SEGURIDAD Y EMERGENCIAS QUE COORDINA Y OPERA EL CENTRO DE COMANDO, CONTROL, COMUNICACIONES Y CÓMPUTO - C4.</v>
          </cell>
          <cell r="M612">
            <v>44599</v>
          </cell>
          <cell r="N612">
            <v>44948</v>
          </cell>
          <cell r="T612">
            <v>14724000</v>
          </cell>
          <cell r="AE612">
            <v>6135000</v>
          </cell>
          <cell r="AG612">
            <v>77</v>
          </cell>
          <cell r="AL612" t="str">
            <v>https://community.secop.gov.co/Public/Tendering/ContractDetailView/Index?UniqueIdentifier=CO1.PCCNTR.3376037&amp;isModal=true&amp;asPopupView=true</v>
          </cell>
        </row>
        <row r="613">
          <cell r="A613" t="str">
            <v>SCJ-634-2022</v>
          </cell>
          <cell r="B613">
            <v>44584</v>
          </cell>
          <cell r="E613" t="str">
            <v>5 Contratación directa</v>
          </cell>
          <cell r="F613" t="str">
            <v>33 Prestación de Servicios Profesionales y Apoyo (5-8)</v>
          </cell>
          <cell r="G613" t="str">
            <v>FELIPE GONZALEZ SALAMANCA</v>
          </cell>
          <cell r="L613" t="str">
            <v>PRESTAR LOS SERVICIOS PROFESIONALES PARA APOYAR LAS ESTRATEGIAS DE PRODUCCIÓN Y ACTUALIZACIÓN DE DOCUMENTOS DISCURSIVOS Y EL FORTALECIMIENTO DE LAS COMUNICACIONES EXTERNAS DE LA SECRETARIA DISTRITAL DE SEGURIDAD CONVIVENCIA Y JUSTICIA</v>
          </cell>
          <cell r="M613">
            <v>44586</v>
          </cell>
          <cell r="N613">
            <v>44712</v>
          </cell>
          <cell r="T613">
            <v>216831454</v>
          </cell>
          <cell r="AE613">
            <v>0</v>
          </cell>
          <cell r="AG613">
            <v>0</v>
          </cell>
          <cell r="AL613" t="str">
            <v>https://community.secop.gov.co/Public/Tendering/ContractDetailView/Index?UniqueIdentifier=CO1.PCCNTR.3378778</v>
          </cell>
        </row>
        <row r="614">
          <cell r="A614" t="str">
            <v>SCJ-635-2022</v>
          </cell>
          <cell r="B614">
            <v>44584</v>
          </cell>
          <cell r="E614" t="str">
            <v>5 Contratación directa</v>
          </cell>
          <cell r="F614" t="str">
            <v>33 Prestación de Servicios Profesionales y Apoyo (5-8)</v>
          </cell>
          <cell r="G614" t="str">
            <v>ANGHY LICED RUIZ SUAREZ</v>
          </cell>
          <cell r="L614" t="str">
            <v>PRESTAR LOS SERVICIOS DE APOYO A LA GESTIÓN AL SISTEMA INTEGRADO DE SEGURIDAD Y EMERGENCIAS QUE COORDINA Y OPERA EL CENTRO DE COMANDO, CONTROL, COMUNICACIONES Y CÓMPUTO - C4.</v>
          </cell>
          <cell r="M614">
            <v>44600</v>
          </cell>
          <cell r="N614">
            <v>44780</v>
          </cell>
          <cell r="T614">
            <v>14724000</v>
          </cell>
          <cell r="AE614">
            <v>0</v>
          </cell>
          <cell r="AG614">
            <v>0</v>
          </cell>
          <cell r="AL614" t="str">
            <v>https://community.secop.gov.co/Public/Tendering/ContractDetailView/Index?UniqueIdentifier=CO1.PCCNTR.3376035&amp;isModal=true&amp;asPopupView=true</v>
          </cell>
        </row>
        <row r="615">
          <cell r="A615" t="str">
            <v>SCJ-636-2022</v>
          </cell>
          <cell r="B615">
            <v>44584</v>
          </cell>
          <cell r="E615" t="str">
            <v>5 Contratación directa</v>
          </cell>
          <cell r="F615" t="str">
            <v>33 Prestación de Servicios Profesionales y Apoyo (5-8)</v>
          </cell>
          <cell r="G615" t="str">
            <v>MILTON DUVAN PALACIO CUESTA</v>
          </cell>
          <cell r="L615" t="str">
            <v>PRESTAR LOS SERVICIOS DE APOYO A LA GESTIÓN AL SISTEMA INTEGRADO DE SEGURIDAD Y EMERGENCIAS QUE COORDINA Y OPERA EL CENTRO DE COMANDO, CONTROL, COMUNICACIONES Y CÓMPUTO - C4.</v>
          </cell>
          <cell r="M615">
            <v>44602</v>
          </cell>
          <cell r="N615">
            <v>44782</v>
          </cell>
          <cell r="T615">
            <v>14724000</v>
          </cell>
          <cell r="AE615">
            <v>0</v>
          </cell>
          <cell r="AG615">
            <v>0</v>
          </cell>
          <cell r="AL615" t="str">
            <v>https://community.secop.gov.co/Public/Tendering/ContractDetailView/Index?UniqueIdentifier=CO1.PCCNTR.3376454&amp;isModal=true&amp;asPopupView=true</v>
          </cell>
        </row>
        <row r="616">
          <cell r="A616" t="str">
            <v>SCJ-637-2022</v>
          </cell>
          <cell r="B616">
            <v>44585</v>
          </cell>
          <cell r="E616" t="str">
            <v>5 Contratación directa</v>
          </cell>
          <cell r="F616" t="str">
            <v>33 Prestación de Servicios Profesionales y Apoyo (5-8)</v>
          </cell>
          <cell r="G616" t="str">
            <v>LAURA VALENTINA GUTIERREZ YATE</v>
          </cell>
          <cell r="L61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6">
            <v>44593</v>
          </cell>
          <cell r="N616">
            <v>44926</v>
          </cell>
          <cell r="T616">
            <v>26684207</v>
          </cell>
          <cell r="AE616">
            <v>0</v>
          </cell>
          <cell r="AG616">
            <v>0</v>
          </cell>
          <cell r="AL616" t="str">
            <v>https://community.secop.gov.co/Public/Tendering/ContractDetailView/Index?UniqueIdentifier=CO1.PCCNTR.3390398&amp;isModal=true&amp;asPopupView=true</v>
          </cell>
        </row>
        <row r="617">
          <cell r="A617" t="str">
            <v>SCJ-638-2022</v>
          </cell>
          <cell r="B617">
            <v>44586</v>
          </cell>
          <cell r="E617" t="str">
            <v>5 Contratación directa</v>
          </cell>
          <cell r="F617" t="str">
            <v>33 Prestación de Servicios Profesionales y Apoyo (5-8)</v>
          </cell>
          <cell r="G617" t="str">
            <v>CESAR MAURICIO OCAMPO MARTINEZ</v>
          </cell>
          <cell r="L61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7">
            <v>44593</v>
          </cell>
          <cell r="N617">
            <v>44926</v>
          </cell>
          <cell r="T617">
            <v>26684207</v>
          </cell>
          <cell r="AE617">
            <v>0</v>
          </cell>
          <cell r="AG617">
            <v>0</v>
          </cell>
          <cell r="AL617" t="str">
            <v>https://community.secop.gov.co/Public/Tendering/ContractDetailView/Index?UniqueIdentifier=CO1.PCCNTR.3390556&amp;isModal=true&amp;asPopupView=true</v>
          </cell>
        </row>
        <row r="618">
          <cell r="A618" t="str">
            <v>SCJ-639-2022</v>
          </cell>
          <cell r="B618">
            <v>44586</v>
          </cell>
          <cell r="E618" t="str">
            <v>5 Contratación directa</v>
          </cell>
          <cell r="F618" t="str">
            <v>33 Prestación de Servicios Profesionales y Apoyo (5-8)</v>
          </cell>
          <cell r="G618" t="str">
            <v>ZULMA ROCIO CAMPOS MONTAÑA</v>
          </cell>
          <cell r="L61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8">
            <v>44593</v>
          </cell>
          <cell r="N618">
            <v>44926</v>
          </cell>
          <cell r="T618">
            <v>26684207</v>
          </cell>
          <cell r="AE618">
            <v>0</v>
          </cell>
          <cell r="AG618">
            <v>0</v>
          </cell>
          <cell r="AL618" t="str">
            <v>https://community.secop.gov.co/Public/Tendering/ContractDetailView/Index?UniqueIdentifier=CO1.PCCNTR.3388550&amp;isModal=true&amp;asPopupView=true</v>
          </cell>
        </row>
        <row r="619">
          <cell r="A619" t="str">
            <v>SCJ-640-2022</v>
          </cell>
          <cell r="B619">
            <v>44585</v>
          </cell>
          <cell r="E619" t="str">
            <v>5 Contratación directa</v>
          </cell>
          <cell r="F619" t="str">
            <v>33 Prestación de Servicios Profesionales y Apoyo (5-8)</v>
          </cell>
          <cell r="G619" t="str">
            <v>LUCILA  DOTTOR MONTOYA</v>
          </cell>
          <cell r="L61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19">
            <v>44593</v>
          </cell>
          <cell r="N619">
            <v>44926</v>
          </cell>
          <cell r="T619">
            <v>26684207</v>
          </cell>
          <cell r="AE619">
            <v>0</v>
          </cell>
          <cell r="AG619">
            <v>0</v>
          </cell>
          <cell r="AL619" t="str">
            <v>https://community.secop.gov.co/Public/Tendering/ContractDetailView/Index?UniqueIdentifier=CO1.PCCNTR.3390652&amp;isModal=true&amp;asPopupView=true</v>
          </cell>
        </row>
        <row r="620">
          <cell r="A620" t="str">
            <v>SCJ-641-2022</v>
          </cell>
          <cell r="B620">
            <v>44585</v>
          </cell>
          <cell r="E620" t="str">
            <v>5 Contratación directa</v>
          </cell>
          <cell r="F620" t="str">
            <v>33 Prestación de Servicios Profesionales y Apoyo (5-8)</v>
          </cell>
          <cell r="G620" t="str">
            <v>MAYRA ALEJANDRA CHAPARRO PERALTA</v>
          </cell>
          <cell r="L620"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20">
            <v>44593</v>
          </cell>
          <cell r="N620">
            <v>44926</v>
          </cell>
          <cell r="T620">
            <v>26684207</v>
          </cell>
          <cell r="AE620">
            <v>0</v>
          </cell>
          <cell r="AG620">
            <v>0</v>
          </cell>
          <cell r="AL620" t="str">
            <v>https://community.secop.gov.co/Public/Tendering/ContractDetailView/Index?UniqueIdentifier=CO1.PCCNTR.3391289&amp;isModal=true&amp;asPopupView=true</v>
          </cell>
        </row>
        <row r="621">
          <cell r="A621" t="str">
            <v>SCJ-642-2022</v>
          </cell>
          <cell r="B621">
            <v>44585</v>
          </cell>
          <cell r="E621" t="str">
            <v>5 Contratación directa</v>
          </cell>
          <cell r="F621" t="str">
            <v>33 Prestación de Servicios Profesionales y Apoyo (5-8)</v>
          </cell>
          <cell r="G621" t="str">
            <v>MARGIE ANDREA CORAL RODRIGUEZ</v>
          </cell>
          <cell r="L62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21">
            <v>44593</v>
          </cell>
          <cell r="N621">
            <v>44926</v>
          </cell>
          <cell r="T621">
            <v>26684207</v>
          </cell>
          <cell r="AE621">
            <v>0</v>
          </cell>
          <cell r="AG621">
            <v>0</v>
          </cell>
          <cell r="AL621" t="str">
            <v>https://community.secop.gov.co/Public/Tendering/ContractDetailView/Index?UniqueIdentifier=CO1.PCCNTR.3390694&amp;isModal=true&amp;asPopupView=true</v>
          </cell>
        </row>
        <row r="622">
          <cell r="A622" t="str">
            <v>SCJ-643-2022</v>
          </cell>
          <cell r="B622">
            <v>44585</v>
          </cell>
          <cell r="E622" t="str">
            <v>5 Contratación directa</v>
          </cell>
          <cell r="F622" t="str">
            <v>33 Prestación de Servicios Profesionales y Apoyo (5-8)</v>
          </cell>
          <cell r="G622" t="str">
            <v>YEISON JAVIER SARMIENTO TOLOSA</v>
          </cell>
          <cell r="L62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22">
            <v>44593</v>
          </cell>
          <cell r="N622">
            <v>44926</v>
          </cell>
          <cell r="T622">
            <v>26684207</v>
          </cell>
          <cell r="AE622">
            <v>0</v>
          </cell>
          <cell r="AG622">
            <v>0</v>
          </cell>
          <cell r="AL622" t="str">
            <v>https://community.secop.gov.co/Public/Tendering/ContractDetailView/Index?UniqueIdentifier=CO1.PCCNTR.3391254&amp;isModal=true&amp;asPopupView=true</v>
          </cell>
        </row>
        <row r="623">
          <cell r="A623" t="str">
            <v>SCJ-644-2022</v>
          </cell>
          <cell r="B623">
            <v>44584</v>
          </cell>
          <cell r="E623" t="str">
            <v>5 Contratación directa</v>
          </cell>
          <cell r="F623" t="str">
            <v>33 Prestación de Servicios Profesionales y Apoyo (5-8)</v>
          </cell>
          <cell r="G623" t="str">
            <v>ANDRES STEVEN CASTILLO RODRIGUEZ</v>
          </cell>
          <cell r="L623" t="str">
            <v>PRESTAR LOS SERVICIOS DE APOYO A LA GESTIÓN EN LOS ASUNTOS RELACIONADOS CON LA PRODUCCIÓN MULTIMEDIA DE LOS PRODUCTOS REQUERIDOS EN LA OFICINA ASESORA DE COMUNICACIONES DE LA SECRETARIA DISTRITAL DE SEGURIDAD, CONVIVENCIA Y JUSTICIA.</v>
          </cell>
          <cell r="M623">
            <v>44593</v>
          </cell>
          <cell r="N623">
            <v>44906</v>
          </cell>
          <cell r="T623">
            <v>27200000</v>
          </cell>
          <cell r="AE623">
            <v>10200000</v>
          </cell>
          <cell r="AG623">
            <v>90</v>
          </cell>
          <cell r="AL623" t="str">
            <v>https://community.secop.gov.co/Public/Tendering/ContractDetailView/Index?UniqueIdentifier=CO1.PCCNTR.3383004</v>
          </cell>
        </row>
        <row r="624">
          <cell r="A624" t="str">
            <v>SCJ-645-2022</v>
          </cell>
          <cell r="B624">
            <v>44584</v>
          </cell>
          <cell r="E624" t="str">
            <v>5 Contratación directa</v>
          </cell>
          <cell r="F624" t="str">
            <v>33 Prestación de Servicios Profesionales y Apoyo (5-8)</v>
          </cell>
          <cell r="G624" t="str">
            <v>DIEGO MAURICIO USME GONZALEZ</v>
          </cell>
          <cell r="L624" t="str">
            <v>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v>
          </cell>
          <cell r="M624">
            <v>44585</v>
          </cell>
          <cell r="N624">
            <v>44933</v>
          </cell>
          <cell r="T624">
            <v>97750000</v>
          </cell>
          <cell r="AE624">
            <v>0</v>
          </cell>
          <cell r="AG624">
            <v>0</v>
          </cell>
          <cell r="AL624" t="str">
            <v>https://community.secop.gov.co/Public/Tendering/ContractDetailView/Index?UniqueIdentifier=CO1.PCCNTR.3376367</v>
          </cell>
        </row>
        <row r="625">
          <cell r="A625" t="str">
            <v>SCJ-646-2022</v>
          </cell>
          <cell r="B625">
            <v>44584</v>
          </cell>
          <cell r="E625" t="str">
            <v>5 Contratación directa</v>
          </cell>
          <cell r="F625" t="str">
            <v>33 Prestación de Servicios Profesionales y Apoyo (5-8)</v>
          </cell>
          <cell r="G625" t="str">
            <v>DIEGO FERNANDO MUÑOZ MUÑOZ</v>
          </cell>
          <cell r="L625" t="str">
            <v xml:space="preserve">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  </v>
          </cell>
          <cell r="M625">
            <v>44586</v>
          </cell>
          <cell r="N625">
            <v>44934</v>
          </cell>
          <cell r="T625">
            <v>41400000</v>
          </cell>
          <cell r="AE625">
            <v>0</v>
          </cell>
          <cell r="AG625">
            <v>0</v>
          </cell>
          <cell r="AL625" t="str">
            <v>https://community.secop.gov.co/Public/Tendering/ContractDetailView/Index?UniqueIdentifier=CO1.PCCNTR.3380582</v>
          </cell>
        </row>
        <row r="626">
          <cell r="A626" t="str">
            <v>SCJ-647-2022</v>
          </cell>
          <cell r="B626">
            <v>44584</v>
          </cell>
          <cell r="E626" t="str">
            <v>5 Contratación directa</v>
          </cell>
          <cell r="F626" t="str">
            <v>33 Prestación de Servicios Profesionales y Apoyo (5-8)</v>
          </cell>
          <cell r="G626" t="str">
            <v>LAZARO RAMIREZ SALAZAR</v>
          </cell>
          <cell r="L626" t="str">
            <v>PRESTAR SERVICIOS PROFESIONALES A LA OFICINA ASESORA DE PLANEACIÓN DE LA SECRETARÍA DISTRITAL DE SEGURIDAD, CONVIVENCIA Y JUSTICIA, DE APOYO TRANSVERSAL A LOS DIFERENTES PROCESOS Y TRÁMITES JURÍDICOS Y CONTRACTUALES QUE SE ADELANTEN.</v>
          </cell>
          <cell r="M626">
            <v>44593</v>
          </cell>
          <cell r="N626">
            <v>44948</v>
          </cell>
          <cell r="T626">
            <v>124323980</v>
          </cell>
          <cell r="AE626">
            <v>0</v>
          </cell>
          <cell r="AG626">
            <v>0</v>
          </cell>
          <cell r="AL626" t="str">
            <v>https://community.secop.gov.co/Public/Tendering/ContractDetailView/Index?UniqueIdentifier=CO1.PCCNTR.3380808</v>
          </cell>
        </row>
        <row r="627">
          <cell r="A627" t="str">
            <v>SCJ-648-2022</v>
          </cell>
          <cell r="B627">
            <v>44584</v>
          </cell>
          <cell r="E627" t="str">
            <v>5 Contratación directa</v>
          </cell>
          <cell r="F627" t="str">
            <v>33 Prestación de Servicios Profesionales y Apoyo (5-8)</v>
          </cell>
          <cell r="G627" t="str">
            <v>CRISTIAM RODOLFO PATARROYO LOPEZ</v>
          </cell>
          <cell r="L627" t="str">
            <v>PRESTAR SERVICIOS PROFESIONALES A LA OFICINA ASESORA DE PLANEACIÓN PARA APOYAR EL COMPONENTE AMBIENTAL Y SU DIVULGACIÓN, DENTRO DE LOS EQUIPAMIENTOS DE LA SECRETARÍA DISTRITAL DE SEGURIDAD, CONVIVENCIA Y JUSTICIA Y GESTIONAR EL CUMPLIMIENTO DE LOS PROGRAMAS QUE SE ENMARCAN DENTRO DEL PLAN DE GESTIÓN AMBIENTAL PIGA Y EL SISTEMA INTEGRADO DE GESTIÓN.</v>
          </cell>
          <cell r="M627">
            <v>44586</v>
          </cell>
          <cell r="N627">
            <v>44919</v>
          </cell>
          <cell r="T627">
            <v>77000000</v>
          </cell>
          <cell r="AE627">
            <v>0</v>
          </cell>
          <cell r="AG627">
            <v>0</v>
          </cell>
          <cell r="AL627" t="str">
            <v>https://community.secop.gov.co/Public/Tendering/ContractDetailView/Index?UniqueIdentifier=CO1.PCCNTR.3379947</v>
          </cell>
        </row>
        <row r="628">
          <cell r="A628" t="str">
            <v>SCJ-649-2022</v>
          </cell>
          <cell r="B628">
            <v>44585</v>
          </cell>
          <cell r="E628" t="str">
            <v>5 Contratación directa</v>
          </cell>
          <cell r="F628" t="str">
            <v>33 Prestación de Servicios Profesionales y Apoyo (5-8)</v>
          </cell>
          <cell r="G628" t="str">
            <v>VIVIANA CAROLINA BAREÑO BOLAÑOS</v>
          </cell>
          <cell r="L62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28">
            <v>44593</v>
          </cell>
          <cell r="N628">
            <v>44926</v>
          </cell>
          <cell r="T628">
            <v>26684207</v>
          </cell>
          <cell r="AE628">
            <v>0</v>
          </cell>
          <cell r="AG628">
            <v>0</v>
          </cell>
          <cell r="AL628" t="str">
            <v>https://community.secop.gov.co/Public/Tendering/ContractDetailView/Index?UniqueIdentifier=CO1.PCCNTR.3388679&amp;isModal=true&amp;asPopupView=true</v>
          </cell>
        </row>
        <row r="629">
          <cell r="A629" t="str">
            <v>SCJ-650-2022</v>
          </cell>
          <cell r="B629">
            <v>44584</v>
          </cell>
          <cell r="E629" t="str">
            <v>5 Contratación directa</v>
          </cell>
          <cell r="F629" t="str">
            <v>33 Prestación de Servicios Profesionales y Apoyo (5-8)</v>
          </cell>
          <cell r="G629" t="str">
            <v>ALEXANDRA SANCHEZ GOMEZ</v>
          </cell>
          <cell r="L629"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629">
            <v>44600</v>
          </cell>
          <cell r="N629">
            <v>44948</v>
          </cell>
          <cell r="T629">
            <v>142526354</v>
          </cell>
          <cell r="AE629">
            <v>0</v>
          </cell>
          <cell r="AG629">
            <v>0</v>
          </cell>
          <cell r="AL629" t="str">
            <v>https://community.secop.gov.co/Public/Tendering/ContractDetailView/Index?UniqueIdentifier=CO1.PCCNTR.3360473&amp;isModal=true&amp;asPopupView=true</v>
          </cell>
        </row>
        <row r="630">
          <cell r="A630" t="str">
            <v>SCJ-651-2022</v>
          </cell>
          <cell r="B630">
            <v>44584</v>
          </cell>
          <cell r="E630" t="str">
            <v>5 Contratación directa</v>
          </cell>
          <cell r="F630" t="str">
            <v>33 Prestación de Servicios Profesionales y Apoyo (5-8)</v>
          </cell>
          <cell r="G630" t="str">
            <v>MARTHA LUCIA LUGO VILLADIEGO</v>
          </cell>
          <cell r="L630"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630">
            <v>44586</v>
          </cell>
          <cell r="N630">
            <v>44948</v>
          </cell>
          <cell r="T630">
            <v>68000000</v>
          </cell>
          <cell r="AE630">
            <v>34000000</v>
          </cell>
          <cell r="AG630">
            <v>120</v>
          </cell>
          <cell r="AL630" t="str">
            <v>https://community.secop.gov.co/Public/Tendering/ContractDetailView/Index?UniqueIdentifier=CO1.PCCNTR.3379497&amp;isModal=true&amp;asPopupView=true</v>
          </cell>
        </row>
        <row r="631">
          <cell r="A631" t="str">
            <v>SCJ-652-2022</v>
          </cell>
          <cell r="B631">
            <v>44584</v>
          </cell>
          <cell r="E631" t="str">
            <v>5 Contratación directa</v>
          </cell>
          <cell r="F631" t="str">
            <v>33 Prestación de Servicios Profesionales y Apoyo (5-8)</v>
          </cell>
          <cell r="G631" t="str">
            <v>JOSE ALBERTO ABRIL BERNAL</v>
          </cell>
          <cell r="L63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631">
            <v>44585</v>
          </cell>
          <cell r="N631">
            <v>44765</v>
          </cell>
          <cell r="T631">
            <v>28200000</v>
          </cell>
          <cell r="AE631">
            <v>0</v>
          </cell>
          <cell r="AG631">
            <v>0</v>
          </cell>
          <cell r="AL631" t="str">
            <v>https://community.secop.gov.co/Public/Tendering/ContractDetailView/Index?UniqueIdentifier=CO1.PCCNTR.3380332&amp;isModal=true&amp;asPopupView=true</v>
          </cell>
        </row>
        <row r="632">
          <cell r="A632" t="str">
            <v>SCJ-653-2022</v>
          </cell>
          <cell r="B632">
            <v>44586</v>
          </cell>
          <cell r="E632" t="str">
            <v>5 Contratación directa</v>
          </cell>
          <cell r="F632" t="str">
            <v>33 Prestación de Servicios Profesionales y Apoyo (5-8)</v>
          </cell>
          <cell r="G632" t="str">
            <v>YEIMI BRIGGITH FRANCO ARIZA</v>
          </cell>
          <cell r="L632"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632">
            <v>44587</v>
          </cell>
          <cell r="N632">
            <v>44949</v>
          </cell>
          <cell r="T632">
            <v>37600000</v>
          </cell>
          <cell r="AE632">
            <v>18800000</v>
          </cell>
          <cell r="AG632">
            <v>120</v>
          </cell>
          <cell r="AL632" t="str">
            <v>https://community.secop.gov.co/Public/Tendering/ContractDetailView/Index?UniqueIdentifier=CO1.PCCNTR.3396384&amp;isModal=true&amp;asPopupView=true</v>
          </cell>
        </row>
        <row r="633">
          <cell r="A633" t="str">
            <v>SCJ-654-2022</v>
          </cell>
          <cell r="B633">
            <v>44586</v>
          </cell>
          <cell r="E633" t="str">
            <v>5 Contratación directa</v>
          </cell>
          <cell r="F633" t="str">
            <v>33 Prestación de Servicios Profesionales y Apoyo (5-8)</v>
          </cell>
          <cell r="G633" t="str">
            <v>WILMER ALBERTO OLARTE CALA</v>
          </cell>
          <cell r="L633"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633">
            <v>44587</v>
          </cell>
          <cell r="N633">
            <v>44949</v>
          </cell>
          <cell r="T633">
            <v>49600000</v>
          </cell>
          <cell r="AE633">
            <v>24800000</v>
          </cell>
          <cell r="AG633">
            <v>120</v>
          </cell>
          <cell r="AL633" t="str">
            <v>https://community.secop.gov.co/Public/Tendering/ContractDetailView/Index?UniqueIdentifier=CO1.PCCNTR.3395911&amp;isModal=true&amp;asPopupView=true</v>
          </cell>
        </row>
        <row r="634">
          <cell r="A634" t="str">
            <v>SCJ-655-2022</v>
          </cell>
          <cell r="B634">
            <v>44586</v>
          </cell>
          <cell r="E634" t="str">
            <v>5 Contratación directa</v>
          </cell>
          <cell r="F634" t="str">
            <v>33 Prestación de Servicios Profesionales y Apoyo (5-8)</v>
          </cell>
          <cell r="G634" t="str">
            <v xml:space="preserve">	RAFAEL ENRIQUE DAZA BARRETO	</v>
          </cell>
          <cell r="L634" t="str">
            <v>PRESTAR LOS SERVICIOS DE APOYO A LA GESTIÓN A LA DIRECCIÓN DE BIENES DE LA SECRETARÍA DISTRITAL DE SEGURIDAD, CONVIVENCIA Y JUSTICIA, EN LA EJECUCIÓN DE LOS CONTRATOS CUYA SUPERVISIÓN ESTE A CARGO DE LA DIRECCIÓN DE BIENES</v>
          </cell>
          <cell r="M634">
            <v>44587</v>
          </cell>
          <cell r="N634">
            <v>44949</v>
          </cell>
          <cell r="T634">
            <v>24299544</v>
          </cell>
          <cell r="AE634">
            <v>12149772</v>
          </cell>
          <cell r="AG634">
            <v>120</v>
          </cell>
          <cell r="AL634" t="str">
            <v>https://community.secop.gov.co/Public/Tendering/ContractDetailView/Index?UniqueIdentifier=CO1.PCCNTR.3396772&amp;isModal=true&amp;asPopupView=true</v>
          </cell>
        </row>
        <row r="635">
          <cell r="A635" t="str">
            <v>SCJ-656-2022</v>
          </cell>
          <cell r="B635">
            <v>44586</v>
          </cell>
          <cell r="E635" t="str">
            <v>5 Contratación directa</v>
          </cell>
          <cell r="F635" t="str">
            <v>33 Prestación de Servicios Profesionales y Apoyo (5-8)</v>
          </cell>
          <cell r="G635" t="str">
            <v>MANUEL ANDRES CALDERON PIRACHICAN</v>
          </cell>
          <cell r="L635" t="str">
            <v>PRESTAR LOS SERVICIOS DE APOYO A LA GESTIÓN A LA DIRECCIÓN DE BIENES DE LA SECRETARÍA DISTRITAL DE SEGURIDAD, CONVIVENCIA Y JUSTICIA, EN LA EJECUCIÓN DE LOS CONTRATOS CUYA SUPERVISIÓN ESTE A CARGO DE LA DIRECCIÓN DE BIENES</v>
          </cell>
          <cell r="M635">
            <v>44587</v>
          </cell>
          <cell r="N635">
            <v>44949</v>
          </cell>
          <cell r="T635">
            <v>28000000</v>
          </cell>
          <cell r="AE635">
            <v>14000000</v>
          </cell>
          <cell r="AG635">
            <v>120</v>
          </cell>
          <cell r="AL635" t="str">
            <v>https://community.secop.gov.co/Public/Tendering/ContractDetailView/Index?UniqueIdentifier=CO1.PCCNTR.3394492&amp;isModal=true&amp;asPopupView=true</v>
          </cell>
        </row>
        <row r="636">
          <cell r="A636" t="str">
            <v>SCJ-657-2022</v>
          </cell>
          <cell r="B636">
            <v>44585</v>
          </cell>
          <cell r="E636" t="str">
            <v>5 Contratación directa</v>
          </cell>
          <cell r="F636" t="str">
            <v>33 Prestación de Servicios Profesionales y Apoyo (5-8)</v>
          </cell>
          <cell r="G636" t="str">
            <v>LEIDY YINETH HERNANDEZ ROJAS</v>
          </cell>
          <cell r="L636"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36">
            <v>44593</v>
          </cell>
          <cell r="N636">
            <v>44926</v>
          </cell>
          <cell r="T636">
            <v>38801268</v>
          </cell>
          <cell r="AE636">
            <v>0</v>
          </cell>
          <cell r="AG636">
            <v>0</v>
          </cell>
          <cell r="AL636" t="str">
            <v>https://community.secop.gov.co/Public/Tendering/ContractDetailView/Index?UniqueIdentifier=CO1.PCCNTR.3390804&amp;isModal=true&amp;asPopupView=true</v>
          </cell>
        </row>
        <row r="637">
          <cell r="A637" t="str">
            <v>SCJ-658-2022</v>
          </cell>
          <cell r="B637">
            <v>44586</v>
          </cell>
          <cell r="E637" t="str">
            <v>5 Contratación directa</v>
          </cell>
          <cell r="F637" t="str">
            <v>33 Prestación de Servicios Profesionales y Apoyo (5-8)</v>
          </cell>
          <cell r="G637" t="str">
            <v>MARLY YURLEY JAIMES ANGARITA</v>
          </cell>
          <cell r="L637"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37">
            <v>44593</v>
          </cell>
          <cell r="N637">
            <v>44926</v>
          </cell>
          <cell r="T637">
            <v>38801268</v>
          </cell>
          <cell r="AE637">
            <v>0</v>
          </cell>
          <cell r="AG637">
            <v>0</v>
          </cell>
          <cell r="AL637" t="str">
            <v>https://community.secop.gov.co/Public/Tendering/ContractDetailView/Index?UniqueIdentifier=CO1.PCCNTR.3390384&amp;isModal=true&amp;asPopupView=true</v>
          </cell>
        </row>
        <row r="638">
          <cell r="A638" t="str">
            <v>SCJ-659-2022</v>
          </cell>
          <cell r="B638">
            <v>44586</v>
          </cell>
          <cell r="E638" t="str">
            <v>5 Contratación directa</v>
          </cell>
          <cell r="F638" t="str">
            <v>33 Prestación de Servicios Profesionales y Apoyo (5-8)</v>
          </cell>
          <cell r="G638" t="str">
            <v>MONICA LIZETH VILLOTA CARDENAS</v>
          </cell>
          <cell r="L63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38">
            <v>44593</v>
          </cell>
          <cell r="N638">
            <v>44926</v>
          </cell>
          <cell r="T638">
            <v>38801268</v>
          </cell>
          <cell r="AE638">
            <v>0</v>
          </cell>
          <cell r="AG638">
            <v>0</v>
          </cell>
          <cell r="AL638" t="str">
            <v>https://community.secop.gov.co/Public/Tendering/ContractDetailView/Index?UniqueIdentifier=CO1.PCCNTR.3390561&amp;isModal=true&amp;asPopupView=true</v>
          </cell>
        </row>
        <row r="639">
          <cell r="A639" t="str">
            <v>SCJ-660-2022</v>
          </cell>
          <cell r="B639">
            <v>44586</v>
          </cell>
          <cell r="E639" t="str">
            <v>5 Contratación directa</v>
          </cell>
          <cell r="F639" t="str">
            <v>33 Prestación de Servicios Profesionales y Apoyo (5-8)</v>
          </cell>
          <cell r="G639" t="str">
            <v>SALOME  NAVAS MONTOYA</v>
          </cell>
          <cell r="L639"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39">
            <v>44593</v>
          </cell>
          <cell r="N639">
            <v>44926</v>
          </cell>
          <cell r="T639">
            <v>38801268</v>
          </cell>
          <cell r="AE639">
            <v>0</v>
          </cell>
          <cell r="AG639">
            <v>0</v>
          </cell>
          <cell r="AL639" t="str">
            <v>https://community.secop.gov.co/Public/Tendering/ContractDetailView/Index?UniqueIdentifier=CO1.PCCNTR.3390623&amp;isModal=true&amp;asPopupView=true</v>
          </cell>
        </row>
        <row r="640">
          <cell r="A640" t="str">
            <v>SCJ-661-2022</v>
          </cell>
          <cell r="B640">
            <v>44586</v>
          </cell>
          <cell r="E640" t="str">
            <v>5 Contratación directa</v>
          </cell>
          <cell r="F640" t="str">
            <v>33 Prestación de Servicios Profesionales y Apoyo (5-8)</v>
          </cell>
          <cell r="G640" t="str">
            <v>SANDRA YANETH CASTIBLANCO LOZANO</v>
          </cell>
          <cell r="L640"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40">
            <v>44593</v>
          </cell>
          <cell r="N640">
            <v>44926</v>
          </cell>
          <cell r="T640">
            <v>38801268</v>
          </cell>
          <cell r="AE640">
            <v>0</v>
          </cell>
          <cell r="AG640">
            <v>0</v>
          </cell>
          <cell r="AL640" t="str">
            <v>https://community.secop.gov.co/Public/Tendering/ContractDetailView/Index?UniqueIdentifier=CO1.PCCNTR.3390260&amp;isModal=true&amp;asPopupView=true</v>
          </cell>
        </row>
        <row r="641">
          <cell r="A641" t="str">
            <v>SCJ-662-2022</v>
          </cell>
          <cell r="B641">
            <v>44586</v>
          </cell>
          <cell r="E641" t="str">
            <v>5 Contratación directa</v>
          </cell>
          <cell r="F641" t="str">
            <v>33 Prestación de Servicios Profesionales y Apoyo (5-8)</v>
          </cell>
          <cell r="G641" t="str">
            <v>ALEJANDRA  AMAYA PRIETO</v>
          </cell>
          <cell r="L641" t="str">
            <v>PRESTAR SERVICIOS PROFESIONALES A LA SECRETARÍA DISTRITAL DE SEGURIDAD, CONVIVENCIA Y JUSTICIA PARA LA IMPLEMENTACIÓN Y SEGUIMIENTO DE LA ESTRATEGIA DE LA ESCUELA DECIUDADANÍA, DESARROLLADA EN VIRTUD DE LAS DISPOSICIONES DE LA LEY 1801 DE 2016, LA NORMA QUE LA REGLAMENTE, MODIFIQUE O SUSTITUYA.</v>
          </cell>
          <cell r="M641">
            <v>44593</v>
          </cell>
          <cell r="N641">
            <v>44926</v>
          </cell>
          <cell r="T641">
            <v>38801268</v>
          </cell>
          <cell r="AE641">
            <v>0</v>
          </cell>
          <cell r="AG641">
            <v>0</v>
          </cell>
          <cell r="AL641" t="str">
            <v>https://community.secop.gov.co/Public/Tendering/ContractDetailView/Index?UniqueIdentifier=CO1.PCCNTR.3388815&amp;isModal=true&amp;asPopupView=true</v>
          </cell>
        </row>
        <row r="642">
          <cell r="A642" t="str">
            <v>SCJ-663-2022</v>
          </cell>
          <cell r="B642">
            <v>44586</v>
          </cell>
          <cell r="E642" t="str">
            <v>5 Contratación directa</v>
          </cell>
          <cell r="F642" t="str">
            <v>33 Prestación de Servicios Profesionales y Apoyo (5-8)</v>
          </cell>
          <cell r="G642" t="str">
            <v>JORGE MAURICIO ESGUERRA NEUTA</v>
          </cell>
          <cell r="L642" t="str">
            <v>PRESTAR SERVICIOS PROFESIONALES A LA SECRETARÍA DISTRITAL DE SEGURIDAD, CONVIVENCIA Y JUSTICIA PARA LA IMPLEMENTACIÓN Y SEGUIMIENTO DE LA ESTRATEGIA ESCUELA DE CIUDADANÍA, DESARROLLADA EN VIRTUD DE LAS DISPOSICIONES DE LA LEY 1801 DE 2016, LA NORMA QUE LA REGLAMENTE, MODIFIQUE O SUSTITUYA</v>
          </cell>
          <cell r="M642">
            <v>44593</v>
          </cell>
          <cell r="N642">
            <v>44926</v>
          </cell>
          <cell r="T642">
            <v>38801268</v>
          </cell>
          <cell r="AE642">
            <v>0</v>
          </cell>
          <cell r="AG642">
            <v>0</v>
          </cell>
          <cell r="AL642" t="str">
            <v>https://community.secop.gov.co/Public/Tendering/ContractDetailView/Index?UniqueIdentifier=CO1.PCCNTR.3390228&amp;isModal=true&amp;asPopupView=true</v>
          </cell>
        </row>
        <row r="643">
          <cell r="A643" t="str">
            <v>SCJ-664-2022</v>
          </cell>
          <cell r="B643">
            <v>44585</v>
          </cell>
          <cell r="E643" t="str">
            <v>5 Contratación directa</v>
          </cell>
          <cell r="F643" t="str">
            <v>33 Prestación de Servicios Profesionales y Apoyo (5-8)</v>
          </cell>
          <cell r="G643" t="str">
            <v>ANGIE VALENTINA PUERTA SUAREZ</v>
          </cell>
          <cell r="L64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43">
            <v>44593</v>
          </cell>
          <cell r="N643">
            <v>44926</v>
          </cell>
          <cell r="T643">
            <v>26684207</v>
          </cell>
          <cell r="AE643">
            <v>0</v>
          </cell>
          <cell r="AG643">
            <v>0</v>
          </cell>
          <cell r="AL643" t="str">
            <v>https://community.secop.gov.co/Public/Tendering/ContractDetailView/Index?UniqueIdentifier=CO1.PCCNTR.3390188&amp;isModal=true&amp;asPopupView=true</v>
          </cell>
        </row>
        <row r="644">
          <cell r="A644" t="str">
            <v>SCJ-665-2022</v>
          </cell>
          <cell r="B644">
            <v>44585</v>
          </cell>
          <cell r="E644" t="str">
            <v>5 Contratación directa</v>
          </cell>
          <cell r="F644" t="str">
            <v>33 Prestación de Servicios Profesionales y Apoyo (5-8)</v>
          </cell>
          <cell r="G644" t="str">
            <v>ANDREA LUCIA FORERO CAITA</v>
          </cell>
          <cell r="L644"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44">
            <v>44593</v>
          </cell>
          <cell r="N644">
            <v>44926</v>
          </cell>
          <cell r="T644">
            <v>26684207</v>
          </cell>
          <cell r="AE644">
            <v>0</v>
          </cell>
          <cell r="AG644">
            <v>0</v>
          </cell>
          <cell r="AL644" t="str">
            <v>https://community.secop.gov.co/Public/Tendering/ContractDetailView/Index?UniqueIdentifier=CO1.PCCNTR.3390864&amp;isModal=true&amp;asPopupView=true</v>
          </cell>
        </row>
        <row r="645">
          <cell r="A645" t="str">
            <v>SCJ-666-2022</v>
          </cell>
          <cell r="B645">
            <v>44584</v>
          </cell>
          <cell r="E645" t="str">
            <v>5 Contratación directa</v>
          </cell>
          <cell r="F645" t="str">
            <v>33 Prestación de Servicios Profesionales y Apoyo (5-8)</v>
          </cell>
          <cell r="G645" t="str">
            <v>LUZ AMPARO TOVAR GIRALDO</v>
          </cell>
          <cell r="L645" t="str">
            <v>PRESTAR SERVICIOS PROFESIONALES A LA SECRETARÍA DISTRITAL DE SEGURIDAD, CONVIVENCIA Y JUSTICIA EN LAS ACTIVIDADES JURÍDICAS DE LA OFICINA DE ENLACE DE LA POLICÍA METROPOLITANA DE BOGOTÁ ANTE LA SECRETARÍA DISTRITAL DE SEGURIDAD, CONVIVENCIA Y JUSTICIA.</v>
          </cell>
          <cell r="M645">
            <v>44587</v>
          </cell>
          <cell r="N645">
            <v>44951</v>
          </cell>
          <cell r="T645">
            <v>92520000</v>
          </cell>
          <cell r="AE645">
            <v>0</v>
          </cell>
          <cell r="AG645">
            <v>0</v>
          </cell>
          <cell r="AL645" t="str">
            <v>https://community.secop.gov.co/Public/Tendering/ContractDetailView/Index?UniqueIdentifier=CO1.PCCNTR.3383771&amp;isModal=true&amp;asPopupView=true</v>
          </cell>
        </row>
        <row r="646">
          <cell r="A646" t="str">
            <v>SCJ-667-2022</v>
          </cell>
          <cell r="B646">
            <v>44585</v>
          </cell>
          <cell r="E646" t="str">
            <v>5 Contratación directa</v>
          </cell>
          <cell r="F646" t="str">
            <v>33 Prestación de Servicios Profesionales y Apoyo (5-8)</v>
          </cell>
          <cell r="G646" t="str">
            <v>JAVIER FELIPE ESPELETA MARTINEZ</v>
          </cell>
          <cell r="L646" t="str">
            <v>PRESTAR SERVICIOS PROFESIONALES PARA APOYAR AL CENTRO DE COMANDO, CONTROL, COMUNICACIONES Y COMPUTO DE BOGOTA EN LA DEFINICION, IMPLEMENTACIÓN, SEGUIMIENTO Y GESTIÓN DE LAS ACTIVIDADES PRESUPUESTALES Y CONTRACTUALES RELACIONADAS CON EL FUNCIONAMIENTO DE LA DEPENDENCIA</v>
          </cell>
          <cell r="M646">
            <v>44586</v>
          </cell>
          <cell r="N646">
            <v>44950</v>
          </cell>
          <cell r="T646">
            <v>123360000</v>
          </cell>
          <cell r="AE646">
            <v>0</v>
          </cell>
          <cell r="AG646">
            <v>0</v>
          </cell>
          <cell r="AL646" t="str">
            <v>https://community.secop.gov.co/Public/Tendering/ContractDetailView/Index?UniqueIdentifier=CO1.PCCNTR.3384456&amp;isModal=true&amp;asPopupView=true</v>
          </cell>
        </row>
        <row r="647">
          <cell r="A647" t="str">
            <v>SCJ-668-2022</v>
          </cell>
          <cell r="B647">
            <v>44585</v>
          </cell>
          <cell r="E647" t="str">
            <v>5 Contratación directa</v>
          </cell>
          <cell r="F647" t="str">
            <v>33 Prestación de Servicios Profesionales y Apoyo (5-8)</v>
          </cell>
          <cell r="G647" t="str">
            <v>GLORIA INES CORTES SALAZAR</v>
          </cell>
          <cell r="L647" t="str">
            <v>PRESTAR SERVICIOS PROFESIONALES PARA APOYAR ADMINISTRATIVAMENTE EN LA GESTION Y SEGUIMIENTO DE LOS PROCESOS CONTRACTUALES QUE ADELANTE EL CENTRO DE COMANDO, CONTROL, COMUNICACIONES Y COMPUTO - C4 DE LA SECRETARIA DISTRITAL DE SEGURIDAD, CONVIVENCIA Y JUSTICIA</v>
          </cell>
          <cell r="M647">
            <v>44587</v>
          </cell>
          <cell r="N647">
            <v>44951</v>
          </cell>
          <cell r="T647">
            <v>84000000</v>
          </cell>
          <cell r="AE647">
            <v>0</v>
          </cell>
          <cell r="AG647">
            <v>0</v>
          </cell>
          <cell r="AL647" t="str">
            <v>https://community.secop.gov.co/Public/Tendering/ContractDetailView/Index?UniqueIdentifier=CO1.PCCNTR.3384487&amp;isModal=true&amp;asPopupView=true</v>
          </cell>
        </row>
        <row r="648">
          <cell r="A648" t="str">
            <v>SCJ-669-2022</v>
          </cell>
          <cell r="B648">
            <v>44585</v>
          </cell>
          <cell r="E648" t="str">
            <v>5 Contratación directa</v>
          </cell>
          <cell r="F648" t="str">
            <v>33 Prestación de Servicios Profesionales y Apoyo (5-8)</v>
          </cell>
          <cell r="G648" t="str">
            <v>JULIAN MAURICIO TORRES GALVIS</v>
          </cell>
          <cell r="L64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48">
            <v>44593</v>
          </cell>
          <cell r="N648">
            <v>44926</v>
          </cell>
          <cell r="T648">
            <v>38801268</v>
          </cell>
          <cell r="AE648">
            <v>0</v>
          </cell>
          <cell r="AG648">
            <v>0</v>
          </cell>
          <cell r="AL648" t="str">
            <v>https://community.secop.gov.co/Public/Tendering/ContractDetailView/Index?UniqueIdentifier=CO1.PCCNTR.3391003&amp;isModal=true&amp;asPopupView=true</v>
          </cell>
        </row>
        <row r="649">
          <cell r="A649" t="str">
            <v>SCJ-670-2022</v>
          </cell>
          <cell r="B649">
            <v>44585</v>
          </cell>
          <cell r="E649" t="str">
            <v>5 Contratación directa</v>
          </cell>
          <cell r="F649" t="str">
            <v>33 Prestación de Servicios Profesionales y Apoyo (5-8)</v>
          </cell>
          <cell r="G649" t="str">
            <v>LEIDY YAMELY FONTECHA SUAREZ</v>
          </cell>
          <cell r="L649"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649">
            <v>44593</v>
          </cell>
          <cell r="N649">
            <v>44926</v>
          </cell>
          <cell r="T649">
            <v>38801268</v>
          </cell>
          <cell r="AE649">
            <v>0</v>
          </cell>
          <cell r="AG649">
            <v>0</v>
          </cell>
          <cell r="AL649" t="str">
            <v>https://community.secop.gov.co/Public/Tendering/ContractDetailView/Index?UniqueIdentifier=CO1.PCCNTR.3390664&amp;isModal=true&amp;asPopupView=true</v>
          </cell>
        </row>
        <row r="650">
          <cell r="A650" t="str">
            <v>SCJ-671-2022</v>
          </cell>
          <cell r="B650">
            <v>44585</v>
          </cell>
          <cell r="E650" t="str">
            <v>5 Contratación directa</v>
          </cell>
          <cell r="F650" t="str">
            <v>33 Prestación de Servicios Profesionales y Apoyo (5-8)</v>
          </cell>
          <cell r="G650" t="str">
            <v>CLAUDIA LILIANA ROMERO  CAMELO</v>
          </cell>
          <cell r="L650" t="str">
            <v>PRESTAR SERVICIOS DE APOYO A LA GESTIÓN PARA LA IDENTIFICACIÓN, CARACTERIZACIÓN Y DESARROLLO DE INTERVENCIONES EN CLAVE DE CONTROL DEL DELITO FRENTE A LOS FENÓMENOS Y MERCADOS CRIMINALES QUE HACEN PRESENCIA EN LA CIUDAD</v>
          </cell>
          <cell r="M650">
            <v>44593</v>
          </cell>
          <cell r="N650">
            <v>44940</v>
          </cell>
          <cell r="T650">
            <v>25900000</v>
          </cell>
          <cell r="AE650">
            <v>3885000</v>
          </cell>
          <cell r="AG650">
            <v>45</v>
          </cell>
          <cell r="AL650" t="str">
            <v>https://community.secop.gov.co/Public/Tendering/ContractDetailView/Index?UniqueIdentifier=CO1.PCCNTR.3388187</v>
          </cell>
        </row>
        <row r="651">
          <cell r="A651" t="str">
            <v>SCJ-672-2022</v>
          </cell>
          <cell r="B651">
            <v>44586</v>
          </cell>
          <cell r="E651" t="str">
            <v>5 Contratación directa</v>
          </cell>
          <cell r="F651" t="str">
            <v>33 Prestación de Servicios Profesionales y Apoyo (5-8)</v>
          </cell>
          <cell r="G651" t="str">
            <v>GUISELA CRISTINA QUINTERO BARBOSA</v>
          </cell>
          <cell r="L651" t="str">
            <v>PRESTAR SERVICIOS PROFESIONALES A LA SECRETARIA DISTRITAL DE SEGURIDAD, CONVIVENCIA Y JUSTICIA, BRINDANDO APOYO EN LA GESTIÓN DEL SISTEMA DE GESTIÓN DE SEGURIDAD Y SALUD EN ELTRABAJO DE LA POLICÍA METROPOLITANA DE BOGOTÁ.</v>
          </cell>
          <cell r="M651">
            <v>44593</v>
          </cell>
          <cell r="N651">
            <v>44862</v>
          </cell>
          <cell r="T651">
            <v>67848000</v>
          </cell>
          <cell r="AE651">
            <v>0</v>
          </cell>
          <cell r="AG651">
            <v>0</v>
          </cell>
          <cell r="AL651" t="str">
            <v>https://community.secop.gov.co/Public/Tendering/ContractDetailView/Index?UniqueIdentifier=CO1.PCCNTR.3390371&amp;isModal=true&amp;asPopupView=true</v>
          </cell>
        </row>
        <row r="652">
          <cell r="A652" t="str">
            <v>SCJ-673-2022</v>
          </cell>
          <cell r="B652">
            <v>44585</v>
          </cell>
          <cell r="E652" t="str">
            <v>5 Contratación directa</v>
          </cell>
          <cell r="F652" t="str">
            <v>33 Prestación de Servicios Profesionales y Apoyo (5-8)</v>
          </cell>
          <cell r="G652" t="str">
            <v>EDINSON LEON RUEDA CARREÑO</v>
          </cell>
          <cell r="L652" t="str">
            <v>PRESTAR SERVICIOS DE APOYO A LA GESTIÓN PARA LA IDENTIFICACIÓN, CARACTERIZACIÓN Y DESARROLLO DE INTERVENCIONES EN CLAVE DE CONTROL DEL DELITO FRENTE A LOS FENÓMENOS Y MERCADOS CRIMINALES QUE HACEN PRESENCIA EN LA CIUDAD</v>
          </cell>
          <cell r="M652">
            <v>44593</v>
          </cell>
          <cell r="N652">
            <v>44940</v>
          </cell>
          <cell r="T652">
            <v>25900000</v>
          </cell>
          <cell r="AE652">
            <v>3885000</v>
          </cell>
          <cell r="AG652">
            <v>45</v>
          </cell>
          <cell r="AL652" t="str">
            <v>https://community.secop.gov.co/Public/Tendering/ContractDetailView/Index?UniqueIdentifier=CO1.PCCNTR.3388502</v>
          </cell>
        </row>
        <row r="653">
          <cell r="A653" t="str">
            <v>SCJ-674-2022</v>
          </cell>
          <cell r="B653">
            <v>44586</v>
          </cell>
          <cell r="E653" t="str">
            <v>5 Contratación directa</v>
          </cell>
          <cell r="F653" t="str">
            <v>33 Prestación de Servicios Profesionales y Apoyo (5-8)</v>
          </cell>
          <cell r="G653" t="str">
            <v>GABRIEL DARIO PLAZAS ZALDUA</v>
          </cell>
          <cell r="L653" t="str">
            <v>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v>
          </cell>
          <cell r="M653">
            <v>44600</v>
          </cell>
          <cell r="N653">
            <v>44964</v>
          </cell>
          <cell r="T653">
            <v>60000000</v>
          </cell>
          <cell r="AE653">
            <v>0</v>
          </cell>
          <cell r="AG653">
            <v>0</v>
          </cell>
          <cell r="AL653" t="str">
            <v>https://community.secop.gov.co/Public/Tendering/ContractDetailView/Index?UniqueIdentifier=CO1.PCCNTR.3390442&amp;isModal=true&amp;asPopupView=true</v>
          </cell>
        </row>
        <row r="654">
          <cell r="A654" t="str">
            <v>SCJ-675-2022</v>
          </cell>
          <cell r="B654">
            <v>44585</v>
          </cell>
          <cell r="E654" t="str">
            <v>5 Contratación directa</v>
          </cell>
          <cell r="F654" t="str">
            <v>33 Prestación de Servicios Profesionales y Apoyo (5-8)</v>
          </cell>
          <cell r="G654" t="str">
            <v>LUIS FERNANDO LOPEZ MORALES</v>
          </cell>
          <cell r="L654" t="str">
            <v>PRESTAR SERVICIOS DE APOYO A LA GESTIÓN PARA LA IDENTIFICACIÓN, CARACTERIZACIÓN Y DESARROLLO DE INTERVENCIONES EN CLAVE DE CONTROL DEL DELITO FRENTE A LOS FENÓMENOS Y MERCADOS CRIMINALES QUE HACEN PRESENCIA EN LA CIUDAD</v>
          </cell>
          <cell r="M654">
            <v>44593</v>
          </cell>
          <cell r="N654">
            <v>44940</v>
          </cell>
          <cell r="T654">
            <v>25900000</v>
          </cell>
          <cell r="AE654">
            <v>3885000</v>
          </cell>
          <cell r="AG654">
            <v>45</v>
          </cell>
          <cell r="AL654" t="str">
            <v>https://community.secop.gov.co/Public/Tendering/ContractDetailView/Index?UniqueIdentifier=CO1.PCCNTR.3388183</v>
          </cell>
        </row>
        <row r="655">
          <cell r="A655" t="str">
            <v>SCJ-676-2022</v>
          </cell>
          <cell r="B655">
            <v>44585</v>
          </cell>
          <cell r="E655" t="str">
            <v>5 Contratación directa</v>
          </cell>
          <cell r="F655" t="str">
            <v>33 Prestación de Servicios Profesionales y Apoyo (5-8)</v>
          </cell>
          <cell r="G655" t="str">
            <v>JULIO CÉSAR OLARTE RAMÍREZ</v>
          </cell>
          <cell r="L655" t="str">
            <v>PRESTAR SERVICIOS PROFESIONALES A LA SECRETARÍA DISTRITAL DE SEGURIDAD, CONVIVENCIA Y JUSTICIA APOYANDO LA OFICINA DE TELEMÁTICA DE LA POLICÍA METROPOLITANA DE BOGOTÁ EN LA PLANEACIÓN, PLANTEAMIENTO, IMPLEMENTACIÓN Y ADMINISTRACIÓN DE LA INFORMÁTICA.</v>
          </cell>
          <cell r="M655">
            <v>44594</v>
          </cell>
          <cell r="N655">
            <v>44958</v>
          </cell>
          <cell r="T655">
            <v>92520000</v>
          </cell>
          <cell r="AE655">
            <v>0</v>
          </cell>
          <cell r="AG655">
            <v>0</v>
          </cell>
          <cell r="AL655" t="str">
            <v>https://community.secop.gov.co/Public/Tendering/ContractDetailView/Index?UniqueIdentifier=CO1.PCCNTR.3389500&amp;isModal=true&amp;asPopupView=true</v>
          </cell>
        </row>
        <row r="656">
          <cell r="A656" t="str">
            <v>SCJ-678-2022</v>
          </cell>
          <cell r="B656">
            <v>44585</v>
          </cell>
          <cell r="E656" t="str">
            <v>5 Contratación directa</v>
          </cell>
          <cell r="F656" t="str">
            <v>33 Prestación de Servicios Profesionales y Apoyo (5-8)</v>
          </cell>
          <cell r="G656" t="str">
            <v>MILLER HERNÁN SOTO GONZÁLEZ</v>
          </cell>
          <cell r="L656" t="str">
            <v>PRESTAR SERVICIOS DE APOYO A LA GESTIÓN PARA LA IDENTIFICACIÓN, CARACTERIZACIÓN Y DESARROLLO DE INTERVENCIONES EN CLAVE DE CONTROL DEL DELITO FRENTE A LOS FENÓMENOS Y MERCADOS CRIMINALES QUE HACEN PRESENCIA EN LA CIUDAD</v>
          </cell>
          <cell r="M656">
            <v>44593</v>
          </cell>
          <cell r="N656">
            <v>44940</v>
          </cell>
          <cell r="T656">
            <v>25900000</v>
          </cell>
          <cell r="AE656">
            <v>3885000</v>
          </cell>
          <cell r="AG656">
            <v>45</v>
          </cell>
          <cell r="AL656" t="str">
            <v>https://community.secop.gov.co/Public/Tendering/ContractDetailView/Index?UniqueIdentifier=CO1.PCCNTR.3388182</v>
          </cell>
        </row>
        <row r="657">
          <cell r="A657" t="str">
            <v>SCJ-679-2022</v>
          </cell>
          <cell r="B657">
            <v>44585</v>
          </cell>
          <cell r="E657" t="str">
            <v>5 Contratación directa</v>
          </cell>
          <cell r="F657" t="str">
            <v>33 Prestación de Servicios Profesionales y Apoyo (5-8)</v>
          </cell>
          <cell r="G657" t="str">
            <v>OLIVER BUSTAMANTE BUITRAGO</v>
          </cell>
          <cell r="L657" t="str">
            <v>PRESTAR SERVICIOS DE APOYO A LA GESTIÓN PARA LA IDENTIFICACIÓN, CARACTERIZACIÓN Y DESARROLLO DE INTERVENCIONES EN CLAVE DE CONTROL DEL DELITO FRENTE A LOS FENÓMENOS Y MERCADOS CRIMINALES QUE HACEN PRESENCIA EN LA CIUDAD.</v>
          </cell>
          <cell r="M657">
            <v>44593</v>
          </cell>
          <cell r="N657">
            <v>44940</v>
          </cell>
          <cell r="T657">
            <v>25900000</v>
          </cell>
          <cell r="AE657">
            <v>3885000</v>
          </cell>
          <cell r="AG657">
            <v>45</v>
          </cell>
          <cell r="AL657" t="str">
            <v>https://community.secop.gov.co/Public/Tendering/ContractDetailView/Index?UniqueIdentifier=CO1.PCCNTR.3388285</v>
          </cell>
        </row>
        <row r="658">
          <cell r="A658" t="str">
            <v>SCJ-680-2022</v>
          </cell>
          <cell r="B658">
            <v>44587</v>
          </cell>
          <cell r="E658" t="str">
            <v>5 Contratación directa</v>
          </cell>
          <cell r="F658" t="str">
            <v>33 Prestación de Servicios Profesionales y Apoyo (5-8)</v>
          </cell>
          <cell r="G658" t="str">
            <v>LIDIA LUCIA HERRERA ROMERO</v>
          </cell>
          <cell r="L658" t="str">
            <v>PRESTACIÓN DE SERVICIOS DE APOYO A LA GESTIÓN PARA APOYAR EN EL SEGUIMIENTO Y VERIFICACIÓN DE LAS ACTIVIDADES RELACIONADAS CON LA OPERACIÓN DE RECEPCIÓN Y TRÁMITE DE INCIDENTES DEL NUSE 123 DEL CENTRO DE COMANDO, CONTROL, COMUNICACIONES Y CÓMPUTO C4.</v>
          </cell>
          <cell r="M658">
            <v>44606</v>
          </cell>
          <cell r="N658">
            <v>44970</v>
          </cell>
          <cell r="T658">
            <v>33600000</v>
          </cell>
          <cell r="AE658">
            <v>0</v>
          </cell>
          <cell r="AG658">
            <v>0</v>
          </cell>
          <cell r="AL658" t="str">
            <v>https://community.secop.gov.co/Public/Tendering/ContractDetailView/Index?UniqueIdentifier=CO1.PCCNTR.3388714&amp;isModal=true&amp;asPopupView=true</v>
          </cell>
        </row>
        <row r="659">
          <cell r="A659" t="str">
            <v>SCJ-681-2022</v>
          </cell>
          <cell r="B659">
            <v>44585</v>
          </cell>
          <cell r="E659" t="str">
            <v>5 Contratación directa</v>
          </cell>
          <cell r="F659" t="str">
            <v>33 Prestación de Servicios Profesionales y Apoyo (5-8)</v>
          </cell>
          <cell r="G659" t="str">
            <v>DIANA LIZETH ACOSTA CORTES</v>
          </cell>
          <cell r="L659" t="str">
            <v>PRESTAR LOS SERVICIOS DE APOYO A LA GESTIÓN AL SISTEMA INTEGRADO DE SEGURIDAD Y EMERGENCIAS QUE COORDINA Y OPERA EL CENTRO DE COMANDO, CONTROL, COMUNICACIONES Y COMPUTO - C4</v>
          </cell>
          <cell r="M659">
            <v>44600</v>
          </cell>
          <cell r="N659">
            <v>44780</v>
          </cell>
          <cell r="T659">
            <v>14724000</v>
          </cell>
          <cell r="AE659">
            <v>0</v>
          </cell>
          <cell r="AG659">
            <v>0</v>
          </cell>
          <cell r="AL659" t="str">
            <v>https://community.secop.gov.co/Public/Tendering/ContractDetailView/Index?UniqueIdentifier=CO1.PCCNTR.3392243&amp;isModal=true&amp;asPopupView=true</v>
          </cell>
        </row>
        <row r="660">
          <cell r="A660" t="str">
            <v>SCJ-682-2022</v>
          </cell>
          <cell r="B660">
            <v>44588</v>
          </cell>
          <cell r="E660" t="str">
            <v>5 Contratación directa</v>
          </cell>
          <cell r="F660" t="str">
            <v>33 Prestación de Servicios Profesionales y Apoyo (5-8)</v>
          </cell>
          <cell r="G660" t="str">
            <v>JAIME ENRIQUE PAEZ RAMIREZ</v>
          </cell>
          <cell r="L660" t="str">
            <v>PRESTAR LOS SERVICIOS DE APOYO A LA GESTIÓN AL SISTEMA INTEGRADO DE SEGURIDAD Y EMERGENCIAS QUE COORDINA Y OPERA EL CENTRO DE COMANDO, CONTROL, COMUNICACIONES Y COMPUTO - C4.</v>
          </cell>
          <cell r="M660">
            <v>44609</v>
          </cell>
          <cell r="N660">
            <v>44789</v>
          </cell>
          <cell r="T660">
            <v>14724000</v>
          </cell>
          <cell r="AE660">
            <v>0</v>
          </cell>
          <cell r="AG660">
            <v>0</v>
          </cell>
          <cell r="AL660" t="str">
            <v>https://community.secop.gov.co/Public/Tendering/ContractDetailView/Index?UniqueIdentifier=CO1.PCCNTR.3389705&amp;isModal=true&amp;asPopupView=true</v>
          </cell>
        </row>
        <row r="661">
          <cell r="A661" t="str">
            <v>SCJ-684-2022</v>
          </cell>
          <cell r="B661">
            <v>44585</v>
          </cell>
          <cell r="E661" t="str">
            <v>5 Contratación directa</v>
          </cell>
          <cell r="F661" t="str">
            <v>33 Prestación de Servicios Profesionales y Apoyo (5-8)</v>
          </cell>
          <cell r="G661" t="str">
            <v>ERIKA ANDREA SAN MARTIN DELGADO</v>
          </cell>
          <cell r="L661" t="str">
            <v>PRESTAR LOS SERVICIOS PROFESIONALES A LA DIRECCIÓN DE PREVENCIÓN Y CULTURACIUDADANA PARA APOYAR EL SEGUIMIENTO AL DESARROLLO DE ESTRATEGIAS,ACTIVIDADES, PLANES Y PROGRAMAS TERRITORIALES ENCAMINADOS A LAIMPLEMENTACIÓN Y PROMOCIÓN DE LA PREVENCIÓN EN POBLACIONES EN RIESGO DEVIOLENCIAS, EN EL MARCO DEL PLAN INTEGRAL DE SEGURIDAD CIUDADANA, CONVIVENCIAY JUSTICIA</v>
          </cell>
          <cell r="M661">
            <v>44589</v>
          </cell>
          <cell r="N661">
            <v>44922</v>
          </cell>
          <cell r="T661">
            <v>71500000</v>
          </cell>
          <cell r="AE661">
            <v>0</v>
          </cell>
          <cell r="AG661">
            <v>0</v>
          </cell>
          <cell r="AL661" t="str">
            <v>https://community.secop.gov.co/Public/Tendering/ContractDetailView/Index?UniqueIdentifier=CO1.PCCNTR.3391449</v>
          </cell>
        </row>
        <row r="662">
          <cell r="A662" t="str">
            <v>SCJ-685-2022</v>
          </cell>
          <cell r="B662">
            <v>44585</v>
          </cell>
          <cell r="E662" t="str">
            <v>5 Contratación directa</v>
          </cell>
          <cell r="F662" t="str">
            <v>33 Prestación de Servicios Profesionales y Apoyo (5-8)</v>
          </cell>
          <cell r="G662" t="str">
            <v>MAIRA ALEJANDRA BELTRAN ORJUELA</v>
          </cell>
          <cell r="L662" t="str">
            <v>PRESTAR LOS SERVICIOS PROFESIONALES A LA DIRECCIÓN DE PREVENCIÓN Y CULTURA CIUDADANA CON EL FIN DE APOYAR LAS SOLICITUDES Y TRÁMITES DE CARÁCTER ADMINISTRATIVO ASIGNADOS A LA DIRECCIÓN.</v>
          </cell>
          <cell r="M662">
            <v>44599</v>
          </cell>
          <cell r="N662">
            <v>44954</v>
          </cell>
          <cell r="T662">
            <v>60500000</v>
          </cell>
          <cell r="AE662">
            <v>0</v>
          </cell>
          <cell r="AG662">
            <v>0</v>
          </cell>
          <cell r="AL662" t="str">
            <v>https://community.secop.gov.co/Public/Tendering/ContractDetailView/Index?UniqueIdentifier=CO1.PCCNTR.3391060</v>
          </cell>
        </row>
        <row r="663">
          <cell r="A663" t="str">
            <v>SCJ-686-2022</v>
          </cell>
          <cell r="B663">
            <v>44585</v>
          </cell>
          <cell r="E663" t="str">
            <v>5 Contratación directa</v>
          </cell>
          <cell r="F663" t="str">
            <v>33 Prestación de Servicios Profesionales y Apoyo (5-8)</v>
          </cell>
          <cell r="G663" t="str">
            <v>DERLY YENIFER VIRACACHA PLAZAS</v>
          </cell>
          <cell r="L663" t="str">
            <v>PRESTAR LOS SERVICIOS PROFESIONALES A LA SUBSECRETARÍA DE SEGURIDAD YCONVIVENCIA,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v>
          </cell>
          <cell r="M663">
            <v>44593</v>
          </cell>
          <cell r="N663">
            <v>44925</v>
          </cell>
          <cell r="T663">
            <v>88000000</v>
          </cell>
          <cell r="AE663">
            <v>5333333</v>
          </cell>
          <cell r="AG663">
            <v>21</v>
          </cell>
          <cell r="AL663" t="str">
            <v>https://community.secop.gov.co/Public/Tendering/ContractDetailView/Index?UniqueIdentifier=CO1.PCCNTR.3390669</v>
          </cell>
        </row>
        <row r="664">
          <cell r="A664" t="str">
            <v>SCJ-687-2022</v>
          </cell>
          <cell r="B664">
            <v>44585</v>
          </cell>
          <cell r="E664" t="str">
            <v>5 Contratación directa</v>
          </cell>
          <cell r="F664" t="str">
            <v>33 Prestación de Servicios Profesionales y Apoyo (5-8)</v>
          </cell>
          <cell r="G664" t="str">
            <v>ANGELA MARIA GOMEZ GUTIERREZ</v>
          </cell>
          <cell r="L664" t="str">
            <v xml:space="preserve">PRESTAR SERVICIOS DE APOYO A LA SUBSECRETARÍA DE ACCESO A LA JUSTICIA PARA LA EJECUCIÓN DE ACTIVIDADES  DE APOYO QUE PERMITAN LA IMPLEMENTACIÓN DEL PROGRAMA CASA LIBERTAD BOGOTÁ. CASA LIBERTAD  </v>
          </cell>
          <cell r="M664">
            <v>44588</v>
          </cell>
          <cell r="N664">
            <v>44921</v>
          </cell>
          <cell r="T664">
            <v>27629789</v>
          </cell>
          <cell r="AE664">
            <v>0</v>
          </cell>
          <cell r="AG664">
            <v>0</v>
          </cell>
          <cell r="AL664" t="str">
            <v>https://community.secop.gov.co/Public/Tendering/ContractDetailView/Index?UniqueIdentifier=CO1.PCCNTR.3389856</v>
          </cell>
        </row>
        <row r="665">
          <cell r="A665" t="str">
            <v>SCJ-689-2022</v>
          </cell>
          <cell r="B665">
            <v>44586</v>
          </cell>
          <cell r="E665" t="str">
            <v>5 Contratación directa</v>
          </cell>
          <cell r="F665" t="str">
            <v>33 Prestación de Servicios Profesionales y Apoyo (5-8)</v>
          </cell>
          <cell r="G665" t="str">
            <v>GERARDO ALBERTO OCHOA VEGA</v>
          </cell>
          <cell r="L665" t="str">
            <v>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v>
          </cell>
          <cell r="M665">
            <v>44589</v>
          </cell>
          <cell r="N665">
            <v>44953</v>
          </cell>
          <cell r="T665">
            <v>60000000</v>
          </cell>
          <cell r="AE665">
            <v>0</v>
          </cell>
          <cell r="AG665">
            <v>0</v>
          </cell>
          <cell r="AL665" t="str">
            <v>https://community.secop.gov.co/Public/Tendering/ContractDetailView/Index?UniqueIdentifier=CO1.PCCNTR.3399067&amp;isModal=true&amp;asPopupView=true</v>
          </cell>
        </row>
        <row r="666">
          <cell r="A666" t="str">
            <v>SCJ-690-2022</v>
          </cell>
          <cell r="B666">
            <v>44586</v>
          </cell>
          <cell r="E666" t="str">
            <v>5 Contratación directa</v>
          </cell>
          <cell r="F666" t="str">
            <v>33 Prestación de Servicios Profesionales y Apoyo (5-8)</v>
          </cell>
          <cell r="G666" t="str">
            <v xml:space="preserve">LEONARDO ALBERTO MEJIA MARTINEZ	</v>
          </cell>
          <cell r="L666" t="str">
            <v>PRESTAR SERVICIOS PROFESIONALES A LA SECRETARÍA DISTRITAL DE SEGURIDAD, CONVIVENCIA Y JUSTICIA, BRINDANDO APOYO A LA JEFATURA DE LA SECCIONAL DE INVESTIGACIÓN CRIMINAL DE LA POLICÍA METROPOLITANA DE BOGOTÁ EN LA CONSTRUCCIÓN DE TÉCNICAS ESPECIALIZADAS EN CRIMINALÍSTICA.</v>
          </cell>
          <cell r="M666">
            <v>44593</v>
          </cell>
          <cell r="N666">
            <v>44957</v>
          </cell>
          <cell r="T666">
            <v>72000000</v>
          </cell>
          <cell r="AE666">
            <v>0</v>
          </cell>
          <cell r="AG666">
            <v>0</v>
          </cell>
          <cell r="AL666" t="str">
            <v>https://community.secop.gov.co/Public/Tendering/ContractDetailView/Index?UniqueIdentifier=CO1.PCCNTR.3395884&amp;isModal=true&amp;asPopupView=true</v>
          </cell>
        </row>
        <row r="667">
          <cell r="A667" t="str">
            <v>SCJ-691-2022</v>
          </cell>
          <cell r="B667">
            <v>44585</v>
          </cell>
          <cell r="E667" t="str">
            <v>5 Contratación directa</v>
          </cell>
          <cell r="F667" t="str">
            <v>33 Prestación de Servicios Profesionales y Apoyo (5-8)</v>
          </cell>
          <cell r="G667" t="str">
            <v>ALEXANDRA  PARADA PARDO</v>
          </cell>
          <cell r="L667"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667">
            <v>44593</v>
          </cell>
          <cell r="N667">
            <v>44957</v>
          </cell>
          <cell r="T667">
            <v>72000000</v>
          </cell>
          <cell r="AE667">
            <v>0</v>
          </cell>
          <cell r="AG667">
            <v>0</v>
          </cell>
          <cell r="AL667" t="str">
            <v>https://community.secop.gov.co/Public/Tendering/ContractDetailView/Index?UniqueIdentifier=CO1.PCCNTR.3394477&amp;isModal=true&amp;asPopupView=true</v>
          </cell>
        </row>
        <row r="668">
          <cell r="A668" t="str">
            <v>SCJ-692-2022</v>
          </cell>
          <cell r="B668">
            <v>44585</v>
          </cell>
          <cell r="E668" t="str">
            <v>5 Contratación directa</v>
          </cell>
          <cell r="F668" t="str">
            <v>33 Prestación de Servicios Profesionales y Apoyo (5-8)</v>
          </cell>
          <cell r="G668" t="str">
            <v>FREDY ORLANDO CORREA AHUMADA</v>
          </cell>
          <cell r="L668"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M668">
            <v>44593</v>
          </cell>
          <cell r="N668">
            <v>44957</v>
          </cell>
          <cell r="T668">
            <v>72000000</v>
          </cell>
          <cell r="AE668">
            <v>0</v>
          </cell>
          <cell r="AG668">
            <v>0</v>
          </cell>
          <cell r="AL668" t="str">
            <v>https://community.secop.gov.co/Public/Tendering/ContractDetailView/Index?UniqueIdentifier=CO1.PCCNTR.3395265&amp;isModal=true&amp;asPopupView=true</v>
          </cell>
        </row>
        <row r="669">
          <cell r="A669" t="str">
            <v>SCJ-693-2022</v>
          </cell>
          <cell r="B669">
            <v>44585</v>
          </cell>
          <cell r="E669" t="str">
            <v>5 Contratación directa</v>
          </cell>
          <cell r="F669" t="str">
            <v>33 Prestación de Servicios Profesionales y Apoyo (5-8)</v>
          </cell>
          <cell r="G669" t="str">
            <v>OSCAR FERNANDO GUERRERO CADENA</v>
          </cell>
          <cell r="L669" t="str">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669">
            <v>44593</v>
          </cell>
          <cell r="N669">
            <v>44957</v>
          </cell>
          <cell r="T669">
            <v>60000000</v>
          </cell>
          <cell r="AE669">
            <v>0</v>
          </cell>
          <cell r="AG669">
            <v>0</v>
          </cell>
          <cell r="AL669" t="str">
            <v>https://community.secop.gov.co/Public/Tendering/ContractDetailView/Index?UniqueIdentifier=CO1.PCCNTR.3396853&amp;isModal=true&amp;asPopupView=true</v>
          </cell>
        </row>
        <row r="670">
          <cell r="A670" t="str">
            <v>SCJ-694-2022</v>
          </cell>
          <cell r="B670">
            <v>44585</v>
          </cell>
          <cell r="E670" t="str">
            <v>5 Contratación directa</v>
          </cell>
          <cell r="F670" t="str">
            <v>33 Prestación de Servicios Profesionales y Apoyo (5-8)</v>
          </cell>
          <cell r="G670" t="str">
            <v>EDUARDO  USECHE BENAVIDES</v>
          </cell>
          <cell r="L670" t="str">
            <v>PRESTAR SERVICIOS PROFESIONALES A LA SECRETARÍA DISTRITAL DE SEGURIDAD, CONVIVENCIA Y JUSTICIA BRINDANDO APOYO EN LA CREACIÓN DE INSTRUMENTOS DE MEDICIÓN E ÍNDICES DE LAS ACCIONES DESARROLLADAS POR EL EQUIPO DE CÓDIGO DE CONVIVENCIA EN EL MARCO DE LA LEY 1801 DE 2016</v>
          </cell>
          <cell r="M670">
            <v>44593</v>
          </cell>
          <cell r="N670">
            <v>44926</v>
          </cell>
          <cell r="T670">
            <v>50292000</v>
          </cell>
          <cell r="AE670">
            <v>0</v>
          </cell>
          <cell r="AG670">
            <v>0</v>
          </cell>
          <cell r="AL670" t="str">
            <v>https://community.secop.gov.co/Public/Tendering/ContractDetailView/Index?UniqueIdentifier=CO1.PCCNTR.3391008&amp;isModal=true&amp;asPopupView=true</v>
          </cell>
        </row>
        <row r="671">
          <cell r="A671" t="str">
            <v>SCJ-695-2022</v>
          </cell>
          <cell r="B671">
            <v>44586</v>
          </cell>
          <cell r="E671" t="str">
            <v>5 Contratación directa</v>
          </cell>
          <cell r="F671" t="str">
            <v>33 Prestación de Servicios Profesionales y Apoyo (5-8)</v>
          </cell>
          <cell r="G671" t="str">
            <v>DAVID ANDRES TORRES CUCUMA</v>
          </cell>
          <cell r="L67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71">
            <v>44593</v>
          </cell>
          <cell r="N671">
            <v>44926</v>
          </cell>
          <cell r="T671">
            <v>26684207</v>
          </cell>
          <cell r="AE671">
            <v>0</v>
          </cell>
          <cell r="AG671">
            <v>0</v>
          </cell>
          <cell r="AL671" t="str">
            <v>https://community.secop.gov.co/Public/Tendering/ContractDetailView/Index?UniqueIdentifier=CO1.PCCNTR.3389524&amp;isModal=true&amp;asPopupView=true</v>
          </cell>
        </row>
        <row r="672">
          <cell r="A672" t="str">
            <v>SCJ-696-2022</v>
          </cell>
          <cell r="B672">
            <v>44585</v>
          </cell>
          <cell r="E672" t="str">
            <v>5 Contratación directa</v>
          </cell>
          <cell r="F672" t="str">
            <v>33 Prestación de Servicios Profesionales y Apoyo (5-8)</v>
          </cell>
          <cell r="G672" t="str">
            <v>MATEO  TALERO HERNANDEZ</v>
          </cell>
          <cell r="L672" t="str">
            <v>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v>
          </cell>
          <cell r="M672">
            <v>44593</v>
          </cell>
          <cell r="N672">
            <v>44926</v>
          </cell>
          <cell r="T672">
            <v>38801268</v>
          </cell>
          <cell r="AE672">
            <v>0</v>
          </cell>
          <cell r="AG672">
            <v>0</v>
          </cell>
          <cell r="AL672" t="str">
            <v>https://community.secop.gov.co/Public/Tendering/ContractDetailView/Index?UniqueIdentifier=CO1.PCCNTR.3391450&amp;isModal=true&amp;asPopupView=true</v>
          </cell>
        </row>
        <row r="673">
          <cell r="A673" t="str">
            <v>SCJ-697-2022</v>
          </cell>
          <cell r="B673">
            <v>44585</v>
          </cell>
          <cell r="E673" t="str">
            <v>5 Contratación directa</v>
          </cell>
          <cell r="F673" t="str">
            <v>33 Prestación de Servicios Profesionales y Apoyo (5-8)</v>
          </cell>
          <cell r="G673" t="str">
            <v>YENSI JASBLEYDI ROJAS ARIZA</v>
          </cell>
          <cell r="L67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673">
            <v>44593</v>
          </cell>
          <cell r="N673">
            <v>44926</v>
          </cell>
          <cell r="T673">
            <v>26684207</v>
          </cell>
          <cell r="AE673">
            <v>0</v>
          </cell>
          <cell r="AG673">
            <v>0</v>
          </cell>
          <cell r="AL673" t="str">
            <v>https://community.secop.gov.co/Public/Tendering/ContractDetailView/Index?UniqueIdentifier=CO1.PCCNTR.3389236&amp;isModal=true&amp;asPopupView=true</v>
          </cell>
        </row>
        <row r="674">
          <cell r="A674" t="str">
            <v>SCJ-698-2022</v>
          </cell>
          <cell r="B674">
            <v>44585</v>
          </cell>
          <cell r="E674" t="str">
            <v>5 Contratación directa</v>
          </cell>
          <cell r="F674" t="str">
            <v>33 Prestación de Servicios Profesionales y Apoyo (5-8)</v>
          </cell>
          <cell r="G674" t="str">
            <v>CARLOS DAVID FLOREZ MORA</v>
          </cell>
          <cell r="L674" t="str">
            <v>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v>
          </cell>
          <cell r="M674">
            <v>44588</v>
          </cell>
          <cell r="N674">
            <v>44936</v>
          </cell>
          <cell r="T674">
            <v>87638625</v>
          </cell>
          <cell r="AE674">
            <v>0</v>
          </cell>
          <cell r="AG674">
            <v>0</v>
          </cell>
          <cell r="AL674" t="str">
            <v>https://community.secop.gov.co/Public/Tendering/ContractDetailView/Index?UniqueIdentifier=CO1.PCCNTR.3334517</v>
          </cell>
        </row>
        <row r="675">
          <cell r="A675" t="str">
            <v>SCJ-699-2022</v>
          </cell>
          <cell r="B675">
            <v>44585</v>
          </cell>
          <cell r="E675" t="str">
            <v>5 Contratación directa</v>
          </cell>
          <cell r="F675" t="str">
            <v>33 Prestación de Servicios Profesionales y Apoyo (5-8)</v>
          </cell>
          <cell r="G675" t="str">
            <v>ANDRES FELIPE SANGUINO PEREZ</v>
          </cell>
          <cell r="L675" t="str">
            <v>PRESTAR SERVICIOS PROFESIONALES PARA LA APLICACIÓN DE INSTRUMENTOS DE RECOLECCIÓN DE DATOS/ INFORMACIÓN, ASÍ COMO PARA SISTEMATIZACIÓN DE LOS MISMOS Y LA GESTIÓN ADMINISTRATIVA Y DOCUMENTACIÓN DE LAS ACCIONES A CARGO DE LA DIRECCIÓN DE SEGURIDAD</v>
          </cell>
          <cell r="M675">
            <v>44587</v>
          </cell>
          <cell r="N675">
            <v>44890</v>
          </cell>
          <cell r="T675">
            <v>35300000</v>
          </cell>
          <cell r="AE675">
            <v>0</v>
          </cell>
          <cell r="AG675">
            <v>0</v>
          </cell>
          <cell r="AL675" t="str">
            <v>https://community.secop.gov.co/Public/Tendering/ContractDetailView/Index?UniqueIdentifier=CO1.PCCNTR.3390573</v>
          </cell>
        </row>
        <row r="676">
          <cell r="A676" t="str">
            <v>SCJ-700-2022</v>
          </cell>
          <cell r="B676">
            <v>44585</v>
          </cell>
          <cell r="E676" t="str">
            <v>5 Contratación directa</v>
          </cell>
          <cell r="F676" t="str">
            <v>33 Prestación de Servicios Profesionales y Apoyo (5-8)</v>
          </cell>
          <cell r="G676" t="str">
            <v>DANIEL ENRIQUE PRIETO PINEDA</v>
          </cell>
          <cell r="L676" t="str">
            <v>PRESTAR SERVICIOS PROFESIONALES A LA DIRECCIÓN DE SEGURIDAD PARA APOYAR LA COORDINACIÓN Y DINAMIZACION DE LAS ACCIONES CONJUNTAS CON LA FUERZA PUBLICA EN CLAVE DE CONTROL DEL DELITO.</v>
          </cell>
          <cell r="M676">
            <v>44587</v>
          </cell>
          <cell r="N676">
            <v>44919</v>
          </cell>
          <cell r="T676">
            <v>50848000</v>
          </cell>
          <cell r="AE676">
            <v>19068000</v>
          </cell>
          <cell r="AG676">
            <v>90</v>
          </cell>
          <cell r="AL676" t="str">
            <v>https://community.secop.gov.co/Public/Tendering/ContractDetailView/Index?UniqueIdentifier=CO1.PCCNTR.3390489</v>
          </cell>
        </row>
        <row r="677">
          <cell r="A677" t="str">
            <v>SCJ-701-2022</v>
          </cell>
          <cell r="B677">
            <v>44585</v>
          </cell>
          <cell r="E677" t="str">
            <v>5 Contratación directa</v>
          </cell>
          <cell r="F677" t="str">
            <v>33 Prestación de Servicios Profesionales y Apoyo (5-8)</v>
          </cell>
          <cell r="G677" t="str">
            <v>HERNANDO SANTOS MAHECHA</v>
          </cell>
          <cell r="L677" t="str">
            <v>PRESTAR SERVICIOS PROFESIONALES A LA DIRECCIÓN DE SEGURIDAD PARA APOYAR LA COORDINACIÓN Y DINAMIZACION DE LAS ACCIONES CONJUNTAS CON LA FUERZA PUBLICA EN CLAVE DE CONTROL DEL DELITO.</v>
          </cell>
          <cell r="M677">
            <v>44587</v>
          </cell>
          <cell r="N677">
            <v>44919</v>
          </cell>
          <cell r="T677">
            <v>50848000</v>
          </cell>
          <cell r="AE677">
            <v>19068000</v>
          </cell>
          <cell r="AG677">
            <v>90</v>
          </cell>
          <cell r="AL677" t="str">
            <v>https://community.secop.gov.co/Public/Tendering/ContractDetailView/Index?UniqueIdentifier=CO1.PCCNTR.3390574</v>
          </cell>
        </row>
        <row r="678">
          <cell r="A678" t="str">
            <v>SCJ-702-2022</v>
          </cell>
          <cell r="B678">
            <v>44585</v>
          </cell>
          <cell r="E678" t="str">
            <v>5 Contratación directa</v>
          </cell>
          <cell r="F678" t="str">
            <v>33 Prestación de Servicios Profesionales y Apoyo (5-8)</v>
          </cell>
          <cell r="G678" t="str">
            <v>JULIAN RICARDO BUITRAGO CUBIDES</v>
          </cell>
          <cell r="L678" t="str">
            <v>PRESTAR SERVICIOS PROFESIONALES PARA APOYAR LA FORMULACIÓN Y ADOPCIÓN DE INSTRUMENTOS PARA LA VALORACION, VALIDACION DE INFORMACION, IDENTIFICACIÓN Y MITIGACION DE RIESGOS Y EL DESARROLLO DE INTERVENCIONES QUE CONTRIBUYAN AL CONTROL DEL DELITO EN LA CIUDAD</v>
          </cell>
          <cell r="M678">
            <v>44593</v>
          </cell>
          <cell r="N678">
            <v>44940</v>
          </cell>
          <cell r="T678">
            <v>81000000</v>
          </cell>
          <cell r="AE678">
            <v>12150000</v>
          </cell>
          <cell r="AG678">
            <v>45</v>
          </cell>
          <cell r="AL678" t="str">
            <v>https://community.secop.gov.co/Public/Tendering/ContractDetailView/Index?UniqueIdentifier=CO1.PCCNTR.3390572</v>
          </cell>
        </row>
        <row r="679">
          <cell r="A679" t="str">
            <v>SCJ-703-2022</v>
          </cell>
          <cell r="B679">
            <v>44585</v>
          </cell>
          <cell r="E679" t="str">
            <v>5 Contratación directa</v>
          </cell>
          <cell r="F679" t="str">
            <v>33 Prestación de Servicios Profesionales y Apoyo (5-8)</v>
          </cell>
          <cell r="G679" t="str">
            <v>YONATAN MURILLO RAMOS</v>
          </cell>
          <cell r="L679" t="str">
            <v>PRESTAR SERVICIOS DE APOYO A LA GESTIÓN PARA LA IDENTIFICACIÓN, CARACTERIZACIÓN Y DESARROLLO DE INTERVENCIONES EN CLAVE DE CONTROL DEL DELITO FRENTE A LOS FENÓMENOS Y MERCADOS CRIMINALES QUE HACEN PRESENCIA EN LA CIUDAD.</v>
          </cell>
          <cell r="M679">
            <v>44593</v>
          </cell>
          <cell r="N679">
            <v>44940</v>
          </cell>
          <cell r="T679">
            <v>25900000</v>
          </cell>
          <cell r="AE679">
            <v>3885000</v>
          </cell>
          <cell r="AG679">
            <v>45</v>
          </cell>
          <cell r="AL679" t="str">
            <v>https://community.secop.gov.co/Public/Tendering/ContractDetailView/Index?UniqueIdentifier=CO1.PCCNTR.3388282</v>
          </cell>
        </row>
        <row r="680">
          <cell r="A680" t="str">
            <v>SCJ-704-2022</v>
          </cell>
          <cell r="B680">
            <v>44585</v>
          </cell>
          <cell r="E680" t="str">
            <v>5 Contratación directa</v>
          </cell>
          <cell r="F680" t="str">
            <v>33 Prestación de Servicios Profesionales y Apoyo (5-8)</v>
          </cell>
          <cell r="G680" t="str">
            <v>RAFAEL HUMBERTO LOPEZ SAAVEDRA</v>
          </cell>
          <cell r="L680" t="str">
            <v>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v>
          </cell>
          <cell r="M680">
            <v>44588</v>
          </cell>
          <cell r="N680">
            <v>44936</v>
          </cell>
          <cell r="T680">
            <v>103500000</v>
          </cell>
          <cell r="AE680">
            <v>0</v>
          </cell>
          <cell r="AG680">
            <v>0</v>
          </cell>
          <cell r="AL680" t="str">
            <v>https://community.secop.gov.co/Public/Tendering/ContractDetailView/Index?UniqueIdentifier=CO1.PCCNTR.3402760</v>
          </cell>
        </row>
        <row r="681">
          <cell r="A681" t="str">
            <v>SCJ-705-2022</v>
          </cell>
          <cell r="B681">
            <v>44585</v>
          </cell>
          <cell r="E681" t="str">
            <v>5 Contratación directa</v>
          </cell>
          <cell r="F681" t="str">
            <v>33 Prestación de Servicios Profesionales y Apoyo (5-8)</v>
          </cell>
          <cell r="G681" t="str">
            <v>OMAR ANDRES MEDINA SALAZAR</v>
          </cell>
          <cell r="L681" t="str">
            <v xml:space="preserve">PRESTAR SERVICIOS PROFESIONALES A LA SUBSECRETARÍA DE ACCESO A LA JUSTICIA PARA LA CONSTRUCCIÓN Y EJECUCIÓN DE ESTRATEGIAS COMUNITARIAS ENFOCADAS EN FORTALECER PROCESOS TERRITORIALES PARA LA POBLACIÓN USUARIA DEL PROGRAMA CASA LIBERTAD BOGOTÁ. </v>
          </cell>
          <cell r="M681">
            <v>44589</v>
          </cell>
          <cell r="N681">
            <v>44955</v>
          </cell>
          <cell r="T681">
            <v>62315000</v>
          </cell>
          <cell r="AE681">
            <v>6231500</v>
          </cell>
          <cell r="AG681">
            <v>33</v>
          </cell>
          <cell r="AL681" t="str">
            <v>https://community.secop.gov.co/Public/Tendering/ContractDetailView/Index?UniqueIdentifier=CO1.PCCNTR.3396248</v>
          </cell>
        </row>
        <row r="682">
          <cell r="A682" t="str">
            <v>SCJ-706-2022</v>
          </cell>
          <cell r="B682">
            <v>44585</v>
          </cell>
          <cell r="E682" t="str">
            <v>5 Contratación directa</v>
          </cell>
          <cell r="F682" t="str">
            <v>33 Prestación de Servicios Profesionales y Apoyo (5-8)</v>
          </cell>
          <cell r="G682" t="str">
            <v>ANDRES FELIPE CASTELLANOS CERON</v>
          </cell>
          <cell r="L682" t="str">
            <v>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v>
          </cell>
          <cell r="M682">
            <v>44587</v>
          </cell>
          <cell r="N682">
            <v>44934</v>
          </cell>
          <cell r="T682">
            <v>31167524</v>
          </cell>
          <cell r="AE682">
            <v>0</v>
          </cell>
          <cell r="AG682">
            <v>0</v>
          </cell>
          <cell r="AL682" t="str">
            <v>https://community.secop.gov.co/Public/Tendering/ContractDetailView/Index?UniqueIdentifier=CO1.PCCNTR.3396251</v>
          </cell>
        </row>
        <row r="683">
          <cell r="A683" t="str">
            <v>SCJ-707-2022</v>
          </cell>
          <cell r="B683">
            <v>44585</v>
          </cell>
          <cell r="E683" t="str">
            <v>5 Contratación directa</v>
          </cell>
          <cell r="F683" t="str">
            <v>33 Prestación de Servicios Profesionales y Apoyo (5-8)</v>
          </cell>
          <cell r="G683" t="str">
            <v>PAULA CAMILA RAMÍREZ GARZÓN</v>
          </cell>
          <cell r="L683" t="str">
            <v>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v>
          </cell>
          <cell r="M683">
            <v>44593</v>
          </cell>
          <cell r="N683">
            <v>44956</v>
          </cell>
          <cell r="T683">
            <v>54549754</v>
          </cell>
          <cell r="AE683">
            <v>0</v>
          </cell>
          <cell r="AG683">
            <v>0</v>
          </cell>
          <cell r="AL683" t="str">
            <v>https://community.secop.gov.co/Public/Tendering/ContractDetailView/Index?UniqueIdentifier=CO1.PCCNTR.3395014</v>
          </cell>
        </row>
        <row r="684">
          <cell r="A684" t="str">
            <v>SCJ-708-2022</v>
          </cell>
          <cell r="B684">
            <v>44585</v>
          </cell>
          <cell r="E684" t="str">
            <v>5 Contratación directa</v>
          </cell>
          <cell r="F684" t="str">
            <v>33 Prestación de Servicios Profesionales y Apoyo (5-8)</v>
          </cell>
          <cell r="G684" t="str">
            <v>FABIO HUGO PICO BELTRAN</v>
          </cell>
          <cell r="L684" t="str">
            <v>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v>
          </cell>
          <cell r="M684">
            <v>44594</v>
          </cell>
          <cell r="N684">
            <v>44953</v>
          </cell>
          <cell r="T684">
            <v>31167524</v>
          </cell>
          <cell r="AE684">
            <v>0</v>
          </cell>
          <cell r="AG684">
            <v>0</v>
          </cell>
          <cell r="AL684" t="str">
            <v>https://community.secop.gov.co/Public/Tendering/ContractDetailView/Index?UniqueIdentifier=CO1.PCCNTR.3396278</v>
          </cell>
        </row>
        <row r="685">
          <cell r="A685" t="str">
            <v>SCJ-709-2022</v>
          </cell>
          <cell r="B685">
            <v>44585</v>
          </cell>
          <cell r="E685" t="str">
            <v>5 Contratación directa</v>
          </cell>
          <cell r="F685" t="str">
            <v>33 Prestación de Servicios Profesionales y Apoyo (5-8)</v>
          </cell>
          <cell r="G685" t="str">
            <v>MAGDALENA BAUTISTA DURAN</v>
          </cell>
          <cell r="L685"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85">
            <v>44587</v>
          </cell>
          <cell r="N685">
            <v>44920</v>
          </cell>
          <cell r="T685">
            <v>44101200</v>
          </cell>
          <cell r="AE685">
            <v>0</v>
          </cell>
          <cell r="AG685">
            <v>0</v>
          </cell>
          <cell r="AL685" t="str">
            <v>https://community.secop.gov.co/Public/Tendering/ContractDetailView/Index?UniqueIdentifier=CO1.PCCNTR.3397110</v>
          </cell>
        </row>
        <row r="686">
          <cell r="A686" t="str">
            <v>SCJ-710-2022</v>
          </cell>
          <cell r="B686">
            <v>44585</v>
          </cell>
          <cell r="E686" t="str">
            <v>5 Contratación directa</v>
          </cell>
          <cell r="F686" t="str">
            <v>33 Prestación de Servicios Profesionales y Apoyo (5-8)</v>
          </cell>
          <cell r="G686" t="str">
            <v>MARCELA PEÑALOZA PRATO</v>
          </cell>
          <cell r="L686"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86">
            <v>44587</v>
          </cell>
          <cell r="N686">
            <v>44920</v>
          </cell>
          <cell r="T686">
            <v>44101200</v>
          </cell>
          <cell r="AE686">
            <v>0</v>
          </cell>
          <cell r="AG686">
            <v>0</v>
          </cell>
          <cell r="AL686" t="str">
            <v>https://community.secop.gov.co/Public/Tendering/ContractDetailView/Index?UniqueIdentifier=CO1.PCCNTR.3397305</v>
          </cell>
        </row>
        <row r="687">
          <cell r="A687" t="str">
            <v>SCJ-712-2022</v>
          </cell>
          <cell r="B687">
            <v>44585</v>
          </cell>
          <cell r="E687" t="str">
            <v>5 Contratación directa</v>
          </cell>
          <cell r="F687" t="str">
            <v>33 Prestación de Servicios Profesionales y Apoyo (5-8)</v>
          </cell>
          <cell r="G687" t="str">
            <v>MYRIAN MARCELA PABÓN PABÓN</v>
          </cell>
          <cell r="L687" t="str">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ell>
          <cell r="M687">
            <v>44588</v>
          </cell>
          <cell r="N687">
            <v>44921</v>
          </cell>
          <cell r="T687">
            <v>44101200</v>
          </cell>
          <cell r="AE687">
            <v>0</v>
          </cell>
          <cell r="AG687">
            <v>0</v>
          </cell>
          <cell r="AL687" t="str">
            <v>https://community.secop.gov.co/Public/Tendering/ContractDetailView/Index?UniqueIdentifier=CO1.PCCNTR.3395588</v>
          </cell>
        </row>
        <row r="688">
          <cell r="A688" t="str">
            <v>SCJ-713-2022</v>
          </cell>
          <cell r="B688">
            <v>44585</v>
          </cell>
          <cell r="E688" t="str">
            <v>5 Contratación directa</v>
          </cell>
          <cell r="F688" t="str">
            <v>33 Prestación de Servicios Profesionales y Apoyo (5-8)</v>
          </cell>
          <cell r="G688" t="str">
            <v>PETER ALEXANDER RODRÍGUEZ DE ARMAS</v>
          </cell>
          <cell r="L688" t="str">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ell>
          <cell r="M688">
            <v>44588</v>
          </cell>
          <cell r="N688">
            <v>44921</v>
          </cell>
          <cell r="T688">
            <v>44101200</v>
          </cell>
          <cell r="AE688">
            <v>0</v>
          </cell>
          <cell r="AG688">
            <v>0</v>
          </cell>
          <cell r="AL688" t="str">
            <v>https://community.secop.gov.co/Public/Tendering/ContractDetailView/Index?UniqueIdentifier=CO1.PCCNTR.3395844</v>
          </cell>
        </row>
        <row r="689">
          <cell r="A689" t="str">
            <v>SCJ-715-2022</v>
          </cell>
          <cell r="B689">
            <v>44585</v>
          </cell>
          <cell r="E689" t="str">
            <v>5 Contratación directa</v>
          </cell>
          <cell r="F689" t="str">
            <v>33 Prestación de Servicios Profesionales y Apoyo (5-8)</v>
          </cell>
          <cell r="G689" t="str">
            <v>OSCAR EDUARDO CORDERO CORDOBA</v>
          </cell>
          <cell r="L689" t="str">
            <v>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v>
          </cell>
          <cell r="M689">
            <v>44588</v>
          </cell>
          <cell r="N689">
            <v>44936</v>
          </cell>
          <cell r="T689">
            <v>31167524</v>
          </cell>
          <cell r="AE689">
            <v>0</v>
          </cell>
          <cell r="AG689">
            <v>0</v>
          </cell>
          <cell r="AL689" t="str">
            <v>https://community.secop.gov.co/Public/Tendering/ContractDetailView/Index?UniqueIdentifier=CO1.PCCNTR.3396721</v>
          </cell>
        </row>
        <row r="690">
          <cell r="A690" t="str">
            <v>SCJ-716-2022</v>
          </cell>
          <cell r="B690">
            <v>44585</v>
          </cell>
          <cell r="E690" t="str">
            <v>5 Contratación directa</v>
          </cell>
          <cell r="F690" t="str">
            <v>33 Prestación de Servicios Profesionales y Apoyo (5-8)</v>
          </cell>
          <cell r="G690" t="str">
            <v>DANIELA REYES MÁRQUEZ</v>
          </cell>
          <cell r="L690" t="str">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ell>
          <cell r="M690">
            <v>44588</v>
          </cell>
          <cell r="N690">
            <v>44936</v>
          </cell>
          <cell r="T690">
            <v>46105800</v>
          </cell>
          <cell r="AE690">
            <v>0</v>
          </cell>
          <cell r="AG690">
            <v>0</v>
          </cell>
          <cell r="AL690" t="str">
            <v>https://community.secop.gov.co/Public/Tendering/ContractDetailView/Index?UniqueIdentifier=CO1.PCCNTR.3398510</v>
          </cell>
        </row>
        <row r="691">
          <cell r="A691" t="str">
            <v>SCJ-717-2022</v>
          </cell>
          <cell r="B691">
            <v>44585</v>
          </cell>
          <cell r="E691" t="str">
            <v>5 Contratación directa</v>
          </cell>
          <cell r="F691" t="str">
            <v>33 Prestación de Servicios Profesionales y Apoyo (5-8)</v>
          </cell>
          <cell r="G691" t="str">
            <v>JUANITA TORRES GARAVITO</v>
          </cell>
          <cell r="L691" t="str">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ell>
          <cell r="M691">
            <v>44587</v>
          </cell>
          <cell r="N691">
            <v>44935</v>
          </cell>
          <cell r="T691">
            <v>46105800</v>
          </cell>
          <cell r="AE691">
            <v>0</v>
          </cell>
          <cell r="AG691">
            <v>0</v>
          </cell>
          <cell r="AL691" t="str">
            <v>https://community.secop.gov.co/Public/Tendering/ContractDetailView/Index?UniqueIdentifier=CO1.PCCNTR.3398546</v>
          </cell>
        </row>
        <row r="692">
          <cell r="A692" t="str">
            <v>SCJ-718-2022</v>
          </cell>
          <cell r="B692">
            <v>44585</v>
          </cell>
          <cell r="E692" t="str">
            <v>5 Contratación directa</v>
          </cell>
          <cell r="F692" t="str">
            <v>33 Prestación de Servicios Profesionales y Apoyo (5-8)</v>
          </cell>
          <cell r="G692" t="str">
            <v>LAURA ALEJANDRA TORRES AGUILAR</v>
          </cell>
          <cell r="L692" t="str">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ell>
          <cell r="M692">
            <v>44587</v>
          </cell>
          <cell r="N692">
            <v>44935</v>
          </cell>
          <cell r="T692">
            <v>46105800</v>
          </cell>
          <cell r="AE692">
            <v>0</v>
          </cell>
          <cell r="AG692">
            <v>0</v>
          </cell>
          <cell r="AL692" t="str">
            <v>https://community.secop.gov.co/Public/Tendering/ContractDetailView/Index?UniqueIdentifier=CO1.PCCNTR.3398578</v>
          </cell>
        </row>
        <row r="693">
          <cell r="A693" t="str">
            <v>SCJ-719-2022</v>
          </cell>
          <cell r="B693">
            <v>44585</v>
          </cell>
          <cell r="E693" t="str">
            <v>5 Contratación directa</v>
          </cell>
          <cell r="F693" t="str">
            <v>33 Prestación de Servicios Profesionales y Apoyo (5-8)</v>
          </cell>
          <cell r="G693" t="str">
            <v>MARIA ALEXANDRA ORTIZ CASTAÑEDA</v>
          </cell>
          <cell r="L693"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93">
            <v>44587</v>
          </cell>
          <cell r="N693">
            <v>44920</v>
          </cell>
          <cell r="T693">
            <v>44101200</v>
          </cell>
          <cell r="AE693">
            <v>0</v>
          </cell>
          <cell r="AG693">
            <v>0</v>
          </cell>
          <cell r="AL693" t="str">
            <v>https://community.secop.gov.co/Public/Tendering/ContractDetailView/Index?UniqueIdentifier=CO1.PCCNTR.3397518</v>
          </cell>
        </row>
        <row r="694">
          <cell r="A694" t="str">
            <v>SCJ-720-2022</v>
          </cell>
          <cell r="B694">
            <v>44585</v>
          </cell>
          <cell r="E694" t="str">
            <v>5 Contratación directa</v>
          </cell>
          <cell r="F694" t="str">
            <v>33 Prestación de Servicios Profesionales y Apoyo (5-8)</v>
          </cell>
          <cell r="G694" t="str">
            <v>MARIA CAMILA CONTRERAS ARCINIEGAS</v>
          </cell>
          <cell r="L694" t="str">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ell>
          <cell r="M694">
            <v>44588</v>
          </cell>
          <cell r="N694">
            <v>44936</v>
          </cell>
          <cell r="T694">
            <v>46105800</v>
          </cell>
          <cell r="AE694">
            <v>0</v>
          </cell>
          <cell r="AG694">
            <v>0</v>
          </cell>
          <cell r="AL694" t="str">
            <v>https://community.secop.gov.co/Public/Tendering/ContractDetailView/Index?UniqueIdentifier=CO1.PCCNTR.3399012</v>
          </cell>
        </row>
        <row r="695">
          <cell r="A695" t="str">
            <v>SCJ-721-2022</v>
          </cell>
          <cell r="B695">
            <v>44585</v>
          </cell>
          <cell r="E695" t="str">
            <v>5 Contratación directa</v>
          </cell>
          <cell r="F695" t="str">
            <v>33 Prestación de Servicios Profesionales y Apoyo (5-8)</v>
          </cell>
          <cell r="G695" t="str">
            <v>MONICA MARCELA MUNAR SANTAFE</v>
          </cell>
          <cell r="L695"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95">
            <v>44588</v>
          </cell>
          <cell r="N695">
            <v>44921</v>
          </cell>
          <cell r="T695">
            <v>44101200</v>
          </cell>
          <cell r="AE695">
            <v>0</v>
          </cell>
          <cell r="AG695">
            <v>0</v>
          </cell>
          <cell r="AL695" t="str">
            <v>https://community.secop.gov.co/Public/Tendering/ContractDetailView/Index?UniqueIdentifier=CO1.PCCNTR.3397378</v>
          </cell>
        </row>
        <row r="696">
          <cell r="A696" t="str">
            <v>SCJ-722-2022</v>
          </cell>
          <cell r="B696">
            <v>44585</v>
          </cell>
          <cell r="E696" t="str">
            <v>5 Contratación directa</v>
          </cell>
          <cell r="F696" t="str">
            <v>33 Prestación de Servicios Profesionales y Apoyo (5-8)</v>
          </cell>
          <cell r="G696" t="str">
            <v>NATALY ALEJANDRA CASTILLO ARANGO</v>
          </cell>
          <cell r="L696"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96">
            <v>44587</v>
          </cell>
          <cell r="N696">
            <v>44920</v>
          </cell>
          <cell r="T696">
            <v>44101200</v>
          </cell>
          <cell r="AE696">
            <v>0</v>
          </cell>
          <cell r="AG696">
            <v>0</v>
          </cell>
          <cell r="AL696" t="str">
            <v>https://community.secop.gov.co/Public/Tendering/ContractDetailView/Index?UniqueIdentifier=CO1.PCCNTR.3397835</v>
          </cell>
        </row>
        <row r="697">
          <cell r="A697" t="str">
            <v>SCJ-723-2022</v>
          </cell>
          <cell r="B697">
            <v>44585</v>
          </cell>
          <cell r="E697" t="str">
            <v>5 Contratación directa</v>
          </cell>
          <cell r="F697" t="str">
            <v>33 Prestación de Servicios Profesionales y Apoyo (5-8)</v>
          </cell>
          <cell r="G697" t="str">
            <v>BRYAN STEVE CRUZ RUBIO</v>
          </cell>
          <cell r="L697"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97">
            <v>44593</v>
          </cell>
          <cell r="N697">
            <v>44926</v>
          </cell>
          <cell r="T697">
            <v>44101200</v>
          </cell>
          <cell r="AE697">
            <v>0</v>
          </cell>
          <cell r="AG697">
            <v>0</v>
          </cell>
          <cell r="AL697" t="str">
            <v>https://community.secop.gov.co/Public/Tendering/ContractDetailView/Index?UniqueIdentifier=CO1.PCCNTR.3398035</v>
          </cell>
        </row>
        <row r="698">
          <cell r="A698" t="str">
            <v>SCJ-724-2022</v>
          </cell>
          <cell r="B698">
            <v>44585</v>
          </cell>
          <cell r="E698" t="str">
            <v>5 Contratación directa</v>
          </cell>
          <cell r="F698" t="str">
            <v>33 Prestación de Servicios Profesionales y Apoyo (5-8)</v>
          </cell>
          <cell r="G698" t="str">
            <v>OSCAR ANDRÉS GODOY MELO</v>
          </cell>
          <cell r="L698" t="str">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ell>
          <cell r="M698">
            <v>44587</v>
          </cell>
          <cell r="N698">
            <v>44920</v>
          </cell>
          <cell r="T698">
            <v>44101200</v>
          </cell>
          <cell r="AE698">
            <v>0</v>
          </cell>
          <cell r="AG698">
            <v>0</v>
          </cell>
          <cell r="AL698" t="str">
            <v>https://community.secop.gov.co/Public/Tendering/ContractDetailView/Index?UniqueIdentifier=CO1.PCCNTR.3398412</v>
          </cell>
        </row>
        <row r="699">
          <cell r="A699" t="str">
            <v>SCJ-725-2022</v>
          </cell>
          <cell r="B699">
            <v>44585</v>
          </cell>
          <cell r="E699" t="str">
            <v>5 Contratación directa</v>
          </cell>
          <cell r="F699" t="str">
            <v>33 Prestación de Servicios Profesionales y Apoyo (5-8)</v>
          </cell>
          <cell r="G699" t="str">
            <v>STEFANY JIMENEZ MARTINEZ</v>
          </cell>
          <cell r="L699" t="str">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ell>
          <cell r="M699">
            <v>44587</v>
          </cell>
          <cell r="N699">
            <v>44935</v>
          </cell>
          <cell r="T699">
            <v>46105800</v>
          </cell>
          <cell r="AE699">
            <v>0</v>
          </cell>
          <cell r="AG699">
            <v>0</v>
          </cell>
          <cell r="AL699" t="str">
            <v>https://community.secop.gov.co/Public/Tendering/ContractDetailView/Index?UniqueIdentifier=CO1.PCCNTR.3398783</v>
          </cell>
        </row>
        <row r="700">
          <cell r="A700" t="str">
            <v>SCJ-726-2022</v>
          </cell>
          <cell r="B700">
            <v>44585</v>
          </cell>
          <cell r="E700" t="str">
            <v>5 Contratación directa</v>
          </cell>
          <cell r="F700" t="str">
            <v>33 Prestación de Servicios Profesionales y Apoyo (5-8)</v>
          </cell>
          <cell r="G700" t="str">
            <v>JAIRO ALFONSO MONTERROZA MERCADO</v>
          </cell>
          <cell r="L700" t="str">
            <v>PRESTAR LOS SERVICIOS DE APOYO A LA GESTIÓN A LA DIRECCIÓN DE BIENES DE LA SECRETARÍA DISTRITAL DE SEGURIDAD, CONVIVENCIA Y JUSTICIA, EN LA EJECUCIÓN DE LOS CONTRATOS CUYA SUPERVISIÓN ESTE A CARGO DE LA DIRECCIÓN DE BIENES</v>
          </cell>
          <cell r="M700">
            <v>44586</v>
          </cell>
          <cell r="N700">
            <v>44948</v>
          </cell>
          <cell r="T700">
            <v>28000000</v>
          </cell>
          <cell r="AE700">
            <v>14000000</v>
          </cell>
          <cell r="AG700">
            <v>120</v>
          </cell>
          <cell r="AL700" t="str">
            <v>https://community.secop.gov.co/Public/Tendering/ContractDetailView/Index?UniqueIdentifier=CO1.PCCNTR.3394939&amp;isModal=true&amp;asPopupView=true</v>
          </cell>
        </row>
        <row r="701">
          <cell r="A701" t="str">
            <v>SCJ-727-2022</v>
          </cell>
          <cell r="B701">
            <v>44585</v>
          </cell>
          <cell r="E701" t="str">
            <v>5 Contratación directa</v>
          </cell>
          <cell r="F701" t="str">
            <v>33 Prestación de Servicios Profesionales y Apoyo (5-8)</v>
          </cell>
          <cell r="G701" t="str">
            <v>EDUIN ANTONIO MORENO SHETT</v>
          </cell>
          <cell r="L70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701">
            <v>44593</v>
          </cell>
          <cell r="N701">
            <v>44954</v>
          </cell>
          <cell r="T701">
            <v>72000000</v>
          </cell>
          <cell r="AE701">
            <v>36000000</v>
          </cell>
          <cell r="AG701">
            <v>120</v>
          </cell>
          <cell r="AL701" t="str">
            <v>https://community.secop.gov.co/Public/Tendering/ContractDetailView/Index?UniqueIdentifier=CO1.PCCNTR.3396228&amp;isModal=true&amp;asPopupView=true</v>
          </cell>
        </row>
        <row r="702">
          <cell r="A702" t="str">
            <v>SCJ-728-2022</v>
          </cell>
          <cell r="B702">
            <v>44585</v>
          </cell>
          <cell r="E702" t="str">
            <v>5 Contratación directa</v>
          </cell>
          <cell r="F702" t="str">
            <v>33 Prestación de Servicios Profesionales y Apoyo (5-8)</v>
          </cell>
          <cell r="G702" t="str">
            <v>ANA YEIMI SANCHEZ CASTRO</v>
          </cell>
          <cell r="L702"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702">
            <v>44586</v>
          </cell>
          <cell r="N702">
            <v>44950</v>
          </cell>
          <cell r="T702">
            <v>87600000</v>
          </cell>
          <cell r="AE702">
            <v>0</v>
          </cell>
          <cell r="AG702">
            <v>0</v>
          </cell>
          <cell r="AL702" t="str">
            <v>https://community.secop.gov.co/Public/Tendering/ContractDetailView/Index?UniqueIdentifier=CO1.PCCNTR.3392264&amp;isModal=true&amp;asPopupView=true</v>
          </cell>
        </row>
        <row r="703">
          <cell r="A703" t="str">
            <v>SCJ-729-2022</v>
          </cell>
          <cell r="B703">
            <v>44585</v>
          </cell>
          <cell r="E703" t="str">
            <v>5 Contratación directa</v>
          </cell>
          <cell r="F703" t="str">
            <v>33 Prestación de Servicios Profesionales y Apoyo (5-8)</v>
          </cell>
          <cell r="G703" t="str">
            <v>OMAR MONTOYA ROMERO</v>
          </cell>
          <cell r="L703" t="str">
            <v xml:space="preserve">PRESTAR LOS SERVICIOS DE APOYO A LA GESTION EN LOS PROCESOS LOGISTICOS Y OPERATIVOS QUE REQUIERAN LOS TALLERES QUE IMPARTE EL GRUPO DE ATENCIÓN INTEGRAL DE LA CÁRCEL DISTRITAL DE VARONES Y ANEXO DE MUJERES.  </v>
          </cell>
          <cell r="M703">
            <v>44587</v>
          </cell>
          <cell r="N703">
            <v>44935</v>
          </cell>
          <cell r="T703">
            <v>27247364</v>
          </cell>
          <cell r="AE703">
            <v>0</v>
          </cell>
          <cell r="AG703">
            <v>0</v>
          </cell>
          <cell r="AL703" t="str">
            <v>https://community.secop.gov.co/Public/Tendering/ContractDetailView/Index?UniqueIdentifier=CO1.PCCNTR.3395034</v>
          </cell>
        </row>
        <row r="704">
          <cell r="A704" t="str">
            <v>SCJ-730-2022</v>
          </cell>
          <cell r="B704">
            <v>44586</v>
          </cell>
          <cell r="E704" t="str">
            <v>5 Contratación directa</v>
          </cell>
          <cell r="F704" t="str">
            <v>33 Prestación de Servicios Profesionales y Apoyo (5-8)</v>
          </cell>
          <cell r="G704" t="str">
            <v>CRISTHIAN DAVID BALDION LEON</v>
          </cell>
          <cell r="L704"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704">
            <v>44594</v>
          </cell>
          <cell r="N704">
            <v>44927</v>
          </cell>
          <cell r="T704">
            <v>26684207</v>
          </cell>
          <cell r="AE704">
            <v>0</v>
          </cell>
          <cell r="AG704">
            <v>0</v>
          </cell>
          <cell r="AL704" t="str">
            <v>https://community.secop.gov.co/Public/Tendering/ContractDetailView/Index?UniqueIdentifier=CO1.PCCNTR.3395940&amp;isModal=true&amp;asPopupView=true</v>
          </cell>
        </row>
        <row r="705">
          <cell r="A705" t="str">
            <v>SCJ-731-2022</v>
          </cell>
          <cell r="B705">
            <v>44585</v>
          </cell>
          <cell r="E705" t="str">
            <v>5 Contratación directa</v>
          </cell>
          <cell r="F705" t="str">
            <v>33 Prestación de Servicios Profesionales y Apoyo (5-8)</v>
          </cell>
          <cell r="G705" t="str">
            <v>DIEGO IVAN BUITRAGO PARRA</v>
          </cell>
          <cell r="L705" t="str">
            <v>PRESTAR LOS SERVICIOS DE APOYO A LA GESTION EN LOS INCIDENTES QUE SE REGISTRAN ATRAVES DEL NUSE 123 DE ACUERDO CON DEL MODELO DE CALIDAD DEFINIDO PARA EL SISTEMA DEL CENTRO DE COMANDO, CONTROL, COMUNICACIONES Y COMPUTO C4</v>
          </cell>
          <cell r="M705">
            <v>44596</v>
          </cell>
          <cell r="N705">
            <v>44834</v>
          </cell>
          <cell r="T705">
            <v>33600000</v>
          </cell>
          <cell r="AE705">
            <v>0</v>
          </cell>
          <cell r="AG705">
            <v>0</v>
          </cell>
          <cell r="AL705" t="str">
            <v>https://community.secop.gov.co/Public/Tendering/ContractDetailView/Index?UniqueIdentifier=CO1.PCCNTR.3396165&amp;isModal=true&amp;asPopupView=true</v>
          </cell>
        </row>
        <row r="706">
          <cell r="A706" t="str">
            <v>SCJ-732-2022</v>
          </cell>
          <cell r="B706">
            <v>44586</v>
          </cell>
          <cell r="E706" t="str">
            <v>5 Contratación directa</v>
          </cell>
          <cell r="F706" t="str">
            <v>33 Prestación de Servicios Profesionales y Apoyo (5-8)</v>
          </cell>
          <cell r="G706" t="str">
            <v>ANDRES FELIPE GUTIERREZ LANCHEROS</v>
          </cell>
          <cell r="L706" t="str">
            <v>PRESTAR LOS SERVICIOS DE APOYO A LA GESTION EN LOS INCIDENTES QUE SE REGISTRAN ATRAVES DEL NUSE 123 DE ACUERDO CON DEL MODELO DE CALIDAD DEFINIDO PARA EL SISTEMA DEL CENTRO DE COMANDO, CONTROL, COMUNICACIONES Y COMPUTO C4</v>
          </cell>
          <cell r="M706">
            <v>44596</v>
          </cell>
          <cell r="N706">
            <v>44960</v>
          </cell>
          <cell r="T706">
            <v>33600000</v>
          </cell>
          <cell r="AE706">
            <v>0</v>
          </cell>
          <cell r="AG706">
            <v>0</v>
          </cell>
          <cell r="AL706" t="str">
            <v>https://community.secop.gov.co/Public/Tendering/ContractDetailView/Index?UniqueIdentifier=CO1.PCCNTR.3396291&amp;isModal=true&amp;asPopupView=true</v>
          </cell>
        </row>
        <row r="707">
          <cell r="A707" t="str">
            <v>SCJ-733-2022</v>
          </cell>
          <cell r="B707">
            <v>44585</v>
          </cell>
          <cell r="E707" t="str">
            <v>5 Contratación directa</v>
          </cell>
          <cell r="F707" t="str">
            <v>33 Prestación de Servicios Profesionales y Apoyo (5-8)</v>
          </cell>
          <cell r="G707" t="str">
            <v>MAYDA CELENA VALENCIA GONZALEZ</v>
          </cell>
          <cell r="L707" t="str">
            <v>PRESTAR LOS SERVICIOS DE APOYO A LA GESTIÓN EN LOS INCIDENTES QUE SE REGISTRAN ATRAVÉS DEL NUSE 123 DE ACUERDO CON DEL MODELO DE CALIDAD DEFINIDO PARA EL SISTEMA DEL CENTRO DE COMANDO, CONTROL, COMUNICACIONES Y CÓMPUTO C4</v>
          </cell>
          <cell r="M707">
            <v>44588</v>
          </cell>
          <cell r="N707">
            <v>44952</v>
          </cell>
          <cell r="T707">
            <v>33600000</v>
          </cell>
          <cell r="AE707">
            <v>0</v>
          </cell>
          <cell r="AG707">
            <v>0</v>
          </cell>
          <cell r="AL707" t="str">
            <v>https://community.secop.gov.co/Public/Tendering/ContractDetailView/Index?UniqueIdentifier=CO1.PCCNTR.3396914&amp;isModal=true&amp;asPopupView=true</v>
          </cell>
        </row>
        <row r="708">
          <cell r="A708" t="str">
            <v>SCJ-734-2022</v>
          </cell>
          <cell r="B708">
            <v>44586</v>
          </cell>
          <cell r="E708" t="str">
            <v>5 Contratación directa</v>
          </cell>
          <cell r="F708" t="str">
            <v>33 Prestación de Servicios Profesionales y Apoyo (5-8)</v>
          </cell>
          <cell r="G708" t="str">
            <v>JONATHAN STEVEN ROMERO MUÑOZ</v>
          </cell>
          <cell r="L708" t="str">
            <v>PRESTAR LOS SERVICIOS DE APOYO A LA GESTION EN LOS INCIDENTES QUE SE REGISTRAN ATRAVES DEL NUSE 123 DE ACUERDO CON DEL MODELO DE CALIDAD DEFINIDO PARA EL SISTEMA DEL CENTRO DE COMANDO, CONTROL, COMUNICACIONES Y COMPUTO C4</v>
          </cell>
          <cell r="M708">
            <v>44596</v>
          </cell>
          <cell r="N708">
            <v>44960</v>
          </cell>
          <cell r="T708">
            <v>33600000</v>
          </cell>
          <cell r="AE708">
            <v>0</v>
          </cell>
          <cell r="AG708">
            <v>0</v>
          </cell>
          <cell r="AL708" t="str">
            <v>https://community.secop.gov.co/Public/Tendering/ContractDetailView/Index?UniqueIdentifier=CO1.PCCNTR.3396968&amp;isModal=true&amp;asPopupView=true</v>
          </cell>
        </row>
        <row r="709">
          <cell r="A709" t="str">
            <v>SCJ-735-2022</v>
          </cell>
          <cell r="B709">
            <v>44587</v>
          </cell>
          <cell r="E709" t="str">
            <v>5 Contratación directa</v>
          </cell>
          <cell r="F709" t="str">
            <v>33 Prestación de Servicios Profesionales y Apoyo (5-8)</v>
          </cell>
          <cell r="G709" t="str">
            <v>LAURA ANGELICA PADILLA PAEZ</v>
          </cell>
          <cell r="L709" t="str">
            <v>PRESTAR LOS SERVICIOS DE APOYO A LA GESTIÓN AL SISTEMA INTEGRADO DE SEGURIDAD Y EMERGENCIAS QUE COORDINA Y OPERA EL CENTRO DE COMANDO, CONTROL, COMUNICACIONES Y CÓMPUTO - C4.</v>
          </cell>
          <cell r="M709">
            <v>44608</v>
          </cell>
          <cell r="N709">
            <v>44989</v>
          </cell>
          <cell r="T709">
            <v>29448000</v>
          </cell>
          <cell r="AE709">
            <v>0</v>
          </cell>
          <cell r="AG709">
            <v>0</v>
          </cell>
          <cell r="AL709" t="str">
            <v>https://community.secop.gov.co/Public/Tendering/ContractDetailView/Index?UniqueIdentifier=CO1.PCCNTR.3439088&amp;isModal=true&amp;asPopupView=true</v>
          </cell>
        </row>
        <row r="710">
          <cell r="A710" t="str">
            <v>SCJ-736-2022</v>
          </cell>
          <cell r="B710">
            <v>44587</v>
          </cell>
          <cell r="E710" t="str">
            <v>5 Contratación directa</v>
          </cell>
          <cell r="F710" t="str">
            <v>33 Prestación de Servicios Profesionales y Apoyo (5-8)</v>
          </cell>
          <cell r="G710" t="str">
            <v>GINNA MERCEDES VARGAS SANCHEZ</v>
          </cell>
          <cell r="L710" t="str">
            <v>PRESTAR LOS SERVICIOS DE APOYO A LA GESTIÓN AL SISTEMA INTEGRADO DE SEGURIDAD Y EMERGENCIAS QUE COORDINA Y OPERA EL CENTRO DE COMANDO, CONTROL, COMUNICACIONES Y CÓMPUTO - C4.</v>
          </cell>
          <cell r="M710">
            <v>44606</v>
          </cell>
          <cell r="N710">
            <v>44970</v>
          </cell>
          <cell r="T710">
            <v>29448000</v>
          </cell>
          <cell r="AE710">
            <v>0</v>
          </cell>
          <cell r="AG710">
            <v>0</v>
          </cell>
          <cell r="AL710" t="str">
            <v>https://community.secop.gov.co/Public/Tendering/ContractDetailView/Index?UniqueIdentifier=CO1.PCCNTR.3439019&amp;isModal=true&amp;asPopupView=true</v>
          </cell>
        </row>
        <row r="711">
          <cell r="A711" t="str">
            <v>SCJ-737-2022</v>
          </cell>
          <cell r="B711">
            <v>44586</v>
          </cell>
          <cell r="E711" t="str">
            <v>5 Contratación directa</v>
          </cell>
          <cell r="F711" t="str">
            <v>33 Prestación de Servicios Profesionales y Apoyo (5-8)</v>
          </cell>
          <cell r="G711" t="str">
            <v>GHERALDINE  TOLEDO SERNA</v>
          </cell>
          <cell r="L71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711">
            <v>44593</v>
          </cell>
          <cell r="N711">
            <v>44926</v>
          </cell>
          <cell r="T711">
            <v>26684207</v>
          </cell>
          <cell r="AE711">
            <v>0</v>
          </cell>
          <cell r="AG711">
            <v>0</v>
          </cell>
          <cell r="AL711" t="str">
            <v>https://community.secop.gov.co/Public/Tendering/ContractDetailView/Index?UniqueIdentifier=CO1.PCCNTR.3398201&amp;isModal=true&amp;asPopupView=true</v>
          </cell>
        </row>
        <row r="712">
          <cell r="A712" t="str">
            <v>SCJ-738-2022</v>
          </cell>
          <cell r="B712">
            <v>44586</v>
          </cell>
          <cell r="E712" t="str">
            <v>5 Contratación directa</v>
          </cell>
          <cell r="F712" t="str">
            <v>33 Prestación de Servicios Profesionales y Apoyo (5-8)</v>
          </cell>
          <cell r="G712" t="str">
            <v>JULIANNA SOFIA MARTINEZ GARCIA</v>
          </cell>
          <cell r="L712"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712">
            <v>44593</v>
          </cell>
          <cell r="N712">
            <v>44926</v>
          </cell>
          <cell r="T712">
            <v>38801268</v>
          </cell>
          <cell r="AE712">
            <v>0</v>
          </cell>
          <cell r="AG712">
            <v>0</v>
          </cell>
          <cell r="AL712" t="str">
            <v>https://community.secop.gov.co/Public/Tendering/ContractDetailView/Index?UniqueIdentifier=CO1.PCCNTR.3400975&amp;isModal=true&amp;asPopupView=true</v>
          </cell>
        </row>
        <row r="713">
          <cell r="A713" t="str">
            <v>SCJ-739-2022</v>
          </cell>
          <cell r="B713">
            <v>44586</v>
          </cell>
          <cell r="E713" t="str">
            <v>5 Contratación directa</v>
          </cell>
          <cell r="F713" t="str">
            <v>33 Prestación de Servicios Profesionales y Apoyo (5-8)</v>
          </cell>
          <cell r="G713" t="str">
            <v>GLADYS ELIANA RAMIREZ VARGAS</v>
          </cell>
          <cell r="L713" t="str">
            <v>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v>
          </cell>
          <cell r="M713">
            <v>44600</v>
          </cell>
          <cell r="N713">
            <v>44964</v>
          </cell>
          <cell r="T713">
            <v>87585600</v>
          </cell>
          <cell r="AE713">
            <v>0</v>
          </cell>
          <cell r="AG713">
            <v>0</v>
          </cell>
          <cell r="AL713" t="str">
            <v>https://community.secop.gov.co/Public/Tendering/ContractDetailView/Index?UniqueIdentifier=CO1.PCCNTR.3414576&amp;isModal=true&amp;asPopupView=true</v>
          </cell>
        </row>
        <row r="714">
          <cell r="A714" t="str">
            <v>SCJ-740-2022</v>
          </cell>
          <cell r="B714">
            <v>44586</v>
          </cell>
          <cell r="E714" t="str">
            <v>5 Contratación directa</v>
          </cell>
          <cell r="F714" t="str">
            <v>33 Prestación de Servicios Profesionales y Apoyo (5-8)</v>
          </cell>
          <cell r="G714" t="str">
            <v>MARIA ANGELICA CASTRO GOMEZ</v>
          </cell>
          <cell r="L714" t="str">
            <v>PRESTAR SERVICIOS PROFESIONALES PARA QUE CON AUTONOMÍA TÉCNICA Y ADMINISTRATIVA APOYE LA EJECUCIÓN, EVALUACIÓN Y SEGUIMIENTO A LA ADECUADA IMPLEMENTACIÓN DE LAS ESTRATEGIAS MÓVILES DE ACCESO A LA JUSTICIA DE LA DIRECCIÓN DE ACCESO A LA JUSTICIA QUE SE REQUIERAN EN EL MARCO DEL SISTEMA DISTRITAL DE JUSTICIA.</v>
          </cell>
          <cell r="M714">
            <v>44588</v>
          </cell>
          <cell r="N714">
            <v>44828</v>
          </cell>
          <cell r="T714">
            <v>46101507</v>
          </cell>
          <cell r="AE714">
            <v>0</v>
          </cell>
          <cell r="AG714">
            <v>0</v>
          </cell>
          <cell r="AL714" t="str">
            <v>https://community.secop.gov.co/Public/Tendering/ContractDetailView/Index?UniqueIdentifier=CO1.PCCNTR.3395636</v>
          </cell>
        </row>
        <row r="715">
          <cell r="A715" t="str">
            <v>SCJ-741-2022</v>
          </cell>
          <cell r="B715">
            <v>44587</v>
          </cell>
          <cell r="E715" t="str">
            <v>5 Contratación directa</v>
          </cell>
          <cell r="F715" t="str">
            <v>33 Prestación de Servicios Profesionales y Apoyo (5-8)</v>
          </cell>
          <cell r="G715" t="str">
            <v>ADRIANA CASAS ARCINIEGAS</v>
          </cell>
          <cell r="L715" t="str">
            <v>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v>
          </cell>
          <cell r="M715">
            <v>44588</v>
          </cell>
          <cell r="N715">
            <v>44952</v>
          </cell>
          <cell r="T715">
            <v>86352000</v>
          </cell>
          <cell r="AE715">
            <v>0</v>
          </cell>
          <cell r="AG715">
            <v>0</v>
          </cell>
          <cell r="AL715" t="str">
            <v>https://community.secop.gov.co/Public/Tendering/ContractDetailView/Index?UniqueIdentifier=CO1.PCCNTR.3415536&amp;isModal=true&amp;asPopupView=true</v>
          </cell>
        </row>
        <row r="716">
          <cell r="A716" t="str">
            <v>SCJ-742-2022</v>
          </cell>
          <cell r="B716">
            <v>44586</v>
          </cell>
          <cell r="E716" t="str">
            <v>5 Contratación directa</v>
          </cell>
          <cell r="F716" t="str">
            <v>33 Prestación de Servicios Profesionales y Apoyo (5-8)</v>
          </cell>
          <cell r="G716" t="str">
            <v>ANGELICA DEL PILAR BUITRAGO REDONDO</v>
          </cell>
          <cell r="L716"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716">
            <v>44587</v>
          </cell>
          <cell r="N716">
            <v>44949</v>
          </cell>
          <cell r="T716">
            <v>40000000</v>
          </cell>
          <cell r="AE716">
            <v>20000000</v>
          </cell>
          <cell r="AG716">
            <v>120</v>
          </cell>
          <cell r="AL716" t="str">
            <v>https://community.secop.gov.co/Public/Tendering/ContractDetailView/Index?UniqueIdentifier=CO1.PCCNTR.3413398&amp;isModal=true&amp;asPopupView=true</v>
          </cell>
        </row>
        <row r="717">
          <cell r="A717" t="str">
            <v>SCJ-743-2022</v>
          </cell>
          <cell r="B717">
            <v>44586</v>
          </cell>
          <cell r="E717" t="str">
            <v>5 Contratación directa</v>
          </cell>
          <cell r="F717" t="str">
            <v>33 Prestación de Servicios Profesionales y Apoyo (5-8)</v>
          </cell>
          <cell r="G717" t="str">
            <v>NEYLA JOSEFA BURGOS PEREZ</v>
          </cell>
          <cell r="L717" t="str">
            <v>PRESTAR LOS SERVICIOS DE APOYO A LA GESTIÓN AL SISTEMA INTEGRADO DE SEGURIDAD Y EMERGENCIAS QUE COORDINA Y OPERA EL CENTRO DE COMANDO, CONTROL, COMUNICACIONES Y COMPUTO - C4.</v>
          </cell>
          <cell r="M717">
            <v>44601</v>
          </cell>
          <cell r="N717">
            <v>44965</v>
          </cell>
          <cell r="T717">
            <v>29448000</v>
          </cell>
          <cell r="AE717">
            <v>0</v>
          </cell>
          <cell r="AG717">
            <v>0</v>
          </cell>
          <cell r="AL717" t="str">
            <v>https://community.secop.gov.co/Public/Tendering/ContractDetailView/Index?UniqueIdentifier=CO1.PCCNTR.3415121&amp;isModal=true&amp;asPopupView=true</v>
          </cell>
        </row>
        <row r="718">
          <cell r="A718" t="str">
            <v>SCJ-745-2022</v>
          </cell>
          <cell r="B718">
            <v>44586</v>
          </cell>
          <cell r="E718" t="str">
            <v>5 Contratación directa</v>
          </cell>
          <cell r="F718" t="str">
            <v>33 Prestación de Servicios Profesionales y Apoyo (5-8)</v>
          </cell>
          <cell r="G718" t="str">
            <v>CAMILO ANDRES URQUIJO LOPEZ</v>
          </cell>
          <cell r="L718" t="str">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ell>
          <cell r="M718">
            <v>44588</v>
          </cell>
          <cell r="N718">
            <v>44830</v>
          </cell>
          <cell r="T718">
            <v>33425626</v>
          </cell>
          <cell r="AE718">
            <v>0</v>
          </cell>
          <cell r="AG718">
            <v>0</v>
          </cell>
          <cell r="AL718" t="str">
            <v>https://community.secop.gov.co/Public/Tendering/ContractDetailView/Index?UniqueIdentifier=CO1.PCCNTR.3410256</v>
          </cell>
        </row>
        <row r="719">
          <cell r="A719" t="str">
            <v>SCJ-746-2022</v>
          </cell>
          <cell r="B719">
            <v>44586</v>
          </cell>
          <cell r="E719" t="str">
            <v>5 Contratación directa</v>
          </cell>
          <cell r="F719" t="str">
            <v>33 Prestación de Servicios Profesionales y Apoyo (5-8)</v>
          </cell>
          <cell r="G719" t="str">
            <v>MARIA ALEJANDRA MATEUS PEDROZO</v>
          </cell>
          <cell r="L719" t="str">
            <v xml:space="preserve">PRESTAR SERVICIOS PROFESIONALES PARA EL CENTRO DE RECEPCIÓN DE INFORMACIÓN (CRI) CON EL FIN DE BRINDAR RECEPCIÓN Y ORIENTACIÓN A LOS USUARIOS DE LAS CASAS DE JUSTICIA A TRAVÉS DE LAS LÍNEAS DE ATENCIÓN NO PRESENCIAL, PARA LOS SERVICIOS OFRECIDOS EN ESTAS. </v>
          </cell>
          <cell r="M719">
            <v>44588</v>
          </cell>
          <cell r="N719">
            <v>44926</v>
          </cell>
          <cell r="T719">
            <v>44101200</v>
          </cell>
          <cell r="AE719">
            <v>0</v>
          </cell>
          <cell r="AG719">
            <v>0</v>
          </cell>
          <cell r="AL719" t="str">
            <v>https://community.secop.gov.co/Public/Tendering/ContractDetailView/Index?UniqueIdentifier=CO1.PCCNTR.3409947</v>
          </cell>
        </row>
        <row r="720">
          <cell r="A720" t="str">
            <v>SCJ-747-2022</v>
          </cell>
          <cell r="B720">
            <v>44586</v>
          </cell>
          <cell r="E720" t="str">
            <v>5 Contratación directa</v>
          </cell>
          <cell r="F720" t="str">
            <v>33 Prestación de Servicios Profesionales y Apoyo (5-8)</v>
          </cell>
          <cell r="G720" t="str">
            <v>EDGAR FERNANDO RUIZ CARDOZO</v>
          </cell>
          <cell r="L720" t="str">
            <v xml:space="preserve">PRESTAR SERVICIOS DE APOYO A LA GESTIÓN COMO AUXILIAR DE RECEPCIÓN Y ORIENTACIÓN DE MANERA PRESENCIAL A LOS USUARIOS DE LAS CASAS DE JUSTICIA, Y ACOMPAÑAR LAS ACTIVIDADES QUE SE DESARROLLEN EN EL MARCO DEL SISTEMA DISTRITAL DE JUSTICIA. </v>
          </cell>
          <cell r="M720">
            <v>44588</v>
          </cell>
          <cell r="N720">
            <v>44783</v>
          </cell>
          <cell r="T720">
            <v>16791866</v>
          </cell>
          <cell r="AE720">
            <v>0</v>
          </cell>
          <cell r="AG720">
            <v>0</v>
          </cell>
          <cell r="AL720" t="str">
            <v>https://community.secop.gov.co/Public/Tendering/ContractDetailView/Index?UniqueIdentifier=CO1.PCCNTR.3413832</v>
          </cell>
        </row>
        <row r="721">
          <cell r="A721" t="str">
            <v>SCJ-748-2022</v>
          </cell>
          <cell r="B721">
            <v>44586</v>
          </cell>
          <cell r="E721" t="str">
            <v>5 Contratación directa</v>
          </cell>
          <cell r="F721" t="str">
            <v>33 Prestación de Servicios Profesionales y Apoyo (5-8)</v>
          </cell>
          <cell r="G721" t="str">
            <v>ELIO RAÚL RAMOS JIMÉNEZ</v>
          </cell>
          <cell r="L721" t="str">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ell>
          <cell r="M721">
            <v>44588</v>
          </cell>
          <cell r="N721">
            <v>44830</v>
          </cell>
          <cell r="T721">
            <v>33425626</v>
          </cell>
          <cell r="AE721">
            <v>0</v>
          </cell>
          <cell r="AG721">
            <v>0</v>
          </cell>
          <cell r="AL721" t="str">
            <v>https://community.secop.gov.co/Public/Tendering/ContractDetailView/Index?UniqueIdentifier=CO1.PCCNTR.3410706</v>
          </cell>
        </row>
        <row r="722">
          <cell r="A722" t="str">
            <v>SCJ-749-2022</v>
          </cell>
          <cell r="B722">
            <v>44586</v>
          </cell>
          <cell r="E722" t="str">
            <v>5 Contratación directa</v>
          </cell>
          <cell r="F722" t="str">
            <v>33 Prestación de Servicios Profesionales y Apoyo (5-8)</v>
          </cell>
          <cell r="G722" t="str">
            <v>GERARDO ZULUAGA FRANCO</v>
          </cell>
          <cell r="L722" t="str">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ell>
          <cell r="M722">
            <v>44588</v>
          </cell>
          <cell r="N722">
            <v>44830</v>
          </cell>
          <cell r="T722">
            <v>33425626</v>
          </cell>
          <cell r="AE722">
            <v>0</v>
          </cell>
          <cell r="AG722">
            <v>0</v>
          </cell>
          <cell r="AL722" t="str">
            <v>https://community.secop.gov.co/Public/Tendering/ContractDetailView/Index?UniqueIdentifier=CO1.PCCNTR.3410817</v>
          </cell>
        </row>
        <row r="723">
          <cell r="A723" t="str">
            <v>SCJ-750-2022</v>
          </cell>
          <cell r="B723">
            <v>44586</v>
          </cell>
          <cell r="E723" t="str">
            <v>5 Contratación directa</v>
          </cell>
          <cell r="F723" t="str">
            <v>33 Prestación de Servicios Profesionales y Apoyo (5-8)</v>
          </cell>
          <cell r="G723" t="str">
            <v>JUVENAL EDUARDO MOLANO RUBIANO</v>
          </cell>
          <cell r="L723" t="str">
            <v xml:space="preserve">PRESTAR SERVICIOS PROFESIONALES PARA EL CENTRO DE RECEPCIÓN DE INFORMACIÓN (CRI) CON EL FIN DE BRINDAR RECEPCIÓN Y ORIENTACIÓN A LOS USUARIOS DE LAS CASAS DE JUSTICIA A TRAVÉS DE LAS LÍNEAS DE ATENCIÓN NO PRESENCIAL, PARA LOS SERVICIOS OFRECIDOS EN ESTAS. </v>
          </cell>
          <cell r="M723">
            <v>44588</v>
          </cell>
          <cell r="N723">
            <v>44921</v>
          </cell>
          <cell r="T723">
            <v>44101200</v>
          </cell>
          <cell r="AE723">
            <v>0</v>
          </cell>
          <cell r="AG723">
            <v>0</v>
          </cell>
          <cell r="AL723" t="str">
            <v>https://community.secop.gov.co/Public/Tendering/ContractDetailView/Index?UniqueIdentifier=CO1.PCCNTR.3409969</v>
          </cell>
        </row>
        <row r="724">
          <cell r="A724" t="str">
            <v>SCJ-751-2022</v>
          </cell>
          <cell r="B724">
            <v>44586</v>
          </cell>
          <cell r="E724" t="str">
            <v>5 Contratación directa</v>
          </cell>
          <cell r="F724" t="str">
            <v>33 Prestación de Servicios Profesionales y Apoyo (5-8)</v>
          </cell>
          <cell r="G724" t="str">
            <v>MIGUEL ALEJANDRO VASQUEZ ALARCÓN</v>
          </cell>
          <cell r="L724" t="str">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ell>
          <cell r="M724">
            <v>44588</v>
          </cell>
          <cell r="N724">
            <v>44830</v>
          </cell>
          <cell r="T724">
            <v>33425626</v>
          </cell>
          <cell r="AE724">
            <v>0</v>
          </cell>
          <cell r="AG724">
            <v>0</v>
          </cell>
          <cell r="AL724" t="str">
            <v>https://community.secop.gov.co/Public/Tendering/ContractDetailView/Index?UniqueIdentifier=CO1.PCCNTR.3410849</v>
          </cell>
        </row>
        <row r="725">
          <cell r="A725" t="str">
            <v>SCJ-752-2022</v>
          </cell>
          <cell r="B725">
            <v>44586</v>
          </cell>
          <cell r="E725" t="str">
            <v>5 Contratación directa</v>
          </cell>
          <cell r="F725" t="str">
            <v>33 Prestación de Servicios Profesionales y Apoyo (5-8)</v>
          </cell>
          <cell r="G725" t="str">
            <v>NATALIA SOLANO PEDRAZA</v>
          </cell>
          <cell r="L725" t="str">
            <v xml:space="preserve">PRESTAR SERVICIOS PROFESIONALES PARA EL CENTRO DE RECEPCIÓN DE INFORMACIÓN (CRI) CON EL FIN DE BRINDAR RECEPCIÓN Y ORIENTACIÓN A LOS USUARIOS DE LAS CASAS DE JUSTICIA A TRAVÉS DE LAS LÍNEAS DE ATENCIÓN NO PRESENCIAL, PARA LOS SERVICIOS OFRECIDOS EN ESTAS. </v>
          </cell>
          <cell r="M725">
            <v>44588</v>
          </cell>
          <cell r="N725">
            <v>44921</v>
          </cell>
          <cell r="T725">
            <v>44101200</v>
          </cell>
          <cell r="AE725">
            <v>0</v>
          </cell>
          <cell r="AG725">
            <v>0</v>
          </cell>
          <cell r="AL725" t="str">
            <v>https://community.secop.gov.co/Public/Tendering/ContractDetailView/Index?UniqueIdentifier=CO1.PCCNTR.3410240</v>
          </cell>
        </row>
        <row r="726">
          <cell r="A726" t="str">
            <v>SCJ-753-2022</v>
          </cell>
          <cell r="B726">
            <v>44586</v>
          </cell>
          <cell r="E726" t="str">
            <v>5 Contratación directa</v>
          </cell>
          <cell r="F726" t="str">
            <v>33 Prestación de Servicios Profesionales y Apoyo (5-8)</v>
          </cell>
          <cell r="G726" t="str">
            <v>HUGO ARMANDO CORREAL HERRERA</v>
          </cell>
          <cell r="L726" t="str">
            <v>PRESTAR LOS SERVICIOS PROFESIONALES A LA SECRETARÍA DISTRITAL DE SEGURIDAD, CONVIVENCIA Y JUSTICIA, BRINDANDO APOYO A LAS OBRAS CIVILES DE LA DÉCIMA TERCERA BRIGADA DEL EJÉRCITO</v>
          </cell>
          <cell r="M726">
            <v>44593</v>
          </cell>
          <cell r="N726">
            <v>44937</v>
          </cell>
          <cell r="T726">
            <v>111714703</v>
          </cell>
          <cell r="AE726">
            <v>0</v>
          </cell>
          <cell r="AG726">
            <v>0</v>
          </cell>
          <cell r="AL726" t="str">
            <v>https://community.secop.gov.co/Public/Tendering/ContractDetailView/Index?UniqueIdentifier=CO1.PCCNTR.3410548&amp;isModal=true&amp;asPopupView=true</v>
          </cell>
        </row>
        <row r="727">
          <cell r="A727" t="str">
            <v>SCJ-754-2022</v>
          </cell>
          <cell r="B727">
            <v>44586</v>
          </cell>
          <cell r="E727" t="str">
            <v>5 Contratación directa</v>
          </cell>
          <cell r="F727" t="str">
            <v>33 Prestación de Servicios Profesionales y Apoyo (5-8)</v>
          </cell>
          <cell r="G727" t="str">
            <v>YUDI ANGELICA PARRA BARRETO</v>
          </cell>
          <cell r="L727" t="str">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727">
            <v>44588</v>
          </cell>
          <cell r="N727">
            <v>44936</v>
          </cell>
          <cell r="T727">
            <v>41377000</v>
          </cell>
          <cell r="AE727">
            <v>0</v>
          </cell>
          <cell r="AG727">
            <v>0</v>
          </cell>
          <cell r="AL727" t="str">
            <v>https://community.secop.gov.co/Public/Tendering/ContractDetailView/Index?UniqueIdentifier=CO1.PCCNTR.3411055</v>
          </cell>
        </row>
        <row r="728">
          <cell r="A728" t="str">
            <v>SCJ-755-2022</v>
          </cell>
          <cell r="B728">
            <v>44586</v>
          </cell>
          <cell r="E728" t="str">
            <v>5 Contratación directa</v>
          </cell>
          <cell r="F728" t="str">
            <v>33 Prestación de Servicios Profesionales y Apoyo (5-8)</v>
          </cell>
          <cell r="G728" t="str">
            <v>LUZ ANDREA GOYENECHE RODRIGUEZ</v>
          </cell>
          <cell r="L728" t="str">
            <v>PRESTAR LOS SERVICIOS PROFESIONALES COMO COMUNICADORA SOCIAL A LA SECRETARÍA DISTRITAL DE SEGURIDAD, CONVIVENCIA Y JUSTICIA, PARA APOYAR LA GESTION DE LA DÉCIMA TERCERA BRIGADA DEL EJÉRCITO</v>
          </cell>
          <cell r="M728">
            <v>44593</v>
          </cell>
          <cell r="N728">
            <v>44937</v>
          </cell>
          <cell r="T728">
            <v>61689036</v>
          </cell>
          <cell r="AE728">
            <v>0</v>
          </cell>
          <cell r="AG728">
            <v>0</v>
          </cell>
          <cell r="AL728" t="str">
            <v>https://community.secop.gov.co/Public/Tendering/ContractDetailView/Index?UniqueIdentifier=CO1.PCCNTR.3408995&amp;isModal=true&amp;asPopupView=true</v>
          </cell>
        </row>
        <row r="729">
          <cell r="A729" t="str">
            <v>SCJ-756-2022</v>
          </cell>
          <cell r="B729">
            <v>44586</v>
          </cell>
          <cell r="E729" t="str">
            <v>5 Contratación directa</v>
          </cell>
          <cell r="F729" t="str">
            <v>33 Prestación de Servicios Profesionales y Apoyo (5-8)</v>
          </cell>
          <cell r="G729" t="str">
            <v>HECTOR ARMANDO RODRIGUEZ DUQUE</v>
          </cell>
          <cell r="L729" t="str">
            <v>PRESTAR LOS SERVICIOS PROFESIONALES A LA SECRETARÍA DISTRITAL DE SEGURIDAD, CONVIVENCIA Y JUSTICIA, PARA APOYAR A LA DÉCIMA TERCERA BRIGADA DEL EJÉRCITO EN LA EJECUCIÓN DE LOS PROYECTOS DE INVERSIÓN QUE SE EJECUTEN EN LA DIRECCIÓN DE BIENES.</v>
          </cell>
          <cell r="M729">
            <v>44595</v>
          </cell>
          <cell r="N729">
            <v>44775</v>
          </cell>
          <cell r="T729">
            <v>29443728</v>
          </cell>
          <cell r="AE729">
            <v>0</v>
          </cell>
          <cell r="AG729">
            <v>0</v>
          </cell>
          <cell r="AL729" t="str">
            <v>https://community.secop.gov.co/Public/Tendering/ContractDetailView/Index?UniqueIdentifier=CO1.PCCNTR.3410408&amp;isModal=true&amp;asPopupView=true</v>
          </cell>
        </row>
        <row r="730">
          <cell r="A730" t="str">
            <v>SCJ-757-2022</v>
          </cell>
          <cell r="B730">
            <v>44586</v>
          </cell>
          <cell r="E730" t="str">
            <v>5 Contratación directa</v>
          </cell>
          <cell r="F730" t="str">
            <v>33 Prestación de Servicios Profesionales y Apoyo (5-8)</v>
          </cell>
          <cell r="G730" t="str">
            <v>CATALINA  ANGEL DELGADO</v>
          </cell>
          <cell r="L730" t="str">
            <v>PRESTAR LOS SERVICIOS PROFESIONALES A LA SECRETARÍA DISTRITAL DE SEGURIDAD, CONVIVENCIA Y JUSTICIA, APOYANDO LA GESTIÓN JURIDICA DE COMPETENCIA DEL COMANDANTE Y SEGUNDO COMANDANTE DE LA DÉCIMA TERCERA BRIGADA DEL EJÉRCITO</v>
          </cell>
          <cell r="M730">
            <v>44595</v>
          </cell>
          <cell r="N730">
            <v>44939</v>
          </cell>
          <cell r="T730">
            <v>48649957</v>
          </cell>
          <cell r="AE730">
            <v>0</v>
          </cell>
          <cell r="AG730">
            <v>0</v>
          </cell>
          <cell r="AL730" t="str">
            <v>https://community.secop.gov.co/Public/Tendering/ContractDetailView/Index?UniqueIdentifier=CO1.PCCNTR.3408899&amp;isModal=true&amp;asPopupView=true</v>
          </cell>
        </row>
        <row r="731">
          <cell r="A731" t="str">
            <v>SCJ-758-2022</v>
          </cell>
          <cell r="B731">
            <v>44586</v>
          </cell>
          <cell r="E731" t="str">
            <v>5 Contratación directa</v>
          </cell>
          <cell r="F731" t="str">
            <v>33 Prestación de Servicios Profesionales y Apoyo (5-8)</v>
          </cell>
          <cell r="G731" t="str">
            <v>MARIA FERNANDA RAMON OCHOA</v>
          </cell>
          <cell r="L731" t="str">
            <v>PRESTAR LOS SERVICIOS PROFESIONALES A LA SECRETARÍA DISTRITAL DE SEGURIDAD, CONVIVENCIA Y JUSTICIA, PARA APOYAR EN LA GESTIÓN JURÍDICA CONTRACTUAL DE LA DÉCIMA TERCERA BRIGADA DEL EJÉRCITO</v>
          </cell>
          <cell r="M731">
            <v>44595</v>
          </cell>
          <cell r="N731">
            <v>44939</v>
          </cell>
          <cell r="T731">
            <v>51653032</v>
          </cell>
          <cell r="AE731">
            <v>0</v>
          </cell>
          <cell r="AG731">
            <v>0</v>
          </cell>
          <cell r="AL731" t="str">
            <v>https://community.secop.gov.co/Public/Tendering/ContractDetailView/Index?UniqueIdentifier=CO1.PCCNTR.3409106&amp;isModal=true&amp;asPopupView=true</v>
          </cell>
        </row>
        <row r="732">
          <cell r="A732" t="str">
            <v>SCJ-759-2022</v>
          </cell>
          <cell r="B732">
            <v>44586</v>
          </cell>
          <cell r="E732" t="str">
            <v>5 Contratación directa</v>
          </cell>
          <cell r="F732" t="str">
            <v>33 Prestación de Servicios Profesionales y Apoyo (5-8)</v>
          </cell>
          <cell r="G732" t="str">
            <v>JUAN LIDER TORRES ERAZO</v>
          </cell>
          <cell r="L732" t="str">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ell>
          <cell r="M732">
            <v>44588</v>
          </cell>
          <cell r="N732">
            <v>44830</v>
          </cell>
          <cell r="T732">
            <v>33425626</v>
          </cell>
          <cell r="AE732">
            <v>0</v>
          </cell>
          <cell r="AG732">
            <v>0</v>
          </cell>
          <cell r="AL732" t="str">
            <v>https://community.secop.gov.co/Public/Tendering/ContractDetailView/Index?UniqueIdentifier=CO1.PCCNTR.3410836</v>
          </cell>
        </row>
        <row r="733">
          <cell r="A733" t="str">
            <v>SCJ-760-2022</v>
          </cell>
          <cell r="B733">
            <v>44586</v>
          </cell>
          <cell r="E733" t="str">
            <v>5 Contratación directa</v>
          </cell>
          <cell r="F733" t="str">
            <v>33 Prestación de Servicios Profesionales y Apoyo (5-8)</v>
          </cell>
          <cell r="G733" t="str">
            <v>MARIA CECILIA MARTINEZ PARALES</v>
          </cell>
          <cell r="L733" t="str">
            <v>PRESTAR LOS SERVICIOS PROFESIONALES A LA SECRETARÍA DISTRITAL DE SEGURIDAD, CONVIVENCIA Y JUSTICIA, PARA APOYAR LA GESTIÓN JURÍDICA JUDICIAL DE LA DÉCIMA TERCERA BRIGADA DEL EJÉRCITO</v>
          </cell>
          <cell r="M733">
            <v>44593</v>
          </cell>
          <cell r="N733">
            <v>44937</v>
          </cell>
          <cell r="T733">
            <v>80500000</v>
          </cell>
          <cell r="AE733">
            <v>0</v>
          </cell>
          <cell r="AG733">
            <v>0</v>
          </cell>
          <cell r="AL733" t="str">
            <v>https://community.secop.gov.co/Public/Tendering/ContractDetailView/Index?UniqueIdentifier=CO1.PCCNTR.3408667&amp;isModal=true&amp;asPopupView=true</v>
          </cell>
        </row>
        <row r="734">
          <cell r="A734" t="str">
            <v>SCJ-761-2022</v>
          </cell>
          <cell r="B734">
            <v>44586</v>
          </cell>
          <cell r="E734" t="str">
            <v>5 Contratación directa</v>
          </cell>
          <cell r="F734" t="str">
            <v>33 Prestación de Servicios Profesionales y Apoyo (5-8)</v>
          </cell>
          <cell r="G734" t="str">
            <v>LILIANA PAOLA GARCIA KURE</v>
          </cell>
          <cell r="L734" t="str">
            <v>PRESTAR LOS SERVICIOS PROFESIONALES A LA SECRETARÍA DISTRITAL DE SEGURIDAD, CONVIVENCIA Y JUSTICIA, PARA APOYAR LA GESTIÓN JURIDICA DISCIPLINARIA Y ADMINISTRATIVA DE LA DÉCIMA TERCERA BRIGADA DEL EJÉRCITO</v>
          </cell>
          <cell r="M734">
            <v>44595</v>
          </cell>
          <cell r="N734">
            <v>44939</v>
          </cell>
          <cell r="T734">
            <v>80500000</v>
          </cell>
          <cell r="AE734">
            <v>0</v>
          </cell>
          <cell r="AG734">
            <v>0</v>
          </cell>
          <cell r="AL734" t="str">
            <v>https://community.secop.gov.co/Public/Tendering/ContractDetailView/Index?UniqueIdentifier=CO1.PCCNTR.3408866&amp;isModal=true&amp;asPopupView=true</v>
          </cell>
        </row>
        <row r="735">
          <cell r="A735" t="str">
            <v>SCJ-762-2022</v>
          </cell>
          <cell r="B735">
            <v>44586</v>
          </cell>
          <cell r="E735" t="str">
            <v>5 Contratación directa</v>
          </cell>
          <cell r="F735" t="str">
            <v>33 Prestación de Servicios Profesionales y Apoyo (5-8)</v>
          </cell>
          <cell r="G735" t="str">
            <v>PAOLA STEPHANY ARCINIEGAS OSORIO</v>
          </cell>
          <cell r="L735" t="str">
            <v>PRESTAR LOS SERVICIOS PROFESIONALES COMO PSICÓLOGA A LA SECRETARÍA DISTRITAL DE SEGURIDAD, CONVIVENCIA Y JUSTICIA, PARA APOYAR LA GESTIÓN DE LAS UNIDADES TÁCTICAS EN EL CANTÓN NORTE DE LA DÉCIMA TERCERA BRIGADA DEL EJÉRCITO.</v>
          </cell>
          <cell r="M735">
            <v>44593</v>
          </cell>
          <cell r="N735">
            <v>44937</v>
          </cell>
          <cell r="T735">
            <v>63403870</v>
          </cell>
          <cell r="AE735">
            <v>0</v>
          </cell>
          <cell r="AG735">
            <v>0</v>
          </cell>
          <cell r="AL735" t="str">
            <v>https://community.secop.gov.co/Public/Tendering/ContractDetailView/Index?UniqueIdentifier=CO1.PCCNTR.3408749&amp;isModal=true&amp;asPopupView=true</v>
          </cell>
        </row>
        <row r="736">
          <cell r="A736" t="str">
            <v>SCJ-763-2022</v>
          </cell>
          <cell r="B736">
            <v>44586</v>
          </cell>
          <cell r="E736" t="str">
            <v>5 Contratación directa</v>
          </cell>
          <cell r="F736" t="str">
            <v>33 Prestación de Servicios Profesionales y Apoyo (5-8)</v>
          </cell>
          <cell r="G736" t="str">
            <v>WILLIAM RENZON GAMBOA GARCIA</v>
          </cell>
          <cell r="L736" t="str">
            <v>PRESTAR LOS SERVICIOS DE APOYO A LA GESTION A LA SECRETARIA DE SEGURIDAD, CONVIVENCIA Y JUSTICIA, EN LA GESTIÓN ADMINISTRATIVA DE LA DÉCIMA TERCERA BRIGADA DEL EJERCITO</v>
          </cell>
          <cell r="M736">
            <v>44593</v>
          </cell>
          <cell r="N736">
            <v>44937</v>
          </cell>
          <cell r="T736">
            <v>29014903</v>
          </cell>
          <cell r="AE736">
            <v>0</v>
          </cell>
          <cell r="AG736">
            <v>0</v>
          </cell>
          <cell r="AL736" t="str">
            <v>https://community.secop.gov.co/Public/Tendering/ContractDetailView/Index?UniqueIdentifier=CO1.PCCNTR.3408554&amp;isModal=true&amp;asPopupView=true</v>
          </cell>
        </row>
        <row r="737">
          <cell r="A737" t="str">
            <v>SCJ-765-2022</v>
          </cell>
          <cell r="B737">
            <v>44587</v>
          </cell>
          <cell r="E737" t="str">
            <v>5 Contratación directa</v>
          </cell>
          <cell r="F737" t="str">
            <v>33 Prestación de Servicios Profesionales y Apoyo (5-8)</v>
          </cell>
          <cell r="G737" t="str">
            <v>MARGGY BIBIANA REY CABALLERO</v>
          </cell>
          <cell r="L737" t="str">
            <v>PRESTACIÓN DE SERVICIOS PROFESIONALES PARA REALIZAR APOYO PSICOSOCIAL A LA SECRETARÍA DE SEGURIDAD CONVIVENCIA Y JUSTICIA, PARA SOPORTAR LA GESTIÓN EN EL GMETQ UNIDAD ADSCRITA A LA DÉCIMA TERCERA BRIGADA.</v>
          </cell>
          <cell r="M737">
            <v>44595</v>
          </cell>
          <cell r="N737">
            <v>44939</v>
          </cell>
          <cell r="T737">
            <v>48649957</v>
          </cell>
          <cell r="AE737">
            <v>0</v>
          </cell>
          <cell r="AG737">
            <v>0</v>
          </cell>
          <cell r="AL737" t="str">
            <v>https://community.secop.gov.co/Public/Tendering/ContractDetailView/Index?UniqueIdentifier=CO1.PCCNTR.3408818&amp;isModal=true&amp;asPopupView=true</v>
          </cell>
        </row>
        <row r="738">
          <cell r="A738" t="str">
            <v>SCJ-766-2022</v>
          </cell>
          <cell r="B738">
            <v>44587</v>
          </cell>
          <cell r="E738" t="str">
            <v>5 Contratación directa</v>
          </cell>
          <cell r="F738" t="str">
            <v>33 Prestación de Servicios Profesionales y Apoyo (5-8)</v>
          </cell>
          <cell r="G738" t="str">
            <v>DEICY  VASQUEZ SANCHEZ</v>
          </cell>
          <cell r="L738" t="str">
            <v>PRESTACIÓN DE SERVICIOS PROFESIONALES PARA REALIZAR APOYO PSICOSOCIAL A LA SECRETARÍA DE SEGURIDAD CONVIVENCIA Y JUSTICIA, PARA SOPORTAR LA GESTIÓN EN LA PM15 UNIDAD ADSCRITA A LA DÉCIMA TERCERA BRIGADA</v>
          </cell>
          <cell r="M738">
            <v>44596</v>
          </cell>
          <cell r="N738">
            <v>44940</v>
          </cell>
          <cell r="T738">
            <v>40486199</v>
          </cell>
          <cell r="AE738">
            <v>0</v>
          </cell>
          <cell r="AG738">
            <v>0</v>
          </cell>
          <cell r="AL738" t="str">
            <v>https://community.secop.gov.co/Public/Tendering/ContractDetailView/Index?UniqueIdentifier=CO1.PCCNTR.3408721&amp;isModal=true&amp;asPopupView=true</v>
          </cell>
        </row>
        <row r="739">
          <cell r="A739" t="str">
            <v>SCJ-767-2022</v>
          </cell>
          <cell r="B739">
            <v>44587</v>
          </cell>
          <cell r="E739" t="str">
            <v>5 Contratación directa</v>
          </cell>
          <cell r="F739" t="str">
            <v>33 Prestación de Servicios Profesionales y Apoyo (5-8)</v>
          </cell>
          <cell r="G739" t="str">
            <v>ZONIA CECILIA LESMES BERMUDEZ</v>
          </cell>
          <cell r="L739" t="str">
            <v>PRESTACIÓN DE SERVICIOS PROFESIONALES PARA REALIZAR APOYO PSICOSOCIAL A LA SECRETARÍA DE SEGURIDAD CONVIVENCIA Y JUSTICIA, PARA SOPORTAR LA GESTIÓN EN LA PM13 UNIDAD ADSCRITA A LA DÉCIMA TERCERA BRIGADA</v>
          </cell>
          <cell r="M739">
            <v>44593</v>
          </cell>
          <cell r="N739">
            <v>44937</v>
          </cell>
          <cell r="T739">
            <v>40486199</v>
          </cell>
          <cell r="AE739">
            <v>0</v>
          </cell>
          <cell r="AG739">
            <v>0</v>
          </cell>
          <cell r="AL739" t="str">
            <v>https://community.secop.gov.co/Public/Tendering/ContractDetailView/Index?UniqueIdentifier=CO1.PCCNTR.3408810&amp;isModal=true&amp;asPopupView=true</v>
          </cell>
        </row>
        <row r="740">
          <cell r="A740" t="str">
            <v>SCJ-768-2022</v>
          </cell>
          <cell r="B740">
            <v>44586</v>
          </cell>
          <cell r="E740" t="str">
            <v>5 Contratación directa</v>
          </cell>
          <cell r="F740" t="str">
            <v>33 Prestación de Servicios Profesionales y Apoyo (5-8)</v>
          </cell>
          <cell r="G740" t="str">
            <v>ELIZABETH  GUZMAN LADINO</v>
          </cell>
          <cell r="L740" t="str">
            <v>PRESTACIÓN DE SERVICIOS PROFESIONALES PARA REALIZAR APOYO PSICOSOCIAL A LA SECRETARÍA DE SEGURIDAD CONVIVENCIA Y JUSTICIA, PARA SOPORTAR LA GESTIÓN EN EL BAMAR UNIDAD ADSCRITA A LA DÉCIMA TERCERA BRIGADA.</v>
          </cell>
          <cell r="M740">
            <v>44595</v>
          </cell>
          <cell r="N740">
            <v>44939</v>
          </cell>
          <cell r="T740">
            <v>40486199</v>
          </cell>
          <cell r="AE740">
            <v>0</v>
          </cell>
          <cell r="AG740">
            <v>0</v>
          </cell>
          <cell r="AL740" t="str">
            <v>https://community.secop.gov.co/Public/Tendering/ContractDetailView/Index?UniqueIdentifier=CO1.PCCNTR.3402935&amp;isModal=true&amp;asPopupView=true</v>
          </cell>
        </row>
        <row r="741">
          <cell r="A741" t="str">
            <v>SCJ-769-2022</v>
          </cell>
          <cell r="B741">
            <v>44586</v>
          </cell>
          <cell r="E741" t="str">
            <v>5 Contratación directa</v>
          </cell>
          <cell r="F741" t="str">
            <v>33 Prestación de Servicios Profesionales y Apoyo (5-8)</v>
          </cell>
          <cell r="G741" t="str">
            <v>YAYLENNE  ORTIZ VERGARA</v>
          </cell>
          <cell r="L741" t="str">
            <v>PRESTAR LOS SERVICIOS PROFESIONALES EN INGENIERA AMBIENTAL A LA SECRETARÍA DISTRITAL DE SEGURIDAD, CONVIVENCIA Y JUSTICIA, PARA APOYAR LA GESTION DE LA DÉCIMA TERCERA BRIGADA DEL EJÉRCITO EN LA CIUDAD DE BOGOTÁ</v>
          </cell>
          <cell r="M741">
            <v>44595</v>
          </cell>
          <cell r="N741">
            <v>44939</v>
          </cell>
          <cell r="T741">
            <v>43266749</v>
          </cell>
          <cell r="AE741">
            <v>0</v>
          </cell>
          <cell r="AG741">
            <v>0</v>
          </cell>
          <cell r="AL741" t="str">
            <v>https://community.secop.gov.co/Public/Tendering/ContractDetailView/Index?UniqueIdentifier=CO1.PCCNTR.3408802&amp;isModal=true&amp;asPopupView=true</v>
          </cell>
        </row>
        <row r="742">
          <cell r="A742" t="str">
            <v>SCJ-770-2022</v>
          </cell>
          <cell r="B742">
            <v>44587</v>
          </cell>
          <cell r="E742" t="str">
            <v>5 Contratación directa</v>
          </cell>
          <cell r="F742" t="str">
            <v>33 Prestación de Servicios Profesionales y Apoyo (5-8)</v>
          </cell>
          <cell r="G742" t="str">
            <v>LINDA DEL SOCORRO VELOSA OCHOA</v>
          </cell>
          <cell r="L742" t="str">
            <v>PRESTACION DE SERVICIOS PROFESIONALES PARA APOYAR JURIDICAMENTE EN MATERIA DE DERECHO ADMINISTRATIVO Y DE LAS TELECOMUNICACIONES LA GESTION DEL CENTRO DE COMANDO, CONTROL, COMUNICACIONES Y COMPUTO - C4 DE LA SECRETARIA DISTRITAL DE SEGURIDAD CONVIVENCIA Y JUSTICIA</v>
          </cell>
          <cell r="M742">
            <v>44596</v>
          </cell>
          <cell r="N742">
            <v>44960</v>
          </cell>
          <cell r="T742">
            <v>113940000</v>
          </cell>
          <cell r="AE742">
            <v>0</v>
          </cell>
          <cell r="AG742">
            <v>0</v>
          </cell>
          <cell r="AL742" t="str">
            <v>https://community.secop.gov.co/Public/Tendering/ContractDetailView/Index?UniqueIdentifier=CO1.PCCNTR.3416603&amp;isModal=true&amp;asPopupView=true</v>
          </cell>
        </row>
        <row r="743">
          <cell r="A743" t="str">
            <v>SCJ-771-2022</v>
          </cell>
          <cell r="B743">
            <v>44587</v>
          </cell>
          <cell r="E743" t="str">
            <v>5 Contratación directa</v>
          </cell>
          <cell r="F743" t="str">
            <v>33 Prestación de Servicios Profesionales y Apoyo (5-8)</v>
          </cell>
          <cell r="G743" t="str">
            <v>EDWIN LEONARDO BARBOSA PUENTES</v>
          </cell>
          <cell r="L743" t="str">
            <v>PRESTAR LOS SERVICIOS DE APOYO A LA GESTIÓN AL SISTEMA INTEGRADO DE SEGURIDAD Y EMERGENCIAS QUE COORDINA Y OPERA EL CENTRO DE COMANDO, CONTROL, COMUNICACIONES Y COMPUTO - C4.</v>
          </cell>
          <cell r="M743">
            <v>44596</v>
          </cell>
          <cell r="N743">
            <v>45020</v>
          </cell>
          <cell r="T743">
            <v>29448000</v>
          </cell>
          <cell r="AE743">
            <v>0</v>
          </cell>
          <cell r="AG743">
            <v>0</v>
          </cell>
          <cell r="AL743" t="str">
            <v>https://community.secop.gov.co/Public/Tendering/ContractDetailView/Index?UniqueIdentifier=CO1.PCCNTR.3416269&amp;isModal=true&amp;asPopupView=true</v>
          </cell>
        </row>
        <row r="744">
          <cell r="A744" t="str">
            <v>SCJ-772-2022</v>
          </cell>
          <cell r="B744">
            <v>44587</v>
          </cell>
          <cell r="E744" t="str">
            <v>5 Contratación directa</v>
          </cell>
          <cell r="F744" t="str">
            <v>33 Prestación de Servicios Profesionales y Apoyo (5-8)</v>
          </cell>
          <cell r="G744" t="str">
            <v>YERALDIN  RANGEL AGUILAR</v>
          </cell>
          <cell r="L744" t="str">
            <v>PRESTAR LOS SERVICIOS DE APOYO A LA GESTIÓN AL SISTEMA INTEGRADO DE SEGURIDAD Y EMERGENCIAS QUE COORDINA Y OPERA EL CENTRO DE COMANDO, CONTROL, COMUNICACIONES Y COMPUTO - C4</v>
          </cell>
          <cell r="M744">
            <v>44596</v>
          </cell>
          <cell r="N744">
            <v>44960</v>
          </cell>
          <cell r="T744">
            <v>29448000</v>
          </cell>
          <cell r="AE744">
            <v>0</v>
          </cell>
          <cell r="AG744">
            <v>0</v>
          </cell>
          <cell r="AL744" t="str">
            <v>https://community.secop.gov.co/Public/Tendering/ContractDetailView/Index?UniqueIdentifier=CO1.PCCNTR.3418715&amp;isModal=true&amp;asPopupView=true</v>
          </cell>
        </row>
        <row r="745">
          <cell r="A745" t="str">
            <v>SCJ-773-2022</v>
          </cell>
          <cell r="B745">
            <v>44587</v>
          </cell>
          <cell r="E745" t="str">
            <v>5 Contratación directa</v>
          </cell>
          <cell r="F745" t="str">
            <v>33 Prestación de Servicios Profesionales y Apoyo (5-8)</v>
          </cell>
          <cell r="G745" t="str">
            <v>ELIZABETH  LUNA PINTO</v>
          </cell>
          <cell r="L745" t="str">
            <v>PRESTAR LOS SERVICIOS DE APOYO A LA GESTIÓN AL SISTEMA INTEGRADO DE SEGURIDAD Y EMERGENCIAS QUE COORDINA Y OPERA EL CENTRO DE COMANDO, CONTROL, COMUNICACIONES Y COMPUTO - C4</v>
          </cell>
          <cell r="M745">
            <v>44593</v>
          </cell>
          <cell r="N745">
            <v>44886</v>
          </cell>
          <cell r="T745">
            <v>29448000</v>
          </cell>
          <cell r="AE745">
            <v>0</v>
          </cell>
          <cell r="AG745">
            <v>0</v>
          </cell>
          <cell r="AL745" t="str">
            <v>https://community.secop.gov.co/Public/Tendering/ContractDetailView/Index?UniqueIdentifier=CO1.PCCNTR.3418879&amp;isModal=true&amp;asPopupView=true</v>
          </cell>
        </row>
        <row r="746">
          <cell r="A746" t="str">
            <v>SCJ-774-2022</v>
          </cell>
          <cell r="B746">
            <v>44586</v>
          </cell>
          <cell r="E746" t="str">
            <v>5 Contratación directa</v>
          </cell>
          <cell r="F746" t="str">
            <v>33 Prestación de Servicios Profesionales y Apoyo (5-8)</v>
          </cell>
          <cell r="G746" t="str">
            <v>CLARA ISABEL MARTINEZ MEJIA</v>
          </cell>
          <cell r="L746" t="str">
            <v>PRESTAR LOS SERVICIOS DE APOYO A LA GESTIÓN AL SISTEMA INTEGRADO DE SEGURIDAD Y EMERGENCIAS QUE COORDINA Y OPERA EL CENTRO DE COMANDO, CONTROL, COMUNICACIONES Y COMPUTO - C4</v>
          </cell>
          <cell r="M746">
            <v>44595</v>
          </cell>
          <cell r="N746">
            <v>44959</v>
          </cell>
          <cell r="T746">
            <v>29448000</v>
          </cell>
          <cell r="AE746">
            <v>0</v>
          </cell>
          <cell r="AG746">
            <v>0</v>
          </cell>
          <cell r="AL746" t="str">
            <v>https://community.secop.gov.co/Public/Tendering/ContractDetailView/Index?UniqueIdentifier=CO1.PCCNTR.3418923&amp;isModal=true&amp;asPopupView=true</v>
          </cell>
        </row>
        <row r="747">
          <cell r="A747" t="str">
            <v>SCJ-775-2022</v>
          </cell>
          <cell r="B747">
            <v>44587</v>
          </cell>
          <cell r="E747" t="str">
            <v>5 Contratación directa</v>
          </cell>
          <cell r="F747" t="str">
            <v>33 Prestación de Servicios Profesionales y Apoyo (5-8)</v>
          </cell>
          <cell r="G747" t="str">
            <v>ELEAZAR SAAVEDRA RINCON</v>
          </cell>
          <cell r="L747" t="str">
            <v>PRESTAR LOS SERVICIOS DE APOYO A LA GESTIÓN AL SISTEMA INTEGRADO DE SEGURIDAD Y EMERGENCIAS QUE COORDINA Y OPERA EL CENTRO DE COMANDO, CONTROL, COMUNICACIONES Y COMPUTO - C4</v>
          </cell>
          <cell r="M747">
            <v>44595</v>
          </cell>
          <cell r="N747">
            <v>44775</v>
          </cell>
          <cell r="T747">
            <v>14724000</v>
          </cell>
          <cell r="AE747">
            <v>0</v>
          </cell>
          <cell r="AG747">
            <v>0</v>
          </cell>
          <cell r="AL747" t="str">
            <v>https://community.secop.gov.co/Public/Tendering/ContractDetailView/Index?UniqueIdentifier=CO1.PCCNTR.3419365&amp;isModal=true&amp;asPopupView=true</v>
          </cell>
        </row>
        <row r="748">
          <cell r="A748" t="str">
            <v>SCJ-776-2022</v>
          </cell>
          <cell r="B748">
            <v>44587</v>
          </cell>
          <cell r="E748" t="str">
            <v>5 Contratación directa</v>
          </cell>
          <cell r="F748" t="str">
            <v>33 Prestación de Servicios Profesionales y Apoyo (5-8)</v>
          </cell>
          <cell r="G748" t="str">
            <v>JUAN DAVID VILLALOBOS MERCHAN</v>
          </cell>
          <cell r="L748" t="str">
            <v>PRESTAR LOS SERVICIOS DE APOYO A LA GESTIÓN AL SISTEMA INTEGRADO DE SEGURIDAD Y EMERGENCIAS QUE COORDINA Y OPERA EL CENTRO DE COMANDO, CONTROL, COMUNICACIONES Y COMPUTO - C4</v>
          </cell>
          <cell r="M748">
            <v>44604</v>
          </cell>
          <cell r="N748">
            <v>44845</v>
          </cell>
          <cell r="T748">
            <v>19632000</v>
          </cell>
          <cell r="AE748">
            <v>0</v>
          </cell>
          <cell r="AG748">
            <v>0</v>
          </cell>
          <cell r="AL748" t="str">
            <v>https://community.secop.gov.co/Public/Tendering/ContractDetailView/Index?UniqueIdentifier=CO1.PCCNTR.3423866&amp;isModal=true&amp;asPopupView=true</v>
          </cell>
        </row>
        <row r="749">
          <cell r="A749" t="str">
            <v>SCJ-777-2022</v>
          </cell>
          <cell r="B749">
            <v>44587</v>
          </cell>
          <cell r="E749" t="str">
            <v>5 Contratación directa</v>
          </cell>
          <cell r="F749" t="str">
            <v>33 Prestación de Servicios Profesionales y Apoyo (5-8)</v>
          </cell>
          <cell r="G749" t="str">
            <v>ALEXANGELO  SUAZA VILLAMIL</v>
          </cell>
          <cell r="L749" t="str">
            <v>PRESTACIÓN DE SERVICIOS DE APOYO A LA GESTIÓN PARA APOYAR EN EL SEGUIMIENTO Y VERIFICACIÓN DE LAS ACTIVIDADES RELACIONADAS CON LA OPERACIÓN DE RECEPCIÓN Y TRÁMITE DEINCIDENTES DEL NUSE 123 DEL CENTRO DE COMANDO, CONTROL, COMUNICACIONES Y CÓMPUTO C4.</v>
          </cell>
          <cell r="M749">
            <v>44601</v>
          </cell>
          <cell r="N749">
            <v>44965</v>
          </cell>
          <cell r="T749">
            <v>33600000</v>
          </cell>
          <cell r="AE749">
            <v>0</v>
          </cell>
          <cell r="AG749">
            <v>0</v>
          </cell>
          <cell r="AL749" t="str">
            <v>https://community.secop.gov.co/Public/Tendering/ContractDetailView/Index?UniqueIdentifier=CO1.PCCNTR.3424067&amp;isModal=true&amp;asPopupView=true</v>
          </cell>
        </row>
        <row r="750">
          <cell r="A750" t="str">
            <v>SCJ-778-2022</v>
          </cell>
          <cell r="B750">
            <v>44587</v>
          </cell>
          <cell r="E750" t="str">
            <v>5 Contratación directa</v>
          </cell>
          <cell r="F750" t="str">
            <v>33 Prestación de Servicios Profesionales y Apoyo (5-8)</v>
          </cell>
          <cell r="G750" t="str">
            <v>HARBEY MAURICIO CARRASCAL PATIÑO</v>
          </cell>
          <cell r="L750" t="str">
            <v>PRESTACIÓN DE SERVICIOS DE APOYO A LA GESTIÓN PARA APOYAR EN EL SEGUIMIENTO Y VERIFICACIÓN DE LAS ACTIVIDADES ELACIONADAS CON LA OPERACIÓN DE RECEPCIÓN Y TRÁMITE DE INCIDENTES DEL NUSE 123 DEL CENTRO DE COMANDO, CONTROL, COMUNICACIONES Y CÓMPUTO C4.</v>
          </cell>
          <cell r="M750">
            <v>44606</v>
          </cell>
          <cell r="N750">
            <v>44970</v>
          </cell>
          <cell r="T750">
            <v>33600000</v>
          </cell>
          <cell r="AE750">
            <v>0</v>
          </cell>
          <cell r="AG750">
            <v>0</v>
          </cell>
          <cell r="AL750" t="str">
            <v>https://community.secop.gov.co/Public/Tendering/ContractDetailView/Index?UniqueIdentifier=CO1.PCCNTR.3433067&amp;isModal=true&amp;asPopupView=true</v>
          </cell>
        </row>
        <row r="751">
          <cell r="A751" t="str">
            <v>SCJ-779-2022</v>
          </cell>
          <cell r="B751">
            <v>44589</v>
          </cell>
          <cell r="E751" t="str">
            <v>5 Contratación directa</v>
          </cell>
          <cell r="F751" t="str">
            <v>33 Prestación de Servicios Profesionales y Apoyo (5-8)</v>
          </cell>
          <cell r="G751" t="str">
            <v>OSCAR EDUARDO RUIZ BAYONA</v>
          </cell>
          <cell r="L751" t="str">
            <v>PRESTACIÓN DE SERVICIOS DE APOYO A LA GESTIÓN PARA APOYAR EN EL SEGUIMIENTO Y VERIFICACIÓN DE LAS ACTIVIDADES RELACIONADAS CON LA OPERACIÓN DE RECEPCIÓN Y TRÁMITE DE INCIDENTES DEL NUSE 123 DEL CENTRO DE COMANDO, CONTROL, COMUNICACIONES Y CÓMPUTO C4</v>
          </cell>
          <cell r="M751">
            <v>44609</v>
          </cell>
          <cell r="N751">
            <v>44704</v>
          </cell>
          <cell r="T751">
            <v>33600000</v>
          </cell>
          <cell r="AE751">
            <v>0</v>
          </cell>
          <cell r="AG751">
            <v>0</v>
          </cell>
          <cell r="AL751" t="str">
            <v>https://community.secop.gov.co/Public/Tendering/ContractDetailView/Index?UniqueIdentifier=CO1.PCCNTR.3433286&amp;isModal=true&amp;asPopupView=true</v>
          </cell>
        </row>
        <row r="752">
          <cell r="A752" t="str">
            <v>SCJ-780-2022</v>
          </cell>
          <cell r="B752">
            <v>44587</v>
          </cell>
          <cell r="E752" t="str">
            <v>5 Contratación directa</v>
          </cell>
          <cell r="F752" t="str">
            <v>33 Prestación de Servicios Profesionales y Apoyo (5-8)</v>
          </cell>
          <cell r="G752" t="str">
            <v>PAULA FABIANA GARCIA PRIETO</v>
          </cell>
          <cell r="L752" t="str">
            <v>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v>
          </cell>
          <cell r="M752">
            <v>44595</v>
          </cell>
          <cell r="N752">
            <v>44865</v>
          </cell>
          <cell r="T752">
            <v>113491200</v>
          </cell>
          <cell r="AE752">
            <v>0</v>
          </cell>
          <cell r="AG752">
            <v>0</v>
          </cell>
          <cell r="AL752" t="str">
            <v>https://community.secop.gov.co/Public/Tendering/ContractDetailView/Index?UniqueIdentifier=CO1.PCCNTR.3422139&amp;isModal=true&amp;asPopupView=true</v>
          </cell>
        </row>
        <row r="753">
          <cell r="A753" t="str">
            <v>SCJ-781-2022</v>
          </cell>
          <cell r="B753">
            <v>44587</v>
          </cell>
          <cell r="E753" t="str">
            <v>5 Contratación directa</v>
          </cell>
          <cell r="F753" t="str">
            <v>33 Prestación de Servicios Profesionales y Apoyo (5-8)</v>
          </cell>
          <cell r="G753" t="str">
            <v>GUILLERMO ANTONIO RENGIFO BUITRAGO</v>
          </cell>
          <cell r="L753" t="str">
            <v>PRESTAR LOS SERVICIOS PROFESIONALES COMO INGENIERO DE SISTEMAS PARA APOYAR EL FUNCIONAMIENTO Y SEGUIMIENTO DE LOS COMPONENTES TECNOLOGICOS DEL CENTRO DE COMANDO, CONTROL, COMUNICACIONES Y CÓMPUTO DE BOGOTÁ.</v>
          </cell>
          <cell r="M753">
            <v>44588</v>
          </cell>
          <cell r="N753">
            <v>44952</v>
          </cell>
          <cell r="T753">
            <v>139777692</v>
          </cell>
          <cell r="AE753">
            <v>0</v>
          </cell>
          <cell r="AG753">
            <v>0</v>
          </cell>
          <cell r="AL753" t="str">
            <v>https://community.secop.gov.co/Public/Tendering/ContractDetailView/Index?UniqueIdentifier=CO1.PCCNTR.3420679&amp;isModal=true&amp;asPopupView=true</v>
          </cell>
        </row>
        <row r="754">
          <cell r="A754" t="str">
            <v>SCJ-782-2022</v>
          </cell>
          <cell r="B754">
            <v>44587</v>
          </cell>
          <cell r="E754" t="str">
            <v>5 Contratación directa</v>
          </cell>
          <cell r="F754" t="str">
            <v>33 Prestación de Servicios Profesionales y Apoyo (5-8)</v>
          </cell>
          <cell r="G754" t="str">
            <v>JASBLEIDY VIASNEY MARTINEZ SABOGAL</v>
          </cell>
          <cell r="L754" t="str">
            <v>PRESTAR LOS SERVICIOS DE APOYO A LA GESTIÓN AL SISTEMA INTEGRADO DE SEGURIDAD Y EMERGENCIAS QUE COORDINA Y OPERA EL CENTRO DE COMANDO, CONTROL, COMUNICACIONES Y COMPUTO - C4.</v>
          </cell>
          <cell r="M754">
            <v>44601</v>
          </cell>
          <cell r="N754">
            <v>45057</v>
          </cell>
          <cell r="T754">
            <v>26994000</v>
          </cell>
          <cell r="AE754">
            <v>0</v>
          </cell>
          <cell r="AG754">
            <v>0</v>
          </cell>
          <cell r="AL754" t="str">
            <v>https://community.secop.gov.co/Public/Tendering/ContractDetailView/Index?UniqueIdentifier=CO1.PCCNTR.3420755&amp;isModal=true&amp;asPopupView=true</v>
          </cell>
        </row>
        <row r="755">
          <cell r="A755" t="str">
            <v>SCJ-783-2022</v>
          </cell>
          <cell r="B755">
            <v>44587</v>
          </cell>
          <cell r="E755" t="str">
            <v>5 Contratación directa</v>
          </cell>
          <cell r="F755" t="str">
            <v>33 Prestación de Servicios Profesionales y Apoyo (5-8)</v>
          </cell>
          <cell r="G755" t="str">
            <v>XIMENA PAOLA AYALA GOYENECHE</v>
          </cell>
          <cell r="L755" t="str">
            <v>PRESTAR LOS SERVICIOS PROFESIONALES PARA APOYAR AL CENTRO DE COMANDO, CONTROL, COMUNICACIONES Y CÓMPUTO- C4 EN LA ACTIVIDADES DE MONITOREO Y ARTICULACIÓN CON OTRAS ENTIDADES PARA LA RESPUESTA Y MANEJO DE EMERGENCIAS.</v>
          </cell>
          <cell r="M755">
            <v>44597</v>
          </cell>
          <cell r="N755">
            <v>44961</v>
          </cell>
          <cell r="T755">
            <v>74016000</v>
          </cell>
          <cell r="AE755">
            <v>0</v>
          </cell>
          <cell r="AG755">
            <v>0</v>
          </cell>
          <cell r="AL755" t="str">
            <v>https://community.secop.gov.co/Public/Tendering/ContractDetailView/Index?UniqueIdentifier=CO1.PCCNTR.3419677&amp;isModal=true&amp;asPopupView=true</v>
          </cell>
        </row>
        <row r="756">
          <cell r="A756" t="str">
            <v>SCJ-784-2022</v>
          </cell>
          <cell r="B756">
            <v>44587</v>
          </cell>
          <cell r="E756" t="str">
            <v>5 Contratación directa</v>
          </cell>
          <cell r="F756" t="str">
            <v>33 Prestación de Servicios Profesionales y Apoyo (5-8)</v>
          </cell>
          <cell r="G756" t="str">
            <v>JOHANNA ANDREA PINZON GUERRERO</v>
          </cell>
          <cell r="L756" t="str">
            <v>PRESTAR LOS SERVICIOS DE APOYO A LA GESTIÓN EN LOS INCIDENTES QUE SE REGISTRAN ATRAVÉS DEL NUSE 123 DE ACUERDO CON DEL MODELO DE CALIDAD DEFINIDO PARA EL SISTEMA DEL CENTRO DE COMANDO, CONTROL, COMUNICACIONES Y CÓMPUTO C4</v>
          </cell>
          <cell r="M756">
            <v>44596</v>
          </cell>
          <cell r="N756">
            <v>44960</v>
          </cell>
          <cell r="T756">
            <v>33600000</v>
          </cell>
          <cell r="AE756">
            <v>0</v>
          </cell>
          <cell r="AG756">
            <v>0</v>
          </cell>
          <cell r="AL756" t="str">
            <v>https://community.secop.gov.co/Public/Tendering/ContractDetailView/Index?UniqueIdentifier=CO1.PCCNTR.3416109&amp;isModal=true&amp;asPopupView=true</v>
          </cell>
        </row>
        <row r="757">
          <cell r="A757" t="str">
            <v>SCJ-785-2022</v>
          </cell>
          <cell r="B757">
            <v>44587</v>
          </cell>
          <cell r="E757" t="str">
            <v>5 Contratación directa</v>
          </cell>
          <cell r="F757" t="str">
            <v>33 Prestación de Servicios Profesionales y Apoyo (5-8)</v>
          </cell>
          <cell r="G757" t="str">
            <v>PATRICIA  GONGORA BERMUDEZ</v>
          </cell>
          <cell r="L757" t="str">
            <v>PRESTAR LOS SERVICIOS DE APOYO A LA GESTIÓN EN LOS INCIDENTES QUE SE REGISTRAN ATRAVÉS DEL NUSE 123 DE ACUERDO CON DEL MODELO DE CALIDAD DEFINIDO PARA EL SISTEMA DEL CENTRO DE COMANDO, CONTROL, COMUNICACIONES Y CÓMPUTO C4.</v>
          </cell>
          <cell r="M757">
            <v>44596</v>
          </cell>
          <cell r="N757">
            <v>44960</v>
          </cell>
          <cell r="T757">
            <v>32200000</v>
          </cell>
          <cell r="AE757">
            <v>0</v>
          </cell>
          <cell r="AG757">
            <v>0</v>
          </cell>
          <cell r="AL757" t="str">
            <v>https://community.secop.gov.co/Public/Tendering/ContractDetailView/Index?UniqueIdentifier=CO1.PCCNTR.3419157&amp;isModal=true&amp;asPopupView=true</v>
          </cell>
        </row>
        <row r="758">
          <cell r="A758" t="str">
            <v>SCJ-786-2022</v>
          </cell>
          <cell r="B758">
            <v>44587</v>
          </cell>
          <cell r="E758" t="str">
            <v>5 Contratación directa</v>
          </cell>
          <cell r="F758" t="str">
            <v>33 Prestación de Servicios Profesionales y Apoyo (5-8)</v>
          </cell>
          <cell r="G758" t="str">
            <v>MIGUEL ANGEL ROJAS ESCAMILLA</v>
          </cell>
          <cell r="L758" t="str">
            <v>PRESTACIÓN DE SERVICIOS DE APOYO A LA GESTIÓN PARA APOYAR EN EL SEGUIMIENTO Y VERIFICACIÓN DE LAS ACTIVIDADES RELACIONADAS CON LA OPERACIÓN DE RECEPCIÓN Y TRÁMITE DE INCIDENTES DEL NUSE 123 DEL CENTRO DE COMANDO, CONTROL, COMUNICACIONES Y CÓMPUTO C4.</v>
          </cell>
          <cell r="M758">
            <v>44601</v>
          </cell>
          <cell r="N758">
            <v>44965</v>
          </cell>
          <cell r="T758">
            <v>33600000</v>
          </cell>
          <cell r="AE758">
            <v>0</v>
          </cell>
          <cell r="AG758">
            <v>0</v>
          </cell>
          <cell r="AL758" t="str">
            <v>https://community.secop.gov.co/Public/Tendering/ContractDetailView/Index?UniqueIdentifier=CO1.PCCNTR.3420125&amp;isModal=true&amp;asPopupView=true</v>
          </cell>
        </row>
        <row r="759">
          <cell r="A759" t="str">
            <v>SCJ-787-2022</v>
          </cell>
          <cell r="B759">
            <v>44587</v>
          </cell>
          <cell r="E759" t="str">
            <v>5 Contratación directa</v>
          </cell>
          <cell r="F759" t="str">
            <v>33 Prestación de Servicios Profesionales y Apoyo (5-8)</v>
          </cell>
          <cell r="G759" t="str">
            <v>JOHANNA MARCELA SANCHEZ VARGAS</v>
          </cell>
          <cell r="L759" t="str">
            <v>PRESTAR LOS SERVICIOS DE APOYO A LA GESTIÓN EN LOS INCIDENTES QUE SE REGISTRAN ATRAVÉS DEL NUSE 123 DE ACUERDO CON DEL MODELO DE CALIDAD DEFINIDO PARA EL SISTEMA DEL CENTRO DE COMANDO, CONTROL, COMUNICACIONES Y CÓMPUTO C4</v>
          </cell>
          <cell r="M759">
            <v>44600</v>
          </cell>
          <cell r="N759">
            <v>44964</v>
          </cell>
          <cell r="T759">
            <v>32200000</v>
          </cell>
          <cell r="AE759">
            <v>0</v>
          </cell>
          <cell r="AG759">
            <v>0</v>
          </cell>
          <cell r="AL759" t="str">
            <v>https://community.secop.gov.co/Public/Tendering/ContractDetailView/Index?UniqueIdentifier=CO1.PCCNTR.3419189&amp;isModal=true&amp;asPopupView=true</v>
          </cell>
        </row>
        <row r="760">
          <cell r="A760" t="str">
            <v>SCJ-788-2022</v>
          </cell>
          <cell r="B760">
            <v>44587</v>
          </cell>
          <cell r="E760" t="str">
            <v>5 Contratación directa</v>
          </cell>
          <cell r="F760" t="str">
            <v>33 Prestación de Servicios Profesionales y Apoyo (5-8)</v>
          </cell>
          <cell r="G760" t="str">
            <v>JUAN CARLOS RODRIGUEZ SIERRA</v>
          </cell>
          <cell r="L760" t="str">
            <v>PRESTACIÓN DE SERVICIOS DE APOYO A LA GESTIÓN PARA APOYAR EN EL SEGUIMIENTO Y VERIFICACIÓN DE LAS ACTIVIDADES RELACIONADAS CON LA OPERACIÓN DE RECEPCIÓN Y TRÁMITE DE INCIDENTES DEL NUSE 123 DEL CENTRO DE COMANDO, CONTROL, COMUNICACIONES Y CÓMPUTO C4.</v>
          </cell>
          <cell r="M760">
            <v>44596</v>
          </cell>
          <cell r="N760">
            <v>44967</v>
          </cell>
          <cell r="T760">
            <v>33600000</v>
          </cell>
          <cell r="AE760">
            <v>0</v>
          </cell>
          <cell r="AG760">
            <v>0</v>
          </cell>
          <cell r="AL760" t="str">
            <v>https://community.secop.gov.co/Public/Tendering/ContractDetailView/Index?UniqueIdentifier=CO1.PCCNTR.3419125&amp;isModal=true&amp;asPopupView=true</v>
          </cell>
        </row>
        <row r="761">
          <cell r="A761" t="str">
            <v>SCJ-789-2022</v>
          </cell>
          <cell r="B761">
            <v>44587</v>
          </cell>
          <cell r="E761" t="str">
            <v>5 Contratación directa</v>
          </cell>
          <cell r="F761" t="str">
            <v>33 Prestación de Servicios Profesionales y Apoyo (5-8)</v>
          </cell>
          <cell r="G761" t="str">
            <v>JINNETT ROSSANA GUASCA MORENO</v>
          </cell>
          <cell r="L761" t="str">
            <v>PRESTAR LOS SERVICIOS DE APOYO A LA GESTIÓN AL SISTEMA INTEGRADO DE SEGURIDAD Y EMERGENCIAS QUE COORDINA Y OPERA EL CENTRO DE COMANDO, CONTROL, COMUNICACIONES Y COMPUTO - C4.</v>
          </cell>
          <cell r="M761">
            <v>44601</v>
          </cell>
          <cell r="N761">
            <v>44781</v>
          </cell>
          <cell r="T761">
            <v>14724000</v>
          </cell>
          <cell r="AE761">
            <v>0</v>
          </cell>
          <cell r="AG761">
            <v>0</v>
          </cell>
          <cell r="AL761" t="str">
            <v>https://community.secop.gov.co/Public/Tendering/ContractDetailView/Index?UniqueIdentifier=CO1.PCCNTR.3418680&amp;isModal=true&amp;asPopupView=true</v>
          </cell>
        </row>
        <row r="762">
          <cell r="A762" t="str">
            <v>SCJ-790-2022</v>
          </cell>
          <cell r="B762">
            <v>44587</v>
          </cell>
          <cell r="E762" t="str">
            <v>5 Contratación directa</v>
          </cell>
          <cell r="F762" t="str">
            <v>33 Prestación de Servicios Profesionales y Apoyo (5-8)</v>
          </cell>
          <cell r="G762" t="str">
            <v>HENRY ERNESTO OSORIO VARGAS</v>
          </cell>
          <cell r="L762" t="str">
            <v>PRESTAR LOS SERVICIOS DE APOYO A LA GESTIÓN AL SISTEMA INTEGRADO DE SEGURIDAD Y EMERGENCIAS QUE COORDINA Y OPERA EL CENTRO DE COMANDO, CONTROL, COMUNICACIONES Y COMPUTO - C4.</v>
          </cell>
          <cell r="M762">
            <v>44605</v>
          </cell>
          <cell r="N762">
            <v>44785</v>
          </cell>
          <cell r="T762">
            <v>14724000</v>
          </cell>
          <cell r="AE762">
            <v>0</v>
          </cell>
          <cell r="AG762">
            <v>0</v>
          </cell>
          <cell r="AL762" t="str">
            <v>https://community.secop.gov.co/Public/Tendering/ContractDetailView/Index?UniqueIdentifier=CO1.PCCNTR.3447931&amp;isModal=true&amp;asPopupView=true</v>
          </cell>
        </row>
        <row r="763">
          <cell r="A763" t="str">
            <v>SCJ-791-2022</v>
          </cell>
          <cell r="B763">
            <v>44587</v>
          </cell>
          <cell r="E763" t="str">
            <v>5 Contratación directa</v>
          </cell>
          <cell r="F763" t="str">
            <v>33 Prestación de Servicios Profesionales y Apoyo (5-8)</v>
          </cell>
          <cell r="G763" t="str">
            <v>GLORIA DEL PILAR JARAMILLO BARBOSA</v>
          </cell>
          <cell r="L763" t="str">
            <v>PRESTAR LOS SERVICIOS DE APOYO A LA GESTIÓN AL SISTEMA INTEGRADO DE SEGURIDAD Y EMERGENCIAS QUE COORDINA Y OPERA EL CENTRO DE COMANDO, CONTROL, COMUNICACIONES Y COMPUTO - C4.</v>
          </cell>
          <cell r="M763">
            <v>44606</v>
          </cell>
          <cell r="N763">
            <v>44786</v>
          </cell>
          <cell r="T763">
            <v>14724000</v>
          </cell>
          <cell r="AE763">
            <v>0</v>
          </cell>
          <cell r="AG763">
            <v>0</v>
          </cell>
          <cell r="AL763" t="str">
            <v>https://community.secop.gov.co/Public/Tendering/ContractDetailView/Index?UniqueIdentifier=CO1.PCCNTR.3446786&amp;isModal=true&amp;asPopupView=true</v>
          </cell>
        </row>
        <row r="764">
          <cell r="A764" t="str">
            <v>SCJ-792-2022</v>
          </cell>
          <cell r="B764">
            <v>44587</v>
          </cell>
          <cell r="E764" t="str">
            <v>5 Contratación directa</v>
          </cell>
          <cell r="F764" t="str">
            <v>33 Prestación de Servicios Profesionales y Apoyo (5-8)</v>
          </cell>
          <cell r="G764" t="str">
            <v>FRANCISCO JAVIER HOYOS CASTRO</v>
          </cell>
          <cell r="L764" t="str">
            <v>PRESTAR SERVICIOS PROFESIONALES PARA APOYAR LAS ACTIVIDADES DE ARTICULACIÓN ENTRE EL CENTRO DE COMANDO, CONTROL, COMUNICACIONES Y CÒMPUTO - C4 Y LOS ORGANISMOS Y AUTORIDADES PARA LA RESPUESTA Y MANEJO DE EMERGENCIAS, ASÍ COMO SUS ACTIVIDADES DE SEGUIMIENTO.</v>
          </cell>
          <cell r="M764">
            <v>44593</v>
          </cell>
          <cell r="N764">
            <v>44957</v>
          </cell>
          <cell r="T764">
            <v>132000000</v>
          </cell>
          <cell r="AE764">
            <v>0</v>
          </cell>
          <cell r="AG764">
            <v>0</v>
          </cell>
          <cell r="AL764" t="str">
            <v>https://community.secop.gov.co/Public/Tendering/ContractDetailView/Index?UniqueIdentifier=CO1.PCCNTR.3448063&amp;isModal=true&amp;asPopupView=true</v>
          </cell>
        </row>
        <row r="765">
          <cell r="A765" t="str">
            <v>SCJ-793-2022</v>
          </cell>
          <cell r="B765">
            <v>44587</v>
          </cell>
          <cell r="E765" t="str">
            <v>5 Contratación directa</v>
          </cell>
          <cell r="F765" t="str">
            <v>33 Prestación de Servicios Profesionales y Apoyo (5-8)</v>
          </cell>
          <cell r="G765" t="str">
            <v>BLANCA ALICIA RODRIGUEZ DELGADO</v>
          </cell>
          <cell r="L765" t="str">
            <v>PRESTAR LOS SERVICIOS DE APOYO A LA GESTIÓN AL SISTEMA INTEGRADO DE SEGURIDAD Y EMERGENCIAS QUE COORDINA Y OPERA EL CENTRO DE COMANDO, CONTROL, COMUNICACIONES Y COMPUTO - C4.</v>
          </cell>
          <cell r="M765">
            <v>44597</v>
          </cell>
          <cell r="N765">
            <v>44777</v>
          </cell>
          <cell r="T765">
            <v>14724000</v>
          </cell>
          <cell r="AE765">
            <v>0</v>
          </cell>
          <cell r="AG765">
            <v>0</v>
          </cell>
          <cell r="AL765" t="str">
            <v>https://community.secop.gov.co/Public/Tendering/ContractDetailView/Index?UniqueIdentifier=CO1.PCCNTR.3423365&amp;isModal=true&amp;asPopupView=true</v>
          </cell>
        </row>
        <row r="766">
          <cell r="A766" t="str">
            <v>SCJ-794-2022</v>
          </cell>
          <cell r="B766">
            <v>44587</v>
          </cell>
          <cell r="E766" t="str">
            <v>5 Contratación directa</v>
          </cell>
          <cell r="F766" t="str">
            <v>33 Prestación de Servicios Profesionales y Apoyo (5-8)</v>
          </cell>
          <cell r="G766" t="str">
            <v>ALBA LUCIA CALDERON MARTINEZ</v>
          </cell>
          <cell r="L766" t="str">
            <v>PRESTACIÓN DE SERVICIOS DE APOYO A LA GESTIÓN PARA ACTUALIZAR LOS EQUIPOS QUE HACEN PARTE DEL SISTEMA DEL CENTRO DE COMANDO, CONTROL, COMUNICACIONES Y CÓMPUTO; Y APOYAR EN LA ELABORACIÓN DE LAS FICHAS TÉCNICAS DE LAS CÁMARAS DEL SISTEMA DE VÍDEO VIGILANCIA.</v>
          </cell>
          <cell r="M766">
            <v>44588</v>
          </cell>
          <cell r="N766">
            <v>44952</v>
          </cell>
          <cell r="T766">
            <v>34800000</v>
          </cell>
          <cell r="AE766">
            <v>0</v>
          </cell>
          <cell r="AG766">
            <v>0</v>
          </cell>
          <cell r="AL766" t="str">
            <v>https://community.secop.gov.co/Public/Tendering/ContractDetailView/Index?UniqueIdentifier=CO1.PCCNTR.3448464&amp;isModal=true&amp;asPopupView=true</v>
          </cell>
        </row>
        <row r="767">
          <cell r="A767" t="str">
            <v>SCJ-795-2022</v>
          </cell>
          <cell r="B767">
            <v>44587</v>
          </cell>
          <cell r="E767" t="str">
            <v>5 Contratación directa</v>
          </cell>
          <cell r="F767" t="str">
            <v>33 Prestación de Servicios Profesionales y Apoyo (5-8)</v>
          </cell>
          <cell r="G767" t="str">
            <v>ANDRÉS FELIPE CAMPO MARTÍNEZ</v>
          </cell>
          <cell r="L767"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767">
            <v>44588</v>
          </cell>
          <cell r="N767">
            <v>44950</v>
          </cell>
          <cell r="T767">
            <v>28000000</v>
          </cell>
          <cell r="AE767">
            <v>14000000</v>
          </cell>
          <cell r="AG767">
            <v>120</v>
          </cell>
          <cell r="AL767" t="str">
            <v>https://community.secop.gov.co/Public/Tendering/ContractDetailView/Index?UniqueIdentifier=CO1.PCCNTR.3419649&amp;isModal=true&amp;asPopupView=true</v>
          </cell>
        </row>
        <row r="768">
          <cell r="A768" t="str">
            <v>SCJ-796-2022</v>
          </cell>
          <cell r="B768">
            <v>44586</v>
          </cell>
          <cell r="E768" t="str">
            <v>5 Contratación directa</v>
          </cell>
          <cell r="F768" t="str">
            <v>33 Prestación de Servicios Profesionales y Apoyo (5-8)</v>
          </cell>
          <cell r="G768" t="str">
            <v>MARISOL LOZANO ROMERO</v>
          </cell>
          <cell r="L768"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768">
            <v>44588</v>
          </cell>
          <cell r="N768">
            <v>44952</v>
          </cell>
          <cell r="T768">
            <v>114000000</v>
          </cell>
          <cell r="AE768">
            <v>0</v>
          </cell>
          <cell r="AG768">
            <v>0</v>
          </cell>
          <cell r="AL768" t="str">
            <v>https://community.secop.gov.co/Public/Tendering/ContractDetailView/Index?UniqueIdentifier=CO1.PCCNTR.3419778&amp;isModal=true&amp;asPopupView=true</v>
          </cell>
        </row>
        <row r="769">
          <cell r="A769" t="str">
            <v>SCJ-797-2022</v>
          </cell>
          <cell r="B769">
            <v>44586</v>
          </cell>
          <cell r="E769" t="str">
            <v>5 Contratación directa</v>
          </cell>
          <cell r="F769" t="str">
            <v>33 Prestación de Servicios Profesionales y Apoyo (5-8)</v>
          </cell>
          <cell r="G769" t="str">
            <v>DIANA MAYERLY GUERRERO RAMIREZ</v>
          </cell>
          <cell r="L769"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769">
            <v>44587</v>
          </cell>
          <cell r="N769">
            <v>44829</v>
          </cell>
          <cell r="T769">
            <v>76000000</v>
          </cell>
          <cell r="AE769">
            <v>0</v>
          </cell>
          <cell r="AG769">
            <v>0</v>
          </cell>
          <cell r="AL769" t="str">
            <v>https://community.secop.gov.co/Public/Tendering/ContractDetailView/Index?UniqueIdentifier=CO1.PCCNTR.3392022&amp;isModal=true&amp;asPopupView=true</v>
          </cell>
        </row>
        <row r="770">
          <cell r="A770" t="str">
            <v>SCJ-798-2022</v>
          </cell>
          <cell r="B770">
            <v>44586</v>
          </cell>
          <cell r="E770" t="str">
            <v>5 Contratación directa</v>
          </cell>
          <cell r="F770" t="str">
            <v>33 Prestación de Servicios Profesionales y Apoyo (5-8)</v>
          </cell>
          <cell r="G770" t="str">
            <v>ELIANA MIREYA VELANDIA SASTRE</v>
          </cell>
          <cell r="L770" t="str">
            <v>PRESTAR LOS SERVICIOS DE APOYO A LA GESTIÓN A LA DIRECCIÓN DE BIENES DE LA SECRETARÍA DISTRITAL DE SEGURIDAD, CONVIVENCIA Y JUSTICIA, EN LA EJECUCIÓN DE LOS CONTRATOS CUYA SUPERVISIÓN ESTE A CARGO DE LA DIRECCIÓN DE BIENES</v>
          </cell>
          <cell r="M770">
            <v>44587</v>
          </cell>
          <cell r="N770">
            <v>44949</v>
          </cell>
          <cell r="T770">
            <v>24000000</v>
          </cell>
          <cell r="AE770">
            <v>12000000</v>
          </cell>
          <cell r="AG770">
            <v>120</v>
          </cell>
          <cell r="AL770" t="str">
            <v>https://community.secop.gov.co/Public/Tendering/ContractDetailView/Index?UniqueIdentifier=CO1.PCCNTR.3419179&amp;isModal=true&amp;asPopupView=true</v>
          </cell>
        </row>
        <row r="771">
          <cell r="A771" t="str">
            <v>SCJ-799-2022</v>
          </cell>
          <cell r="B771">
            <v>44587</v>
          </cell>
          <cell r="E771" t="str">
            <v>5 Contratación directa</v>
          </cell>
          <cell r="F771" t="str">
            <v>33 Prestación de Servicios Profesionales y Apoyo (5-8)</v>
          </cell>
          <cell r="G771" t="str">
            <v>HENRY GUERRERO MARTINEZ</v>
          </cell>
          <cell r="L77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771">
            <v>44589</v>
          </cell>
          <cell r="N771">
            <v>44951</v>
          </cell>
          <cell r="T771">
            <v>54400000</v>
          </cell>
          <cell r="AE771">
            <v>27200000</v>
          </cell>
          <cell r="AG771">
            <v>120</v>
          </cell>
          <cell r="AL771" t="str">
            <v>https://community.secop.gov.co/Public/Tendering/ContractDetailView/Index?UniqueIdentifier=CO1.PCCNTR.3421351&amp;isModal=true&amp;asPopupView=true</v>
          </cell>
        </row>
        <row r="772">
          <cell r="A772" t="str">
            <v>SCJ-800-2022</v>
          </cell>
          <cell r="B772">
            <v>44587</v>
          </cell>
          <cell r="E772" t="str">
            <v>5 Contratación directa</v>
          </cell>
          <cell r="F772" t="str">
            <v>33 Prestación de Servicios Profesionales y Apoyo (5-8)</v>
          </cell>
          <cell r="G772" t="str">
            <v>DAIRA ALEJANDRA CAMARGO VANEGAS</v>
          </cell>
          <cell r="L772" t="str">
            <v>PRESTAR LOS SERVICIOS DE APOYO A LA GESTIÓN AL SISTEMA INTEGRADO DE SEGURIDAD Y EMERGENCIAS QUE COORDINA Y OPERA EL CENTRO DE COMANDO, CONTROL, COMUNICACIONES Y COMPUTO - C4</v>
          </cell>
          <cell r="M772">
            <v>44601</v>
          </cell>
          <cell r="N772">
            <v>44965</v>
          </cell>
          <cell r="T772">
            <v>29448000</v>
          </cell>
          <cell r="AE772">
            <v>0</v>
          </cell>
          <cell r="AG772">
            <v>0</v>
          </cell>
          <cell r="AL772" t="str">
            <v>https://community.secop.gov.co/Public/Tendering/ContractDetailView/Index?UniqueIdentifier=CO1.PCCNTR.3436513&amp;isModal=true&amp;asPopupView=true</v>
          </cell>
        </row>
        <row r="773">
          <cell r="A773" t="str">
            <v>SCJ-801-2022</v>
          </cell>
          <cell r="B773">
            <v>44587</v>
          </cell>
          <cell r="E773" t="str">
            <v>5 Contratación directa</v>
          </cell>
          <cell r="F773" t="str">
            <v>33 Prestación de Servicios Profesionales y Apoyo (5-8)</v>
          </cell>
          <cell r="G773" t="str">
            <v>DIEGO MAURICIO RESTREPO FLOREZ</v>
          </cell>
          <cell r="L773" t="str">
            <v>PRESTAR LOS SERVICIOS DE APOYO A LA GESTIÓN AL SISTEMA INTEGRADO DE SEGURIDAD Y EMERGENCIAS QUE COORDINA Y OPERA EL CENTRO DE COMANDO, CONTROL, COMUNICACIONES Y COMPUTO - C4</v>
          </cell>
          <cell r="M773">
            <v>44601</v>
          </cell>
          <cell r="N773">
            <v>44781</v>
          </cell>
          <cell r="T773">
            <v>14724000</v>
          </cell>
          <cell r="AE773">
            <v>0</v>
          </cell>
          <cell r="AG773">
            <v>0</v>
          </cell>
          <cell r="AL773" t="str">
            <v>https://community.secop.gov.co/Public/Tendering/ContractDetailView/Index?UniqueIdentifier=CO1.PCCNTR.3436923&amp;isModal=true&amp;asPopupView=true</v>
          </cell>
        </row>
        <row r="774">
          <cell r="A774" t="str">
            <v>SCJ-802-2022</v>
          </cell>
          <cell r="B774">
            <v>44587</v>
          </cell>
          <cell r="E774" t="str">
            <v>5 Contratación directa</v>
          </cell>
          <cell r="F774" t="str">
            <v>33 Prestación de Servicios Profesionales y Apoyo (5-8)</v>
          </cell>
          <cell r="G774" t="str">
            <v>GILDARDO MILAN LEON FLORIDO</v>
          </cell>
          <cell r="L774" t="str">
            <v>PRESTAR LOS SERVICIOS DE APOYO A LA GESTIÓN AL SISTEMA INTEGRADO DE SEGURIDAD Y EMERGENCIAS QUE COORDINA Y OPERA EL CENTRO DE COMANDO, CONTROL, COMUNICACIONES Y COMPUTO - C4</v>
          </cell>
          <cell r="M774">
            <v>44600</v>
          </cell>
          <cell r="N774">
            <v>44964</v>
          </cell>
          <cell r="T774">
            <v>29448000</v>
          </cell>
          <cell r="AE774">
            <v>0</v>
          </cell>
          <cell r="AG774">
            <v>0</v>
          </cell>
          <cell r="AL774" t="str">
            <v>https://community.secop.gov.co/Public/Tendering/ContractDetailView/Index?UniqueIdentifier=CO1.PCCNTR.3436791&amp;isModal=true&amp;asPopupView=true</v>
          </cell>
        </row>
        <row r="775">
          <cell r="A775" t="str">
            <v>SCJ-803-2022</v>
          </cell>
          <cell r="B775">
            <v>44587</v>
          </cell>
          <cell r="E775" t="str">
            <v>5 Contratación directa</v>
          </cell>
          <cell r="F775" t="str">
            <v>33 Prestación de Servicios Profesionales y Apoyo (5-8)</v>
          </cell>
          <cell r="G775" t="str">
            <v>MARIA ALEJANDRA ACOSTA PEDROZA</v>
          </cell>
          <cell r="L775" t="str">
            <v>PRESTAR LOS SERVICIOS DE APOYO A LA GESTIÓN AL SISTEMA INTEGRADO DE SEGURIDAD Y EMERGENCIAS QUE COORDINA Y OPERA EL CENTRO DE COMANDO, CONTROL, COMUNICACIONES Y COMPUTO - C4</v>
          </cell>
          <cell r="M775">
            <v>44601</v>
          </cell>
          <cell r="N775">
            <v>44934</v>
          </cell>
          <cell r="T775">
            <v>26994000</v>
          </cell>
          <cell r="AE775">
            <v>0</v>
          </cell>
          <cell r="AG775">
            <v>0</v>
          </cell>
          <cell r="AL775" t="str">
            <v>https://community.secop.gov.co/Public/Tendering/ContractDetailView/Index?UniqueIdentifier=CO1.PCCNTR.3437414&amp;isModal=true&amp;asPopupView=true</v>
          </cell>
        </row>
        <row r="776">
          <cell r="A776" t="str">
            <v>SCJ-804-2022</v>
          </cell>
          <cell r="B776">
            <v>44587</v>
          </cell>
          <cell r="E776" t="str">
            <v>5 Contratación directa</v>
          </cell>
          <cell r="F776" t="str">
            <v>33 Prestación de Servicios Profesionales y Apoyo (5-8)</v>
          </cell>
          <cell r="G776" t="str">
            <v>BLADIMIR  FRANCO CASTRO</v>
          </cell>
          <cell r="L776" t="str">
            <v>PRESTAR LOS SERVICIOS DE APOYO A LA GESTIÓN AL SISTEMA INTEGRADO DE SEGURIDAD Y EMERGENCIAS QUE COORDINA Y OPERA EL CENTRO DE COMANDO, CONTROL, COMUNICACIONES Y COMPUTO - C4.</v>
          </cell>
          <cell r="M776">
            <v>44605</v>
          </cell>
          <cell r="N776">
            <v>44938</v>
          </cell>
          <cell r="T776">
            <v>26994000</v>
          </cell>
          <cell r="AE776">
            <v>0</v>
          </cell>
          <cell r="AG776">
            <v>0</v>
          </cell>
          <cell r="AL776" t="str">
            <v>https://community.secop.gov.co/Public/Tendering/ContractDetailView/Index?UniqueIdentifier=CO1.PCCNTR.3440728&amp;isModal=true&amp;asPopupView=true</v>
          </cell>
        </row>
        <row r="777">
          <cell r="A777" t="str">
            <v>SCJ-805-2022</v>
          </cell>
          <cell r="B777">
            <v>44587</v>
          </cell>
          <cell r="E777" t="str">
            <v>5 Contratación directa</v>
          </cell>
          <cell r="F777" t="str">
            <v>33 Prestación de Servicios Profesionales y Apoyo (5-8)</v>
          </cell>
          <cell r="G777" t="str">
            <v>DAYAN YULIETH LOPEZ TRIANA</v>
          </cell>
          <cell r="L777" t="str">
            <v>PRESTAR LOS SERVICIOS DE APOYO A LA GESTIÓN AL SISTEMA INTEGRADO DE SEGURIDAD Y EMERGENCIAS QUE COORDINA Y OPERA EL CENTRO DE COMANDO, CONTROL, COMUNICACIONES Y COMPUTO - C4.</v>
          </cell>
          <cell r="M777">
            <v>44600</v>
          </cell>
          <cell r="N777">
            <v>44886</v>
          </cell>
          <cell r="T777">
            <v>26994000</v>
          </cell>
          <cell r="AE777">
            <v>0</v>
          </cell>
          <cell r="AG777">
            <v>0</v>
          </cell>
          <cell r="AL777" t="str">
            <v>https://community.secop.gov.co/Public/Tendering/ContractDetailView/Index?UniqueIdentifier=CO1.PCCNTR.3440890&amp;isModal=true&amp;asPopupView=true</v>
          </cell>
        </row>
        <row r="778">
          <cell r="A778" t="str">
            <v>SCJ-806-2022</v>
          </cell>
          <cell r="B778">
            <v>44587</v>
          </cell>
          <cell r="E778" t="str">
            <v>5 Contratación directa</v>
          </cell>
          <cell r="F778" t="str">
            <v>33 Prestación de Servicios Profesionales y Apoyo (5-8)</v>
          </cell>
          <cell r="G778" t="str">
            <v>FABIO OMAR BULLA SALAMANCA</v>
          </cell>
          <cell r="L778" t="str">
            <v>PRESTAR LOS SERVICIOS DE APOYO A LA GESTIÓN AL SISTEMA INTEGRADO DE SEGURIDAD Y EMERGENCIAS QUE COORDINA Y OPERA EL CENTRO DE COMANDO, CONTROL, COMUNICACIONES Y COMPUTO - C4.</v>
          </cell>
          <cell r="M778">
            <v>44609</v>
          </cell>
          <cell r="N778">
            <v>44632</v>
          </cell>
          <cell r="T778">
            <v>26994000</v>
          </cell>
          <cell r="AE778">
            <v>0</v>
          </cell>
          <cell r="AG778">
            <v>0</v>
          </cell>
          <cell r="AL778" t="str">
            <v>https://community.secop.gov.co/Public/Tendering/ContractDetailView/Index?UniqueIdentifier=CO1.PCCNTR.3445143&amp;isModal=true&amp;asPopupView=true</v>
          </cell>
        </row>
        <row r="779">
          <cell r="A779" t="str">
            <v>SCJ-807-2022</v>
          </cell>
          <cell r="B779">
            <v>44587</v>
          </cell>
          <cell r="E779" t="str">
            <v>5 Contratación directa</v>
          </cell>
          <cell r="F779" t="str">
            <v>33 Prestación de Servicios Profesionales y Apoyo (5-8)</v>
          </cell>
          <cell r="G779" t="str">
            <v>JUAN CAMILO GARZON RODRIGUEZ</v>
          </cell>
          <cell r="L779" t="str">
            <v>PRESTAR LOS SERVICIOS DE APOYO A LA GESTIÓN AL SISTEMA INTEGRADO DE SEGURIDAD Y EMERGENCIAS QUE COORDINA Y OPERA EL CENTRO DE COMANDO, CONTROL, COMUNICACIONES Y COMPUTO - C4.</v>
          </cell>
          <cell r="M779">
            <v>44601</v>
          </cell>
          <cell r="N779">
            <v>44934</v>
          </cell>
          <cell r="T779">
            <v>26994000</v>
          </cell>
          <cell r="AE779">
            <v>0</v>
          </cell>
          <cell r="AG779">
            <v>0</v>
          </cell>
          <cell r="AL779" t="str">
            <v>https://community.secop.gov.co/Public/Tendering/ContractDetailView/Index?UniqueIdentifier=CO1.PCCNTR.3445382&amp;isModal=true&amp;asPopupView=true</v>
          </cell>
        </row>
        <row r="780">
          <cell r="A780" t="str">
            <v>SCJ-808-2022</v>
          </cell>
          <cell r="B780">
            <v>44587</v>
          </cell>
          <cell r="E780" t="str">
            <v>5 Contratación directa</v>
          </cell>
          <cell r="F780" t="str">
            <v>33 Prestación de Servicios Profesionales y Apoyo (5-8)</v>
          </cell>
          <cell r="G780" t="str">
            <v>NAYIBE  RAMIREZ AVELLA</v>
          </cell>
          <cell r="L780" t="str">
            <v>PRESTAR LOS SERVICIOS DE APOYO A LA GESTIÓN AL SISTEMA INTEGRADO DE SEGURIDAD Y EMERGENCIAS QUE COORDINA Y OPERA EL CENTRO DE COMANDO, CONTROL, COMUNICACIONES Y COMPUTO - C4</v>
          </cell>
          <cell r="M780">
            <v>44602</v>
          </cell>
          <cell r="N780">
            <v>44935</v>
          </cell>
          <cell r="T780">
            <v>26994000</v>
          </cell>
          <cell r="AE780">
            <v>0</v>
          </cell>
          <cell r="AG780">
            <v>0</v>
          </cell>
          <cell r="AL780" t="str">
            <v>https://community.secop.gov.co/Public/Tendering/ContractDetailView/Index?UniqueIdentifier=CO1.PCCNTR.3446113&amp;isModal=true&amp;asPopupView=true</v>
          </cell>
        </row>
        <row r="781">
          <cell r="A781" t="str">
            <v>SCJ-809-2022</v>
          </cell>
          <cell r="B781">
            <v>44587</v>
          </cell>
          <cell r="E781" t="str">
            <v>5 Contratación directa</v>
          </cell>
          <cell r="F781" t="str">
            <v>33 Prestación de Servicios Profesionales y Apoyo (5-8)</v>
          </cell>
          <cell r="G781" t="str">
            <v>ALEJANDRO AYALA ROMERO</v>
          </cell>
          <cell r="L781" t="str">
            <v xml:space="preserve">PRESTAR SERVICIOS PROFESIONALES A LA SUBSECRETARÍA DE ACCESO A LA JUSTICIA,  APOYANDO   EN  EL SEGUIMIENTO Y GESTIÓN  A LAS METAS DE INFRAESTRUCTURA QUE PERMITAN LA PROMOCIÓN DEL ACCESO A LA JUSTICIA Y LA GARANTÍA DE LOS DERECHOS DE LAS PERSONAS PRIVADAS DE LA LIBERTAD. </v>
          </cell>
          <cell r="M781">
            <v>44589</v>
          </cell>
          <cell r="N781">
            <v>44926</v>
          </cell>
          <cell r="T781">
            <v>118450000</v>
          </cell>
          <cell r="AE781">
            <v>0</v>
          </cell>
          <cell r="AG781">
            <v>0</v>
          </cell>
          <cell r="AL781" t="str">
            <v>https://community.secop.gov.co/Public/Tendering/ContractDetailView/Index?UniqueIdentifier=CO1.PCCNTR.3433319</v>
          </cell>
        </row>
        <row r="782">
          <cell r="A782" t="str">
            <v>SCJ-810-2022</v>
          </cell>
          <cell r="B782">
            <v>44587</v>
          </cell>
          <cell r="E782" t="str">
            <v>5 Contratación directa</v>
          </cell>
          <cell r="F782" t="str">
            <v>33 Prestación de Servicios Profesionales y Apoyo (5-8)</v>
          </cell>
          <cell r="G782" t="str">
            <v>NATALIA SÁENZ RENGIFO</v>
          </cell>
          <cell r="L782" t="str">
            <v>PRESTAR SERVICIOS PROFESIONALES A LA SUBSECRETARIA DE ACCESO A LA JUSTICIA PARA LA IMPLEMENTACIÓN DE ACTIVIDADES ASOCIADAS A LA PLANEACIÓN ESTRATÉGICA QUE FORTALEZCAN EL DESARROLLO DEL PROGRAMA CASA LIBERTAD BOGOTÁ. LIBERTAD.</v>
          </cell>
          <cell r="M782">
            <v>44588</v>
          </cell>
          <cell r="N782">
            <v>44936</v>
          </cell>
          <cell r="T782">
            <v>62730712</v>
          </cell>
          <cell r="AE782">
            <v>0</v>
          </cell>
          <cell r="AG782">
            <v>0</v>
          </cell>
          <cell r="AL782" t="str">
            <v>https://community.secop.gov.co/Public/Tendering/ContractDetailView/Index?UniqueIdentifier=CO1.PCCNTR.3432834</v>
          </cell>
        </row>
        <row r="783">
          <cell r="A783" t="str">
            <v>SCJ-811-2022</v>
          </cell>
          <cell r="B783">
            <v>44587</v>
          </cell>
          <cell r="E783" t="str">
            <v>5 Contratación directa</v>
          </cell>
          <cell r="F783" t="str">
            <v>33 Prestación de Servicios Profesionales y Apoyo (5-8)</v>
          </cell>
          <cell r="G783" t="str">
            <v>HEIDY BRIGITTE GIL MORA</v>
          </cell>
          <cell r="L783" t="str">
            <v xml:space="preserve">PRESTAR SERVICIOS PROFESIONALES A LA SUBSECRETARÍA DE ACCESO A LA JUSTICIA PARA LA IMPLEMENTACIÓN DEL MODELO DE ATENCIÓN CON ENFOQUE DE JUSTICIA RESTAURATIVA Y RESPETUOSO DE LOS DERECHOS HUMANOS DE LAS PERSONAS PRIVADAS DE LA LIBERTAD EN CENTROS DE DETENCIÓN TRANSITORIA </v>
          </cell>
          <cell r="M783">
            <v>44588</v>
          </cell>
          <cell r="N783">
            <v>44936</v>
          </cell>
          <cell r="T783">
            <v>40564967</v>
          </cell>
          <cell r="AE783">
            <v>0</v>
          </cell>
          <cell r="AG783">
            <v>0</v>
          </cell>
          <cell r="AL783" t="str">
            <v>https://community.secop.gov.co/Public/Tendering/ContractDetailView/Index?UniqueIdentifier=CO1.PCCNTR.3432582</v>
          </cell>
        </row>
        <row r="784">
          <cell r="A784" t="str">
            <v>SCJ-812-2022</v>
          </cell>
          <cell r="B784">
            <v>44587</v>
          </cell>
          <cell r="E784" t="str">
            <v>5 Contratación directa</v>
          </cell>
          <cell r="F784" t="str">
            <v>33 Prestación de Servicios Profesionales y Apoyo (5-8)</v>
          </cell>
          <cell r="G784" t="str">
            <v>LESLY JOHANNA CASTRO PARRA</v>
          </cell>
          <cell r="L784" t="str">
            <v xml:space="preserve">PRESTAR SERVICIOS PROFESIONALES A LA SUBSECRETARÍA DE ACCESO A LA JUSTICIA PARA APOYAR LOS PROCESOS DE IMPLEMENTACIÓN Y SEGUIMIENTO DE ESTRATEGIAS PRODUCTIVAS PARA LA POBLACIÓN POSPENADA VINCULADA AL PROGRAMA CASA LIBERTAD BOGOTÁ. </v>
          </cell>
          <cell r="M784">
            <v>44588</v>
          </cell>
          <cell r="N784">
            <v>44921</v>
          </cell>
          <cell r="T784">
            <v>49498504</v>
          </cell>
          <cell r="AE784">
            <v>0</v>
          </cell>
          <cell r="AG784">
            <v>0</v>
          </cell>
          <cell r="AL784" t="str">
            <v>https://community.secop.gov.co/Public/Tendering/ContractDetailView/Index?UniqueIdentifier=CO1.PCCNTR.3390711</v>
          </cell>
        </row>
        <row r="785">
          <cell r="A785" t="str">
            <v>SCJ-813-2022</v>
          </cell>
          <cell r="B785">
            <v>44587</v>
          </cell>
          <cell r="E785" t="str">
            <v>5 Contratación directa</v>
          </cell>
          <cell r="F785" t="str">
            <v>33 Prestación de Servicios Profesionales y Apoyo (5-8)</v>
          </cell>
          <cell r="G785" t="str">
            <v>YURIETH PAOLA ROJAS MAYORGA</v>
          </cell>
          <cell r="L785" t="str">
            <v>PRESTAR SERVICIOS PROFESIONALES ESPECIALIZADOS A LA SUBSECRETARIA DE ACCESO A LA JUSTICIA PARA APOYAR EN LA OPTIMIZACIÓN Y GESTIÓN DE HERRAMIENTAS RELACIONADOS CON LOS TEMAS FINANCIEROS Y DE PLANEACIÓN PARA LA TOMA DE DECISIONES DE LA GERENCIA DE LOS PROYECTOS DE INVERSIÓN</v>
          </cell>
          <cell r="M785">
            <v>44588</v>
          </cell>
          <cell r="N785">
            <v>44936</v>
          </cell>
          <cell r="T785">
            <v>142140000</v>
          </cell>
          <cell r="AE785">
            <v>0</v>
          </cell>
          <cell r="AG785">
            <v>0</v>
          </cell>
          <cell r="AL785" t="str">
            <v>https://community.secop.gov.co/Public/Tendering/ContractDetailView/Index?UniqueIdentifier=CO1.PCCNTR.3432309</v>
          </cell>
        </row>
        <row r="786">
          <cell r="A786" t="str">
            <v>SCJ-814-2022</v>
          </cell>
          <cell r="B786">
            <v>44587</v>
          </cell>
          <cell r="E786" t="str">
            <v>5 Contratación directa</v>
          </cell>
          <cell r="F786" t="str">
            <v>33 Prestación de Servicios Profesionales y Apoyo (5-8)</v>
          </cell>
          <cell r="G786" t="str">
            <v>GLORIA HELENA ALBA ALVAREZ</v>
          </cell>
          <cell r="L786" t="str">
            <v>PRESTAR SERVICIOS PROFESIONALES PARA APOYAR LA FORMULACIÓN Y ADOPCIÓN DE INSTRUMENTOS PARA LA VALORACION, VALIDACION DE INFORMACION, IDENTIFICACIÓN Y MITIGACION DE RIESGOS Y EL DESARROLLO DE INTERVENCIONES QUE CONTRIBUYAN AL CONTROL DEL DELITO EN LA CIUDAD</v>
          </cell>
          <cell r="M786">
            <v>44593</v>
          </cell>
          <cell r="N786">
            <v>44940</v>
          </cell>
          <cell r="T786">
            <v>81000000</v>
          </cell>
          <cell r="AE786">
            <v>12150000</v>
          </cell>
          <cell r="AG786">
            <v>45</v>
          </cell>
          <cell r="AL786" t="str">
            <v>https://community.secop.gov.co/Public/Tendering/ContractDetailView/Index?UniqueIdentifier=CO1.PCCNTR.3421271</v>
          </cell>
        </row>
        <row r="787">
          <cell r="A787" t="str">
            <v>SCJ-815-2022</v>
          </cell>
          <cell r="B787">
            <v>44587</v>
          </cell>
          <cell r="E787" t="str">
            <v>5 Contratación directa</v>
          </cell>
          <cell r="F787" t="str">
            <v>33 Prestación de Servicios Profesionales y Apoyo (5-8)</v>
          </cell>
          <cell r="G787" t="str">
            <v>LUZ DARY NARANJO DELGADO</v>
          </cell>
          <cell r="L787" t="str">
            <v>PRESTAR SERVICIOS PROFESIONALES PARA APOYAR ADMINISTRATIVAMENTE EN MATERIA DE CONTROL Y SEGUIMIENTO DE LOS PROCESOS QUE ADELANTA LA DIRECCIÓN DE SEGURIDAD DE LA SUBSECRETARÍA  DE SEGURIDAD Y CONVIVENCIA</v>
          </cell>
          <cell r="M787">
            <v>44588</v>
          </cell>
          <cell r="N787">
            <v>44921</v>
          </cell>
          <cell r="T787">
            <v>50886000</v>
          </cell>
          <cell r="AE787">
            <v>0</v>
          </cell>
          <cell r="AG787">
            <v>0</v>
          </cell>
          <cell r="AL787" t="str">
            <v>https://community.secop.gov.co/Public/Tendering/ContractDetailView/Index?UniqueIdentifier=CO1.PCCNTR.3421365</v>
          </cell>
        </row>
        <row r="788">
          <cell r="A788" t="str">
            <v>SCJ-816-2022</v>
          </cell>
          <cell r="B788">
            <v>44587</v>
          </cell>
          <cell r="E788" t="str">
            <v>5 Contratación directa</v>
          </cell>
          <cell r="F788" t="str">
            <v>33 Prestación de Servicios Profesionales y Apoyo (5-8)</v>
          </cell>
          <cell r="G788" t="str">
            <v>ANTHONY  EDWIN CURREA VERA</v>
          </cell>
          <cell r="L788" t="str">
            <v>PRESTAR SERVICIOS PROFESIONALES A LA DIRECCIÓN DE SEGURIDAD PARA APOYAR LA   COORDINACIÓN Y DINAMIZACION DE LAS ACCIONES CONJUNTAS CON LA FUERZA PUBLICA EN CLAVE DE CONTROL DEL DELITO</v>
          </cell>
          <cell r="M788">
            <v>44588</v>
          </cell>
          <cell r="N788">
            <v>44936</v>
          </cell>
          <cell r="T788">
            <v>63560000</v>
          </cell>
          <cell r="AE788">
            <v>9534000</v>
          </cell>
          <cell r="AG788">
            <v>45</v>
          </cell>
          <cell r="AL788" t="str">
            <v>https://community.secop.gov.co/Public/Tendering/ContractDetailView/Index?UniqueIdentifier=CO1.PCCNTR.3421754</v>
          </cell>
        </row>
        <row r="789">
          <cell r="A789" t="str">
            <v>SCJ-817-2022</v>
          </cell>
          <cell r="B789">
            <v>44587</v>
          </cell>
          <cell r="E789" t="str">
            <v>5 Contratación directa</v>
          </cell>
          <cell r="F789" t="str">
            <v>33 Prestación de Servicios Profesionales y Apoyo (5-8)</v>
          </cell>
          <cell r="G789" t="str">
            <v>LINA MARCELA MALDONADO CALLE</v>
          </cell>
          <cell r="L789" t="str">
            <v>CONTRATAR LA PRESTACIÓN SERVICIOS PROFESIONALES A LA SUBSECRETARÍA DE SEGURIDAD Y CONVIVENCIA PARA APOYAR LA RESPUESTA DE LOS REQUERIMIENTOS JURÍDICOS Y CONTRACTUALES RELACIONADOS CON LOS PROYECTOS DE INVERSIÓN A CARGO DE LA DEPENDENCIA.</v>
          </cell>
          <cell r="M789">
            <v>44588</v>
          </cell>
          <cell r="N789">
            <v>44921</v>
          </cell>
          <cell r="T789">
            <v>90112000</v>
          </cell>
          <cell r="AE789">
            <v>0</v>
          </cell>
          <cell r="AG789">
            <v>0</v>
          </cell>
          <cell r="AL789" t="str">
            <v>https://community.secop.gov.co/Public/Tendering/ContractDetailView/Index?UniqueIdentifier=CO1.PCCNTR.3431104</v>
          </cell>
        </row>
        <row r="790">
          <cell r="A790" t="str">
            <v>SCJ-818-2022</v>
          </cell>
          <cell r="B790">
            <v>44587</v>
          </cell>
          <cell r="E790" t="str">
            <v>5 Contratación directa</v>
          </cell>
          <cell r="F790" t="str">
            <v>33 Prestación de Servicios Profesionales y Apoyo (5-8)</v>
          </cell>
          <cell r="G790" t="str">
            <v>GABRIEL DELGADO FORERO</v>
          </cell>
          <cell r="L79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790">
            <v>44599</v>
          </cell>
          <cell r="N790">
            <v>44955</v>
          </cell>
          <cell r="T790">
            <v>25300000</v>
          </cell>
          <cell r="AE790">
            <v>4385333</v>
          </cell>
          <cell r="AG790">
            <v>54</v>
          </cell>
          <cell r="AL790" t="str">
            <v>https://community.secop.gov.co/Public/Tendering/ContractDetailView/Index?UniqueIdentifier=CO1.PCCNTR.3421456</v>
          </cell>
        </row>
        <row r="791">
          <cell r="A791" t="str">
            <v>SCJ-819-2022</v>
          </cell>
          <cell r="B791">
            <v>44587</v>
          </cell>
          <cell r="E791" t="str">
            <v>5 Contratación directa</v>
          </cell>
          <cell r="F791" t="str">
            <v>33 Prestación de Servicios Profesionales y Apoyo (5-8)</v>
          </cell>
          <cell r="G791" t="str">
            <v>RUTH JANNETH LOMBANA TIBAQUIRA</v>
          </cell>
          <cell r="L7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v>
          </cell>
          <cell r="M791">
            <v>44589</v>
          </cell>
          <cell r="N791">
            <v>44892</v>
          </cell>
          <cell r="T791">
            <v>25300000</v>
          </cell>
          <cell r="AE791">
            <v>0</v>
          </cell>
          <cell r="AG791">
            <v>0</v>
          </cell>
          <cell r="AL791" t="str">
            <v>https://community.secop.gov.co/Public/Tendering/ContractDetailView/Index?UniqueIdentifier=CO1.PCCNTR.3432333</v>
          </cell>
        </row>
        <row r="792">
          <cell r="A792" t="str">
            <v>SCJ-820-2022</v>
          </cell>
          <cell r="B792">
            <v>44587</v>
          </cell>
          <cell r="E792" t="str">
            <v>5 Contratación directa</v>
          </cell>
          <cell r="F792" t="str">
            <v>33 Prestación de Servicios Profesionales y Apoyo (5-8)</v>
          </cell>
          <cell r="G792" t="str">
            <v>ALEJANDRO VALDÉS TRUJILLO</v>
          </cell>
          <cell r="L7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792">
            <v>44589</v>
          </cell>
          <cell r="N792">
            <v>44892</v>
          </cell>
          <cell r="T792">
            <v>25300000</v>
          </cell>
          <cell r="AE792">
            <v>0</v>
          </cell>
          <cell r="AG792">
            <v>0</v>
          </cell>
          <cell r="AL792" t="str">
            <v>https://community.secop.gov.co/Public/Tendering/ContractDetailView/Index?UniqueIdentifier=CO1.PCCNTR.3431835</v>
          </cell>
        </row>
        <row r="793">
          <cell r="A793" t="str">
            <v>SCJ-821-2022</v>
          </cell>
          <cell r="B793">
            <v>44587</v>
          </cell>
          <cell r="E793" t="str">
            <v>5 Contratación directa</v>
          </cell>
          <cell r="F793" t="str">
            <v>33 Prestación de Servicios Profesionales y Apoyo (5-8)</v>
          </cell>
          <cell r="G793" t="str">
            <v>CLAUDIA YOLIMA GUERRERO</v>
          </cell>
          <cell r="L793"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793">
            <v>44599</v>
          </cell>
          <cell r="N793">
            <v>44955</v>
          </cell>
          <cell r="T793">
            <v>25300000</v>
          </cell>
          <cell r="AE793">
            <v>4385333</v>
          </cell>
          <cell r="AG793">
            <v>54</v>
          </cell>
          <cell r="AL793" t="str">
            <v>https://community.secop.gov.co/Public/Tendering/ContractDetailView/Index?UniqueIdentifier=CO1.PCCNTR.3432517</v>
          </cell>
        </row>
        <row r="794">
          <cell r="A794" t="str">
            <v>SCJ-822-2022</v>
          </cell>
          <cell r="B794">
            <v>44587</v>
          </cell>
          <cell r="E794" t="str">
            <v>5 Contratación directa</v>
          </cell>
          <cell r="F794" t="str">
            <v>33 Prestación de Servicios Profesionales y Apoyo (5-8)</v>
          </cell>
          <cell r="G794" t="str">
            <v>LUCYMAR CARVAJALINO PALECHOR</v>
          </cell>
          <cell r="L794" t="str">
            <v>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v>
          </cell>
          <cell r="M794">
            <v>44589</v>
          </cell>
          <cell r="N794">
            <v>44922</v>
          </cell>
          <cell r="T794">
            <v>39600000</v>
          </cell>
          <cell r="AE794">
            <v>0</v>
          </cell>
          <cell r="AG794">
            <v>0</v>
          </cell>
          <cell r="AL794" t="str">
            <v>https://community.secop.gov.co/Public/Tendering/ContractDetailView/Index?UniqueIdentifier=CO1.PCCNTR.3431663</v>
          </cell>
        </row>
        <row r="795">
          <cell r="A795" t="str">
            <v>SCJ-823-2022</v>
          </cell>
          <cell r="B795">
            <v>44587</v>
          </cell>
          <cell r="E795" t="str">
            <v>5 Contratación directa</v>
          </cell>
          <cell r="F795" t="str">
            <v>33 Prestación de Servicios Profesionales y Apoyo (5-8)</v>
          </cell>
          <cell r="G795" t="str">
            <v>LEIDYS CRISTINA RAMIREZ MURILLO</v>
          </cell>
          <cell r="L795" t="str">
            <v>PRESTAR SERVICIOS PROFESIONALES A LA SUBSECRETARÍA DE SEGURIDAD Y CONVIVENCIA, BRINDANDO APOYO EN LA EJECUCIÓN DE LA ESTRATÉGIA TERRITORIAL DEL PLAN INTEGRAL DE SEGURIDAD, CONVIVENCIA Y JUSTICIA EN LAS LOCALIDADES DE LA CIUDAD DE BOGOTÁ.</v>
          </cell>
          <cell r="M795">
            <v>44589</v>
          </cell>
          <cell r="N795">
            <v>44922</v>
          </cell>
          <cell r="T795">
            <v>69916000</v>
          </cell>
          <cell r="AE795">
            <v>0</v>
          </cell>
          <cell r="AG795">
            <v>0</v>
          </cell>
          <cell r="AL795" t="str">
            <v>https://community.secop.gov.co/Public/Tendering/ContractDetailView/Index?UniqueIdentifier=CO1.PCCNTR.3432218</v>
          </cell>
        </row>
        <row r="796">
          <cell r="A796" t="str">
            <v>SCJ-824-2022</v>
          </cell>
          <cell r="B796">
            <v>44587</v>
          </cell>
          <cell r="E796" t="str">
            <v>5 Contratación directa</v>
          </cell>
          <cell r="F796" t="str">
            <v>33 Prestación de Servicios Profesionales y Apoyo (5-8)</v>
          </cell>
          <cell r="G796" t="str">
            <v>JENNIFER ALEJANDRA MARIN MUÑOZ</v>
          </cell>
          <cell r="L796" t="str">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ell>
          <cell r="M796">
            <v>44588</v>
          </cell>
          <cell r="N796">
            <v>44936</v>
          </cell>
          <cell r="T796">
            <v>22609000</v>
          </cell>
          <cell r="AE796">
            <v>0</v>
          </cell>
          <cell r="AG796">
            <v>0</v>
          </cell>
          <cell r="AL796" t="str">
            <v>https://community.secop.gov.co/Public/Tendering/ContractDetailView/Index?UniqueIdentifier=CO1.PCCNTR.3432633</v>
          </cell>
        </row>
        <row r="797">
          <cell r="A797" t="str">
            <v>SCJ-825-2022</v>
          </cell>
          <cell r="B797">
            <v>44587</v>
          </cell>
          <cell r="E797" t="str">
            <v>5 Contratación directa</v>
          </cell>
          <cell r="F797" t="str">
            <v>33 Prestación de Servicios Profesionales y Apoyo (5-8)</v>
          </cell>
          <cell r="G797" t="str">
            <v>ANDRES FERNANDO PATIÑO PEDRAZA</v>
          </cell>
          <cell r="L797" t="str">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ell>
          <cell r="M797">
            <v>44588</v>
          </cell>
          <cell r="N797">
            <v>44936</v>
          </cell>
          <cell r="T797">
            <v>22609000</v>
          </cell>
          <cell r="AE797">
            <v>0</v>
          </cell>
          <cell r="AG797">
            <v>0</v>
          </cell>
          <cell r="AL797" t="str">
            <v>https://community.secop.gov.co/Public/Tendering/ContractDetailView/Index?UniqueIdentifier=CO1.PCCNTR.3432365</v>
          </cell>
        </row>
        <row r="798">
          <cell r="A798" t="str">
            <v>SCJ-826-2022</v>
          </cell>
          <cell r="B798">
            <v>44587</v>
          </cell>
          <cell r="E798" t="str">
            <v>5 Contratación directa</v>
          </cell>
          <cell r="F798" t="str">
            <v>33 Prestación de Servicios Profesionales y Apoyo (5-8)</v>
          </cell>
          <cell r="G798" t="str">
            <v>DIANA MILENA HERRERA VARGAS</v>
          </cell>
          <cell r="L798"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798">
            <v>44588</v>
          </cell>
          <cell r="N798">
            <v>44936</v>
          </cell>
          <cell r="T798">
            <v>59929950</v>
          </cell>
          <cell r="AE798">
            <v>0</v>
          </cell>
          <cell r="AG798">
            <v>0</v>
          </cell>
          <cell r="AL798" t="str">
            <v>https://community.secop.gov.co/Public/Tendering/ContractDetailView/Index?UniqueIdentifier=CO1.PCCNTR.3432599</v>
          </cell>
        </row>
        <row r="799">
          <cell r="A799" t="str">
            <v>SCJ-827-2022</v>
          </cell>
          <cell r="B799">
            <v>44587</v>
          </cell>
          <cell r="E799" t="str">
            <v>5 Contratación directa</v>
          </cell>
          <cell r="F799" t="str">
            <v>33 Prestación de Servicios Profesionales y Apoyo (5-8)</v>
          </cell>
          <cell r="G799" t="str">
            <v>HECTOR VLADIMIR FAJARDO ABRIL</v>
          </cell>
          <cell r="L799" t="str">
            <v>PRESTAR SERVICIOS PROFESIONALES EN LA EJECUCIÓN DE ACTIVIDADES ASOCIADAS A LA GESTIÓN DE LOS BIENES AL SERVICIO DE LA ENTIDAD Y DE LOS BIENES ENTREGADOS A TERCEROS</v>
          </cell>
          <cell r="M799">
            <v>44588</v>
          </cell>
          <cell r="N799">
            <v>44952</v>
          </cell>
          <cell r="T799">
            <v>78000000</v>
          </cell>
          <cell r="AE799">
            <v>0</v>
          </cell>
          <cell r="AG799">
            <v>0</v>
          </cell>
          <cell r="AL799" t="str">
            <v>https://community.secop.gov.co/Public/Tendering/ContractDetailView/Index?UniqueIdentifier=CO1.PCCNTR.3431110</v>
          </cell>
        </row>
        <row r="800">
          <cell r="A800" t="str">
            <v>SCJ-828-2022</v>
          </cell>
          <cell r="B800">
            <v>44587</v>
          </cell>
          <cell r="E800" t="str">
            <v>5 Contratación directa</v>
          </cell>
          <cell r="F800" t="str">
            <v>33 Prestación de Servicios Profesionales y Apoyo (5-8)</v>
          </cell>
          <cell r="G800" t="str">
            <v>ANDRÉS FELIPE GONZÁLEZ QUINTERO</v>
          </cell>
          <cell r="L800" t="str">
            <v>PRESTAR SERVICIOS TÉCNICOS A LA DIRECCIÓN DE SEGURIDAD PARA LA IDENTIFICACIÓN, CARACTERIZACIÓN, DE POSIBLES ORGANIZACIONES CRIMINALES Y DELINCUENTES RECURRENTES QUE COMENTEN ACTIVIDADES DELICTIVAS EN LA CIUDAD</v>
          </cell>
          <cell r="M800">
            <v>44593</v>
          </cell>
          <cell r="N800">
            <v>44924</v>
          </cell>
          <cell r="T800">
            <v>23568000</v>
          </cell>
          <cell r="AE800">
            <v>8838000</v>
          </cell>
          <cell r="AG800">
            <v>90</v>
          </cell>
          <cell r="AL800" t="str">
            <v>https://community.secop.gov.co/Public/Tendering/ContractDetailView/Index?UniqueIdentifier=CO1.PCCNTR.3413439</v>
          </cell>
        </row>
        <row r="801">
          <cell r="A801" t="str">
            <v>SCJ-829-2022</v>
          </cell>
          <cell r="B801">
            <v>44587</v>
          </cell>
          <cell r="E801" t="str">
            <v>5 Contratación directa</v>
          </cell>
          <cell r="F801" t="str">
            <v>33 Prestación de Servicios Profesionales y Apoyo (5-8)</v>
          </cell>
          <cell r="G801" t="str">
            <v>JOSÉ ANDRÉS ALDANA MONTENEGRO</v>
          </cell>
          <cell r="L801" t="str">
            <v>PRESTAR SERVICIOS TÉCNICOS A LA DIRECCIÓN DE SEGURIDAD PARA LA IDENTIFICACIÓN, CARACTERIZACIÓN, DE POSIBLES ORGANIZACIONES CRIMINALES Y DELINCUENTES RECURRENTES QUE COMENTEN ACTIVIDADES DELICTIVAS EN LA CIUDAD</v>
          </cell>
          <cell r="M801">
            <v>44588</v>
          </cell>
          <cell r="N801">
            <v>44920</v>
          </cell>
          <cell r="T801">
            <v>23568000</v>
          </cell>
          <cell r="AE801">
            <v>8838000</v>
          </cell>
          <cell r="AG801">
            <v>90</v>
          </cell>
          <cell r="AL801" t="str">
            <v>https://community.secop.gov.co/Public/Tendering/ContractDetailView/Index?UniqueIdentifier=CO1.PCCNTR.3413363</v>
          </cell>
        </row>
        <row r="802">
          <cell r="A802" t="str">
            <v>SCJ-830-2022</v>
          </cell>
          <cell r="B802">
            <v>44587</v>
          </cell>
          <cell r="E802" t="str">
            <v>5 Contratación directa</v>
          </cell>
          <cell r="F802" t="str">
            <v>33 Prestación de Servicios Profesionales y Apoyo (5-8)</v>
          </cell>
          <cell r="G802" t="str">
            <v>YINA PAOLA PENAGOS CALLEJAS</v>
          </cell>
          <cell r="L802" t="str">
            <v>PRESTAR SERVICIOS PROFESIONALES A LA DIRECCIÓN DE SEGURIDAD APOYANDO LA GESTIÓN Y ACOMPAÑAMIENTO A LAS ACCIONES DE INTERVENCIÓN, EN CLAVE DE CONTROL, DESARROLLADAS EN LA CIUDAD</v>
          </cell>
          <cell r="M802">
            <v>44588</v>
          </cell>
          <cell r="N802">
            <v>44950</v>
          </cell>
          <cell r="T802">
            <v>50848000</v>
          </cell>
          <cell r="AE802">
            <v>25424000</v>
          </cell>
          <cell r="AG802">
            <v>120</v>
          </cell>
          <cell r="AL802" t="str">
            <v>https://community.secop.gov.co/Public/Tendering/ContractDetailView/Index?UniqueIdentifier=CO1.PCCNTR.3413383</v>
          </cell>
        </row>
        <row r="803">
          <cell r="A803" t="str">
            <v>SCJ-831-2022</v>
          </cell>
          <cell r="B803">
            <v>44587</v>
          </cell>
          <cell r="E803" t="str">
            <v>5 Contratación directa</v>
          </cell>
          <cell r="F803" t="str">
            <v>33 Prestación de Servicios Profesionales y Apoyo (5-8)</v>
          </cell>
          <cell r="G803" t="str">
            <v>EDUARDO SANTOS SIERRA</v>
          </cell>
          <cell r="L803" t="str">
            <v>PRESTAR SERVICIOS PROFESIONALES A LA DIRECCIÓN DE SEGURIDAD APOYANDO LA GESTIÓN Y ACOMPAÑAMIENTO A LAS ACCIONES DE INTERVENCIÓN, EN CLAVE DE CONTROL, DESARROLLADAS EN LA CIUDAD</v>
          </cell>
          <cell r="M803">
            <v>44588</v>
          </cell>
          <cell r="N803">
            <v>44950</v>
          </cell>
          <cell r="T803">
            <v>50848000</v>
          </cell>
          <cell r="AE803">
            <v>25424000</v>
          </cell>
          <cell r="AG803">
            <v>120</v>
          </cell>
          <cell r="AL803" t="str">
            <v>https://community.secop.gov.co/Public/Tendering/ContractDetailView/Index?UniqueIdentifier=CO1.PCCNTR.3414101</v>
          </cell>
        </row>
        <row r="804">
          <cell r="A804" t="str">
            <v>SCJ-832-2022</v>
          </cell>
          <cell r="B804">
            <v>44587</v>
          </cell>
          <cell r="E804" t="str">
            <v>5 Contratación directa</v>
          </cell>
          <cell r="F804" t="str">
            <v>33 Prestación de Servicios Profesionales y Apoyo (5-8)</v>
          </cell>
          <cell r="G804" t="str">
            <v>CRISTIAM STIVEN TORRES SERRATO</v>
          </cell>
          <cell r="L804" t="str">
            <v>PRESTAR SERVICIOS PROFESIONALES A LA DIRECCIÓN DE SEGURIDAD EN EL APOYO DE ANALISIS DEMOGRAFICOS DE VICTIMAS DE DELINCUENCIA INSTRUMENTAL GENERADA POR ORGANIZACIONES CRIMINALES.</v>
          </cell>
          <cell r="M804">
            <v>44593</v>
          </cell>
          <cell r="N804">
            <v>44924</v>
          </cell>
          <cell r="T804">
            <v>42858752</v>
          </cell>
          <cell r="AE804">
            <v>16072032</v>
          </cell>
          <cell r="AG804">
            <v>90</v>
          </cell>
          <cell r="AL804" t="str">
            <v>https://community.secop.gov.co/Public/Tendering/ContractDetailView/Index?UniqueIdentifier=CO1.PCCNTR.3421642</v>
          </cell>
        </row>
        <row r="805">
          <cell r="A805" t="str">
            <v>SCJ-833-2022</v>
          </cell>
          <cell r="B805">
            <v>44587</v>
          </cell>
          <cell r="E805" t="str">
            <v>5 Contratación directa</v>
          </cell>
          <cell r="F805" t="str">
            <v>33 Prestación de Servicios Profesionales y Apoyo (5-8)</v>
          </cell>
          <cell r="G805" t="str">
            <v>NATALIA CARO GALVIS</v>
          </cell>
          <cell r="L805" t="str">
            <v>PRESTAR SERVICIOS PROFESIONALES A LA DIRECCIÓN DE SEGURIDAD PARA EL APOYO EN LA ELABORACIÓN, ORGANIZACIÓN Y SISTEMATIZACION DE VISUALIZACIONES QUE EVIDENCIEN FENOMENOS, MERCADOS Y ORGANIZACIONES CRIMINALES EN LA CIUDAD</v>
          </cell>
          <cell r="M805">
            <v>44588</v>
          </cell>
          <cell r="N805">
            <v>44797</v>
          </cell>
          <cell r="T805">
            <v>52000000</v>
          </cell>
          <cell r="AE805">
            <v>0</v>
          </cell>
          <cell r="AG805">
            <v>0</v>
          </cell>
          <cell r="AL805" t="str">
            <v>https://community.secop.gov.co/Public/Tendering/ContractDetailView/Index?UniqueIdentifier=CO1.PCCNTR.3421430</v>
          </cell>
        </row>
        <row r="806">
          <cell r="A806" t="str">
            <v>SCJ-834-2022</v>
          </cell>
          <cell r="B806">
            <v>44587</v>
          </cell>
          <cell r="E806" t="str">
            <v>5 Contratación directa</v>
          </cell>
          <cell r="F806" t="str">
            <v>33 Prestación de Servicios Profesionales y Apoyo (5-8)</v>
          </cell>
          <cell r="G806" t="str">
            <v>DIEGO RODRIGO CORTES BALLEN</v>
          </cell>
          <cell r="L806" t="str">
            <v>PRESTAR LOS SERVICIOS PROFESIONALES A LA DIRECCIÓN DE SEGURIDAD PARA LA CONSOLIDACION DE DOCUMENTOS ESTRATEGICOS PARA EL DESARROLLO DE LAS INTERVENCIONES TERRITOTIALES EN CLAVE DE CONTROL DEL DELITO PARA AFECTAR EL FUNCIONAMIENTO DE MERCADOS CRIMINALES EN LA CIUDAD.</v>
          </cell>
          <cell r="M806">
            <v>44593</v>
          </cell>
          <cell r="N806">
            <v>44804</v>
          </cell>
          <cell r="T806">
            <v>81000000</v>
          </cell>
          <cell r="AE806">
            <v>0</v>
          </cell>
          <cell r="AG806">
            <v>0</v>
          </cell>
          <cell r="AL806" t="str">
            <v>https://community.secop.gov.co/Public/Tendering/ContractDetailView/Index?UniqueIdentifier=CO1.PCCNTR.3421617</v>
          </cell>
        </row>
        <row r="807">
          <cell r="A807" t="str">
            <v>SCJ-835-2022</v>
          </cell>
          <cell r="B807">
            <v>44587</v>
          </cell>
          <cell r="E807" t="str">
            <v>5 Contratación directa</v>
          </cell>
          <cell r="F807" t="str">
            <v>33 Prestación de Servicios Profesionales y Apoyo (5-8)</v>
          </cell>
          <cell r="G807" t="str">
            <v>ESTEFANIA ESTRADA VILLADA</v>
          </cell>
          <cell r="L807" t="str">
            <v>PRESTAR SERVICIOS PROFESIONALES A LA DIRECCIÓN DE SEGURIDAD PARA LA ELABORACIÓN DE DIFERENTES TIPOS DE DOCUMENTOS QUE EVIDENCIEN FENOMENOS Y MERCADOS CRIMINALES EN LA CIUDAD, ASÍ COMO DE LAS INTERVENCIONES Y ACCIONES QUE DESARROLLA LA DIRECCIÓN SEGURIDAD.</v>
          </cell>
          <cell r="M807">
            <v>44656</v>
          </cell>
          <cell r="N807">
            <v>45021</v>
          </cell>
          <cell r="T807">
            <v>81000000</v>
          </cell>
          <cell r="AE807">
            <v>16200000</v>
          </cell>
          <cell r="AG807">
            <v>60</v>
          </cell>
          <cell r="AL807" t="str">
            <v>https://community.secop.gov.co/Public/Tendering/ContractDetailView/Index?UniqueIdentifier=CO1.PCCNTR.3411145</v>
          </cell>
        </row>
        <row r="808">
          <cell r="A808" t="str">
            <v>SCJ-836-2022</v>
          </cell>
          <cell r="B808">
            <v>44587</v>
          </cell>
          <cell r="E808" t="str">
            <v>5 Contratación directa</v>
          </cell>
          <cell r="F808" t="str">
            <v>33 Prestación de Servicios Profesionales y Apoyo (5-8)</v>
          </cell>
          <cell r="G808" t="str">
            <v>MARÍA FERNANDA MÉNDEZ TRIANA</v>
          </cell>
          <cell r="L808" t="str">
            <v>PRESTAR SERVICIOS PROFESIONALES PARA APOYAR A LA DIRECCIÒN DE SEGURIDAD EN LA GESTIÓN, ELABORACIÓN Y CONSOLIDACIÓN DE LAS RESPUESTAS A LAS SOLICITUDES Y/O REQUERIMIENTOS DE INFORMACIÓN ALLEGADAS A LA DEPENDENCIA.</v>
          </cell>
          <cell r="M808">
            <v>44593</v>
          </cell>
          <cell r="N808">
            <v>44940</v>
          </cell>
          <cell r="T808">
            <v>36500000</v>
          </cell>
          <cell r="AE808">
            <v>5475000</v>
          </cell>
          <cell r="AG808">
            <v>45</v>
          </cell>
          <cell r="AL808" t="str">
            <v>https://community.secop.gov.co/Public/Tendering/ContractDetailView/Index?UniqueIdentifier=CO1.PCCNTR.3421270</v>
          </cell>
        </row>
        <row r="809">
          <cell r="A809" t="str">
            <v>SCJ-837-2022</v>
          </cell>
          <cell r="B809">
            <v>44587</v>
          </cell>
          <cell r="E809" t="str">
            <v>5 Contratación directa</v>
          </cell>
          <cell r="F809" t="str">
            <v>33 Prestación de Servicios Profesionales y Apoyo (5-8)</v>
          </cell>
          <cell r="G809" t="str">
            <v>ASTRID FABIOLA SALDARRIAGA DÍAZ</v>
          </cell>
          <cell r="L809" t="str">
            <v>PRESTAR LOS SERVICIOS PROFESIONALES A LA OFICINA ASESORA DE PLANEACIÓN APOYANDO EL DESARROLLO DE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M809">
            <v>44589</v>
          </cell>
          <cell r="N809">
            <v>44946</v>
          </cell>
          <cell r="T809">
            <v>124323980</v>
          </cell>
          <cell r="AE809">
            <v>0</v>
          </cell>
          <cell r="AG809">
            <v>0</v>
          </cell>
          <cell r="AL809" t="str">
            <v>https://community.secop.gov.co/Public/Tendering/ContractDetailView/Index?UniqueIdentifier=CO1.PCCNTR.3432308</v>
          </cell>
        </row>
        <row r="810">
          <cell r="A810" t="str">
            <v>SCJ-838-2022</v>
          </cell>
          <cell r="B810">
            <v>44587</v>
          </cell>
          <cell r="E810" t="str">
            <v>5 Contratación directa</v>
          </cell>
          <cell r="F810" t="str">
            <v>33 Prestación de Servicios Profesionales y Apoyo (5-8)</v>
          </cell>
          <cell r="G810" t="str">
            <v>CAROLINA SANCHEZ SANDINO</v>
          </cell>
          <cell r="L810" t="str">
            <v>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v>
          </cell>
          <cell r="M810">
            <v>44588</v>
          </cell>
          <cell r="N810">
            <v>44921</v>
          </cell>
          <cell r="T810">
            <v>59595800</v>
          </cell>
          <cell r="AE810">
            <v>0</v>
          </cell>
          <cell r="AG810">
            <v>0</v>
          </cell>
          <cell r="AL810" t="str">
            <v>https://community.secop.gov.co/Public/Tendering/ContractDetailView/Index?UniqueIdentifier=CO1.PCCNTR.3432359</v>
          </cell>
        </row>
        <row r="811">
          <cell r="A811" t="str">
            <v>SCJ-839-2022</v>
          </cell>
          <cell r="B811">
            <v>44587</v>
          </cell>
          <cell r="E811" t="str">
            <v>5 Contratación directa</v>
          </cell>
          <cell r="F811" t="str">
            <v>33 Prestación de Servicios Profesionales y Apoyo (5-8)</v>
          </cell>
          <cell r="G811" t="str">
            <v>ANDRES FELIPE SANTIAGO BEDOYA</v>
          </cell>
          <cell r="L811" t="str">
            <v>PRESTAR LOS SERVICIOS PROFESIONALES A LA OFICINA ASESORA DE PLANEACIÓN APOYANDO EL PROCESO DE PLANEACIÓN DE LOS FONDOS DE DESARROLLO E INVERSIÓN LOCAL, EN EL MARCO DE LOS CRITERIOS DE ELEGIBILIDAD Y VIABILIDAD PARA EL SECTOR SEGURIDAD, CONVIVENCIA Y JUSTICIA.</v>
          </cell>
          <cell r="M811">
            <v>44588</v>
          </cell>
          <cell r="N811">
            <v>44921</v>
          </cell>
          <cell r="T811">
            <v>41448000</v>
          </cell>
          <cell r="AE811">
            <v>0</v>
          </cell>
          <cell r="AG811">
            <v>0</v>
          </cell>
          <cell r="AL811" t="str">
            <v>https://community.secop.gov.co/Public/Tendering/ContractDetailView/Index?UniqueIdentifier=CO1.PCCNTR.3432616</v>
          </cell>
        </row>
        <row r="812">
          <cell r="A812" t="str">
            <v>SCJ-840-2022</v>
          </cell>
          <cell r="B812">
            <v>44587</v>
          </cell>
          <cell r="E812" t="str">
            <v>5 Contratación directa</v>
          </cell>
          <cell r="F812" t="str">
            <v>33 Prestación de Servicios Profesionales y Apoyo (5-8)</v>
          </cell>
          <cell r="G812" t="str">
            <v>CINDY CATALINA CONTRERAS ACERO</v>
          </cell>
          <cell r="L812" t="str">
            <v>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v>
          </cell>
          <cell r="M812">
            <v>44588</v>
          </cell>
          <cell r="N812">
            <v>44936</v>
          </cell>
          <cell r="T812">
            <v>46000000</v>
          </cell>
          <cell r="AE812">
            <v>0</v>
          </cell>
          <cell r="AG812">
            <v>0</v>
          </cell>
          <cell r="AL812" t="str">
            <v>https://community.secop.gov.co/Public/Tendering/ContractDetailView/Index?UniqueIdentifier=CO1.PCCNTR.3433020</v>
          </cell>
        </row>
        <row r="813">
          <cell r="A813" t="str">
            <v>SCJ-841-2022</v>
          </cell>
          <cell r="B813">
            <v>44587</v>
          </cell>
          <cell r="E813" t="str">
            <v>5 Contratación directa</v>
          </cell>
          <cell r="F813" t="str">
            <v>33 Prestación de Servicios Profesionales y Apoyo (5-8)</v>
          </cell>
          <cell r="G813" t="str">
            <v>JEFFERSON DIAZ MURCIA</v>
          </cell>
          <cell r="L813" t="str">
            <v>PRESTAR SERVICIOS PROFESIONALES A LA SUBSECRETARÍA DE ACCESO A LA JUSTICIA PARA APOYAR LOS PROCESOS DE IMPLEMENTACIÓN Y SEGUIMIENTO DE ESTRATEGIAS PRODUCTIVAS PARA LA POBLACIÓN POSPENADA VINCULADA AL PROGRAMA CASA LIBERTAD BOGOTÁ.</v>
          </cell>
          <cell r="M813">
            <v>44589</v>
          </cell>
          <cell r="N813">
            <v>44955</v>
          </cell>
          <cell r="T813">
            <v>47246100</v>
          </cell>
          <cell r="AE813">
            <v>4724610</v>
          </cell>
          <cell r="AG813">
            <v>33</v>
          </cell>
          <cell r="AL813" t="str">
            <v>https://community.secop.gov.co/Public/Tendering/ContractDetailView/Index?UniqueIdentifier=CO1.PCCNTR.3432343</v>
          </cell>
        </row>
        <row r="814">
          <cell r="A814" t="str">
            <v>SCJ-842-2022</v>
          </cell>
          <cell r="B814">
            <v>44587</v>
          </cell>
          <cell r="E814" t="str">
            <v>5 Contratación directa</v>
          </cell>
          <cell r="F814" t="str">
            <v>33 Prestación de Servicios Profesionales y Apoyo (5-8)</v>
          </cell>
          <cell r="G814" t="str">
            <v>ISABEL CRISTINA GOMEZ QUINTERO</v>
          </cell>
          <cell r="L814" t="str">
            <v>PRESTAR SERVICIOS PROFESIONALES A LA SUBSECRETARÍA DE ACCESO A LA JUSTICIA, COMO PSICÓLOGO(A) EN EL MARCO DE APLICACIÓN DEL MODELO DE ATENCIÓN CON ENFOQUE DE JUSTICIA RESTAURATIVA PARA LAS PERSONAS PRIVADAS DE LA LIBERTAD QUE SE ENCUENTRAN EN EL CENTRO ESPECIAL DE RECLUSIÓN</v>
          </cell>
          <cell r="M814">
            <v>44588</v>
          </cell>
          <cell r="N814">
            <v>44936</v>
          </cell>
          <cell r="T814">
            <v>46000000</v>
          </cell>
          <cell r="AE814">
            <v>0</v>
          </cell>
          <cell r="AG814">
            <v>0</v>
          </cell>
          <cell r="AL814" t="str">
            <v>https://community.secop.gov.co/Public/Tendering/ContractDetailView/Index?UniqueIdentifier=CO1.PCCNTR.3432703</v>
          </cell>
        </row>
        <row r="815">
          <cell r="A815" t="str">
            <v>SCJ-843-2022</v>
          </cell>
          <cell r="B815">
            <v>44587</v>
          </cell>
          <cell r="E815" t="str">
            <v>5 Contratación directa</v>
          </cell>
          <cell r="F815" t="str">
            <v>33 Prestación de Servicios Profesionales y Apoyo (5-8)</v>
          </cell>
          <cell r="G815" t="str">
            <v>YENNY CAROLINA RODRIGUEZ PULIDO</v>
          </cell>
          <cell r="L815" t="str">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ell>
          <cell r="M815">
            <v>44589</v>
          </cell>
          <cell r="N815">
            <v>44936</v>
          </cell>
          <cell r="T815">
            <v>49037888</v>
          </cell>
          <cell r="AE815">
            <v>0</v>
          </cell>
          <cell r="AG815">
            <v>0</v>
          </cell>
          <cell r="AL815" t="str">
            <v>https://community.secop.gov.co/Public/Tendering/ContractDetailView/Index?UniqueIdentifier=CO1.PCCNTR.3439662</v>
          </cell>
        </row>
        <row r="816">
          <cell r="A816" t="str">
            <v>SCJ-844-2022</v>
          </cell>
          <cell r="B816">
            <v>44587</v>
          </cell>
          <cell r="E816" t="str">
            <v>5 Contratación directa</v>
          </cell>
          <cell r="F816" t="str">
            <v>33 Prestación de Servicios Profesionales y Apoyo (5-8)</v>
          </cell>
          <cell r="G816" t="str">
            <v>LUCERITO MORALES BUITRAGO</v>
          </cell>
          <cell r="L81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816">
            <v>44589</v>
          </cell>
          <cell r="N816">
            <v>44937</v>
          </cell>
          <cell r="T816">
            <v>29680205</v>
          </cell>
          <cell r="AE816">
            <v>0</v>
          </cell>
          <cell r="AG816">
            <v>0</v>
          </cell>
          <cell r="AL816" t="str">
            <v>https://community.secop.gov.co/Public/Tendering/ContractDetailView/Index?UniqueIdentifier=CO1.PCCNTR.3439078</v>
          </cell>
        </row>
        <row r="817">
          <cell r="A817" t="str">
            <v>SCJ-845-2022</v>
          </cell>
          <cell r="B817">
            <v>44587</v>
          </cell>
          <cell r="E817" t="str">
            <v>5 Contratación directa</v>
          </cell>
          <cell r="F817" t="str">
            <v>33 Prestación de Servicios Profesionales y Apoyo (5-8)</v>
          </cell>
          <cell r="G817" t="str">
            <v>JHON EDISON CALDUCHO GUSNAS</v>
          </cell>
          <cell r="L817" t="str">
            <v>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v>
          </cell>
          <cell r="M817">
            <v>44593</v>
          </cell>
          <cell r="N817">
            <v>44941</v>
          </cell>
          <cell r="T817">
            <v>70932000</v>
          </cell>
          <cell r="AE817">
            <v>0</v>
          </cell>
          <cell r="AG817">
            <v>0</v>
          </cell>
          <cell r="AL817" t="str">
            <v>https://community.secop.gov.co/Public/Tendering/ContractDetailView/Index?UniqueIdentifier=CO1.PCCNTR.3438680</v>
          </cell>
        </row>
        <row r="818">
          <cell r="A818" t="str">
            <v>SCJ-846-2022</v>
          </cell>
          <cell r="B818">
            <v>44587</v>
          </cell>
          <cell r="E818" t="str">
            <v>5 Contratación directa</v>
          </cell>
          <cell r="F818" t="str">
            <v>33 Prestación de Servicios Profesionales y Apoyo (5-8)</v>
          </cell>
          <cell r="G818" t="str">
            <v>DIEGO HERNANDO ESPINOSA CORREDOR</v>
          </cell>
          <cell r="L818" t="str">
            <v>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v>
          </cell>
          <cell r="M818">
            <v>44589</v>
          </cell>
          <cell r="N818">
            <v>44937</v>
          </cell>
          <cell r="T818">
            <v>70932000</v>
          </cell>
          <cell r="AE818">
            <v>0</v>
          </cell>
          <cell r="AG818">
            <v>0</v>
          </cell>
          <cell r="AL818" t="str">
            <v>https://community.secop.gov.co/Public/Tendering/ContractDetailView/Index?UniqueIdentifier=CO1.PCCNTR.3438728</v>
          </cell>
        </row>
        <row r="819">
          <cell r="A819" t="str">
            <v>SCJ-847-2022</v>
          </cell>
          <cell r="B819">
            <v>44587</v>
          </cell>
          <cell r="E819" t="str">
            <v>5 Contratación directa</v>
          </cell>
          <cell r="F819" t="str">
            <v>33 Prestación de Servicios Profesionales y Apoyo (5-8)</v>
          </cell>
          <cell r="G819" t="str">
            <v>DIEGO ALBERTO GRACIA RAMIREZ</v>
          </cell>
          <cell r="L819" t="str">
            <v>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v>
          </cell>
          <cell r="M819">
            <v>44589</v>
          </cell>
          <cell r="N819">
            <v>44937</v>
          </cell>
          <cell r="T819">
            <v>70932000</v>
          </cell>
          <cell r="AE819">
            <v>0</v>
          </cell>
          <cell r="AG819">
            <v>0</v>
          </cell>
          <cell r="AL819" t="str">
            <v>https://community.secop.gov.co/Public/Tendering/ContractDetailView/Index?UniqueIdentifier=CO1.PCCNTR.3438540</v>
          </cell>
        </row>
        <row r="820">
          <cell r="A820" t="str">
            <v>SCJ-848-2022</v>
          </cell>
          <cell r="B820">
            <v>44587</v>
          </cell>
          <cell r="E820" t="str">
            <v>5 Contratación directa</v>
          </cell>
          <cell r="F820" t="str">
            <v>33 Prestación de Servicios Profesionales y Apoyo (5-8)</v>
          </cell>
          <cell r="G820" t="str">
            <v>SULLY JOHANA SILVA TARAZONA</v>
          </cell>
          <cell r="L820"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820">
            <v>44589</v>
          </cell>
          <cell r="N820">
            <v>44937</v>
          </cell>
          <cell r="T820">
            <v>42393692</v>
          </cell>
          <cell r="AE820">
            <v>0</v>
          </cell>
          <cell r="AG820">
            <v>0</v>
          </cell>
          <cell r="AL820" t="str">
            <v>https://community.secop.gov.co/Public/Tendering/ContractDetailView/Index?UniqueIdentifier=CO1.PCCNTR.3438505</v>
          </cell>
        </row>
        <row r="821">
          <cell r="A821" t="str">
            <v>SCJ-849-2022</v>
          </cell>
          <cell r="B821">
            <v>44587</v>
          </cell>
          <cell r="E821" t="str">
            <v>5 Contratación directa</v>
          </cell>
          <cell r="F821" t="str">
            <v>33 Prestación de Servicios Profesionales y Apoyo (5-8)</v>
          </cell>
          <cell r="G821" t="str">
            <v>RICARDO RODRIGUEZ NOREÑA</v>
          </cell>
          <cell r="L821"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821">
            <v>44588</v>
          </cell>
          <cell r="N821">
            <v>44936</v>
          </cell>
          <cell r="T821">
            <v>42393692</v>
          </cell>
          <cell r="AE821">
            <v>0</v>
          </cell>
          <cell r="AG821">
            <v>0</v>
          </cell>
          <cell r="AL821" t="str">
            <v>https://community.secop.gov.co/Public/Tendering/ContractDetailView/Index?UniqueIdentifier=CO1.PCCNTR.3438173</v>
          </cell>
        </row>
        <row r="822">
          <cell r="A822" t="str">
            <v>SCJ-850-2022</v>
          </cell>
          <cell r="B822">
            <v>44587</v>
          </cell>
          <cell r="E822" t="str">
            <v>5 Contratación directa</v>
          </cell>
          <cell r="F822" t="str">
            <v>33 Prestación de Servicios Profesionales y Apoyo (5-8)</v>
          </cell>
          <cell r="G822" t="str">
            <v>MARIA NELSY GARCIA CALCETERO</v>
          </cell>
          <cell r="L822"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822">
            <v>44589</v>
          </cell>
          <cell r="N822">
            <v>44937</v>
          </cell>
          <cell r="T822">
            <v>42393692</v>
          </cell>
          <cell r="AE822">
            <v>0</v>
          </cell>
          <cell r="AG822">
            <v>0</v>
          </cell>
          <cell r="AL822" t="str">
            <v>https://community.secop.gov.co/Public/Tendering/ContractDetailView/Index?UniqueIdentifier=CO1.PCCNTR.3438043</v>
          </cell>
        </row>
        <row r="823">
          <cell r="A823" t="str">
            <v>SCJ-851-2022</v>
          </cell>
          <cell r="B823">
            <v>44587</v>
          </cell>
          <cell r="E823" t="str">
            <v>5 Contratación directa</v>
          </cell>
          <cell r="F823" t="str">
            <v>33 Prestación de Servicios Profesionales y Apoyo (5-8)</v>
          </cell>
          <cell r="G823" t="str">
            <v>DAVID SANTIAGO LEYVA GÓMEZ</v>
          </cell>
          <cell r="L823"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823">
            <v>44589</v>
          </cell>
          <cell r="N823">
            <v>44937</v>
          </cell>
          <cell r="T823">
            <v>42393692</v>
          </cell>
          <cell r="AE823">
            <v>0</v>
          </cell>
          <cell r="AG823">
            <v>0</v>
          </cell>
          <cell r="AL823" t="str">
            <v>https://community.secop.gov.co/Public/Tendering/ContractDetailView/Index?UniqueIdentifier=CO1.PCCNTR.3437657</v>
          </cell>
        </row>
        <row r="824">
          <cell r="A824" t="str">
            <v>SCJ-852-2022</v>
          </cell>
          <cell r="B824">
            <v>44587</v>
          </cell>
          <cell r="E824" t="str">
            <v>5 Contratación directa</v>
          </cell>
          <cell r="F824" t="str">
            <v>33 Prestación de Servicios Profesionales y Apoyo (5-8)</v>
          </cell>
          <cell r="G824" t="str">
            <v>ANDRES FELIPE TORRES ARAQUE</v>
          </cell>
          <cell r="L824"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824">
            <v>44589</v>
          </cell>
          <cell r="N824">
            <v>44937</v>
          </cell>
          <cell r="T824">
            <v>42393692</v>
          </cell>
          <cell r="AE824">
            <v>0</v>
          </cell>
          <cell r="AG824">
            <v>0</v>
          </cell>
          <cell r="AL824" t="str">
            <v>https://community.secop.gov.co/Public/Tendering/ContractDetailView/Index?UniqueIdentifier=CO1.PCCNTR.3437381</v>
          </cell>
        </row>
        <row r="825">
          <cell r="A825" t="str">
            <v>SCJ-853-2022</v>
          </cell>
          <cell r="B825">
            <v>44587</v>
          </cell>
          <cell r="E825" t="str">
            <v>5 Contratación directa</v>
          </cell>
          <cell r="F825" t="str">
            <v>33 Prestación de Servicios Profesionales y Apoyo (5-8)</v>
          </cell>
          <cell r="G825" t="str">
            <v>SANDRA PATRICIA PARRA DIONICIO</v>
          </cell>
          <cell r="L825" t="str">
            <v>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v>
          </cell>
          <cell r="M825">
            <v>44589</v>
          </cell>
          <cell r="N825">
            <v>44774</v>
          </cell>
          <cell r="T825">
            <v>55500000</v>
          </cell>
          <cell r="AE825">
            <v>0</v>
          </cell>
          <cell r="AG825">
            <v>0</v>
          </cell>
          <cell r="AL825" t="str">
            <v>https://community.secop.gov.co/Public/Tendering/ContractDetailView/Index?UniqueIdentifier=CO1.PCCNTR.3436877</v>
          </cell>
        </row>
        <row r="826">
          <cell r="A826" t="str">
            <v>SCJ-854-2022</v>
          </cell>
          <cell r="B826">
            <v>44587</v>
          </cell>
          <cell r="E826" t="str">
            <v>5 Contratación directa</v>
          </cell>
          <cell r="F826" t="str">
            <v>33 Prestación de Servicios Profesionales y Apoyo (5-8)</v>
          </cell>
          <cell r="G826" t="str">
            <v>MARIO FERNANDO CORDOBA ORDOÑEZ</v>
          </cell>
          <cell r="L826" t="str">
            <v>PRESTAR LOS SERVICIOS PROFESIONALES PARA LA EJECUCIÓN DE ESTRATEGIAS ORIENTADAS AL ACCESO A LA JUSTICIA Y EL DESARROLLO DE MECANISMOS DE SOLUCIÓN PACÍFICA DE CONFLICTOS DE ACUERDO CON LAS DIRECTRICES DE LA DIRECCIÓN DE ACCESO A LA JUSTICIA</v>
          </cell>
          <cell r="M826">
            <v>44589</v>
          </cell>
          <cell r="N826">
            <v>44831</v>
          </cell>
          <cell r="T826">
            <v>48000000</v>
          </cell>
          <cell r="AE826">
            <v>0</v>
          </cell>
          <cell r="AG826">
            <v>0</v>
          </cell>
          <cell r="AL826" t="str">
            <v>https://community.secop.gov.co/Public/Tendering/ContractDetailView/Index?UniqueIdentifier=CO1.PCCNTR.3436842</v>
          </cell>
        </row>
        <row r="827">
          <cell r="A827" t="str">
            <v>SCJ-855-2022</v>
          </cell>
          <cell r="B827">
            <v>44587</v>
          </cell>
          <cell r="E827" t="str">
            <v>5 Contratación directa</v>
          </cell>
          <cell r="F827" t="str">
            <v>33 Prestación de Servicios Profesionales y Apoyo (5-8)</v>
          </cell>
          <cell r="G827" t="str">
            <v>MARIA NAYIVE DIAZ LOPEZ</v>
          </cell>
          <cell r="L827" t="str">
            <v>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v>
          </cell>
          <cell r="M827">
            <v>44593</v>
          </cell>
          <cell r="N827">
            <v>44965</v>
          </cell>
          <cell r="T827">
            <v>80000000</v>
          </cell>
          <cell r="AE827">
            <v>40000000</v>
          </cell>
          <cell r="AG827">
            <v>120</v>
          </cell>
          <cell r="AL827" t="str">
            <v>https://community.secop.gov.co/Public/Tendering/ContractDetailView/Index?UniqueIdentifier=CO1.PCCNTR.3436553</v>
          </cell>
        </row>
        <row r="828">
          <cell r="A828" t="str">
            <v>SCJ-856-2022</v>
          </cell>
          <cell r="B828">
            <v>44587</v>
          </cell>
          <cell r="E828" t="str">
            <v>5 Contratación directa</v>
          </cell>
          <cell r="F828" t="str">
            <v>33 Prestación de Servicios Profesionales y Apoyo (5-8)</v>
          </cell>
          <cell r="G828" t="str">
            <v>MARIA LAURA HERRERA RIVERO</v>
          </cell>
          <cell r="L828" t="str">
            <v xml:space="preserve">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v>
          </cell>
          <cell r="M828">
            <v>44593</v>
          </cell>
          <cell r="N828">
            <v>44954</v>
          </cell>
          <cell r="T828">
            <v>53456000</v>
          </cell>
          <cell r="AE828">
            <v>26728000</v>
          </cell>
          <cell r="AG828">
            <v>120</v>
          </cell>
          <cell r="AL828" t="str">
            <v>https://community.secop.gov.co/Public/Tendering/ContractDetailView/Index?UniqueIdentifier=CO1.PCCNTR.3436523</v>
          </cell>
        </row>
        <row r="829">
          <cell r="A829" t="str">
            <v>SCJ-857-2022</v>
          </cell>
          <cell r="B829">
            <v>44587</v>
          </cell>
          <cell r="E829" t="str">
            <v>5 Contratación directa</v>
          </cell>
          <cell r="F829" t="str">
            <v>33 Prestación de Servicios Profesionales y Apoyo (5-8)</v>
          </cell>
          <cell r="G829" t="str">
            <v>MARÍA CAMILA MONROY MUÑOZ</v>
          </cell>
          <cell r="L829" t="str">
            <v>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v>
          </cell>
          <cell r="M829">
            <v>44589</v>
          </cell>
          <cell r="N829">
            <v>44831</v>
          </cell>
          <cell r="T829">
            <v>80000000</v>
          </cell>
          <cell r="AE829">
            <v>0</v>
          </cell>
          <cell r="AG829">
            <v>0</v>
          </cell>
          <cell r="AL829" t="str">
            <v>https://community.secop.gov.co/Public/Tendering/ContractDetailView/Index?UniqueIdentifier=CO1.PCCNTR.3436337</v>
          </cell>
        </row>
        <row r="830">
          <cell r="A830" t="str">
            <v>SCJ-858-2022</v>
          </cell>
          <cell r="B830">
            <v>44587</v>
          </cell>
          <cell r="E830" t="str">
            <v>5 Contratación directa</v>
          </cell>
          <cell r="F830" t="str">
            <v>33 Prestación de Servicios Profesionales y Apoyo (5-8)</v>
          </cell>
          <cell r="G830" t="str">
            <v>ANGÉLICA PATRICIA VELÁSQUEZ PARRA</v>
          </cell>
          <cell r="L830" t="str">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ell>
          <cell r="M830">
            <v>44589</v>
          </cell>
          <cell r="N830">
            <v>44936</v>
          </cell>
          <cell r="T830">
            <v>49037888</v>
          </cell>
          <cell r="AE830">
            <v>0</v>
          </cell>
          <cell r="AG830">
            <v>0</v>
          </cell>
          <cell r="AL830" t="str">
            <v>https://community.secop.gov.co/Public/Tendering/ContractDetailView/Index?UniqueIdentifier=CO1.PCCNTR.3439570</v>
          </cell>
        </row>
        <row r="831">
          <cell r="A831" t="str">
            <v>SCJ-859-2022</v>
          </cell>
          <cell r="B831">
            <v>44587</v>
          </cell>
          <cell r="E831" t="str">
            <v>5 Contratación directa</v>
          </cell>
          <cell r="F831" t="str">
            <v>33 Prestación de Servicios Profesionales y Apoyo (5-8)</v>
          </cell>
          <cell r="G831" t="str">
            <v>ANGELICA MARÍA PARDO PARRA</v>
          </cell>
          <cell r="L831" t="str">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ell>
          <cell r="M831">
            <v>44589</v>
          </cell>
          <cell r="N831">
            <v>44936</v>
          </cell>
          <cell r="T831">
            <v>49037888</v>
          </cell>
          <cell r="AE831">
            <v>0</v>
          </cell>
          <cell r="AG831">
            <v>0</v>
          </cell>
          <cell r="AL831" t="str">
            <v>https://community.secop.gov.co/Public/Tendering/ContractDetailView/Index?UniqueIdentifier=CO1.PCCNTR.3439345</v>
          </cell>
        </row>
        <row r="832">
          <cell r="A832" t="str">
            <v>SCJ-860-2022</v>
          </cell>
          <cell r="B832">
            <v>44587</v>
          </cell>
          <cell r="E832" t="str">
            <v>5 Contratación directa</v>
          </cell>
          <cell r="F832" t="str">
            <v>33 Prestación de Servicios Profesionales y Apoyo (5-8)</v>
          </cell>
          <cell r="G832" t="str">
            <v>JAIME ORLANDO PARRA GONZALEZ</v>
          </cell>
          <cell r="L832"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832">
            <v>44589</v>
          </cell>
          <cell r="N832">
            <v>44937</v>
          </cell>
          <cell r="T832">
            <v>42393692</v>
          </cell>
          <cell r="AE832">
            <v>0</v>
          </cell>
          <cell r="AG832">
            <v>0</v>
          </cell>
          <cell r="AL832" t="str">
            <v>https://community.secop.gov.co/Public/Tendering/ContractDetailView/Index?UniqueIdentifier=CO1.PCCNTR.3437830</v>
          </cell>
        </row>
        <row r="833">
          <cell r="A833" t="str">
            <v>SCJ-861-2022</v>
          </cell>
          <cell r="B833">
            <v>44587</v>
          </cell>
          <cell r="E833" t="str">
            <v>5 Contratación directa</v>
          </cell>
          <cell r="F833" t="str">
            <v>33 Prestación de Servicios Profesionales y Apoyo (5-8)</v>
          </cell>
          <cell r="G833" t="str">
            <v>XIOMARA PAOLA PEÑA HERNÁNDEZ</v>
          </cell>
          <cell r="L8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833">
            <v>44599</v>
          </cell>
          <cell r="N833">
            <v>44955</v>
          </cell>
          <cell r="T833">
            <v>25300000</v>
          </cell>
          <cell r="AE833">
            <v>4554000</v>
          </cell>
          <cell r="AG833">
            <v>54</v>
          </cell>
          <cell r="AL833" t="str">
            <v>https://community.secop.gov.co/Public/Tendering/ContractDetailView/Index?UniqueIdentifier=CO1.PCCNTR.3433819</v>
          </cell>
        </row>
        <row r="834">
          <cell r="A834" t="str">
            <v>SCJ-862-2022</v>
          </cell>
          <cell r="B834">
            <v>44587</v>
          </cell>
          <cell r="E834" t="str">
            <v>5 Contratación directa</v>
          </cell>
          <cell r="F834" t="str">
            <v>33 Prestación de Servicios Profesionales y Apoyo (5-8)</v>
          </cell>
          <cell r="G834" t="str">
            <v>CAMILO IVAN CADENA ARANGO</v>
          </cell>
          <cell r="L8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v>
          </cell>
          <cell r="M834">
            <v>44589</v>
          </cell>
          <cell r="N834">
            <v>44892</v>
          </cell>
          <cell r="T834">
            <v>25300000</v>
          </cell>
          <cell r="AE834">
            <v>0</v>
          </cell>
          <cell r="AG834">
            <v>0</v>
          </cell>
          <cell r="AL834" t="str">
            <v>https://community.secop.gov.co/Public/Tendering/ContractDetailView/Index?UniqueIdentifier=CO1.PCCNTR.3433833</v>
          </cell>
        </row>
        <row r="835">
          <cell r="A835" t="str">
            <v>SCJ-863-2022</v>
          </cell>
          <cell r="B835">
            <v>44587</v>
          </cell>
          <cell r="E835" t="str">
            <v>5 Contratación directa</v>
          </cell>
          <cell r="F835" t="str">
            <v>33 Prestación de Servicios Profesionales y Apoyo (5-8)</v>
          </cell>
          <cell r="G835" t="str">
            <v>LUZ BETTY ASTROS SOLANO</v>
          </cell>
          <cell r="L8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v>
          </cell>
          <cell r="M835">
            <v>44589</v>
          </cell>
          <cell r="N835">
            <v>44892</v>
          </cell>
          <cell r="T835">
            <v>25300000</v>
          </cell>
          <cell r="AE835">
            <v>0</v>
          </cell>
          <cell r="AG835">
            <v>0</v>
          </cell>
          <cell r="AL835" t="str">
            <v>https://community.secop.gov.co/Public/Tendering/ContractDetailView/Index?UniqueIdentifier=CO1.PCCNTR.3434126</v>
          </cell>
        </row>
        <row r="836">
          <cell r="A836" t="str">
            <v>SCJ-864-2022</v>
          </cell>
          <cell r="B836">
            <v>44587</v>
          </cell>
          <cell r="E836" t="str">
            <v>5 Contratación directa</v>
          </cell>
          <cell r="F836" t="str">
            <v>33 Prestación de Servicios Profesionales y Apoyo (5-8)</v>
          </cell>
          <cell r="G836" t="str">
            <v>ALBERTO DEL CARMEN TESILLO MANJARRÉS</v>
          </cell>
          <cell r="L8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836">
            <v>44599</v>
          </cell>
          <cell r="N836">
            <v>44955</v>
          </cell>
          <cell r="T836">
            <v>25300000</v>
          </cell>
          <cell r="AE836">
            <v>4385333</v>
          </cell>
          <cell r="AG836">
            <v>54</v>
          </cell>
          <cell r="AL836" t="str">
            <v>https://community.secop.gov.co/Public/Tendering/ContractDetailView/Index?UniqueIdentifier=CO1.PCCNTR.3433868</v>
          </cell>
        </row>
        <row r="837">
          <cell r="A837" t="str">
            <v>SCJ-865-2022</v>
          </cell>
          <cell r="B837">
            <v>44587</v>
          </cell>
          <cell r="E837" t="str">
            <v>5 Contratación directa</v>
          </cell>
          <cell r="F837" t="str">
            <v>33 Prestación de Servicios Profesionales y Apoyo (5-8)</v>
          </cell>
          <cell r="G837" t="str">
            <v>IVONNE NATALY ACERO ESPITIA</v>
          </cell>
          <cell r="L8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837">
            <v>44599</v>
          </cell>
          <cell r="N837">
            <v>44955</v>
          </cell>
          <cell r="T837">
            <v>25300000</v>
          </cell>
          <cell r="AE837">
            <v>4385333</v>
          </cell>
          <cell r="AG837">
            <v>54</v>
          </cell>
          <cell r="AL837" t="str">
            <v>https://community.secop.gov.co/Public/Tendering/ContractDetailView/Index?UniqueIdentifier=CO1.PCCNTR.3434169</v>
          </cell>
        </row>
        <row r="838">
          <cell r="A838" t="str">
            <v>SCJ-866-2022</v>
          </cell>
          <cell r="B838">
            <v>44587</v>
          </cell>
          <cell r="E838" t="str">
            <v>5 Contratación directa</v>
          </cell>
          <cell r="F838" t="str">
            <v>33 Prestación de Servicios Profesionales y Apoyo (5-8)</v>
          </cell>
          <cell r="G838" t="str">
            <v>ADRIANA PAOLA NAVARRETE SANCHEZ</v>
          </cell>
          <cell r="L838"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838">
            <v>44588</v>
          </cell>
          <cell r="N838">
            <v>44936</v>
          </cell>
          <cell r="T838">
            <v>59929950</v>
          </cell>
          <cell r="AE838">
            <v>0</v>
          </cell>
          <cell r="AG838">
            <v>0</v>
          </cell>
          <cell r="AL838" t="str">
            <v>https://community.secop.gov.co/Public/Tendering/ContractDetailView/Index?UniqueIdentifier=CO1.PCCNTR.3432279</v>
          </cell>
        </row>
        <row r="839">
          <cell r="A839" t="str">
            <v>SCJ-867-2022</v>
          </cell>
          <cell r="B839">
            <v>44587</v>
          </cell>
          <cell r="E839" t="str">
            <v>5 Contratación directa</v>
          </cell>
          <cell r="F839" t="str">
            <v>33 Prestación de Servicios Profesionales y Apoyo (5-8)</v>
          </cell>
          <cell r="G839" t="str">
            <v>ELVER ANDRES BRAVO</v>
          </cell>
          <cell r="L839" t="str">
            <v>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v>
          </cell>
          <cell r="M839">
            <v>44588</v>
          </cell>
          <cell r="N839">
            <v>44936</v>
          </cell>
          <cell r="T839">
            <v>76843000</v>
          </cell>
          <cell r="AE839">
            <v>0</v>
          </cell>
          <cell r="AG839">
            <v>0</v>
          </cell>
          <cell r="AL839" t="str">
            <v>https://community.secop.gov.co/Public/Tendering/ContractDetailView/Index?UniqueIdentifier=CO1.PCCNTR.3432746</v>
          </cell>
        </row>
        <row r="840">
          <cell r="A840" t="str">
            <v>SCJ-868-2022</v>
          </cell>
          <cell r="B840">
            <v>44587</v>
          </cell>
          <cell r="E840" t="str">
            <v>5 Contratación directa</v>
          </cell>
          <cell r="F840" t="str">
            <v>33 Prestación de Servicios Profesionales y Apoyo (5-8)</v>
          </cell>
          <cell r="G840" t="str">
            <v>ESTEPHANIE KATHERINE CAMARGO ARIZA</v>
          </cell>
          <cell r="L840" t="str">
            <v>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v>
          </cell>
          <cell r="M840">
            <v>44588</v>
          </cell>
          <cell r="N840">
            <v>44936</v>
          </cell>
          <cell r="T840">
            <v>76843000</v>
          </cell>
          <cell r="AE840">
            <v>0</v>
          </cell>
          <cell r="AG840">
            <v>0</v>
          </cell>
          <cell r="AL840" t="str">
            <v>https://community.secop.gov.co/Public/Tendering/ContractDetailView/Index?UniqueIdentifier=CO1.PCCNTR.3432757</v>
          </cell>
        </row>
        <row r="841">
          <cell r="A841" t="str">
            <v>SCJ-869-2022</v>
          </cell>
          <cell r="B841">
            <v>44587</v>
          </cell>
          <cell r="E841" t="str">
            <v>5 Contratación directa</v>
          </cell>
          <cell r="F841" t="str">
            <v>33 Prestación de Servicios Profesionales y Apoyo (5-8)</v>
          </cell>
          <cell r="G841" t="str">
            <v>JHON SEBASTÍAN CAMPOS CRUZ</v>
          </cell>
          <cell r="L84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841">
            <v>44599</v>
          </cell>
          <cell r="N841">
            <v>44955</v>
          </cell>
          <cell r="T841">
            <v>25300000</v>
          </cell>
          <cell r="AE841">
            <v>4385333</v>
          </cell>
          <cell r="AG841">
            <v>54</v>
          </cell>
          <cell r="AL841" t="str">
            <v>https://community.secop.gov.co/Public/Tendering/ContractDetailView/Index?UniqueIdentifier=CO1.PCCNTR.3434609</v>
          </cell>
        </row>
        <row r="842">
          <cell r="A842" t="str">
            <v>SCJ-870-2022</v>
          </cell>
          <cell r="B842">
            <v>44587</v>
          </cell>
          <cell r="E842" t="str">
            <v>5 Contratación directa</v>
          </cell>
          <cell r="F842" t="str">
            <v>33 Prestación de Servicios Profesionales y Apoyo (5-8)</v>
          </cell>
          <cell r="G842" t="str">
            <v>LAURA CAROLINA MARIÑO RIVEROS</v>
          </cell>
          <cell r="L8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842">
            <v>44599</v>
          </cell>
          <cell r="N842">
            <v>44955</v>
          </cell>
          <cell r="T842">
            <v>25300000</v>
          </cell>
          <cell r="AE842">
            <v>4385333</v>
          </cell>
          <cell r="AG842">
            <v>54</v>
          </cell>
          <cell r="AL842" t="str">
            <v>https://community.secop.gov.co/Public/Tendering/ContractDetailView/Index?UniqueIdentifier=CO1.PCCNTR.3434643</v>
          </cell>
        </row>
        <row r="843">
          <cell r="A843" t="str">
            <v>SCJ-871-2022</v>
          </cell>
          <cell r="B843">
            <v>44587</v>
          </cell>
          <cell r="E843" t="str">
            <v>5 Contratación directa</v>
          </cell>
          <cell r="F843" t="str">
            <v>33 Prestación de Servicios Profesionales y Apoyo (5-8)</v>
          </cell>
          <cell r="G843" t="str">
            <v>WILLIAM ARTURO GONZÁLEZ MELO</v>
          </cell>
          <cell r="L843"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843">
            <v>44599</v>
          </cell>
          <cell r="N843">
            <v>44976</v>
          </cell>
          <cell r="T843">
            <v>25300000</v>
          </cell>
          <cell r="AE843">
            <v>6156333</v>
          </cell>
          <cell r="AG843">
            <v>75</v>
          </cell>
          <cell r="AL843" t="str">
            <v>https://community.secop.gov.co/Public/Tendering/ContractDetailView/Index?UniqueIdentifier=CO1.PCCNTR.3434669</v>
          </cell>
        </row>
        <row r="844">
          <cell r="A844" t="str">
            <v>SCJ-872-2022</v>
          </cell>
          <cell r="B844">
            <v>44587</v>
          </cell>
          <cell r="E844" t="str">
            <v>5 Contratación directa</v>
          </cell>
          <cell r="F844" t="str">
            <v>33 Prestación de Servicios Profesionales y Apoyo (5-8)</v>
          </cell>
          <cell r="G844" t="str">
            <v>HOLGUER IVÁN RODRÍGUEZ GUERRERO</v>
          </cell>
          <cell r="L844" t="str">
            <v>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v>
          </cell>
          <cell r="M844">
            <v>44589</v>
          </cell>
          <cell r="N844">
            <v>44892</v>
          </cell>
          <cell r="T844">
            <v>25300000</v>
          </cell>
          <cell r="AE844">
            <v>0</v>
          </cell>
          <cell r="AG844">
            <v>0</v>
          </cell>
          <cell r="AL844" t="str">
            <v>https://community.secop.gov.co/Public/Tendering/ContractDetailView/Index?UniqueIdentifier=CO1.PCCNTR.3434690</v>
          </cell>
        </row>
        <row r="845">
          <cell r="A845" t="str">
            <v>SCJ-873-2022</v>
          </cell>
          <cell r="B845">
            <v>44587</v>
          </cell>
          <cell r="E845" t="str">
            <v>5 Contratación directa</v>
          </cell>
          <cell r="F845" t="str">
            <v>33 Prestación de Servicios Profesionales y Apoyo (5-8)</v>
          </cell>
          <cell r="G845" t="str">
            <v>LAURA VANESSA RODRÍGUEZ CÁRDENAS</v>
          </cell>
          <cell r="L845" t="str">
            <v>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v>
          </cell>
          <cell r="M845">
            <v>44599</v>
          </cell>
          <cell r="N845">
            <v>44955</v>
          </cell>
          <cell r="T845">
            <v>25300000</v>
          </cell>
          <cell r="AE845">
            <v>4385333</v>
          </cell>
          <cell r="AG845">
            <v>54</v>
          </cell>
          <cell r="AL845" t="str">
            <v>https://community.secop.gov.co/Public/Tendering/ContractDetailView/Index?UniqueIdentifier=CO1.PCCNTR.3434965</v>
          </cell>
        </row>
        <row r="846">
          <cell r="A846" t="str">
            <v>SCJ-874-2022</v>
          </cell>
          <cell r="B846">
            <v>44587</v>
          </cell>
          <cell r="E846" t="str">
            <v>5 Contratación directa</v>
          </cell>
          <cell r="F846" t="str">
            <v>33 Prestación de Servicios Profesionales y Apoyo (5-8)</v>
          </cell>
          <cell r="G846" t="str">
            <v>MAIDY VANEZA NOGUERA BOLAÑOS</v>
          </cell>
          <cell r="L846" t="str">
            <v>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v>
          </cell>
          <cell r="M846">
            <v>44599</v>
          </cell>
          <cell r="N846">
            <v>44955</v>
          </cell>
          <cell r="T846">
            <v>25300000</v>
          </cell>
          <cell r="AE846">
            <v>4385333</v>
          </cell>
          <cell r="AG846">
            <v>54</v>
          </cell>
          <cell r="AL846" t="str">
            <v>https://community.secop.gov.co/Public/Tendering/ContractDetailView/Index?UniqueIdentifier=CO1.PCCNTR.3435062</v>
          </cell>
        </row>
        <row r="847">
          <cell r="A847" t="str">
            <v>SCJ-875-2022</v>
          </cell>
          <cell r="B847">
            <v>44587</v>
          </cell>
          <cell r="E847" t="str">
            <v>5 Contratación directa</v>
          </cell>
          <cell r="F847" t="str">
            <v>33 Prestación de Servicios Profesionales y Apoyo (5-8)</v>
          </cell>
          <cell r="G847" t="str">
            <v>JOSE LUIS REY GALEANO</v>
          </cell>
          <cell r="L847" t="str">
            <v>PRESTACIÓN DE SERVICIOS PROFESIONALES A LA SUBSECRETARÍA DE SEGURIDAD Y CONVIVENCIA BRINDANDOACOMPAÑAMIENTO  EN  LAS  ACCIONES  DE  ORIENTACIÓN  A  MOVILIZACIONES  SOCIALES,  EVENTOS  MASIVOS  DEALTACOMPLEJIDAD,  OPERATIVOSDEALTO  IMPACTO  YLAINTERVENCIÓNENPROCESOSDEFORMACIÓN,DIÁLOGOYCOORDINACIÓNINTERINSTITUCIONALQUE SEREALICENENELDISTRITOCAPITAL</v>
          </cell>
          <cell r="M847">
            <v>44589</v>
          </cell>
          <cell r="N847">
            <v>44922</v>
          </cell>
          <cell r="T847">
            <v>104280000</v>
          </cell>
          <cell r="AE847">
            <v>0</v>
          </cell>
          <cell r="AG847">
            <v>0</v>
          </cell>
          <cell r="AL847" t="str">
            <v>https://community.secop.gov.co/Public/Tendering/ContractDetailView/Index?UniqueIdentifier=CO1.PCCNTR.3434993</v>
          </cell>
        </row>
        <row r="848">
          <cell r="A848" t="str">
            <v>SCJ-876-2022</v>
          </cell>
          <cell r="B848">
            <v>44587</v>
          </cell>
          <cell r="E848" t="str">
            <v>5 Contratación directa</v>
          </cell>
          <cell r="F848" t="str">
            <v>33 Prestación de Servicios Profesionales y Apoyo (5-8)</v>
          </cell>
          <cell r="G848" t="str">
            <v>OLGA ROCÍO GUARIN PUENTES</v>
          </cell>
          <cell r="L848"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848">
            <v>44599</v>
          </cell>
          <cell r="N848">
            <v>44955</v>
          </cell>
          <cell r="T848">
            <v>25300000</v>
          </cell>
          <cell r="AE848">
            <v>4385333</v>
          </cell>
          <cell r="AG848">
            <v>54</v>
          </cell>
          <cell r="AL848" t="str">
            <v>https://community.secop.gov.co/Public/Tendering/ContractDetailView/Index?UniqueIdentifier=CO1.PCCNTR.3435027</v>
          </cell>
        </row>
        <row r="849">
          <cell r="A849" t="str">
            <v>SCJ-877-2022</v>
          </cell>
          <cell r="B849">
            <v>44587</v>
          </cell>
          <cell r="E849" t="str">
            <v>5 Contratación directa</v>
          </cell>
          <cell r="F849" t="str">
            <v>33 Prestación de Servicios Profesionales y Apoyo (5-8)</v>
          </cell>
          <cell r="G849" t="str">
            <v>JUAN FELIPE OGLIASTRI TURRIAGO</v>
          </cell>
          <cell r="L849" t="str">
            <v xml:space="preserve">PRESTAR SERVICIOS PROFESIONALES ESPECIALIZADOS A LA SUBSECRETARIA DE ACCESO A LA JUSTICIA PARA APOYAR Y ACOMPAÑAR LA EJECUCIÓN DEL MODELO  DE CASAS DE JUSTICIAS DENTRO DE LOS PLANES Y ESTRATEGIAS DEL SISTEMA DISTRITAL DE JUSTICIA </v>
          </cell>
          <cell r="M849">
            <v>44593</v>
          </cell>
          <cell r="N849">
            <v>44926</v>
          </cell>
          <cell r="T849">
            <v>121000000</v>
          </cell>
          <cell r="AE849">
            <v>0</v>
          </cell>
          <cell r="AG849">
            <v>0</v>
          </cell>
          <cell r="AL849" t="str">
            <v>https://community.secop.gov.co/Public/Tendering/ContractDetailView/Index?UniqueIdentifier=CO1.PCCNTR.3437187</v>
          </cell>
        </row>
        <row r="850">
          <cell r="A850" t="str">
            <v>SCJ-878-2022</v>
          </cell>
          <cell r="B850">
            <v>44587</v>
          </cell>
          <cell r="E850" t="str">
            <v>5 Contratación directa</v>
          </cell>
          <cell r="F850" t="str">
            <v>33 Prestación de Servicios Profesionales y Apoyo (5-8)</v>
          </cell>
          <cell r="G850" t="str">
            <v>KATY DELVINA RICARDO PEDROZA</v>
          </cell>
          <cell r="L850"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850">
            <v>44589</v>
          </cell>
          <cell r="N850">
            <v>44937</v>
          </cell>
          <cell r="T850">
            <v>105166350</v>
          </cell>
          <cell r="AE850">
            <v>0</v>
          </cell>
          <cell r="AG850">
            <v>0</v>
          </cell>
          <cell r="AL850" t="str">
            <v>https://community.secop.gov.co/Public/Tendering/ContractDetailView/Index?UniqueIdentifier=CO1.PCCNTR.3365339</v>
          </cell>
        </row>
        <row r="851">
          <cell r="A851" t="str">
            <v>SCJ-879-2022</v>
          </cell>
          <cell r="B851">
            <v>44587</v>
          </cell>
          <cell r="E851" t="str">
            <v>5 Contratación directa</v>
          </cell>
          <cell r="F851" t="str">
            <v>33 Prestación de Servicios Profesionales y Apoyo (5-8)</v>
          </cell>
          <cell r="G851" t="str">
            <v>LEIDY TATIANA MUÑOZ HERNANDEZ</v>
          </cell>
          <cell r="L851" t="str">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ell>
          <cell r="M851">
            <v>44589</v>
          </cell>
          <cell r="N851">
            <v>44922</v>
          </cell>
          <cell r="T851">
            <v>44101200</v>
          </cell>
          <cell r="AE851">
            <v>0</v>
          </cell>
          <cell r="AG851">
            <v>0</v>
          </cell>
          <cell r="AL851" t="str">
            <v>https://community.secop.gov.co/Public/Tendering/ContractDetailView/Index?UniqueIdentifier=CO1.PCCNTR.3362568</v>
          </cell>
        </row>
        <row r="852">
          <cell r="A852" t="str">
            <v>SCJ-880-2022</v>
          </cell>
          <cell r="B852">
            <v>44587</v>
          </cell>
          <cell r="E852" t="str">
            <v>5 Contratación directa</v>
          </cell>
          <cell r="F852" t="str">
            <v>33 Prestación de Servicios Profesionales y Apoyo (5-8)</v>
          </cell>
          <cell r="G852" t="str">
            <v>KERLLY TATHYANA PALLARES MURCIA</v>
          </cell>
          <cell r="L852" t="str">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ell>
          <cell r="M852">
            <v>44589</v>
          </cell>
          <cell r="N852">
            <v>44922</v>
          </cell>
          <cell r="T852">
            <v>44101200</v>
          </cell>
          <cell r="AE852">
            <v>0</v>
          </cell>
          <cell r="AG852">
            <v>0</v>
          </cell>
          <cell r="AL852" t="str">
            <v>https://community.secop.gov.co/Public/Tendering/ContractDetailView/Index?UniqueIdentifier=CO1.PCCNTR.3396122</v>
          </cell>
        </row>
        <row r="853">
          <cell r="A853" t="str">
            <v>SCJ-881-2022</v>
          </cell>
          <cell r="B853">
            <v>44587</v>
          </cell>
          <cell r="E853" t="str">
            <v>5 Contratación directa</v>
          </cell>
          <cell r="F853" t="str">
            <v>33 Prestación de Servicios Profesionales y Apoyo (5-8)</v>
          </cell>
          <cell r="G853" t="str">
            <v>RUBBY ESPERANZA VÁSQUEZ HERRERA</v>
          </cell>
          <cell r="L853" t="str">
            <v>PRESTAR SERVICIOS PROFESIONALES COMO ABOGADO PARA APOYAR ASUNTOS DE CARACTER LEGAL EN LA DIRECCIÓN DE LA CÁRCEL DISTRITAL DE VARONES Y ANEXO DE MUJERES.</v>
          </cell>
          <cell r="M853">
            <v>44589</v>
          </cell>
          <cell r="N853">
            <v>44937</v>
          </cell>
          <cell r="T853">
            <v>46000000</v>
          </cell>
          <cell r="AE853">
            <v>0</v>
          </cell>
          <cell r="AG853">
            <v>0</v>
          </cell>
          <cell r="AL853" t="str">
            <v>https://community.secop.gov.co/Public/Tendering/ContractDetailView/Index?UniqueIdentifier=CO1.PCCNTR.3437922</v>
          </cell>
        </row>
        <row r="854">
          <cell r="A854" t="str">
            <v>SCJ-882-2022</v>
          </cell>
          <cell r="B854">
            <v>44587</v>
          </cell>
          <cell r="E854" t="str">
            <v>5 Contratación directa</v>
          </cell>
          <cell r="F854" t="str">
            <v>33 Prestación de Servicios Profesionales y Apoyo (5-8)</v>
          </cell>
          <cell r="G854" t="str">
            <v>DANNA CAMILA CHAPARRO ESPITIA</v>
          </cell>
          <cell r="L854" t="str">
            <v>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v>
          </cell>
          <cell r="M854">
            <v>44589</v>
          </cell>
          <cell r="N854">
            <v>44922</v>
          </cell>
          <cell r="T854">
            <v>32455885</v>
          </cell>
          <cell r="AE854">
            <v>0</v>
          </cell>
          <cell r="AG854">
            <v>0</v>
          </cell>
          <cell r="AL854" t="str">
            <v>https://community.secop.gov.co/Public/Tendering/ContractDetailView/Index?UniqueIdentifier=CO1.PCCNTR.3437297</v>
          </cell>
        </row>
        <row r="855">
          <cell r="A855" t="str">
            <v>SCJ-883-2022</v>
          </cell>
          <cell r="B855">
            <v>44587</v>
          </cell>
          <cell r="E855" t="str">
            <v>5 Contratación directa</v>
          </cell>
          <cell r="F855" t="str">
            <v>33 Prestación de Servicios Profesionales y Apoyo (5-8)</v>
          </cell>
          <cell r="G855" t="str">
            <v>RODRIGO GONZALEZ ANDRADE</v>
          </cell>
          <cell r="L855"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855">
            <v>44595</v>
          </cell>
          <cell r="N855">
            <v>44959</v>
          </cell>
          <cell r="T855">
            <v>110098800</v>
          </cell>
          <cell r="AE855">
            <v>0</v>
          </cell>
          <cell r="AG855">
            <v>0</v>
          </cell>
          <cell r="AL855" t="str">
            <v>https://community.secop.gov.co/Public/Tendering/ContractDetailView/Index?UniqueIdentifier=CO1.PCCNTR.3433472&amp;isModal=true&amp;asPopupView=true</v>
          </cell>
        </row>
        <row r="856">
          <cell r="A856" t="str">
            <v>SCJ-884-2022</v>
          </cell>
          <cell r="B856">
            <v>44587</v>
          </cell>
          <cell r="E856" t="str">
            <v>5 Contratación directa</v>
          </cell>
          <cell r="F856" t="str">
            <v>33 Prestación de Servicios Profesionales y Apoyo (5-8)</v>
          </cell>
          <cell r="G856" t="str">
            <v>MARIA VICTORIA PEREZ POVEDA</v>
          </cell>
          <cell r="L856"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M856">
            <v>44603</v>
          </cell>
          <cell r="N856">
            <v>44967</v>
          </cell>
          <cell r="T856">
            <v>80184000</v>
          </cell>
          <cell r="AE856">
            <v>0</v>
          </cell>
          <cell r="AG856">
            <v>0</v>
          </cell>
          <cell r="AL856" t="str">
            <v>https://community.secop.gov.co/Public/Tendering/ContractDetailView/Index?UniqueIdentifier=CO1.PCCNTR.3437874&amp;isModal=true&amp;asPopupView=true</v>
          </cell>
        </row>
        <row r="857">
          <cell r="A857" t="str">
            <v>SCJ-885-2022</v>
          </cell>
          <cell r="B857">
            <v>44587</v>
          </cell>
          <cell r="E857" t="str">
            <v>5 Contratación directa</v>
          </cell>
          <cell r="F857" t="str">
            <v>33 Prestación de Servicios Profesionales y Apoyo (5-8)</v>
          </cell>
          <cell r="G857" t="str">
            <v>ALBERTO ANTONIO CANTILLO TONCEL</v>
          </cell>
          <cell r="L857" t="str">
            <v>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v>
          </cell>
          <cell r="M857">
            <v>44595</v>
          </cell>
          <cell r="N857">
            <v>44959</v>
          </cell>
          <cell r="T857">
            <v>80184000</v>
          </cell>
          <cell r="AE857">
            <v>0</v>
          </cell>
          <cell r="AG857">
            <v>0</v>
          </cell>
          <cell r="AL857" t="str">
            <v>https://community.secop.gov.co/Public/Tendering/ContractDetailView/Index?UniqueIdentifier=CO1.PCCNTR.3433557&amp;isModal=true&amp;asPopupView=true</v>
          </cell>
        </row>
        <row r="858">
          <cell r="A858" t="str">
            <v>SCJ-886-2022</v>
          </cell>
          <cell r="B858">
            <v>44587</v>
          </cell>
          <cell r="E858" t="str">
            <v>5 Contratación directa</v>
          </cell>
          <cell r="F858" t="str">
            <v>33 Prestación de Servicios Profesionales y Apoyo (5-8)</v>
          </cell>
          <cell r="G858" t="str">
            <v>ALBA LUZ MENDEZ PEREZ</v>
          </cell>
          <cell r="L858" t="str">
            <v>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v>
          </cell>
          <cell r="M858">
            <v>44589</v>
          </cell>
          <cell r="N858">
            <v>44953</v>
          </cell>
          <cell r="T858">
            <v>128520000</v>
          </cell>
          <cell r="AE858">
            <v>0</v>
          </cell>
          <cell r="AG858">
            <v>0</v>
          </cell>
          <cell r="AL858" t="str">
            <v>https://community.secop.gov.co/Public/Tendering/ContractDetailView/Index?UniqueIdentifier=CO1.PCCNTR.3433261&amp;isModal=true&amp;asPopupView=true</v>
          </cell>
        </row>
        <row r="859">
          <cell r="A859" t="str">
            <v>SCJ-887-2022</v>
          </cell>
          <cell r="B859">
            <v>44587</v>
          </cell>
          <cell r="E859" t="str">
            <v>5 Contratación directa</v>
          </cell>
          <cell r="F859" t="str">
            <v>33 Prestación de Servicios Profesionales y Apoyo (5-8)</v>
          </cell>
          <cell r="G859" t="str">
            <v xml:space="preserve">RODRÍGO  CASTRO  </v>
          </cell>
          <cell r="L859"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M859">
            <v>44593</v>
          </cell>
          <cell r="N859">
            <v>44804</v>
          </cell>
          <cell r="T859">
            <v>56000000</v>
          </cell>
          <cell r="AE859">
            <v>0</v>
          </cell>
          <cell r="AG859">
            <v>0</v>
          </cell>
          <cell r="AL859" t="str">
            <v>https://community.secop.gov.co/Public/Tendering/ContractDetailView/Index?UniqueIdentifier=CO1.PCCNTR.3444107&amp;isModal=true&amp;asPopupView=true</v>
          </cell>
        </row>
        <row r="860">
          <cell r="A860" t="str">
            <v>SCJ-888-2022</v>
          </cell>
          <cell r="B860">
            <v>44587</v>
          </cell>
          <cell r="E860" t="str">
            <v>5 Contratación directa</v>
          </cell>
          <cell r="F860" t="str">
            <v>33 Prestación de Servicios Profesionales y Apoyo (5-8)</v>
          </cell>
          <cell r="G860" t="str">
            <v>KATERIN PACHECO REYES</v>
          </cell>
          <cell r="L860" t="str">
            <v>PRESTARSERVICIOS PROFESIONALESA LASECRETARÍA DISTRITAL DE SEGURIDAD, CONVIVENCIA Y JUSTICIA, EN LAS ACCIONESDE ATENCIÓN JURÍDICAS,PREVENTIVAS Y CORRECTIVAS RELACIONADAS CON LAIMPLEMENTACIÓN DISTRITALDE LA LEY 1801 DE 2016,LA NORMA QUE LA REGLAMENTE, MODIFIQUE O SUSTITUYA.</v>
          </cell>
          <cell r="M860">
            <v>44606</v>
          </cell>
          <cell r="N860">
            <v>44915</v>
          </cell>
          <cell r="T860">
            <v>46232550</v>
          </cell>
          <cell r="AE860">
            <v>19813950</v>
          </cell>
          <cell r="AG860">
            <v>90</v>
          </cell>
          <cell r="AL860" t="str">
            <v>https://community.secop.gov.co/Public/Tendering/ContractDetailView/Index?UniqueIdentifier=CO1.PCCNTR.3444670&amp;isModal=true&amp;asPopupView=true</v>
          </cell>
        </row>
        <row r="861">
          <cell r="A861" t="str">
            <v>SCJ-889-2022</v>
          </cell>
          <cell r="B861">
            <v>44587</v>
          </cell>
          <cell r="E861" t="str">
            <v>5 Contratación directa</v>
          </cell>
          <cell r="F861" t="str">
            <v>33 Prestación de Servicios Profesionales y Apoyo (5-8)</v>
          </cell>
          <cell r="G861" t="str">
            <v>PAOLA  GOMEZ GIL</v>
          </cell>
          <cell r="L861" t="str">
            <v>PRESTAR SERVICIOS DE APOYO A LA GESTIÓN EN LAS ACTIVIDADES DESARROLLADAS EN EL PROCESO DE GESTIÓN DOCUMENTAL -CORRESPONDENCIA-DE LA CARTERA GENERADA POR CONCEPTO DE MULTAS POR INFRACCIONES AL CÓDIGO NACIONAL DE SEGURIDAD Y CONVIVENCIA CIUDADANA</v>
          </cell>
          <cell r="M861">
            <v>44593</v>
          </cell>
          <cell r="N861">
            <v>44926</v>
          </cell>
          <cell r="T861">
            <v>29956520</v>
          </cell>
          <cell r="AE861">
            <v>0</v>
          </cell>
          <cell r="AG861">
            <v>0</v>
          </cell>
          <cell r="AL861" t="str">
            <v>https://community.secop.gov.co/Public/Tendering/ContractDetailView/Index?UniqueIdentifier=CO1.PCCNTR.3445589&amp;isModal=true&amp;asPopupView=true</v>
          </cell>
        </row>
        <row r="862">
          <cell r="A862" t="str">
            <v>SCJ-890-2022</v>
          </cell>
          <cell r="B862">
            <v>44587</v>
          </cell>
          <cell r="E862" t="str">
            <v>5 Contratación directa</v>
          </cell>
          <cell r="F862" t="str">
            <v>33 Prestación de Servicios Profesionales y Apoyo (5-8)</v>
          </cell>
          <cell r="G862" t="str">
            <v>SONIA NANETH ROJAS MORENO</v>
          </cell>
          <cell r="L862" t="str">
            <v>PRESTACIÓN DE SERVICIOS DE APOYO A LA GESTIÓN PARA APOYAR EN EL SEGUIMIENTO Y VERIFICACIÓN DE LAS ACTIVIDADES RELACIONADAS CON LA OPERACIÓN DE RECEPCIÓN Y TRÁMITE DE INCIDENTES DEL NUSE 123 DEL CENTRO DE COMANDO, CONTROL, COMUNICACIONES Y CÓMPUTO C4.</v>
          </cell>
          <cell r="M862">
            <v>44601</v>
          </cell>
          <cell r="N862">
            <v>44945</v>
          </cell>
          <cell r="T862">
            <v>32200000</v>
          </cell>
          <cell r="AE862">
            <v>0</v>
          </cell>
          <cell r="AG862">
            <v>0</v>
          </cell>
          <cell r="AL862" t="str">
            <v>https://community.secop.gov.co/Public/Tendering/ContractDetailView/Index?UniqueIdentifier=CO1.PCCNTR.3438613&amp;isModal=true&amp;asPopupView=true</v>
          </cell>
        </row>
        <row r="863">
          <cell r="A863" t="str">
            <v>SCJ-891-2022</v>
          </cell>
          <cell r="B863">
            <v>44587</v>
          </cell>
          <cell r="E863" t="str">
            <v>5 Contratación directa</v>
          </cell>
          <cell r="F863" t="str">
            <v>33 Prestación de Servicios Profesionales y Apoyo (5-8)</v>
          </cell>
          <cell r="G863" t="str">
            <v>SANDRA MILENA CETINA MEDINA</v>
          </cell>
          <cell r="L863" t="str">
            <v>PRESTAR LOS SERVICIOS DE APOYO A LA GESTIÓN AL SISTEMA INTEGRADO DE SEGURIDAD Y EMERGENCIAS QUE COORDINA Y OPERA EL CENTRO DE COMANDO, CONTROL, COMUNICACIONES Y CÓMPUTO - C4.</v>
          </cell>
          <cell r="M863">
            <v>44600</v>
          </cell>
          <cell r="N863">
            <v>44780</v>
          </cell>
          <cell r="T863">
            <v>14724000</v>
          </cell>
          <cell r="AE863">
            <v>0</v>
          </cell>
          <cell r="AG863">
            <v>0</v>
          </cell>
          <cell r="AL863" t="str">
            <v>https://community.secop.gov.co/Public/Tendering/ContractDetailView/Index?UniqueIdentifier=CO1.PCCNTR.3438554&amp;isModal=true&amp;asPopupView=true</v>
          </cell>
        </row>
        <row r="864">
          <cell r="A864" t="str">
            <v>SCJ-892-2022</v>
          </cell>
          <cell r="B864">
            <v>44588</v>
          </cell>
          <cell r="E864" t="str">
            <v>5 Contratación directa</v>
          </cell>
          <cell r="F864" t="str">
            <v>33 Prestación de Servicios Profesionales y Apoyo (5-8)</v>
          </cell>
          <cell r="G864" t="str">
            <v>CAROLINA  GARAY CUBIDES</v>
          </cell>
          <cell r="L864" t="str">
            <v>PRESTAR LOS SERVICIOS DE APOYO A LA GESTIÓN EN LOS INCIDENTES QUE SE REGISTRAN A TRAVÉS DEL NUSE 123 DE ACUERDO CON EL MODELO DE CALIDAD DEFINIDO PARA EL SISTEMA DEL CENTRO DE COMANDO, CONTROL, COMUNICACIONES Y CÓMPUTO C4.</v>
          </cell>
          <cell r="M864">
            <v>44596</v>
          </cell>
          <cell r="N864">
            <v>44940</v>
          </cell>
          <cell r="T864">
            <v>32200000</v>
          </cell>
          <cell r="AE864">
            <v>0</v>
          </cell>
          <cell r="AG864">
            <v>0</v>
          </cell>
          <cell r="AL864" t="str">
            <v>https://community.secop.gov.co/Public/Tendering/ContractDetailView/Index?UniqueIdentifier=CO1.PCCNTR.3438379&amp;isModal=true&amp;asPopupView=true</v>
          </cell>
        </row>
        <row r="865">
          <cell r="A865" t="str">
            <v>SCJ-893-2022</v>
          </cell>
          <cell r="B865">
            <v>44589</v>
          </cell>
          <cell r="E865" t="str">
            <v>5 Contratación directa</v>
          </cell>
          <cell r="F865" t="str">
            <v>33 Prestación de Servicios Profesionales y Apoyo (5-8)</v>
          </cell>
          <cell r="G865" t="str">
            <v>ANDREA ELIZABETH MELO RAMOS</v>
          </cell>
          <cell r="L865" t="str">
            <v>PRESTAR LOS SERVICIOS DE APOYO A LA GESTIÓN AL SISTEMA INTEGRADO DE SEGURIDAD Y EMERGENCIAS QUE COORDINA Y OPERA EL CENTRO DE COMANDO, CONTROL, COMUNICACIONES Y CÓMPUTO - C4.</v>
          </cell>
          <cell r="M865">
            <v>44608</v>
          </cell>
          <cell r="N865">
            <v>44954</v>
          </cell>
          <cell r="T865">
            <v>19632000</v>
          </cell>
          <cell r="AE865">
            <v>8425400</v>
          </cell>
          <cell r="AG865">
            <v>105</v>
          </cell>
          <cell r="AL865" t="str">
            <v>https://community.secop.gov.co/Public/Tendering/ContractDetailView/Index?UniqueIdentifier=CO1.PCCNTR.3438412&amp;isModal=true&amp;asPopupView=true</v>
          </cell>
        </row>
        <row r="866">
          <cell r="A866" t="str">
            <v>SCJ-894-2022</v>
          </cell>
          <cell r="B866">
            <v>44587</v>
          </cell>
          <cell r="E866" t="str">
            <v>5 Contratación directa</v>
          </cell>
          <cell r="F866" t="str">
            <v>33 Prestación de Servicios Profesionales y Apoyo (5-8)</v>
          </cell>
          <cell r="G866" t="str">
            <v>GIOVANA XIMENA ROJAS MORA</v>
          </cell>
          <cell r="L866" t="str">
            <v>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v>
          </cell>
          <cell r="M866">
            <v>44593</v>
          </cell>
          <cell r="N866">
            <v>44926</v>
          </cell>
          <cell r="T866">
            <v>38801268</v>
          </cell>
          <cell r="AE866">
            <v>0</v>
          </cell>
          <cell r="AG866">
            <v>0</v>
          </cell>
          <cell r="AL866" t="str">
            <v>https://community.secop.gov.co/Public/Tendering/ContractDetailView/Index?UniqueIdentifier=CO1.PCCNTR.3444319&amp;isModal=true&amp;asPopupView=true</v>
          </cell>
        </row>
        <row r="867">
          <cell r="A867" t="str">
            <v>SCJ-895-2022</v>
          </cell>
          <cell r="B867">
            <v>44587</v>
          </cell>
          <cell r="E867" t="str">
            <v>5 Contratación directa</v>
          </cell>
          <cell r="F867" t="str">
            <v>33 Prestación de Servicios Profesionales y Apoyo (5-8)</v>
          </cell>
          <cell r="G867" t="str">
            <v>DANIEL FRANCISCO ROCHA CHAVES</v>
          </cell>
          <cell r="L867" t="str">
            <v>PRESTAR SERVICIOS PROFESIONALES A LA SECRETARÍA DISTRITAL DE SEGURIDAD, CONVIVENCIA Y JUSTICIA PARA LA IMPLEMENTACIÓN Y FORMACIÓN EN ACCIONES DE TEATRO FORO COMO METODOLOGÍA ARTICIPATIVA, PEDAGÓGICA, Y TRANSFORMADORA, PARA APOYAR LAS ESTRATEGIAS DE PREVENCIÓN Y MATERIALIZACIÓN; EN LA PROMOCIÓN DE UNA CONVIVENCIA PACÍFICA Y DISFRUTABLE A TRAVÉS DE LA PREVENCIÓN DE COMPORTAMIENTOS CONTRARIOS A LA CONVIVENCIA.</v>
          </cell>
          <cell r="M867">
            <v>44594</v>
          </cell>
          <cell r="N867">
            <v>44743</v>
          </cell>
          <cell r="T867">
            <v>44500000</v>
          </cell>
          <cell r="AE867">
            <v>0</v>
          </cell>
          <cell r="AG867">
            <v>0</v>
          </cell>
          <cell r="AL867" t="str">
            <v>https://community.secop.gov.co/Public/Tendering/ContractDetailView/Index?UniqueIdentifier=CO1.PCCNTR.3443657&amp;isModal=true&amp;asPopupView=true</v>
          </cell>
        </row>
        <row r="868">
          <cell r="A868" t="str">
            <v>SCJ-896-2022</v>
          </cell>
          <cell r="B868">
            <v>44587</v>
          </cell>
          <cell r="E868" t="str">
            <v>5 Contratación directa</v>
          </cell>
          <cell r="F868" t="str">
            <v>33 Prestación de Servicios Profesionales y Apoyo (5-8)</v>
          </cell>
          <cell r="G868" t="str">
            <v>CAROLINA PINEDA ZULUAGA</v>
          </cell>
          <cell r="L868"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68">
            <v>44594</v>
          </cell>
          <cell r="N868">
            <v>44954</v>
          </cell>
          <cell r="T868">
            <v>54400000</v>
          </cell>
          <cell r="AE868">
            <v>26973333</v>
          </cell>
          <cell r="AG868">
            <v>119</v>
          </cell>
          <cell r="AL868" t="str">
            <v>https://community.secop.gov.co/Public/Tendering/ContractDetailView/Index?UniqueIdentifier=CO1.PCCNTR.3444699&amp;isModal=true&amp;asPopupView=true</v>
          </cell>
        </row>
        <row r="869">
          <cell r="A869" t="str">
            <v>SCJ-897-2022</v>
          </cell>
          <cell r="B869">
            <v>44587</v>
          </cell>
          <cell r="E869" t="str">
            <v>5 Contratación directa</v>
          </cell>
          <cell r="F869" t="str">
            <v>33 Prestación de Servicios Profesionales y Apoyo (5-8)</v>
          </cell>
          <cell r="G869" t="str">
            <v>LAURA VIVIAN IDROBO ARÉVALO</v>
          </cell>
          <cell r="L869"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69">
            <v>44593</v>
          </cell>
          <cell r="N869">
            <v>44954</v>
          </cell>
          <cell r="T869">
            <v>48000000</v>
          </cell>
          <cell r="AE869">
            <v>24000000</v>
          </cell>
          <cell r="AG869">
            <v>120</v>
          </cell>
          <cell r="AL869" t="str">
            <v>https://community.secop.gov.co/Public/Tendering/ContractDetailView/Index?UniqueIdentifier=CO1.PCCNTR.3444943&amp;isModal=true&amp;asPopupView=true</v>
          </cell>
        </row>
        <row r="870">
          <cell r="A870" t="str">
            <v>SCJ-898-2022</v>
          </cell>
          <cell r="B870">
            <v>44588</v>
          </cell>
          <cell r="E870" t="str">
            <v>5 Contratación directa</v>
          </cell>
          <cell r="F870" t="str">
            <v>33 Prestación de Servicios Profesionales y Apoyo (5-8)</v>
          </cell>
          <cell r="G870" t="str">
            <v>YOHANA MARIBELL VILLEGAS CUESTA</v>
          </cell>
          <cell r="L870"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70">
            <v>44599</v>
          </cell>
          <cell r="N870">
            <v>44954</v>
          </cell>
          <cell r="T870">
            <v>72000000</v>
          </cell>
          <cell r="AE870">
            <v>34200000</v>
          </cell>
          <cell r="AG870">
            <v>114</v>
          </cell>
          <cell r="AL870" t="str">
            <v>https://community.secop.gov.co/Public/Tendering/ContractDetailView/Index?UniqueIdentifier=CO1.PCCNTR.3444399&amp;isModal=true&amp;asPopupView=true</v>
          </cell>
        </row>
        <row r="871">
          <cell r="A871" t="str">
            <v>SCJ-899-2022</v>
          </cell>
          <cell r="B871">
            <v>44587</v>
          </cell>
          <cell r="E871" t="str">
            <v>5 Contratación directa</v>
          </cell>
          <cell r="F871" t="str">
            <v>33 Prestación de Servicios Profesionales y Apoyo (5-8)</v>
          </cell>
          <cell r="G871" t="str">
            <v>JAVIER RODRIGO REVELO BARRETO</v>
          </cell>
          <cell r="L87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871">
            <v>44593</v>
          </cell>
          <cell r="N871">
            <v>44954</v>
          </cell>
          <cell r="T871">
            <v>67200000</v>
          </cell>
          <cell r="AE871">
            <v>33600000</v>
          </cell>
          <cell r="AG871">
            <v>120</v>
          </cell>
          <cell r="AL871" t="str">
            <v>https://community.secop.gov.co/Public/Tendering/ContractDetailView/Index?UniqueIdentifier=CO1.PCCNTR.3444438&amp;isModal=true&amp;asPopupView=true</v>
          </cell>
        </row>
        <row r="872">
          <cell r="A872" t="str">
            <v>SCJ-900-2022</v>
          </cell>
          <cell r="B872">
            <v>44587</v>
          </cell>
          <cell r="E872" t="str">
            <v>5 Contratación directa</v>
          </cell>
          <cell r="F872" t="str">
            <v>33 Prestación de Servicios Profesionales y Apoyo (5-8)</v>
          </cell>
          <cell r="G872" t="str">
            <v>OSCAR JAVIER FONSECA WILCHES</v>
          </cell>
          <cell r="L872"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72">
            <v>44593</v>
          </cell>
          <cell r="N872">
            <v>44954</v>
          </cell>
          <cell r="T872">
            <v>67200000</v>
          </cell>
          <cell r="AE872">
            <v>33600000</v>
          </cell>
          <cell r="AG872">
            <v>120</v>
          </cell>
          <cell r="AL872" t="str">
            <v>https://community.secop.gov.co/Public/Tendering/ContractDetailView/Index?UniqueIdentifier=CO1.PCCNTR.3443599&amp;isModal=true&amp;asPopupView=true</v>
          </cell>
        </row>
        <row r="873">
          <cell r="A873" t="str">
            <v>SCJ-901-2022</v>
          </cell>
          <cell r="B873">
            <v>44586</v>
          </cell>
          <cell r="E873" t="str">
            <v>5 Contratación directa</v>
          </cell>
          <cell r="F873" t="str">
            <v>33 Prestación de Servicios Profesionales y Apoyo (5-8)</v>
          </cell>
          <cell r="G873" t="str">
            <v>EDGARDO ANDRES MALDONADO CORTES</v>
          </cell>
          <cell r="L873"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73">
            <v>44593</v>
          </cell>
          <cell r="N873">
            <v>44656</v>
          </cell>
          <cell r="T873">
            <v>52000000</v>
          </cell>
          <cell r="AE873">
            <v>0</v>
          </cell>
          <cell r="AG873">
            <v>0</v>
          </cell>
          <cell r="AL873" t="str">
            <v>https://community.secop.gov.co/Public/Tendering/ContractDetailView/Index?UniqueIdentifier=CO1.PCCNTR.3445026&amp;isModal=true&amp;asPopupView=true</v>
          </cell>
        </row>
        <row r="874">
          <cell r="A874" t="str">
            <v>SCJ-902-2022</v>
          </cell>
          <cell r="B874">
            <v>44587</v>
          </cell>
          <cell r="E874" t="str">
            <v>5 Contratación directa</v>
          </cell>
          <cell r="F874" t="str">
            <v>33 Prestación de Servicios Profesionales y Apoyo (5-8)</v>
          </cell>
          <cell r="G874" t="str">
            <v>JAVIER DARIO TUBERQUIA MARTINEZ</v>
          </cell>
          <cell r="L874" t="str">
            <v>PRESTAR SERVICIOS PROFESIONALES A LA SUBSECRETARÍA DE SEGURIDAD Y CONVIVENCIA, BRINDANDO APOYO EN LA ARTICULACIÓN Y SEGUIMIENTOA LA EJECUCIÓN DE LA ESTRATÉGIA TERRITORIAL REFERENTE A LOS FRENTES DE SEGURIDAD, EN EL MARCO DEL PLAN INTEGRAL DE SEGURIDAD, CONVIVENCIA Y JUSTICIA EN LAS LOCALIDADES DE LA CIUDAD DE BOGOTÁ.</v>
          </cell>
          <cell r="M874">
            <v>44589</v>
          </cell>
          <cell r="N874">
            <v>44922</v>
          </cell>
          <cell r="T874">
            <v>71500000</v>
          </cell>
          <cell r="AE874">
            <v>0</v>
          </cell>
          <cell r="AG874">
            <v>0</v>
          </cell>
          <cell r="AL874" t="str">
            <v>https://community.secop.gov.co/Public/Tendering/ContractDetailView/Index?UniqueIdentifier=CO1.PCCNTR.3442601</v>
          </cell>
        </row>
        <row r="875">
          <cell r="A875" t="str">
            <v>SCJ-903-2022</v>
          </cell>
          <cell r="B875">
            <v>44587</v>
          </cell>
          <cell r="E875" t="str">
            <v>5 Contratación directa</v>
          </cell>
          <cell r="F875" t="str">
            <v>33 Prestación de Servicios Profesionales y Apoyo (5-8)</v>
          </cell>
          <cell r="G875" t="str">
            <v>JENNY CAROLINA CRISTANCHO MORENO</v>
          </cell>
          <cell r="L875" t="str">
            <v>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v>
          </cell>
          <cell r="M875">
            <v>44589</v>
          </cell>
          <cell r="N875">
            <v>44922</v>
          </cell>
          <cell r="T875">
            <v>32670000</v>
          </cell>
          <cell r="AE875">
            <v>0</v>
          </cell>
          <cell r="AG875">
            <v>0</v>
          </cell>
          <cell r="AL875" t="str">
            <v>https://community.secop.gov.co/Public/Tendering/ContractDetailView/Index?UniqueIdentifier=CO1.PCCNTR.3443918</v>
          </cell>
        </row>
        <row r="876">
          <cell r="A876" t="str">
            <v>SCJ-904-2022</v>
          </cell>
          <cell r="B876">
            <v>44587</v>
          </cell>
          <cell r="E876" t="str">
            <v>5 Contratación directa</v>
          </cell>
          <cell r="F876" t="str">
            <v>33 Prestación de Servicios Profesionales y Apoyo (5-8)</v>
          </cell>
          <cell r="G876" t="str">
            <v>MARIA PAULA RODRIGUEZ NARANJO</v>
          </cell>
          <cell r="L876" t="str">
            <v>PRESTAR LOS SERVICIOS PROFESIONALES BRINDANDO APOYO EN LA IMPLEMENTACION, ARTICULACIÓN Y EJECUCIÓN DE PROCESOS Y ESTRATEGIAS PSICOSOCIALES EN EL MARCO DEL PLAN INTEGRAL DE SEGURIDAD CIUDADANA, CONVIVENCIA Y JUSTICIA – PISSCJ.</v>
          </cell>
          <cell r="M876">
            <v>44589</v>
          </cell>
          <cell r="N876">
            <v>44922</v>
          </cell>
          <cell r="T876">
            <v>59928000</v>
          </cell>
          <cell r="AE876">
            <v>0</v>
          </cell>
          <cell r="AG876">
            <v>0</v>
          </cell>
          <cell r="AL876" t="str">
            <v>https://community.secop.gov.co/Public/Tendering/ContractDetailView/Index?UniqueIdentifier=CO1.PCCNTR.3443900</v>
          </cell>
        </row>
        <row r="877">
          <cell r="A877" t="str">
            <v>SCJ-905-2022</v>
          </cell>
          <cell r="B877">
            <v>44587</v>
          </cell>
          <cell r="E877" t="str">
            <v>5 Contratación directa</v>
          </cell>
          <cell r="F877" t="str">
            <v>33 Prestación de Servicios Profesionales y Apoyo (5-8)</v>
          </cell>
          <cell r="G877" t="str">
            <v>SAMANTA ISABEL MEDINA PARADA</v>
          </cell>
          <cell r="L877"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77">
            <v>44589</v>
          </cell>
          <cell r="N877">
            <v>44922</v>
          </cell>
          <cell r="T877">
            <v>49500000</v>
          </cell>
          <cell r="AE877">
            <v>0</v>
          </cell>
          <cell r="AG877">
            <v>0</v>
          </cell>
          <cell r="AL877" t="str">
            <v>https://community.secop.gov.co/Public/Tendering/ContractDetailView/Index?UniqueIdentifier=CO1.PCCNTR.3444724</v>
          </cell>
        </row>
        <row r="878">
          <cell r="A878" t="str">
            <v>SCJ-906-2022</v>
          </cell>
          <cell r="B878">
            <v>44587</v>
          </cell>
          <cell r="E878" t="str">
            <v>5 Contratación directa</v>
          </cell>
          <cell r="F878" t="str">
            <v>33 Prestación de Servicios Profesionales y Apoyo (5-8)</v>
          </cell>
          <cell r="G878" t="str">
            <v>YOLY YAZMIN ALVARADO NIÑO</v>
          </cell>
          <cell r="L878" t="str">
            <v>PRESTAR LOS SERVICIOS PROFESIONALES BRINDANDO APOYO EN LA IMPLEMENTACION, ARTICULACIÓN Y EJECUCIÓN DE PROCESOS Y ESTRATEGIAS PSICOSOCIALES EN EL MARCO DEL PLAN INTEGRAL DE SEGURIDAD CIUDADANA, CONVIVENCIA Y JUSTICIA – PISSCJ.</v>
          </cell>
          <cell r="M878">
            <v>44599</v>
          </cell>
          <cell r="N878">
            <v>44932</v>
          </cell>
          <cell r="T878">
            <v>59928000</v>
          </cell>
          <cell r="AE878">
            <v>0</v>
          </cell>
          <cell r="AG878">
            <v>0</v>
          </cell>
          <cell r="AL878" t="str">
            <v>https://community.secop.gov.co/Public/Tendering/ContractDetailView/Index?UniqueIdentifier=CO1.PCCNTR.3445102</v>
          </cell>
        </row>
        <row r="879">
          <cell r="A879" t="str">
            <v>SCJ-907-2022</v>
          </cell>
          <cell r="B879">
            <v>44587</v>
          </cell>
          <cell r="E879" t="str">
            <v>5 Contratación directa</v>
          </cell>
          <cell r="F879" t="str">
            <v>33 Prestación de Servicios Profesionales y Apoyo (5-8)</v>
          </cell>
          <cell r="G879" t="str">
            <v>VIVIANA VARGAS NIÑO</v>
          </cell>
          <cell r="L879" t="str">
            <v>PRESTAR LOS SERVICIOS PROFESIONALES BRINDANDO APOYO EN LA IMPLEMENTACION, ARTICULACIÓN Y EJECUCIÓN DE PROCESOS Y ESTRATEGIAS PSICOSOCIALES EN EL MARCO DEL PLAN INTEGRAL DE SEGURIDAD CIUDADANA, CONVIVENCIA Y JUSTICIA – PISSCJ.</v>
          </cell>
          <cell r="M879">
            <v>44589</v>
          </cell>
          <cell r="N879">
            <v>44922</v>
          </cell>
          <cell r="T879">
            <v>59928000</v>
          </cell>
          <cell r="AE879">
            <v>0</v>
          </cell>
          <cell r="AG879">
            <v>0</v>
          </cell>
          <cell r="AL879" t="str">
            <v>https://community.secop.gov.co/Public/Tendering/ContractDetailView/Index?UniqueIdentifier=CO1.PCCNTR.3445165</v>
          </cell>
        </row>
        <row r="880">
          <cell r="A880" t="str">
            <v>SCJ-908-2022</v>
          </cell>
          <cell r="B880">
            <v>44587</v>
          </cell>
          <cell r="E880" t="str">
            <v>5 Contratación directa</v>
          </cell>
          <cell r="F880" t="str">
            <v>33 Prestación de Servicios Profesionales y Apoyo (5-8)</v>
          </cell>
          <cell r="G880" t="str">
            <v>YESICA MARIA SOLORZANO FIGUEROA</v>
          </cell>
          <cell r="L880"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80">
            <v>44589</v>
          </cell>
          <cell r="N880">
            <v>44922</v>
          </cell>
          <cell r="T880">
            <v>49500000</v>
          </cell>
          <cell r="AE880">
            <v>0</v>
          </cell>
          <cell r="AG880">
            <v>0</v>
          </cell>
          <cell r="AL880" t="str">
            <v>https://community.secop.gov.co/Public/Tendering/ContractDetailView/Index?UniqueIdentifier=CO1.PCCNTR.3445545</v>
          </cell>
        </row>
        <row r="881">
          <cell r="A881" t="str">
            <v>SCJ-909-2022</v>
          </cell>
          <cell r="B881">
            <v>44587</v>
          </cell>
          <cell r="E881" t="str">
            <v>5 Contratación directa</v>
          </cell>
          <cell r="F881" t="str">
            <v>33 Prestación de Servicios Profesionales y Apoyo (5-8)</v>
          </cell>
          <cell r="G881" t="str">
            <v>YINA ANDREA LOAIZA UMAÑA</v>
          </cell>
          <cell r="L881" t="str">
            <v>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v>
          </cell>
          <cell r="M881">
            <v>44589</v>
          </cell>
          <cell r="N881">
            <v>44922</v>
          </cell>
          <cell r="T881">
            <v>32670000</v>
          </cell>
          <cell r="AE881">
            <v>0</v>
          </cell>
          <cell r="AG881">
            <v>0</v>
          </cell>
          <cell r="AL881" t="str">
            <v>https://community.secop.gov.co/Public/Tendering/ContractDetailView/Index?UniqueIdentifier=CO1.PCCNTR.3445912</v>
          </cell>
        </row>
        <row r="882">
          <cell r="A882" t="str">
            <v>SCJ-910-2022</v>
          </cell>
          <cell r="B882">
            <v>44587</v>
          </cell>
          <cell r="E882" t="str">
            <v>5 Contratación directa</v>
          </cell>
          <cell r="F882" t="str">
            <v>33 Prestación de Servicios Profesionales y Apoyo (5-8)</v>
          </cell>
          <cell r="G882" t="str">
            <v>HUGO ANDRÉS ROJAS SANDOVAL</v>
          </cell>
          <cell r="L8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2">
            <v>44599</v>
          </cell>
          <cell r="N882">
            <v>44955</v>
          </cell>
          <cell r="T882">
            <v>25300000</v>
          </cell>
          <cell r="AE882">
            <v>4385333</v>
          </cell>
          <cell r="AG882">
            <v>54</v>
          </cell>
          <cell r="AL882" t="str">
            <v>https://community.secop.gov.co/Public/Tendering/ContractDetailView/Index?UniqueIdentifier=CO1.PCCNTR.3445063</v>
          </cell>
        </row>
        <row r="883">
          <cell r="A883" t="str">
            <v>SCJ-911-2022</v>
          </cell>
          <cell r="B883">
            <v>44587</v>
          </cell>
          <cell r="E883" t="str">
            <v>5 Contratación directa</v>
          </cell>
          <cell r="F883" t="str">
            <v>33 Prestación de Servicios Profesionales y Apoyo (5-8)</v>
          </cell>
          <cell r="G883" t="str">
            <v>JENIFER PAOLA NOGUERA MELO</v>
          </cell>
          <cell r="L883" t="str">
            <v>PRESTAR SERVICIOS PROFESIONALES A LA SUBSECRETARÍA DE ACCESO A LA JUSTICIA MEDIANTE LA IMPLEMENTACIÓN DE ACTIVIDADES PEDAGÓGICAS A LAS PERSONAS PRIVADAS DE LA LIBERTAD, QUE PERMITAN EL APRENDIZAJE DE OTROS IDIOMAS Y LA OCUPACIÓN DE SU TIEMPO LIBRE.</v>
          </cell>
          <cell r="M883">
            <v>44589</v>
          </cell>
          <cell r="N883">
            <v>45075</v>
          </cell>
          <cell r="T883">
            <v>38448529</v>
          </cell>
          <cell r="AE883">
            <v>18342418</v>
          </cell>
          <cell r="AG883">
            <v>156</v>
          </cell>
          <cell r="AL883" t="str">
            <v>https://community.secop.gov.co/Public/Tendering/ContractDetailView/Index?UniqueIdentifier=CO1.PCCNTR.3444862</v>
          </cell>
        </row>
        <row r="884">
          <cell r="A884" t="str">
            <v>SCJ-912-2022</v>
          </cell>
          <cell r="B884">
            <v>44587</v>
          </cell>
          <cell r="E884" t="str">
            <v>5 Contratación directa</v>
          </cell>
          <cell r="F884" t="str">
            <v>33 Prestación de Servicios Profesionales y Apoyo (5-8)</v>
          </cell>
          <cell r="G884" t="str">
            <v>JUAN CARLOS IBARRA RODRÍGUEZ</v>
          </cell>
          <cell r="L884" t="str">
            <v xml:space="preserve">PRESTACIÓN DE SERVICIOS PROFESIONALES EN EL CENTRO ESPECIAL DE RECLUSIÓN PARA LA GENERACIÓN E IMPLEMENTACION DE ESPACIOS QUE PERMITAN A LAS  PERSONAS PRIVADAS DE LA LIBERTAD MEDIANTE EL DEPORTE Y ACTIVIDAD FISICA GENERAR ESPACIOS DE DIALOGO Y SANA CONVIVENCIA. </v>
          </cell>
          <cell r="M884">
            <v>44588</v>
          </cell>
          <cell r="N884">
            <v>44936</v>
          </cell>
          <cell r="T884">
            <v>46000000</v>
          </cell>
          <cell r="AE884">
            <v>0</v>
          </cell>
          <cell r="AG884">
            <v>0</v>
          </cell>
          <cell r="AL884" t="str">
            <v>https://community.secop.gov.co/Public/Tendering/ContractDetailView/Index?UniqueIdentifier=CO1.PCCNTR.3444821</v>
          </cell>
        </row>
        <row r="885">
          <cell r="A885" t="str">
            <v>SCJ-913-2022</v>
          </cell>
          <cell r="B885">
            <v>44587</v>
          </cell>
          <cell r="E885" t="str">
            <v>5 Contratación directa</v>
          </cell>
          <cell r="F885" t="str">
            <v>33 Prestación de Servicios Profesionales y Apoyo (5-8)</v>
          </cell>
          <cell r="G885" t="str">
            <v>YESICA VIVIANA ROJAS SÁNCHEZ</v>
          </cell>
          <cell r="L885"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885">
            <v>44599</v>
          </cell>
          <cell r="N885">
            <v>44955</v>
          </cell>
          <cell r="T885">
            <v>25300000</v>
          </cell>
          <cell r="AE885">
            <v>4385333</v>
          </cell>
          <cell r="AG885">
            <v>54</v>
          </cell>
          <cell r="AL885" t="str">
            <v>https://community.secop.gov.co/Public/Tendering/ContractDetailView/Index?UniqueIdentifier=CO1.PCCNTR.3444374</v>
          </cell>
        </row>
        <row r="886">
          <cell r="A886" t="str">
            <v>SCJ-914-2022</v>
          </cell>
          <cell r="B886">
            <v>44587</v>
          </cell>
          <cell r="E886" t="str">
            <v>5 Contratación directa</v>
          </cell>
          <cell r="F886" t="str">
            <v>33 Prestación de Servicios Profesionales y Apoyo (5-8)</v>
          </cell>
          <cell r="G886" t="str">
            <v>YASIN ADDU TOLOZA ÁLVAREZ</v>
          </cell>
          <cell r="L886" t="str">
            <v>PRESTAR SERVICIOS DE APOYO A LA GESTIÓN PARA LA IDENTIFICACIÓN, CARACTERIZACIÓN Y DESARROLLO DE INTERVENCIONES EN CLAVE DE CONTROL DEL DELITO FRENTE A LOS FENÓMENOS Y MERCADOS CRIMINALES QUE HACEN PRESENCIA EN LA CIUDAD</v>
          </cell>
          <cell r="M886">
            <v>44599</v>
          </cell>
          <cell r="N886">
            <v>44955</v>
          </cell>
          <cell r="T886">
            <v>25900000</v>
          </cell>
          <cell r="AE886">
            <v>4489333</v>
          </cell>
          <cell r="AG886">
            <v>54</v>
          </cell>
          <cell r="AL886" t="str">
            <v>https://community.secop.gov.co/Public/Tendering/ContractDetailView/Index?UniqueIdentifier=CO1.PCCNTR.3388184</v>
          </cell>
        </row>
        <row r="887">
          <cell r="A887" t="str">
            <v>SCJ-915-2022</v>
          </cell>
          <cell r="B887">
            <v>44587</v>
          </cell>
          <cell r="E887" t="str">
            <v>5 Contratación directa</v>
          </cell>
          <cell r="F887" t="str">
            <v>33 Prestación de Servicios Profesionales y Apoyo (5-8)</v>
          </cell>
          <cell r="G887" t="str">
            <v>ANGELA JULIANA SARMIENTO MONTEALEGRE</v>
          </cell>
          <cell r="L887" t="str">
            <v>PRESTAR LOS SERVICIOS PROFESIONALES A LA DIRECCIÓN DE PREVENCIÓN Y CULTURACIUDADANA, CON EL FIN DE APOYAR LA ESTRATEGIA DE FORTALECIMIENTO A GRUPOSCIUDADANOS COMPROMETIDOS CON LA SEGURIDAD Y LA CONVIVENCIA EN EL DISTRITOCAPITAL, DE ACUERDO A LA PROYECCIÓN, PLANEACIÓN, IMPLEMENTACIÓN Y SEGUIMIENTODE LAS METAS DE CADA LOCALIDAD DE BOGOTÁ.</v>
          </cell>
          <cell r="M887">
            <v>44589</v>
          </cell>
          <cell r="N887">
            <v>44922</v>
          </cell>
          <cell r="T887">
            <v>71500000</v>
          </cell>
          <cell r="AE887">
            <v>0</v>
          </cell>
          <cell r="AG887">
            <v>0</v>
          </cell>
          <cell r="AL887" t="str">
            <v>https://community.secop.gov.co/Public/Tendering/ContractDetailView/Index?UniqueIdentifier=CO1.PCCNTR.3391149</v>
          </cell>
        </row>
        <row r="888">
          <cell r="A888" t="str">
            <v>SCJ-916-2022</v>
          </cell>
          <cell r="B888">
            <v>44587</v>
          </cell>
          <cell r="E888" t="str">
            <v>5 Contratación directa</v>
          </cell>
          <cell r="F888" t="str">
            <v>33 Prestación de Servicios Profesionales y Apoyo (5-8)</v>
          </cell>
          <cell r="G888" t="str">
            <v>HUMBERTO ALEXIS ZAPATA PALECHOR</v>
          </cell>
          <cell r="L88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8">
            <v>44588</v>
          </cell>
          <cell r="N888">
            <v>44891</v>
          </cell>
          <cell r="T888">
            <v>25300000</v>
          </cell>
          <cell r="AE888">
            <v>0</v>
          </cell>
          <cell r="AG888">
            <v>0</v>
          </cell>
          <cell r="AL888" t="str">
            <v>https://community.secop.gov.co/Public/Tendering/ContractDetailView/Index?UniqueIdentifier=CO1.PCCNTR.3445271</v>
          </cell>
        </row>
        <row r="889">
          <cell r="A889" t="str">
            <v>SCJ-917-2022</v>
          </cell>
          <cell r="B889">
            <v>44587</v>
          </cell>
          <cell r="E889" t="str">
            <v>5 Contratación directa</v>
          </cell>
          <cell r="F889" t="str">
            <v>33 Prestación de Servicios Profesionales y Apoyo (5-8)</v>
          </cell>
          <cell r="G889" t="str">
            <v>GERMÁN RODRÍGUEZ MORENO</v>
          </cell>
          <cell r="L88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889">
            <v>44599</v>
          </cell>
          <cell r="N889">
            <v>44946</v>
          </cell>
          <cell r="T889">
            <v>25300000</v>
          </cell>
          <cell r="AE889">
            <v>3626333</v>
          </cell>
          <cell r="AG889">
            <v>45</v>
          </cell>
          <cell r="AL889" t="str">
            <v>https://community.secop.gov.co/Public/Tendering/ContractDetailView/Index?UniqueIdentifier=CO1.PCCNTR.3445372</v>
          </cell>
        </row>
        <row r="890">
          <cell r="A890" t="str">
            <v>SCJ-918-2022</v>
          </cell>
          <cell r="B890">
            <v>44587</v>
          </cell>
          <cell r="E890" t="str">
            <v>5 Contratación directa</v>
          </cell>
          <cell r="F890" t="str">
            <v>33 Prestación de Servicios Profesionales y Apoyo (5-8)</v>
          </cell>
          <cell r="G890" t="str">
            <v>JUAN DAVID VARGAS SILVA</v>
          </cell>
          <cell r="L890" t="str">
            <v xml:space="preserve">PRESTAR SERVICIOS PROFESIONALES PARA ORIENTAR Y ACOMPAÑAR LAS ACCIONES DE LA SUBSECRETARÍA DE ACCESO A LA JUSTICIA RESPECTO DE LAS ESTRATEGIAS DE MEJORAMIENTO DE LAS CONDICIONES DE LAS PERSONAS PRIVADAS DE LA LIBERTAD EN HACINAMIENTO, EN LOS CENTROS TRANSITORIOS. </v>
          </cell>
          <cell r="M890">
            <v>44588</v>
          </cell>
          <cell r="N890">
            <v>44881</v>
          </cell>
          <cell r="T890">
            <v>126100000</v>
          </cell>
          <cell r="AE890">
            <v>0</v>
          </cell>
          <cell r="AG890">
            <v>0</v>
          </cell>
          <cell r="AL890" t="str">
            <v>https://community.secop.gov.co/Public/Tendering/ContractDetailView/Index?UniqueIdentifier=CO1.PCCNTR.3445178</v>
          </cell>
        </row>
        <row r="891">
          <cell r="A891" t="str">
            <v>SCJ-919-2022</v>
          </cell>
          <cell r="B891">
            <v>44587</v>
          </cell>
          <cell r="E891" t="str">
            <v>5 Contratación directa</v>
          </cell>
          <cell r="F891" t="str">
            <v>33 Prestación de Servicios Profesionales y Apoyo (5-8)</v>
          </cell>
          <cell r="G891" t="str">
            <v>FABIO NELSON ROJAS</v>
          </cell>
          <cell r="L891" t="str">
            <v>PRESTACIÓN DE LOS SERVICIOS PROFESIONALES A LA SUBSECRETARÍA DE SEGURIDAD Y CONVIVENCIA BRINDANDO APOYO TÉCNICO EN LAS MOVILIZACIONES SOCIALES, EVENTOS MASIVOS DE ALTA COMPLEJIDAD Y OPERATIVOS DE ALTO IMPACTO QUE SE REALICEN EN EL DISTRITO CAPITAL.</v>
          </cell>
          <cell r="M891">
            <v>44593</v>
          </cell>
          <cell r="N891">
            <v>44940</v>
          </cell>
          <cell r="T891">
            <v>55300000</v>
          </cell>
          <cell r="AE891">
            <v>8295000</v>
          </cell>
          <cell r="AG891">
            <v>45</v>
          </cell>
          <cell r="AL891" t="str">
            <v>https://community.secop.gov.co/Public/Tendering/ContractDetailView/Index?UniqueIdentifier=CO1.PCCNTR.3447317</v>
          </cell>
        </row>
        <row r="892">
          <cell r="A892" t="str">
            <v>SCJ-920-2022</v>
          </cell>
          <cell r="B892">
            <v>44587</v>
          </cell>
          <cell r="E892" t="str">
            <v>5 Contratación directa</v>
          </cell>
          <cell r="F892" t="str">
            <v>33 Prestación de Servicios Profesionales y Apoyo (5-8)</v>
          </cell>
          <cell r="G892" t="str">
            <v>ANDRES CAMILO VANEGAS AREVALO</v>
          </cell>
          <cell r="L892"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892">
            <v>44599</v>
          </cell>
          <cell r="N892">
            <v>44976</v>
          </cell>
          <cell r="T892">
            <v>25300000</v>
          </cell>
          <cell r="AE892">
            <v>6156333</v>
          </cell>
          <cell r="AG892">
            <v>75</v>
          </cell>
          <cell r="AL892" t="str">
            <v>https://community.secop.gov.co/Public/Tendering/ContractDetailView/Index?UniqueIdentifier=CO1.PCCNTR.3446033</v>
          </cell>
        </row>
        <row r="893">
          <cell r="A893" t="str">
            <v>SCJ-922-2022</v>
          </cell>
          <cell r="B893">
            <v>44587</v>
          </cell>
          <cell r="E893" t="str">
            <v>5 Contratación directa</v>
          </cell>
          <cell r="F893" t="str">
            <v>33 Prestación de Servicios Profesionales y Apoyo (5-8)</v>
          </cell>
          <cell r="G893" t="str">
            <v>CAROL XIOMARA JIMENEZ CASTAÑEDA</v>
          </cell>
          <cell r="L893" t="str">
            <v>PRESTAR LOS SERVICIOS DE APOYO A LA SUBSECRETARÍA DE SEGURIDAD Y CONVIVENCIAEN LAS ACTIVIDADES TERRITORIALES ENCAMINADAS AL BUEN DESARROLLO DE LAESTRATEGIA DE PREVENCION DE VIOLENCIA JUVENIL QUE LIDERA LA DIRECCIÓN DEPREVENCIÓN Y CULTURA CIUDADANA</v>
          </cell>
          <cell r="M893">
            <v>44593</v>
          </cell>
          <cell r="N893">
            <v>44940</v>
          </cell>
          <cell r="T893">
            <v>25300000</v>
          </cell>
          <cell r="AE893">
            <v>3795000</v>
          </cell>
          <cell r="AG893">
            <v>45</v>
          </cell>
          <cell r="AL893" t="str">
            <v>https://community.secop.gov.co/Public/Tendering/ContractDetailView/Index?UniqueIdentifier=CO1.PCCNTR.3445826</v>
          </cell>
        </row>
        <row r="894">
          <cell r="A894" t="str">
            <v>SCJ-924-2022</v>
          </cell>
          <cell r="B894">
            <v>44587</v>
          </cell>
          <cell r="E894" t="str">
            <v>5 Contratación directa</v>
          </cell>
          <cell r="F894" t="str">
            <v>33 Prestación de Servicios Profesionales y Apoyo (5-8)</v>
          </cell>
          <cell r="G894" t="str">
            <v>LEONARDO CASTILLO GIL</v>
          </cell>
          <cell r="L894" t="str">
            <v>PRESTAR LOS SERVICIOS PROFESIONALES A LA DIRECCIÓN DE PREVENCIÓN Y CULTURACIUDADANA POR MEDIO DE LA EJECUCIÓN DE ACCIONES QUE PROMUEVAN LA PREVENCIÓNDE VIOLENCIAS, IDENTIFICACIÓN DE RIESGOS Y GENERACIÓN DE HABILIDADES DEAUTOCUIDADO, EN EL MARCO DEL PLAN INTEGRAL DE SEGURIDAD CIUDADANA,CONVIVENCIA Y JUSTICIA.</v>
          </cell>
          <cell r="M894">
            <v>44593</v>
          </cell>
          <cell r="N894">
            <v>44972</v>
          </cell>
          <cell r="T894">
            <v>66000000</v>
          </cell>
          <cell r="AE894">
            <v>9000000</v>
          </cell>
          <cell r="AG894">
            <v>46</v>
          </cell>
          <cell r="AL894" t="str">
            <v>https://community.secop.gov.co/Public/Tendering/ContractDetailView/Index?UniqueIdentifier=CO1.PCCNTR.3454212</v>
          </cell>
        </row>
        <row r="895">
          <cell r="A895" t="str">
            <v>SCJ-925-2022</v>
          </cell>
          <cell r="B895">
            <v>44587</v>
          </cell>
          <cell r="E895" t="str">
            <v>5 Contratación directa</v>
          </cell>
          <cell r="F895" t="str">
            <v>33 Prestación de Servicios Profesionales y Apoyo (5-8)</v>
          </cell>
          <cell r="G895" t="str">
            <v>JENNIFER SANCHEZ BUSTOS</v>
          </cell>
          <cell r="L895" t="str">
            <v>PRESTAR LOS SERVICIOS DE APOYO A LA SUBSECRETARÍA DE SEGURIDAD Y CONVIVENCIAEN LAS ACTIVIDADES TERRITORIALES ENCAMINADAS AL BUEN DESARROLLO DE LAESTRATEGIA DE PREVENCION DE VIOLENCIA JUVENIL QUE LIDERA LA DIRECCIÓN DEPREVENCIÓN Y CULTURA CIUDADANA.</v>
          </cell>
          <cell r="M895">
            <v>44589</v>
          </cell>
          <cell r="N895">
            <v>44937</v>
          </cell>
          <cell r="T895">
            <v>25300000</v>
          </cell>
          <cell r="AE895">
            <v>3626334</v>
          </cell>
          <cell r="AG895">
            <v>45</v>
          </cell>
          <cell r="AL895" t="str">
            <v>https://community.secop.gov.co/Public/Tendering/ContractDetailView/Index?UniqueIdentifier=CO1.PCCNTR.3454095</v>
          </cell>
        </row>
        <row r="896">
          <cell r="A896" t="str">
            <v>SCJ-926-2022</v>
          </cell>
          <cell r="B896">
            <v>44587</v>
          </cell>
          <cell r="E896" t="str">
            <v>5 Contratación directa</v>
          </cell>
          <cell r="F896" t="str">
            <v>33 Prestación de Servicios Profesionales y Apoyo (5-8)</v>
          </cell>
          <cell r="G896" t="str">
            <v>DIEGO JOSE AMADOR ROMERO</v>
          </cell>
          <cell r="L896" t="str">
            <v>PRESTAR LOS SERVICIOS DE APOYO A LA GESTION AL SISTEMA INTEGRADO DE SEGURIDAD Y EMERGENCIAS QUE COORDINA Y OPERA EL CENTRO DE COMANDO, CONTROL, COMUNICACIONES Y COMPUTO - C4</v>
          </cell>
          <cell r="M896">
            <v>44593</v>
          </cell>
          <cell r="N896">
            <v>44954</v>
          </cell>
          <cell r="T896">
            <v>19632000</v>
          </cell>
          <cell r="AE896">
            <v>9816000</v>
          </cell>
          <cell r="AG896">
            <v>120</v>
          </cell>
          <cell r="AL896" t="str">
            <v>https://community.secop.gov.co/Public/Tendering/ContractDetailView/Index?UniqueIdentifier=CO1.PCCNTR.3450483&amp;isModal=true&amp;asPopupView=true</v>
          </cell>
        </row>
        <row r="897">
          <cell r="A897" t="str">
            <v>SCJ-927-2022</v>
          </cell>
          <cell r="B897">
            <v>44587</v>
          </cell>
          <cell r="E897" t="str">
            <v>5 Contratación directa</v>
          </cell>
          <cell r="F897" t="str">
            <v>33 Prestación de Servicios Profesionales y Apoyo (5-8)</v>
          </cell>
          <cell r="G897" t="str">
            <v xml:space="preserve">JENNYFER ROBLEDO DIAZ </v>
          </cell>
          <cell r="L897" t="str">
            <v>PRESTAR LOS SERVICIOS DE APOYO A LA GESTION PARA TRAMITAR LAS LLAMADAS E INCIDENTES QUE SE GENERAN POR EL USO INADECUADO DEL SISTEMA DE NUMERO UNICO DE SEGURIDAD Y EMERGENCIA 123 DEL CENTRO DE COMANDO, CONTROL, COMUNICACIONES Y COMPUTO - C4</v>
          </cell>
          <cell r="M897">
            <v>44596</v>
          </cell>
          <cell r="N897">
            <v>44960</v>
          </cell>
          <cell r="T897">
            <v>33600000</v>
          </cell>
          <cell r="AE897">
            <v>0</v>
          </cell>
          <cell r="AG897">
            <v>0</v>
          </cell>
          <cell r="AL897" t="str">
            <v>https://community.secop.gov.co/Public/Tendering/ContractDetailView/Index?UniqueIdentifier=CO1.PCCNTR.3453501&amp;isModal=true&amp;asPopupView=true</v>
          </cell>
        </row>
        <row r="898">
          <cell r="A898" t="str">
            <v>SCJ-928-2022</v>
          </cell>
          <cell r="B898">
            <v>44587</v>
          </cell>
          <cell r="E898" t="str">
            <v>5 Contratación directa</v>
          </cell>
          <cell r="F898" t="str">
            <v>33 Prestación de Servicios Profesionales y Apoyo (5-8)</v>
          </cell>
          <cell r="G898" t="str">
            <v>LUIS HERNANDO LANCHEROS POMPEYO</v>
          </cell>
          <cell r="L898"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898">
            <v>44593</v>
          </cell>
          <cell r="N898">
            <v>44834</v>
          </cell>
          <cell r="T898">
            <v>58400000</v>
          </cell>
          <cell r="AE898">
            <v>0</v>
          </cell>
          <cell r="AG898">
            <v>0</v>
          </cell>
          <cell r="AL898" t="str">
            <v>https://community.secop.gov.co/Public/Tendering/ContractDetailView/Index?UniqueIdentifier=CO1.PCCNTR.3448609&amp;isModal=true&amp;asPopupView=true</v>
          </cell>
        </row>
        <row r="899">
          <cell r="A899" t="str">
            <v>SCJ-929-2022</v>
          </cell>
          <cell r="B899">
            <v>44587</v>
          </cell>
          <cell r="E899" t="str">
            <v>5 Contratación directa</v>
          </cell>
          <cell r="F899" t="str">
            <v>33 Prestación de Servicios Profesionales y Apoyo (5-8)</v>
          </cell>
          <cell r="G899" t="str">
            <v>JAIME LOPEZ LOPEZ</v>
          </cell>
          <cell r="L899" t="str">
            <v>PRESTAR SERVICIOS DE APOYO A LA GESTION DOCUMENTAL, TRAMITE Y SEGUIMIENTO DE LA CORRESPONDENCIA DEL CENTRO DE COMANDO, CONTROL, COMUNICACIONES Y COMPUTO - C4</v>
          </cell>
          <cell r="M899">
            <v>44589</v>
          </cell>
          <cell r="N899">
            <v>44953</v>
          </cell>
          <cell r="T899">
            <v>39600000</v>
          </cell>
          <cell r="AE899">
            <v>0</v>
          </cell>
          <cell r="AG899">
            <v>0</v>
          </cell>
          <cell r="AL899" t="str">
            <v>https://community.secop.gov.co/Public/Tendering/ContractDetailView/Index?UniqueIdentifier=CO1.PCCNTR.3452195&amp;isModal=true&amp;asPopupView=true</v>
          </cell>
        </row>
        <row r="900">
          <cell r="A900" t="str">
            <v>SCJ-930-2022</v>
          </cell>
          <cell r="B900">
            <v>44587</v>
          </cell>
          <cell r="E900" t="str">
            <v>5 Contratación directa</v>
          </cell>
          <cell r="F900" t="str">
            <v>33 Prestación de Servicios Profesionales y Apoyo (5-8)</v>
          </cell>
          <cell r="G900" t="str">
            <v xml:space="preserve">FREDY ALBERTO PRIETO </v>
          </cell>
          <cell r="L900" t="str">
            <v>PRESTAR SERVICIOS DE APOYO A LA GESTIÓN DOCUMENTAL, TRÁMITE Y SEGUIMIENTO DE LA CORRESPONDENCIA DEL CENTRO DE COMANDO, CONTROL, COMUNICACIONES Y CÒMPUTO - C4</v>
          </cell>
          <cell r="M900">
            <v>44593</v>
          </cell>
          <cell r="N900">
            <v>44957</v>
          </cell>
          <cell r="T900">
            <v>39600000</v>
          </cell>
          <cell r="AE900">
            <v>0</v>
          </cell>
          <cell r="AG900">
            <v>0</v>
          </cell>
          <cell r="AL900" t="str">
            <v>https://community.secop.gov.co/Public/Tendering/ContractDetailView/Index?UniqueIdentifier=CO1.PCCNTR.3452668&amp;isModal=true&amp;asPopupView=true</v>
          </cell>
        </row>
        <row r="901">
          <cell r="A901" t="str">
            <v>SCJ-931-2022</v>
          </cell>
          <cell r="B901">
            <v>44587</v>
          </cell>
          <cell r="E901" t="str">
            <v>5 Contratación directa</v>
          </cell>
          <cell r="F901" t="str">
            <v>33 Prestación de Servicios Profesionales y Apoyo (5-8)</v>
          </cell>
          <cell r="G901" t="str">
            <v>EIMMY KATHERINE MARULANDA TARAZONA</v>
          </cell>
          <cell r="L901"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01">
            <v>44588</v>
          </cell>
          <cell r="N901">
            <v>44952</v>
          </cell>
          <cell r="T901">
            <v>74016000</v>
          </cell>
          <cell r="AE901">
            <v>0</v>
          </cell>
          <cell r="AG901">
            <v>0</v>
          </cell>
          <cell r="AL901" t="str">
            <v>https://community.secop.gov.co/Public/Tendering/ContractDetailView/Index?UniqueIdentifier=CO1.PCCNTR.3450416&amp;isModal=true&amp;asPopupView=true</v>
          </cell>
        </row>
        <row r="902">
          <cell r="A902" t="str">
            <v>SCJ-932-2022</v>
          </cell>
          <cell r="B902">
            <v>44587</v>
          </cell>
          <cell r="E902" t="str">
            <v>5 Contratación directa</v>
          </cell>
          <cell r="F902" t="str">
            <v>33 Prestación de Servicios Profesionales y Apoyo (5-8)</v>
          </cell>
          <cell r="G902" t="str">
            <v>TERESA DEL PILAR RUBIANO RODRIGUEZ</v>
          </cell>
          <cell r="L902" t="str">
            <v>PRESTAR SERVICIOS PROFESIONALES A LA OFICINA ASESORA DE PLANEACIÓN PARA APOYAR JURÍDICAMENTE LA FORMULACIÓN Y SEGUIMIENTO A LA POLÍTICA PÚBLICA DISTRITAL DE SEGURIDAD, CONVIVENCIA Y JUSTICIA Y DEMÁS INSTRUMENTOS RELACIONADOS.</v>
          </cell>
          <cell r="M902">
            <v>44589</v>
          </cell>
          <cell r="N902">
            <v>44800</v>
          </cell>
          <cell r="T902">
            <v>92021496</v>
          </cell>
          <cell r="AE902">
            <v>0</v>
          </cell>
          <cell r="AG902">
            <v>0</v>
          </cell>
          <cell r="AL902" t="str">
            <v>https://community.secop.gov.co/Public/Tendering/ContractDetailView/Index?UniqueIdentifier=CO1.PCCNTR.3433957</v>
          </cell>
        </row>
        <row r="903">
          <cell r="A903" t="str">
            <v>SCJ-933-2022</v>
          </cell>
          <cell r="B903">
            <v>44587</v>
          </cell>
          <cell r="E903" t="str">
            <v>5 Contratación directa</v>
          </cell>
          <cell r="F903" t="str">
            <v>33 Prestación de Servicios Profesionales y Apoyo (5-8)</v>
          </cell>
          <cell r="G903" t="str">
            <v>ERIKA MARIAN SOTELO CUELLO</v>
          </cell>
          <cell r="L903" t="str">
            <v>PRESTAR SERVICIOS PROFESIONALES A LA SUBSECRETARIA DE ACCESO A LA JUSTICIA APOYANDO EN LA VALORACIÓN, CONCERTACIÓN Y ACOMPAÑAMIENTO AL PLAN DE TRABAJO INDIVIDUAL DE LOS USUARIOS DEL PROGRAMA CASA LIBERTAD BOGOTÁ”</v>
          </cell>
          <cell r="M903">
            <v>44589</v>
          </cell>
          <cell r="N903">
            <v>44955</v>
          </cell>
          <cell r="T903">
            <v>62315000</v>
          </cell>
          <cell r="AE903">
            <v>6231500</v>
          </cell>
          <cell r="AG903">
            <v>33</v>
          </cell>
          <cell r="AL903" t="str">
            <v>https://community.secop.gov.co/Public/Tendering/ContractDetailView/Index?UniqueIdentifier=CO1.PCCNTR.3453584</v>
          </cell>
        </row>
        <row r="904">
          <cell r="A904" t="str">
            <v>SCJ-934-2022</v>
          </cell>
          <cell r="B904">
            <v>44587</v>
          </cell>
          <cell r="E904" t="str">
            <v>5 Contratación directa</v>
          </cell>
          <cell r="F904" t="str">
            <v>33 Prestación de Servicios Profesionales y Apoyo (5-8)</v>
          </cell>
          <cell r="G904" t="str">
            <v>PAOLA  CORTES PADILLA</v>
          </cell>
          <cell r="L904" t="str">
            <v>PRESTAR SERVICIOS PROFESIONALES COMO TRABAJADORA SOCIAL PARA APOYAR EN ACTIVIDADES ORIENTADAS A DISMINUIR EL RIESGO PSICOSOCIAL EN EL CENTRO DE CENTRO DE COMANDO, CONTROL, COMUNICACIONES Y CÓMPUTO - C4.</v>
          </cell>
          <cell r="M904">
            <v>44593</v>
          </cell>
          <cell r="N904">
            <v>44957</v>
          </cell>
          <cell r="T904">
            <v>81360000</v>
          </cell>
          <cell r="AE904">
            <v>0</v>
          </cell>
          <cell r="AG904">
            <v>0</v>
          </cell>
          <cell r="AL904" t="str">
            <v>https://community.secop.gov.co/Public/Tendering/ContractDetailView/Index?UniqueIdentifier=CO1.PCCNTR.3449751&amp;isModal=true&amp;asPopupView=true</v>
          </cell>
        </row>
        <row r="905">
          <cell r="A905" t="str">
            <v>SCJ-935-2022</v>
          </cell>
          <cell r="B905">
            <v>44588</v>
          </cell>
          <cell r="E905" t="str">
            <v>5 Contratación directa</v>
          </cell>
          <cell r="F905" t="str">
            <v>33 Prestación de Servicios Profesionales y Apoyo (5-8)</v>
          </cell>
          <cell r="G905" t="str">
            <v>CAROLINA PEREZ DOMINGUEZ</v>
          </cell>
          <cell r="L905"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05">
            <v>44595</v>
          </cell>
          <cell r="N905">
            <v>44959</v>
          </cell>
          <cell r="T905">
            <v>80184000</v>
          </cell>
          <cell r="AE905">
            <v>0</v>
          </cell>
          <cell r="AG905">
            <v>0</v>
          </cell>
          <cell r="AL905" t="str">
            <v>https://community.secop.gov.co/Public/Tendering/ContractDetailView/Index?UniqueIdentifier=CO1.PCCNTR.3465753&amp;isModal=true&amp;asPopupView=true</v>
          </cell>
        </row>
        <row r="906">
          <cell r="A906" t="str">
            <v>SCJ-936-2022</v>
          </cell>
          <cell r="B906">
            <v>44587</v>
          </cell>
          <cell r="E906" t="str">
            <v>5 Contratación directa</v>
          </cell>
          <cell r="F906" t="str">
            <v>33 Prestación de Servicios Profesionales y Apoyo (5-8)</v>
          </cell>
          <cell r="G906" t="str">
            <v>CESAR AUGUSTO LOPEZ GARCIA</v>
          </cell>
          <cell r="L906"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06">
            <v>44595</v>
          </cell>
          <cell r="N906">
            <v>44959</v>
          </cell>
          <cell r="T906">
            <v>42328656</v>
          </cell>
          <cell r="AE906">
            <v>0</v>
          </cell>
          <cell r="AG906">
            <v>0</v>
          </cell>
          <cell r="AL906" t="str">
            <v>https://community.secop.gov.co/Public/Tendering/ContractDetailView/Index?UniqueIdentifier=CO1.PCCNTR.3458292&amp;isModal=true&amp;asPopupView=true</v>
          </cell>
        </row>
        <row r="907">
          <cell r="A907" t="str">
            <v>SCJ-937-2022</v>
          </cell>
          <cell r="B907">
            <v>44587</v>
          </cell>
          <cell r="E907" t="str">
            <v>5 Contratación directa</v>
          </cell>
          <cell r="F907" t="str">
            <v>33 Prestación de Servicios Profesionales y Apoyo (5-8)</v>
          </cell>
          <cell r="G907" t="str">
            <v>DIANA MERCEDES CHICAIZA COSME</v>
          </cell>
          <cell r="L90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07">
            <v>44595</v>
          </cell>
          <cell r="N907">
            <v>44959</v>
          </cell>
          <cell r="T907">
            <v>74016000</v>
          </cell>
          <cell r="AE907">
            <v>0</v>
          </cell>
          <cell r="AG907">
            <v>0</v>
          </cell>
          <cell r="AL907" t="str">
            <v>https://community.secop.gov.co/Public/Tendering/ContractDetailView/Index?UniqueIdentifier=CO1.PCCNTR.3456912&amp;isModal=true&amp;asPopupView=true</v>
          </cell>
        </row>
        <row r="908">
          <cell r="A908" t="str">
            <v>SCJ-938-2022</v>
          </cell>
          <cell r="B908">
            <v>44588</v>
          </cell>
          <cell r="E908" t="str">
            <v>5 Contratación directa</v>
          </cell>
          <cell r="F908" t="str">
            <v>33 Prestación de Servicios Profesionales y Apoyo (5-8)</v>
          </cell>
          <cell r="G908" t="str">
            <v>MIGUEL ANGEL COTES GIRALDO</v>
          </cell>
          <cell r="L908"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08">
            <v>44595</v>
          </cell>
          <cell r="N908">
            <v>44959</v>
          </cell>
          <cell r="T908">
            <v>74016000</v>
          </cell>
          <cell r="AE908">
            <v>0</v>
          </cell>
          <cell r="AG908">
            <v>0</v>
          </cell>
          <cell r="AL908" t="str">
            <v>https://community.secop.gov.co/Public/Tendering/ContractDetailView/Index?UniqueIdentifier=CO1.PCCNTR.3455097&amp;isModal=true&amp;asPopupView=true</v>
          </cell>
        </row>
        <row r="909">
          <cell r="A909" t="str">
            <v>SCJ-939-2022</v>
          </cell>
          <cell r="B909">
            <v>44587</v>
          </cell>
          <cell r="E909" t="str">
            <v>5 Contratación directa</v>
          </cell>
          <cell r="F909" t="str">
            <v>33 Prestación de Servicios Profesionales y Apoyo (5-8)</v>
          </cell>
          <cell r="G909" t="str">
            <v>OSCAR ORLANDO LOSADA MEÑACA</v>
          </cell>
          <cell r="L909"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09">
            <v>44595</v>
          </cell>
          <cell r="N909">
            <v>44959</v>
          </cell>
          <cell r="T909">
            <v>74016000</v>
          </cell>
          <cell r="AE909">
            <v>0</v>
          </cell>
          <cell r="AG909">
            <v>0</v>
          </cell>
          <cell r="AL909" t="str">
            <v>https://community.secop.gov.co/Public/Tendering/ContractDetailView/Index?UniqueIdentifier=CO1.PCCNTR.3454216&amp;isModal=true&amp;asPopupView=true</v>
          </cell>
        </row>
        <row r="910">
          <cell r="A910" t="str">
            <v>SCJ-940-2022</v>
          </cell>
          <cell r="B910">
            <v>44587</v>
          </cell>
          <cell r="E910" t="str">
            <v>5 Contratación directa</v>
          </cell>
          <cell r="F910" t="str">
            <v>33 Prestación de Servicios Profesionales y Apoyo (5-8)</v>
          </cell>
          <cell r="G910" t="str">
            <v>SANTIAGO  GUTIERREZ MENDOZA</v>
          </cell>
          <cell r="L910"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10">
            <v>44596</v>
          </cell>
          <cell r="N910">
            <v>44960</v>
          </cell>
          <cell r="T910">
            <v>74016000</v>
          </cell>
          <cell r="AE910">
            <v>0</v>
          </cell>
          <cell r="AG910">
            <v>0</v>
          </cell>
          <cell r="AL910" t="str">
            <v>https://community.secop.gov.co/Public/Tendering/ContractDetailView/Index?UniqueIdentifier=CO1.PCCNTR.3452707&amp;isModal=true&amp;asPopupView=true</v>
          </cell>
        </row>
        <row r="911">
          <cell r="A911" t="str">
            <v>SCJ-941-2022</v>
          </cell>
          <cell r="B911">
            <v>44589</v>
          </cell>
          <cell r="E911" t="str">
            <v>5 Contratación directa</v>
          </cell>
          <cell r="F911" t="str">
            <v>33 Prestación de Servicios Profesionales y Apoyo (5-8)</v>
          </cell>
          <cell r="G911" t="str">
            <v>TATIANA CUELLAR LATORRE</v>
          </cell>
          <cell r="L911" t="str">
            <v>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v>
          </cell>
          <cell r="M911">
            <v>44595</v>
          </cell>
          <cell r="N911">
            <v>44959</v>
          </cell>
          <cell r="T911">
            <v>72000000</v>
          </cell>
          <cell r="AE911">
            <v>0</v>
          </cell>
          <cell r="AG911">
            <v>0</v>
          </cell>
          <cell r="AL911" t="str">
            <v>https://community.secop.gov.co/Public/Tendering/ContractDetailView/Index?UniqueIdentifier=CO1.PCCNTR.3470460&amp;isModal=true&amp;asPopupView=true</v>
          </cell>
        </row>
        <row r="912">
          <cell r="A912" t="str">
            <v>SCJ-942-2022</v>
          </cell>
          <cell r="B912">
            <v>44588</v>
          </cell>
          <cell r="E912" t="str">
            <v>5 Contratación directa</v>
          </cell>
          <cell r="F912" t="str">
            <v>33 Prestación de Servicios Profesionales y Apoyo (5-8)</v>
          </cell>
          <cell r="G912" t="str">
            <v>ZULLY MARIETH DAZA GLUECK</v>
          </cell>
          <cell r="L912"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12">
            <v>44596</v>
          </cell>
          <cell r="N912">
            <v>44960</v>
          </cell>
          <cell r="T912">
            <v>74016000</v>
          </cell>
          <cell r="AE912">
            <v>0</v>
          </cell>
          <cell r="AG912">
            <v>0</v>
          </cell>
          <cell r="AL912" t="str">
            <v>https://community.secop.gov.co/Public/Tendering/ContractDetailView/Index?UniqueIdentifier=CO1.PCCNTR.3462096&amp;isModal=true&amp;asPopupView=true</v>
          </cell>
        </row>
        <row r="913">
          <cell r="A913" t="str">
            <v>SCJ-943-2022</v>
          </cell>
          <cell r="B913">
            <v>44588</v>
          </cell>
          <cell r="E913" t="str">
            <v>5 Contratación directa</v>
          </cell>
          <cell r="F913" t="str">
            <v>33 Prestación de Servicios Profesionales y Apoyo (5-8)</v>
          </cell>
          <cell r="G913" t="str">
            <v>FRANCISCO ARMANDO PALACIOS MOSQUERA</v>
          </cell>
          <cell r="L913"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13">
            <v>44595</v>
          </cell>
          <cell r="N913">
            <v>44959</v>
          </cell>
          <cell r="T913">
            <v>74016000</v>
          </cell>
          <cell r="AE913">
            <v>0</v>
          </cell>
          <cell r="AG913">
            <v>0</v>
          </cell>
          <cell r="AL913" t="str">
            <v>https://community.secop.gov.co/Public/Tendering/ContractDetailView/Index?UniqueIdentifier=CO1.PCCNTR.3465130&amp;isModal=true&amp;asPopupView=true</v>
          </cell>
        </row>
        <row r="914">
          <cell r="A914" t="str">
            <v>SCJ-944-2022</v>
          </cell>
          <cell r="B914">
            <v>44588</v>
          </cell>
          <cell r="E914" t="str">
            <v>5 Contratación directa</v>
          </cell>
          <cell r="F914" t="str">
            <v>33 Prestación de Servicios Profesionales y Apoyo (5-8)</v>
          </cell>
          <cell r="G914" t="str">
            <v>GINNA ALEJANDRA MANRIQUE SILVA</v>
          </cell>
          <cell r="L91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14">
            <v>44595</v>
          </cell>
          <cell r="N914">
            <v>44959</v>
          </cell>
          <cell r="T914">
            <v>74016000</v>
          </cell>
          <cell r="AE914">
            <v>0</v>
          </cell>
          <cell r="AG914">
            <v>0</v>
          </cell>
          <cell r="AL914" t="str">
            <v>https://community.secop.gov.co/Public/Tendering/ContractDetailView/Index?UniqueIdentifier=CO1.PCCNTR.3461285&amp;isModal=true&amp;asPopupView=true</v>
          </cell>
        </row>
        <row r="915">
          <cell r="A915" t="str">
            <v>SCJ-945-2022</v>
          </cell>
          <cell r="B915">
            <v>44588</v>
          </cell>
          <cell r="E915" t="str">
            <v>5 Contratación directa</v>
          </cell>
          <cell r="F915" t="str">
            <v>33 Prestación de Servicios Profesionales y Apoyo (5-8)</v>
          </cell>
          <cell r="G915" t="str">
            <v>INGRID ROCIO LONDOÑO CARRILLO</v>
          </cell>
          <cell r="L915"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15">
            <v>44596</v>
          </cell>
          <cell r="N915">
            <v>44960</v>
          </cell>
          <cell r="T915">
            <v>74016000</v>
          </cell>
          <cell r="AE915">
            <v>0</v>
          </cell>
          <cell r="AG915">
            <v>0</v>
          </cell>
          <cell r="AL915" t="str">
            <v>https://community.secop.gov.co/Public/Tendering/ContractDetailView/Index?UniqueIdentifier=CO1.PCCNTR.3459946&amp;isModal=true&amp;asPopupView=true</v>
          </cell>
        </row>
        <row r="916">
          <cell r="A916" t="str">
            <v>SCJ-946-2022</v>
          </cell>
          <cell r="B916">
            <v>44588</v>
          </cell>
          <cell r="E916" t="str">
            <v>5 Contratación directa</v>
          </cell>
          <cell r="F916" t="str">
            <v>33 Prestación de Servicios Profesionales y Apoyo (5-8)</v>
          </cell>
          <cell r="G916" t="str">
            <v>MARTIN FELIPE CALVO CALLE</v>
          </cell>
          <cell r="L916" t="str">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916">
            <v>44596</v>
          </cell>
          <cell r="N916">
            <v>44960</v>
          </cell>
          <cell r="T916">
            <v>108000000</v>
          </cell>
          <cell r="AE916">
            <v>0</v>
          </cell>
          <cell r="AG916">
            <v>0</v>
          </cell>
          <cell r="AL916" t="str">
            <v>https://community.secop.gov.co/Public/Tendering/ContractDetailView/Index?UniqueIdentifier=CO1.PCCNTR.3470788&amp;isModal=true&amp;asPopupView=true</v>
          </cell>
        </row>
        <row r="917">
          <cell r="A917" t="str">
            <v>SCJ-947-2022</v>
          </cell>
          <cell r="B917">
            <v>44587</v>
          </cell>
          <cell r="E917" t="str">
            <v>5 Contratación directa</v>
          </cell>
          <cell r="F917" t="str">
            <v>33 Prestación de Servicios Profesionales y Apoyo (5-8)</v>
          </cell>
          <cell r="G917" t="str">
            <v>JAIME FERNANDO MEDINA ROJAS</v>
          </cell>
          <cell r="L917" t="str">
            <v>PRESTAR SERVICIOS PROFESIONALES A LA OFICINA ASESORA DE PLANEACIÓN PARA APOYAR LA PROYECCIÓN DEESTRATEGIAS DE INNOVACIÓN EN LA PLANEACIÓN Y EN EL MARCO DE LOS PROCESOS MISIONALES Y ESTRATÉGICOS DE LASECRETARÍA DISTRITAL DE SEGURIDAD, CONVIVENCIA Y JUSTICIA</v>
          </cell>
          <cell r="M917">
            <v>44588</v>
          </cell>
          <cell r="N917">
            <v>44799</v>
          </cell>
          <cell r="T917">
            <v>110911227</v>
          </cell>
          <cell r="AE917">
            <v>0</v>
          </cell>
          <cell r="AG917">
            <v>0</v>
          </cell>
          <cell r="AL917" t="str">
            <v>https://community.secop.gov.co/Public/Tendering/ContractDetailView/Index?UniqueIdentifier=CO1.PCCNTR.3433960</v>
          </cell>
        </row>
        <row r="918">
          <cell r="A918" t="str">
            <v>SCJ-948-2022</v>
          </cell>
          <cell r="B918">
            <v>44588</v>
          </cell>
          <cell r="E918" t="str">
            <v>5 Contratación directa</v>
          </cell>
          <cell r="F918" t="str">
            <v>33 Prestación de Servicios Profesionales y Apoyo (5-8)</v>
          </cell>
          <cell r="G918" t="str">
            <v>GIOVANNI LOPEZ GIRALDO</v>
          </cell>
          <cell r="L918" t="str">
            <v>PRESTAR SERVICIOS PROFESIONALES A LA SECRETARÍA DISTRITAL DE SEGURIDAD, CONVIVENCIA Y JUSTICIA, BRINDANDO APOYO AL COMANDO DE LA POLICÍA METROPOLITANA DE BOGOTÁ A TRAVÉS DE LA PLANEACIÓN DE ACCIONES EN MATERIA DE PREVENCIÓN Y PARTICIPACIÓN CIUDADANA.</v>
          </cell>
          <cell r="M918">
            <v>44595</v>
          </cell>
          <cell r="N918">
            <v>44862</v>
          </cell>
          <cell r="T918">
            <v>80184000</v>
          </cell>
          <cell r="AE918">
            <v>0</v>
          </cell>
          <cell r="AG918">
            <v>0</v>
          </cell>
          <cell r="AL918" t="str">
            <v>https://community.secop.gov.co/Public/Tendering/ContractDetailView/Index?UniqueIdentifier=CO1.PCCNTR.3452881&amp;isModal=true&amp;asPopupView=true</v>
          </cell>
        </row>
        <row r="919">
          <cell r="A919" t="str">
            <v>SCJ-949-2022</v>
          </cell>
          <cell r="B919">
            <v>44587</v>
          </cell>
          <cell r="E919" t="str">
            <v>5 Contratación directa</v>
          </cell>
          <cell r="F919" t="str">
            <v>33 Prestación de Servicios Profesionales y Apoyo (5-8)</v>
          </cell>
          <cell r="G919" t="str">
            <v>PABLO DAVID ARIZA MARTÍNEZ</v>
          </cell>
          <cell r="L919" t="str">
            <v>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v>
          </cell>
          <cell r="M919">
            <v>44589</v>
          </cell>
          <cell r="N919">
            <v>44800</v>
          </cell>
          <cell r="T919">
            <v>49000000</v>
          </cell>
          <cell r="AE919">
            <v>0</v>
          </cell>
          <cell r="AG919">
            <v>0</v>
          </cell>
          <cell r="AL919" t="str">
            <v>https://community.secop.gov.co/Public/Tendering/ContractDetailView/Index?UniqueIdentifier=CO1.PCCNTR.3432293</v>
          </cell>
        </row>
        <row r="920">
          <cell r="A920" t="str">
            <v>SCJ-950-2022</v>
          </cell>
          <cell r="B920">
            <v>44588</v>
          </cell>
          <cell r="E920" t="str">
            <v>5 Contratación directa</v>
          </cell>
          <cell r="F920" t="str">
            <v>33 Prestación de Servicios Profesionales y Apoyo (5-8)</v>
          </cell>
          <cell r="G920" t="str">
            <v>ADRIANA ELIZABETH MEZA SANTANDER</v>
          </cell>
          <cell r="L920"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20">
            <v>44595</v>
          </cell>
          <cell r="N920">
            <v>44959</v>
          </cell>
          <cell r="T920">
            <v>74016000</v>
          </cell>
          <cell r="AE920">
            <v>0</v>
          </cell>
          <cell r="AG920">
            <v>0</v>
          </cell>
          <cell r="AL920" t="str">
            <v>https://community.secop.gov.co/Public/Tendering/ContractDetailView/Index?UniqueIdentifier=CO1.PCCNTR.3461752&amp;isModal=true&amp;asPopupView=true</v>
          </cell>
        </row>
        <row r="921">
          <cell r="A921" t="str">
            <v>SCJ-951-2022</v>
          </cell>
          <cell r="B921">
            <v>44588</v>
          </cell>
          <cell r="E921" t="str">
            <v>5 Contratación directa</v>
          </cell>
          <cell r="F921" t="str">
            <v>33 Prestación de Servicios Profesionales y Apoyo (5-8)</v>
          </cell>
          <cell r="G921" t="str">
            <v>ANA CAROLINA CORREA AREVALO</v>
          </cell>
          <cell r="L921"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921">
            <v>44595</v>
          </cell>
          <cell r="N921">
            <v>44959</v>
          </cell>
          <cell r="T921">
            <v>74016000</v>
          </cell>
          <cell r="AE921">
            <v>0</v>
          </cell>
          <cell r="AG921">
            <v>0</v>
          </cell>
          <cell r="AL921" t="str">
            <v>https://community.secop.gov.co/Public/Tendering/ContractDetailView/Index?UniqueIdentifier=CO1.PCCNTR.3460792&amp;isModal=true&amp;asPopupView=true</v>
          </cell>
        </row>
        <row r="922">
          <cell r="A922" t="str">
            <v>SCJ-952-2022</v>
          </cell>
          <cell r="B922">
            <v>44587</v>
          </cell>
          <cell r="E922" t="str">
            <v>5 Contratación directa</v>
          </cell>
          <cell r="F922" t="str">
            <v>33 Prestación de Servicios Profesionales y Apoyo (5-8)</v>
          </cell>
          <cell r="G922" t="str">
            <v>JOSE RAFAEL PARADA PEREZ</v>
          </cell>
          <cell r="L922"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CLÁUSULA SEGUNDA.</v>
          </cell>
          <cell r="M922">
            <v>44595</v>
          </cell>
          <cell r="N922">
            <v>44959</v>
          </cell>
          <cell r="T922">
            <v>86352000</v>
          </cell>
          <cell r="AE922">
            <v>0</v>
          </cell>
          <cell r="AG922">
            <v>0</v>
          </cell>
          <cell r="AL922" t="str">
            <v>https://community.secop.gov.co/Public/Tendering/ContractDetailView/Index?UniqueIdentifier=CO1.PCCNTR.3454293&amp;isModal=true&amp;asPopupView=true</v>
          </cell>
        </row>
        <row r="923">
          <cell r="A923" t="str">
            <v>SCJ-953-2022</v>
          </cell>
          <cell r="B923">
            <v>44588</v>
          </cell>
          <cell r="E923" t="str">
            <v>5 Contratación directa</v>
          </cell>
          <cell r="F923" t="str">
            <v>33 Prestación de Servicios Profesionales y Apoyo (5-8)</v>
          </cell>
          <cell r="G923" t="str">
            <v>ANA MARIA ULLOA CAMACHO</v>
          </cell>
          <cell r="L923" t="str">
            <v>PRESTAR SERVICIOS PROFESIONALES A LA SECRETARÍA DISTRITAL DE SEGURIDAD, CONVIVENCIA Y JUSTICIA EN MATERIA DE COMUNICACIONES, MONITOREANDO Y ANALIZANDO HECHOS CRIMINALES QUE SON PUBLICADOS POR DIFERENTES MEDIOS DE COMUNICACIÓN CON EL FIN DE BRINDAR HERRAMIENTAS EFICACES A LOS INVESTIGADORES DE LA POLICÍA METROPOLITANA DE BOGOTÁ</v>
          </cell>
          <cell r="M923">
            <v>44595</v>
          </cell>
          <cell r="N923">
            <v>44959</v>
          </cell>
          <cell r="T923">
            <v>72000000</v>
          </cell>
          <cell r="AE923">
            <v>0</v>
          </cell>
          <cell r="AG923">
            <v>0</v>
          </cell>
          <cell r="AL923" t="str">
            <v>https://community.secop.gov.co/Public/Tendering/ContractDetailView/Index?UniqueIdentifier=CO1.PCCNTR.3469878&amp;isModal=true&amp;asPopupView=true</v>
          </cell>
        </row>
        <row r="924">
          <cell r="A924" t="str">
            <v>SCJ-954-2022</v>
          </cell>
          <cell r="B924">
            <v>44588</v>
          </cell>
          <cell r="E924" t="str">
            <v>5 Contratación directa</v>
          </cell>
          <cell r="F924" t="str">
            <v>33 Prestación de Servicios Profesionales y Apoyo (5-8)</v>
          </cell>
          <cell r="G924" t="str">
            <v>ALVARO  RAMIREZ LLANES</v>
          </cell>
          <cell r="L924" t="str">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924">
            <v>44595</v>
          </cell>
          <cell r="N924">
            <v>44959</v>
          </cell>
          <cell r="T924">
            <v>60000000</v>
          </cell>
          <cell r="AE924">
            <v>0</v>
          </cell>
          <cell r="AG924">
            <v>0</v>
          </cell>
          <cell r="AL924" t="str">
            <v>https://community.secop.gov.co/Public/Tendering/ContractDetailView/Index?UniqueIdentifier=CO1.PCCNTR.3454805&amp;isModal=true&amp;asPopupView=true</v>
          </cell>
        </row>
        <row r="925">
          <cell r="A925" t="str">
            <v>SCJ-955-2022</v>
          </cell>
          <cell r="B925">
            <v>44588</v>
          </cell>
          <cell r="E925" t="str">
            <v>5 Contratación directa</v>
          </cell>
          <cell r="F925" t="str">
            <v>33 Prestación de Servicios Profesionales y Apoyo (5-8)</v>
          </cell>
          <cell r="G925" t="str">
            <v>BERNARDO AUGUSTO LOPEZ SANCHEZ</v>
          </cell>
          <cell r="L925" t="str">
            <v>PRESTAR SERVICIOS PROFESIONALES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v>
          </cell>
          <cell r="M925">
            <v>44595</v>
          </cell>
          <cell r="N925">
            <v>44959</v>
          </cell>
          <cell r="T925">
            <v>60000000</v>
          </cell>
          <cell r="AE925">
            <v>0</v>
          </cell>
          <cell r="AG925">
            <v>0</v>
          </cell>
          <cell r="AL925" t="str">
            <v>https://community.secop.gov.co/Public/Tendering/ContractDetailView/Index?UniqueIdentifier=CO1.PCCNTR.3466241&amp;isModal=true&amp;asPopupView=true</v>
          </cell>
        </row>
        <row r="926">
          <cell r="A926" t="str">
            <v>SCJ-956-2022</v>
          </cell>
          <cell r="B926">
            <v>44588</v>
          </cell>
          <cell r="E926" t="str">
            <v>5 Contratación directa</v>
          </cell>
          <cell r="F926" t="str">
            <v>33 Prestación de Servicios Profesionales y Apoyo (5-8)</v>
          </cell>
          <cell r="G926" t="str">
            <v>FREDY ALEXANDER CASTAÑO GALLEGO</v>
          </cell>
          <cell r="L926" t="str">
            <v>PRESTAR SERVICIOS PROFESIONALES A LA DIRECCIÓN DE BIENES APOYANDO EL DESARROLLO Y ADMINISTRACION DEL APLICATIVO IMPLEMENTADO PARA EL CONTROL DE LOS BIENES A CARGO DE LA SECRETARÍA DISTRITAL DE SEGURIDAD, CONVIVENCIA Y JUSTICIA</v>
          </cell>
          <cell r="M926">
            <v>44593</v>
          </cell>
          <cell r="N926">
            <v>44753</v>
          </cell>
          <cell r="T926">
            <v>63600000</v>
          </cell>
          <cell r="AE926">
            <v>0</v>
          </cell>
          <cell r="AG926">
            <v>0</v>
          </cell>
          <cell r="AL926" t="str">
            <v>https://community.secop.gov.co/Public/Tendering/ContractDetailView/Index?UniqueIdentifier=CO1.PCCNTR.3454560&amp;isModal=true&amp;asPopupView=true</v>
          </cell>
        </row>
        <row r="927">
          <cell r="A927" t="str">
            <v>SCJ-957-2022</v>
          </cell>
          <cell r="B927">
            <v>44588</v>
          </cell>
          <cell r="E927" t="str">
            <v>5 Contratación directa</v>
          </cell>
          <cell r="F927" t="str">
            <v>33 Prestación de Servicios Profesionales y Apoyo (5-8)</v>
          </cell>
          <cell r="G927" t="str">
            <v>JUAN CARLOS ALVAREZ SANTOS</v>
          </cell>
          <cell r="L927"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927">
            <v>44593</v>
          </cell>
          <cell r="N927">
            <v>44848</v>
          </cell>
          <cell r="T927">
            <v>36000000</v>
          </cell>
          <cell r="AE927">
            <v>0</v>
          </cell>
          <cell r="AG927">
            <v>0</v>
          </cell>
          <cell r="AL927" t="str">
            <v>https://community.secop.gov.co/Public/Tendering/ContractDetailView/Index?UniqueIdentifier=CO1.PCCNTR.3474429&amp;isModal=true&amp;asPopupView=true</v>
          </cell>
        </row>
        <row r="928">
          <cell r="A928" t="str">
            <v>SCJ-958-2022</v>
          </cell>
          <cell r="B928">
            <v>44588</v>
          </cell>
          <cell r="E928" t="str">
            <v>5 Contratación directa</v>
          </cell>
          <cell r="F928" t="str">
            <v>33 Prestación de Servicios Profesionales y Apoyo (5-8)</v>
          </cell>
          <cell r="G928" t="str">
            <v>FLOR EVELIA CASTELBLANCO IBAÑEZ</v>
          </cell>
          <cell r="L928"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928">
            <v>44594</v>
          </cell>
          <cell r="N928">
            <v>44958</v>
          </cell>
          <cell r="T928">
            <v>114240000</v>
          </cell>
          <cell r="AE928">
            <v>0</v>
          </cell>
          <cell r="AG928">
            <v>0</v>
          </cell>
          <cell r="AL928" t="str">
            <v>https://community.secop.gov.co/Public/Tendering/ContractDetailView/Index?UniqueIdentifier=CO1.PCCNTR.3473617&amp;isModal=true&amp;asPopupView=true</v>
          </cell>
        </row>
        <row r="929">
          <cell r="A929" t="str">
            <v>SCJ-959-2022</v>
          </cell>
          <cell r="B929">
            <v>44589</v>
          </cell>
          <cell r="E929" t="str">
            <v>5 Contratación directa</v>
          </cell>
          <cell r="F929" t="str">
            <v>33 Prestación de Servicios Profesionales y Apoyo (5-8)</v>
          </cell>
          <cell r="G929" t="str">
            <v>RODRIGO ANDRES TELLEZ BETANCOURT</v>
          </cell>
          <cell r="L929" t="str">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929">
            <v>44594</v>
          </cell>
          <cell r="N929">
            <v>44958</v>
          </cell>
          <cell r="T929">
            <v>60000000</v>
          </cell>
          <cell r="AE929">
            <v>0</v>
          </cell>
          <cell r="AG929">
            <v>0</v>
          </cell>
          <cell r="AL929" t="str">
            <v>https://community.secop.gov.co/Public/Tendering/ContractDetailView/Index?UniqueIdentifier=CO1.PCCNTR.3473430&amp;isModal=true&amp;asPopupView=true</v>
          </cell>
        </row>
        <row r="930">
          <cell r="A930" t="str">
            <v>SCJ-960-2022</v>
          </cell>
          <cell r="B930">
            <v>44588</v>
          </cell>
          <cell r="E930" t="str">
            <v>5 Contratación directa</v>
          </cell>
          <cell r="F930" t="str">
            <v>33 Prestación de Servicios Profesionales y Apoyo (5-8)</v>
          </cell>
          <cell r="G930" t="str">
            <v>RAFAEL EDUARDO BERNAL CACERES</v>
          </cell>
          <cell r="L930"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M930">
            <v>44593</v>
          </cell>
          <cell r="N930">
            <v>44957</v>
          </cell>
          <cell r="T930">
            <v>72000000</v>
          </cell>
          <cell r="AE930">
            <v>0</v>
          </cell>
          <cell r="AG930">
            <v>0</v>
          </cell>
          <cell r="AL930" t="str">
            <v>https://community.secop.gov.co/Public/Tendering/ContractDetailView/Index?UniqueIdentifier=CO1.PCCNTR.3473439&amp;isModal=true&amp;asPopupView=true</v>
          </cell>
        </row>
        <row r="931">
          <cell r="A931" t="str">
            <v>SCJ-962-2022</v>
          </cell>
          <cell r="B931">
            <v>44588</v>
          </cell>
          <cell r="E931" t="str">
            <v>5 Contratación directa</v>
          </cell>
          <cell r="F931" t="str">
            <v>33 Prestación de Servicios Profesionales y Apoyo (5-8)</v>
          </cell>
          <cell r="G931" t="str">
            <v>CRISTHIAN CAMILO PALACIOS ARIAS</v>
          </cell>
          <cell r="L931" t="str">
            <v>PRESTAR LOS SERVICIOS DE APOYO A LA GESTIÓN AL SISTEMA INTEGRADO DE SEGURIDAD Y EMERGENCIAS QUE COORDINA Y OPERA EL CENTRO DE COMANDO, CONTROL, COMUNICACIONES Y CÓMPUTO - C4.</v>
          </cell>
          <cell r="M931">
            <v>44601</v>
          </cell>
          <cell r="N931">
            <v>44965</v>
          </cell>
          <cell r="T931">
            <v>29448000</v>
          </cell>
          <cell r="AE931">
            <v>0</v>
          </cell>
          <cell r="AG931">
            <v>0</v>
          </cell>
          <cell r="AL931" t="str">
            <v>https://community.secop.gov.co/Public/Tendering/ContractDetailView/Index?UniqueIdentifier=CO1.PCCNTR.3473359&amp;isModal=true&amp;asPopupView=true</v>
          </cell>
        </row>
        <row r="932">
          <cell r="A932" t="str">
            <v>SCJ-963-2022</v>
          </cell>
          <cell r="B932">
            <v>44589</v>
          </cell>
          <cell r="E932" t="str">
            <v>5 Contratación directa</v>
          </cell>
          <cell r="F932" t="str">
            <v>33 Prestación de Servicios Profesionales y Apoyo (5-8)</v>
          </cell>
          <cell r="G932" t="str">
            <v>INGRI DAYAN LOZANO VELASCO</v>
          </cell>
          <cell r="L932" t="str">
            <v>PRESTAR LOS SERVICIOS DE APOYO A LA GESTIÓN AL SISTEMA INTEGRADO DE SEGURIDAD Y EMERGENCIAS QUE COORDINA Y OPERA EL CENTRO DE COMANDO, CONTROL, COMUNICACIONES Y CÓMPUTO - C4.</v>
          </cell>
          <cell r="M932">
            <v>44601</v>
          </cell>
          <cell r="N932">
            <v>44965</v>
          </cell>
          <cell r="T932">
            <v>29448000</v>
          </cell>
          <cell r="AE932">
            <v>0</v>
          </cell>
          <cell r="AG932">
            <v>0</v>
          </cell>
          <cell r="AL932" t="str">
            <v>https://community.secop.gov.co/Public/Tendering/ContractDetailView/Index?UniqueIdentifier=CO1.PCCNTR.3473653&amp;isModal=true&amp;asPopupView=true</v>
          </cell>
        </row>
        <row r="933">
          <cell r="A933" t="str">
            <v>SCJ-964-2022</v>
          </cell>
          <cell r="B933">
            <v>44588</v>
          </cell>
          <cell r="E933" t="str">
            <v>5 Contratación directa</v>
          </cell>
          <cell r="F933" t="str">
            <v>33 Prestación de Servicios Profesionales y Apoyo (5-8)</v>
          </cell>
          <cell r="G933" t="str">
            <v>LILIA MARCELA SILVA FLORES</v>
          </cell>
          <cell r="L933" t="str">
            <v>PRESTAR LOS SERVICIOS DE APOYO A LA GESTIÓN AL SISTEMA INTEGRADO DE SEGURIDAD Y EMERGENCIAS QUE COORDINA Y OPERA EL CENTRO DE COMANDO, CONTROL, COMUNICACIONES Y CÓMPUTO - C4.</v>
          </cell>
          <cell r="M933">
            <v>44606</v>
          </cell>
          <cell r="N933">
            <v>44939</v>
          </cell>
          <cell r="T933">
            <v>26994000</v>
          </cell>
          <cell r="AE933">
            <v>0</v>
          </cell>
          <cell r="AG933">
            <v>0</v>
          </cell>
          <cell r="AL933" t="str">
            <v>https://community.secop.gov.co/Public/Tendering/ContractDetailView/Index?UniqueIdentifier=CO1.PCCNTR.3474377&amp;isModal=true&amp;asPopupView=true</v>
          </cell>
        </row>
        <row r="934">
          <cell r="A934" t="str">
            <v>SCJ-965-2022</v>
          </cell>
          <cell r="B934">
            <v>44588</v>
          </cell>
          <cell r="E934" t="str">
            <v>5 Contratación directa</v>
          </cell>
          <cell r="F934" t="str">
            <v>33 Prestación de Servicios Profesionales y Apoyo (5-8)</v>
          </cell>
          <cell r="G934" t="str">
            <v>LUIS FERNANDO BERNAL PULIDO</v>
          </cell>
          <cell r="L934" t="str">
            <v>PRESTAR LOS SERVICIOS DE APOYO A LA GESTIÓN AL SISTEMA INTEGRADO DE SEGURIDAD Y EMERGENCIAS QUE COORDINA Y OPERA EL CENTRO DE COMANDO, CONTROL, COMUNICACIONES Y CÓMPUTO - C4.</v>
          </cell>
          <cell r="M934">
            <v>44606</v>
          </cell>
          <cell r="N934">
            <v>44786</v>
          </cell>
          <cell r="T934">
            <v>14724000</v>
          </cell>
          <cell r="AE934">
            <v>0</v>
          </cell>
          <cell r="AG934">
            <v>0</v>
          </cell>
          <cell r="AL934" t="str">
            <v>https://community.secop.gov.co/Public/Tendering/ContractDetailView/Index?UniqueIdentifier=CO1.PCCNTR.3476559&amp;isModal=true&amp;asPopupView=true</v>
          </cell>
        </row>
        <row r="935">
          <cell r="A935" t="str">
            <v>SCJ-966-2022</v>
          </cell>
          <cell r="B935">
            <v>44578</v>
          </cell>
          <cell r="E935" t="str">
            <v>5 Contratación directa</v>
          </cell>
          <cell r="F935" t="str">
            <v>33 Prestación de Servicios Profesionales y Apoyo (5-8)</v>
          </cell>
          <cell r="G935" t="str">
            <v>MARIA ANGELICA DIAZ HERRERA</v>
          </cell>
          <cell r="L935" t="str">
            <v>PRESTAR LOS SERVICIOS DE APOYO A LA GESTIÓN AL SISTEMA INTEGRADO DE SEGURIDAD Y EMERGENCIAS QUE COORDINA Y OPERA EL CENTRO DE COMANDO, CONTROL, COMUNICACIONES Y CÓMPUTO - C4.</v>
          </cell>
          <cell r="M935">
            <v>44602</v>
          </cell>
          <cell r="N935">
            <v>44935</v>
          </cell>
          <cell r="T935">
            <v>26994000</v>
          </cell>
          <cell r="AE935">
            <v>0</v>
          </cell>
          <cell r="AG935">
            <v>0</v>
          </cell>
          <cell r="AL935" t="str">
            <v>https://community.secop.gov.co/Public/Tendering/ContractDetailView/Index?UniqueIdentifier=CO1.PCCNTR.3474870&amp;isModal=true&amp;asPopupView=true</v>
          </cell>
        </row>
        <row r="936">
          <cell r="A936" t="str">
            <v>SCJ-967-2022</v>
          </cell>
          <cell r="B936">
            <v>44589</v>
          </cell>
          <cell r="E936" t="str">
            <v>5 Contratación directa</v>
          </cell>
          <cell r="F936" t="str">
            <v>33 Prestación de Servicios Profesionales y Apoyo (5-8)</v>
          </cell>
          <cell r="G936" t="str">
            <v>NICOLAS STEVEN RODRIGUEZ JIMENEZ</v>
          </cell>
          <cell r="L936" t="str">
            <v>PRESTAR LOS SERVICIOS DE APOYO A LA GESTIÓN AL SISTEMA INTEGRADO DE SEGURIDAD Y EMERGENCIAS QUE COORDINA Y OPERA EL CENTRO DE COMANDO, CONTROL, COMUNICACIONES Y CÓMPUTO - C4.</v>
          </cell>
          <cell r="M936">
            <v>44601</v>
          </cell>
          <cell r="N936">
            <v>44965</v>
          </cell>
          <cell r="T936">
            <v>29448000</v>
          </cell>
          <cell r="AE936">
            <v>0</v>
          </cell>
          <cell r="AG936">
            <v>0</v>
          </cell>
          <cell r="AL936" t="str">
            <v>https://community.secop.gov.co/Public/Tendering/ContractDetailView/Index?UniqueIdentifier=CO1.PCCNTR.3473823&amp;isModal=true&amp;asPopupView=true</v>
          </cell>
        </row>
        <row r="937">
          <cell r="A937" t="str">
            <v>SCJ-968-2022</v>
          </cell>
          <cell r="B937">
            <v>44589</v>
          </cell>
          <cell r="E937" t="str">
            <v>5 Contratación directa</v>
          </cell>
          <cell r="F937" t="str">
            <v>33 Prestación de Servicios Profesionales y Apoyo (5-8)</v>
          </cell>
          <cell r="G937" t="str">
            <v>JUAN CARLOS RAMIREZ ORTEGA</v>
          </cell>
          <cell r="L937" t="str">
            <v>PRESTAR LOS SERVICIOS DE APOYO A LA GESTIÓN AL SISTEMA INTEGRADO DE SEGURIDAD Y EMERGENCIAS QUE COORDINA Y OPERA EL CENTRO DE COMANDO, CONTROL, COMUNICACIONES Y CÓMPUTO - C4.</v>
          </cell>
          <cell r="M937">
            <v>44602</v>
          </cell>
          <cell r="N937">
            <v>44955</v>
          </cell>
          <cell r="T937">
            <v>19632000</v>
          </cell>
          <cell r="AE937">
            <v>8589000</v>
          </cell>
          <cell r="AG937">
            <v>112</v>
          </cell>
          <cell r="AL937" t="str">
            <v>https://community.secop.gov.co/Public/Tendering/ContractDetailView/Index?UniqueIdentifier=CO1.PCCNTR.3475139&amp;isModal=true&amp;asPopupView=true</v>
          </cell>
        </row>
        <row r="938">
          <cell r="A938" t="str">
            <v>SCJ-969-2022</v>
          </cell>
          <cell r="B938">
            <v>44589</v>
          </cell>
          <cell r="E938" t="str">
            <v>5 Contratación directa</v>
          </cell>
          <cell r="F938" t="str">
            <v>33 Prestación de Servicios Profesionales y Apoyo (5-8)</v>
          </cell>
          <cell r="G938" t="str">
            <v>SANDRA LILIANA BAQUERO NIETO</v>
          </cell>
          <cell r="L938" t="str">
            <v>PRESTACIÓN DE SERVICIOS DE APOYO A LA GESTIÓN PARA APOYAR EN EL SEGUIMIENTO Y VERIFICACIÓN DE LAS ACTIVIDADES RELACIONADAS CON LA OPERACIÓN DE RECEPCIÓN Y TRÁMITE DE INCIDENTES DEL NUSE 123 DEL CENTRO DE COMANDO, CONTROL, COMUNICACIONES Y CÓMPUTO C4.</v>
          </cell>
          <cell r="M938">
            <v>44600</v>
          </cell>
          <cell r="N938">
            <v>44944</v>
          </cell>
          <cell r="T938">
            <v>32200000</v>
          </cell>
          <cell r="AE938">
            <v>0</v>
          </cell>
          <cell r="AG938">
            <v>0</v>
          </cell>
          <cell r="AL938" t="str">
            <v>https://community.secop.gov.co/Public/Tendering/ContractDetailView/Index?UniqueIdentifier=CO1.PCCNTR.3511108&amp;isModal=true&amp;asPopupView=true</v>
          </cell>
        </row>
        <row r="939">
          <cell r="A939" t="str">
            <v>SCJ-970-2022</v>
          </cell>
          <cell r="B939">
            <v>44588</v>
          </cell>
          <cell r="E939" t="str">
            <v>5 Contratación directa</v>
          </cell>
          <cell r="F939" t="str">
            <v>33 Prestación de Servicios Profesionales y Apoyo (5-8)</v>
          </cell>
          <cell r="G939" t="str">
            <v>SANDRA MILENA BARRERA MUÑOZ</v>
          </cell>
          <cell r="L939" t="str">
            <v>PRESTAR LOS SERVICIOS DE APOYO A LA GESTIÓN AL SISTEMA INTEGRADO DE SEGURIDAD Y EMERGENCIAS QUE COORDINA Y OPERA EL CENTRO DE COMANDO, CONTROL, COMUNICACIONES Y CÓMPUTO - C4.</v>
          </cell>
          <cell r="M939">
            <v>44602</v>
          </cell>
          <cell r="N939">
            <v>44966</v>
          </cell>
          <cell r="T939">
            <v>29448000</v>
          </cell>
          <cell r="AE939">
            <v>0</v>
          </cell>
          <cell r="AG939">
            <v>0</v>
          </cell>
          <cell r="AL939" t="str">
            <v>https://community.secop.gov.co/Public/Tendering/ContractDetailView/Index?UniqueIdentifier=CO1.PCCNTR.3474106&amp;isModal=true&amp;asPopupView=true</v>
          </cell>
        </row>
        <row r="940">
          <cell r="A940" t="str">
            <v>SCJ-971-2022</v>
          </cell>
          <cell r="B940">
            <v>44589</v>
          </cell>
          <cell r="E940" t="str">
            <v>5 Contratación directa</v>
          </cell>
          <cell r="F940" t="str">
            <v>33 Prestación de Servicios Profesionales y Apoyo (5-8)</v>
          </cell>
          <cell r="G940" t="str">
            <v>KAREN PAOLA MORENO NIÑO</v>
          </cell>
          <cell r="L940" t="str">
            <v>PRESTAR LOS SERVICIOS DE APOYO A LA GESTIÓN AL SISTEMA INTEGRADO DE SEGURIDAD Y EMERGENCIAS QUE COORDINA Y OPERA EL CENTRO DE COMANDO, CONTROL, COMUNICACIONES Y CÓMPUTO - C4.</v>
          </cell>
          <cell r="M940">
            <v>44606</v>
          </cell>
          <cell r="N940">
            <v>44970</v>
          </cell>
          <cell r="T940">
            <v>29448000</v>
          </cell>
          <cell r="AE940">
            <v>0</v>
          </cell>
          <cell r="AG940">
            <v>0</v>
          </cell>
          <cell r="AL940" t="str">
            <v>https://community.secop.gov.co/Public/Tendering/ContractDetailView/Index?UniqueIdentifier=CO1.PCCNTR.3474403&amp;isModal=true&amp;asPopupView=true</v>
          </cell>
        </row>
        <row r="941">
          <cell r="A941" t="str">
            <v>SCJ-972-2022</v>
          </cell>
          <cell r="B941">
            <v>44588</v>
          </cell>
          <cell r="E941" t="str">
            <v>5 Contratación directa</v>
          </cell>
          <cell r="F941" t="str">
            <v>33 Prestación de Servicios Profesionales y Apoyo (5-8)</v>
          </cell>
          <cell r="G941" t="str">
            <v>LUIS ARIEL MOLINA MOTATIVA</v>
          </cell>
          <cell r="L941" t="str">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ell>
          <cell r="M941">
            <v>44589</v>
          </cell>
          <cell r="N941">
            <v>44831</v>
          </cell>
          <cell r="T941">
            <v>33425626</v>
          </cell>
          <cell r="AE941">
            <v>0</v>
          </cell>
          <cell r="AG941">
            <v>0</v>
          </cell>
          <cell r="AL941" t="str">
            <v>https://community.secop.gov.co/Public/Tendering/ContractDetailView/Index?UniqueIdentifier=CO1.PCCNTR.3456040</v>
          </cell>
        </row>
        <row r="942">
          <cell r="A942" t="str">
            <v>SCJ-973-2022</v>
          </cell>
          <cell r="B942">
            <v>44588</v>
          </cell>
          <cell r="E942" t="str">
            <v>5 Contratación directa</v>
          </cell>
          <cell r="F942" t="str">
            <v>33 Prestación de Servicios Profesionales y Apoyo (5-8)</v>
          </cell>
          <cell r="G942" t="str">
            <v>PAULA ANDREA GONZALEZ RODRIGUEZ</v>
          </cell>
          <cell r="L942" t="str">
            <v>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v>
          </cell>
          <cell r="M942">
            <v>44593</v>
          </cell>
          <cell r="N942">
            <v>44953</v>
          </cell>
          <cell r="T942">
            <v>33320000</v>
          </cell>
          <cell r="AE942">
            <v>16660000</v>
          </cell>
          <cell r="AG942">
            <v>119</v>
          </cell>
          <cell r="AL942" t="str">
            <v>https://community.secop.gov.co/Public/Tendering/ContractDetailView/Index?UniqueIdentifier=CO1.PCCNTR.3456085</v>
          </cell>
        </row>
        <row r="943">
          <cell r="A943" t="str">
            <v>SCJ-974-2022</v>
          </cell>
          <cell r="B943">
            <v>44588</v>
          </cell>
          <cell r="E943" t="str">
            <v>5 Contratación directa</v>
          </cell>
          <cell r="F943" t="str">
            <v>33 Prestación de Servicios Profesionales y Apoyo (5-8)</v>
          </cell>
          <cell r="G943" t="str">
            <v>ANGIE LORENA PENAGOS BARBOSA</v>
          </cell>
          <cell r="L943" t="str">
            <v xml:space="preserve">PRESTAR SERVICIOS DE APOYO A LA GESTIÓN COMO AUXILIAR DE RECEPCIÓN Y ORIENTACIÓN DE MANERA PRESENCIAL A LOS USUARIOS DE LAS CASAS DE JUSTICIA, Y ACOMPAÑAR LAS ACTIVIDADES QUE SE DESARROLLEN EN EL MARCO DEL SISTEMA DISTRITAL DE JUSTICIA. </v>
          </cell>
          <cell r="M943">
            <v>44589</v>
          </cell>
          <cell r="N943">
            <v>44784</v>
          </cell>
          <cell r="T943">
            <v>16791866</v>
          </cell>
          <cell r="AE943">
            <v>0</v>
          </cell>
          <cell r="AG943">
            <v>0</v>
          </cell>
          <cell r="AL943" t="str">
            <v>https://community.secop.gov.co/Public/Tendering/ContractDetailView/Index?UniqueIdentifier=CO1.PCCNTR.3413323</v>
          </cell>
        </row>
        <row r="944">
          <cell r="A944" t="str">
            <v>SCJ-975-2022</v>
          </cell>
          <cell r="B944">
            <v>44588</v>
          </cell>
          <cell r="E944" t="str">
            <v>5 Contratación directa</v>
          </cell>
          <cell r="F944" t="str">
            <v>33 Prestación de Servicios Profesionales y Apoyo (5-8)</v>
          </cell>
          <cell r="G944" t="str">
            <v>ADRIANA MILENA GARZÓN GONZALEZ</v>
          </cell>
          <cell r="L944" t="str">
            <v>PRESTAR LOS SERVICIOS PROFESIONALES A LA SUBSECRETARIA DE SEGURIDAD Y CONVIVENCIA, EN LA PROYECCIÓN, GESTIÓN, ARTICULACIÓN Y SEGUIMIENTO DE LOS DIFERENTES TRÁMITES FINANCIEROS Y ADMINISTRATIVOS, CORRESPONDIENTES A LOS PROYECTOS DE INVERSIÓN A CARGO DE LA DEPENDENCIA. </v>
          </cell>
          <cell r="M944">
            <v>44593</v>
          </cell>
          <cell r="N944">
            <v>44946</v>
          </cell>
          <cell r="T944">
            <v>49500000</v>
          </cell>
          <cell r="AE944">
            <v>3000000</v>
          </cell>
          <cell r="AG944">
            <v>20</v>
          </cell>
          <cell r="AL944" t="str">
            <v>https://community.secop.gov.co/Public/Tendering/ContractDetailView/Index?UniqueIdentifier=CO1.PCCNTR.3467712</v>
          </cell>
        </row>
        <row r="945">
          <cell r="A945" t="str">
            <v>SCJ-976-2022</v>
          </cell>
          <cell r="B945">
            <v>44588</v>
          </cell>
          <cell r="E945" t="str">
            <v>5 Contratación directa</v>
          </cell>
          <cell r="F945" t="str">
            <v>33 Prestación de Servicios Profesionales y Apoyo (5-8)</v>
          </cell>
          <cell r="G945" t="str">
            <v>JENNY MARITZA ALVAREZ SALGADO</v>
          </cell>
          <cell r="L945" t="str">
            <v>PRESTAR  SERVICIOS  PROFESIONALES  A  LA  SUBSECRETARÍA  DE  SEGURIDAD  Y CONVIVENCIA,  BRINDANDO APOYO EN LA EJECUCIÓN DE LA ESTRATÉGIA TERRITORIAL DEL PLAN INTEGRAL DE SEGURIDAD, CONVIVENCIA Y JUSTICIA EN LAS LOCALIDADES DE LA CIUDAD DE BOGOTÁ.</v>
          </cell>
          <cell r="M945">
            <v>44593</v>
          </cell>
          <cell r="N945">
            <v>44956</v>
          </cell>
          <cell r="T945">
            <v>69916000</v>
          </cell>
          <cell r="AE945">
            <v>6356000</v>
          </cell>
          <cell r="AG945">
            <v>30</v>
          </cell>
          <cell r="AL945" t="str">
            <v>https://community.secop.gov.co/Public/Tendering/ContractDetailView/Index?UniqueIdentifier=CO1.PCCNTR.3467693</v>
          </cell>
        </row>
        <row r="946">
          <cell r="A946" t="str">
            <v>SCJ-977-2022</v>
          </cell>
          <cell r="B946">
            <v>44588</v>
          </cell>
          <cell r="E946" t="str">
            <v>5 Contratación directa</v>
          </cell>
          <cell r="F946" t="str">
            <v>33 Prestación de Servicios Profesionales y Apoyo (5-8)</v>
          </cell>
          <cell r="G946" t="str">
            <v>DANIEL ENRIQUE SILVA NAVAS</v>
          </cell>
          <cell r="L946" t="str">
            <v>PRESTAR  SERVICIOS  PROFESIONALES  A  LA  SUBSECRETARÍA  DE  SEGURIDAD  Y CONVIVENCIA,  BRINDANDO APOYO EN LA EJECUCIÓN DE LA ESTRATÉGIA TERRITORIAL DEL PLAN INTEGRAL DE SEGURIDAD, CONVIVENCIA Y JUSTICIA EN LAS LOCALIDADES DE LA CIUDAD DE BOGOTÁ.</v>
          </cell>
          <cell r="M946">
            <v>44593</v>
          </cell>
          <cell r="N946">
            <v>44956</v>
          </cell>
          <cell r="T946">
            <v>69916000</v>
          </cell>
          <cell r="AE946">
            <v>6356000</v>
          </cell>
          <cell r="AG946">
            <v>30</v>
          </cell>
          <cell r="AL946" t="str">
            <v>https://community.secop.gov.co/Public/Tendering/ContractDetailView/Index?UniqueIdentifier=CO1.PCCNTR.3467731</v>
          </cell>
        </row>
        <row r="947">
          <cell r="A947" t="str">
            <v>SCJ-978-2022</v>
          </cell>
          <cell r="B947">
            <v>44588</v>
          </cell>
          <cell r="E947" t="str">
            <v>5 Contratación directa</v>
          </cell>
          <cell r="F947" t="str">
            <v>33 Prestación de Servicios Profesionales y Apoyo (5-8)</v>
          </cell>
          <cell r="G947" t="str">
            <v>INGRID TATIANA MURCIA SERRANO</v>
          </cell>
          <cell r="L947" t="str">
            <v>PRESTAR SERVICIOS PROFESIONALES A LA SUBSECRETARÍA DE ACCESO A LA JUSTICIA PARA APOYAR EL DESARROLLO Y SEGUIMIENTO DE ESTRATEGIAS ENFOCADAS EN LA ATENCIÓN PSICOSOCIAL Y GARANTÍA DE DERECHOS DE LA DIMENSIÓN INDIVIDUAL DEL PROGRAMA CASA LIBERTAD BOGOTÁ</v>
          </cell>
          <cell r="M947">
            <v>44589</v>
          </cell>
          <cell r="N947">
            <v>44922</v>
          </cell>
          <cell r="T947">
            <v>47246100</v>
          </cell>
          <cell r="AE947">
            <v>0</v>
          </cell>
          <cell r="AG947">
            <v>0</v>
          </cell>
          <cell r="AL947" t="str">
            <v>https://community.secop.gov.co/Public/Tendering/ContractDetailView/Index?UniqueIdentifier=CO1.PCCNTR.3469439</v>
          </cell>
        </row>
        <row r="948">
          <cell r="A948" t="str">
            <v>SCJ-979-2022</v>
          </cell>
          <cell r="B948">
            <v>44588</v>
          </cell>
          <cell r="E948" t="str">
            <v>5 Contratación directa</v>
          </cell>
          <cell r="F948" t="str">
            <v>33 Prestación de Servicios Profesionales y Apoyo (5-8)</v>
          </cell>
          <cell r="G948" t="str">
            <v>CAMILO ISAZA HERRERA</v>
          </cell>
          <cell r="L948"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M948">
            <v>44589</v>
          </cell>
          <cell r="N948">
            <v>44651</v>
          </cell>
          <cell r="T948">
            <v>66000000</v>
          </cell>
          <cell r="AE948">
            <v>0</v>
          </cell>
          <cell r="AG948">
            <v>0</v>
          </cell>
          <cell r="AL948" t="str">
            <v>https://community.secop.gov.co/Public/Tendering/ContractDetailView/Index?UniqueIdentifier=CO1.PCCNTR.3477176</v>
          </cell>
        </row>
        <row r="949">
          <cell r="A949" t="str">
            <v>SCJ-980-2022</v>
          </cell>
          <cell r="B949">
            <v>44588</v>
          </cell>
          <cell r="E949" t="str">
            <v>5 Contratación directa</v>
          </cell>
          <cell r="F949" t="str">
            <v>33 Prestación de Servicios Profesionales y Apoyo (5-8)</v>
          </cell>
          <cell r="G949" t="str">
            <v>MICHAEL STIBEN GUALTEROS GIRON</v>
          </cell>
          <cell r="L94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49">
            <v>44593</v>
          </cell>
          <cell r="N949">
            <v>44970</v>
          </cell>
          <cell r="T949">
            <v>25300000</v>
          </cell>
          <cell r="AE949">
            <v>6325000</v>
          </cell>
          <cell r="AG949">
            <v>75</v>
          </cell>
          <cell r="AL949" t="str">
            <v>https://community.secop.gov.co/Public/Tendering/ContractDetailView/Index?UniqueIdentifier=CO1.PCCNTR.3468703</v>
          </cell>
        </row>
        <row r="950">
          <cell r="A950" t="str">
            <v>SCJ-981-2022</v>
          </cell>
          <cell r="B950">
            <v>44588</v>
          </cell>
          <cell r="E950" t="str">
            <v>5 Contratación directa</v>
          </cell>
          <cell r="F950" t="str">
            <v>33 Prestación de Servicios Profesionales y Apoyo (5-8)</v>
          </cell>
          <cell r="G950" t="str">
            <v>MARIA OTILIA RODRIGUEZ GOMEZ</v>
          </cell>
          <cell r="L95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50">
            <v>44593</v>
          </cell>
          <cell r="N950">
            <v>44970</v>
          </cell>
          <cell r="T950">
            <v>25300000</v>
          </cell>
          <cell r="AE950">
            <v>6325000</v>
          </cell>
          <cell r="AG950">
            <v>75</v>
          </cell>
          <cell r="AL950" t="str">
            <v>https://community.secop.gov.co/Public/Tendering/ContractDetailView/Index?UniqueIdentifier=CO1.PCCNTR.3468913</v>
          </cell>
        </row>
        <row r="951">
          <cell r="A951" t="str">
            <v>SCJ-982-2022</v>
          </cell>
          <cell r="B951">
            <v>44588</v>
          </cell>
          <cell r="E951" t="str">
            <v>5 Contratación directa</v>
          </cell>
          <cell r="F951" t="str">
            <v>33 Prestación de Servicios Profesionales y Apoyo (5-8)</v>
          </cell>
          <cell r="G951" t="str">
            <v>CHRISTIAN ENRIQUE MAYORGA HUÉRFANO</v>
          </cell>
          <cell r="L951" t="str">
            <v>PRESTAR SERVICIOS PROFESIONALES A LA SUBSECRETARÍA DE SEGURIDAD Y CONVIVENCIA, BRINDANDO APOYO EN LA EJECUCIÓN DE LA ESTRATÉGIA TERRITORIAL DEL PLAN INTEGRAL DE SEGURIDAD, CONVIVENCIA Y JUSTICIA EN LAS LOCALIDADES DE LA CIUDAD DE BOGOTÁ.</v>
          </cell>
          <cell r="M951">
            <v>44594</v>
          </cell>
          <cell r="N951">
            <v>44927</v>
          </cell>
          <cell r="T951">
            <v>69916000</v>
          </cell>
          <cell r="AE951">
            <v>0</v>
          </cell>
          <cell r="AG951">
            <v>0</v>
          </cell>
          <cell r="AL951" t="str">
            <v>https://community.secop.gov.co/Public/Tendering/ContractDetailView/Index?UniqueIdentifier=CO1.PCCNTR.3468242</v>
          </cell>
        </row>
        <row r="952">
          <cell r="A952" t="str">
            <v>SCJ-983-2022</v>
          </cell>
          <cell r="B952">
            <v>44588</v>
          </cell>
          <cell r="E952" t="str">
            <v>5 Contratación directa</v>
          </cell>
          <cell r="F952" t="str">
            <v>33 Prestación de Servicios Profesionales y Apoyo (5-8)</v>
          </cell>
          <cell r="G952" t="str">
            <v>ANGELA CONSUELO CRUZ PINZON</v>
          </cell>
          <cell r="L95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52">
            <v>44599</v>
          </cell>
          <cell r="N952">
            <v>44955</v>
          </cell>
          <cell r="T952">
            <v>25300000</v>
          </cell>
          <cell r="AE952">
            <v>4385333</v>
          </cell>
          <cell r="AG952">
            <v>54</v>
          </cell>
          <cell r="AL952" t="str">
            <v>https://community.secop.gov.co/Public/Tendering/ContractDetailView/Index?UniqueIdentifier=CO1.PCCNTR.3468405</v>
          </cell>
        </row>
        <row r="953">
          <cell r="A953" t="str">
            <v>SCJ-984-2022</v>
          </cell>
          <cell r="B953">
            <v>44588</v>
          </cell>
          <cell r="E953" t="str">
            <v>5 Contratación directa</v>
          </cell>
          <cell r="F953" t="str">
            <v>33 Prestación de Servicios Profesionales y Apoyo (5-8)</v>
          </cell>
          <cell r="G953" t="str">
            <v>CRISTIAN ORTIZ BOHORQUEZ</v>
          </cell>
          <cell r="L95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53">
            <v>44599</v>
          </cell>
          <cell r="N953">
            <v>44955</v>
          </cell>
          <cell r="T953">
            <v>25300000</v>
          </cell>
          <cell r="AE953">
            <v>4385333</v>
          </cell>
          <cell r="AG953">
            <v>54</v>
          </cell>
          <cell r="AL953" t="str">
            <v>https://community.secop.gov.co/Public/Tendering/ContractDetailView/Index?UniqueIdentifier=CO1.PCCNTR.3468318</v>
          </cell>
        </row>
        <row r="954">
          <cell r="A954" t="str">
            <v>SCJ-985-2022</v>
          </cell>
          <cell r="B954">
            <v>44588</v>
          </cell>
          <cell r="E954" t="str">
            <v>5 Contratación directa</v>
          </cell>
          <cell r="F954" t="str">
            <v>33 Prestación de Servicios Profesionales y Apoyo (5-8)</v>
          </cell>
          <cell r="G954" t="str">
            <v>MARIA ALEJANDRA MONTEZUMA CHAVEZ</v>
          </cell>
          <cell r="L954"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M954">
            <v>44589</v>
          </cell>
          <cell r="N954">
            <v>44892</v>
          </cell>
          <cell r="T954">
            <v>40000000</v>
          </cell>
          <cell r="AE954">
            <v>0</v>
          </cell>
          <cell r="AG954">
            <v>0</v>
          </cell>
          <cell r="AL954" t="str">
            <v>https://community.secop.gov.co/Public/Tendering/ContractDetailView/Index?UniqueIdentifier=CO1.PCCNTR.3478031</v>
          </cell>
        </row>
        <row r="955">
          <cell r="A955" t="str">
            <v>SCJ-986-2022</v>
          </cell>
          <cell r="B955">
            <v>44588</v>
          </cell>
          <cell r="E955" t="str">
            <v>5 Contratación directa</v>
          </cell>
          <cell r="F955" t="str">
            <v>33 Prestación de Servicios Profesionales y Apoyo (5-8)</v>
          </cell>
          <cell r="G955" t="str">
            <v>MARÍA JANNETH CARDENAS GUERRERO</v>
          </cell>
          <cell r="L955"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955">
            <v>44599</v>
          </cell>
          <cell r="N955">
            <v>44955</v>
          </cell>
          <cell r="T955">
            <v>25300000</v>
          </cell>
          <cell r="AE955">
            <v>4385333</v>
          </cell>
          <cell r="AG955">
            <v>54</v>
          </cell>
          <cell r="AL955" t="str">
            <v>https://community.secop.gov.co/Public/Tendering/ContractDetailView/Index?UniqueIdentifier=CO1.PCCNTR.3472291</v>
          </cell>
        </row>
        <row r="956">
          <cell r="A956" t="str">
            <v>SCJ-987-2022</v>
          </cell>
          <cell r="B956">
            <v>44588</v>
          </cell>
          <cell r="E956" t="str">
            <v>5 Contratación directa</v>
          </cell>
          <cell r="F956" t="str">
            <v>33 Prestación de Servicios Profesionales y Apoyo (5-8)</v>
          </cell>
          <cell r="G956" t="str">
            <v>LIZETH AYALA AYALA</v>
          </cell>
          <cell r="L95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956">
            <v>44599</v>
          </cell>
          <cell r="N956">
            <v>44955</v>
          </cell>
          <cell r="T956">
            <v>25300000</v>
          </cell>
          <cell r="AE956">
            <v>4385333</v>
          </cell>
          <cell r="AG956">
            <v>54</v>
          </cell>
          <cell r="AL956" t="str">
            <v>https://community.secop.gov.co/Public/Tendering/ContractDetailView/Index?UniqueIdentifier=CO1.PCCNTR.3472605</v>
          </cell>
        </row>
        <row r="957">
          <cell r="A957" t="str">
            <v>SCJ-988-2022</v>
          </cell>
          <cell r="B957">
            <v>44588</v>
          </cell>
          <cell r="E957" t="str">
            <v>5 Contratación directa</v>
          </cell>
          <cell r="F957" t="str">
            <v>33 Prestación de Servicios Profesionales y Apoyo (5-8)</v>
          </cell>
          <cell r="G957" t="str">
            <v>GIOVANNY CRISANTO DUEÑAS GOMEZ</v>
          </cell>
          <cell r="L95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57">
            <v>44589</v>
          </cell>
          <cell r="N957">
            <v>44892</v>
          </cell>
          <cell r="T957">
            <v>25300000</v>
          </cell>
          <cell r="AE957">
            <v>0</v>
          </cell>
          <cell r="AG957">
            <v>0</v>
          </cell>
          <cell r="AL957" t="str">
            <v>https://community.secop.gov.co/Public/Tendering/ContractDetailView/Index?UniqueIdentifier=CO1.PCCNTR.3472235</v>
          </cell>
        </row>
        <row r="958">
          <cell r="A958" t="str">
            <v>SCJ-989-2022</v>
          </cell>
          <cell r="B958">
            <v>44588</v>
          </cell>
          <cell r="E958" t="str">
            <v>5 Contratación directa</v>
          </cell>
          <cell r="F958" t="str">
            <v>33 Prestación de Servicios Profesionales y Apoyo (5-8)</v>
          </cell>
          <cell r="G958" t="str">
            <v>FREDY ORLANDO JIMÉNEZ LADINO</v>
          </cell>
          <cell r="L95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58">
            <v>44599</v>
          </cell>
          <cell r="N958">
            <v>44955</v>
          </cell>
          <cell r="T958">
            <v>25300000</v>
          </cell>
          <cell r="AE958">
            <v>4385333</v>
          </cell>
          <cell r="AG958">
            <v>54</v>
          </cell>
          <cell r="AL958" t="str">
            <v>https://community.secop.gov.co/Public/Tendering/ContractDetailView/Index?UniqueIdentifier=CO1.PCCNTR.3471777</v>
          </cell>
        </row>
        <row r="959">
          <cell r="A959" t="str">
            <v>SCJ-990-2022</v>
          </cell>
          <cell r="B959">
            <v>44588</v>
          </cell>
          <cell r="E959" t="str">
            <v>5 Contratación directa</v>
          </cell>
          <cell r="F959" t="str">
            <v>33 Prestación de Servicios Profesionales y Apoyo (5-8)</v>
          </cell>
          <cell r="G959" t="str">
            <v>AZURA AMEZQUITA MALAVER</v>
          </cell>
          <cell r="L959" t="str">
            <v>PRESTAR LOS SERVICIOS A LA SUBSECRETARÍA DE SEGURIDAD Y CONVIVENCIA APOYANDOLAS ACTIVIDADES ENCAMINADAS AL DESARROLLO DE ENFOQUE DE GÉNERO CON LAPOBLACIÓN JUVENIL, LAS CUALES PERMITEN GENERAR ENTORNOS DE PREVENCIÓN EN LACIUDAD.</v>
          </cell>
          <cell r="M959">
            <v>44593</v>
          </cell>
          <cell r="N959">
            <v>44972</v>
          </cell>
          <cell r="T959">
            <v>27478000</v>
          </cell>
          <cell r="AE959">
            <v>3747000</v>
          </cell>
          <cell r="AG959">
            <v>46</v>
          </cell>
          <cell r="AL959" t="str">
            <v>https://community.secop.gov.co/Public/Tendering/ContractDetailView/Index?UniqueIdentifier=CO1.PCCNTR.3475350</v>
          </cell>
        </row>
        <row r="960">
          <cell r="A960" t="str">
            <v>SCJ-991-2022</v>
          </cell>
          <cell r="B960">
            <v>44588</v>
          </cell>
          <cell r="E960" t="str">
            <v>5 Contratación directa</v>
          </cell>
          <cell r="F960" t="str">
            <v>33 Prestación de Servicios Profesionales y Apoyo (5-8)</v>
          </cell>
          <cell r="G960" t="str">
            <v>FRANCY NIYIRETH MORENO GARZON</v>
          </cell>
          <cell r="L960" t="str">
            <v>PRESTAR LOS SERVICIOS PROFESIONALES A LA DIRECCIÓN DE PREVENCIÓN Y CULTURACIUDADANA PARA APOYAR EL DESARROLLO Y SEGUIMIENTO A LAS ACCIONESTERRITORIALES DE LA ESTRATEGIA DE PARQUES EN EL MARCO DEL PROGRAMA ENTORNOSDE CONFIANZA DE LA DIRECCIÓN DE PREVENCIÓN Y CULTURA CIUDADANA</v>
          </cell>
          <cell r="M960">
            <v>44589</v>
          </cell>
          <cell r="N960">
            <v>44922</v>
          </cell>
          <cell r="T960">
            <v>55000000</v>
          </cell>
          <cell r="AE960">
            <v>0</v>
          </cell>
          <cell r="AG960">
            <v>0</v>
          </cell>
          <cell r="AL960" t="str">
            <v>https://community.secop.gov.co/Public/Tendering/ContractDetailView/Index?UniqueIdentifier=CO1.PCCNTR.3475392</v>
          </cell>
        </row>
        <row r="961">
          <cell r="A961" t="str">
            <v>SCJ-992-2022</v>
          </cell>
          <cell r="B961">
            <v>44588</v>
          </cell>
          <cell r="E961" t="str">
            <v>5 Contratación directa</v>
          </cell>
          <cell r="F961" t="str">
            <v>33 Prestación de Servicios Profesionales y Apoyo (5-8)</v>
          </cell>
          <cell r="G961" t="str">
            <v>JUAN PABLO CARO RODRIGUEZ</v>
          </cell>
          <cell r="L961" t="str">
            <v>PRESTAR LOS SERVICIOS A LA SUBSECRETARÍA DE SEGURIDAD Y CONVIVENCIA,BRINDANDO APOYO OPERATIVO EN LA EJECUCIÓN DE LAS ACTIVIDADES ADMINISTRATIVASQUE SE REQUIERAN ENTORNO A LOS PROCESOS LOGÍSTICOS DE LOS EQUIPOS DEDINAMIZADORES Y GESTORES DE CONVIVENCIA</v>
          </cell>
          <cell r="M961">
            <v>44599</v>
          </cell>
          <cell r="N961">
            <v>44976</v>
          </cell>
          <cell r="T961">
            <v>25300000</v>
          </cell>
          <cell r="AE961">
            <v>6156333</v>
          </cell>
          <cell r="AG961">
            <v>75</v>
          </cell>
          <cell r="AL961" t="str">
            <v>https://community.secop.gov.co/Public/Tendering/ContractDetailView/Index?UniqueIdentifier=CO1.PCCNTR.3475931</v>
          </cell>
        </row>
        <row r="962">
          <cell r="A962" t="str">
            <v>SCJ-993-2022</v>
          </cell>
          <cell r="B962">
            <v>44588</v>
          </cell>
          <cell r="E962" t="str">
            <v>5 Contratación directa</v>
          </cell>
          <cell r="F962" t="str">
            <v>33 Prestación de Servicios Profesionales y Apoyo (5-8)</v>
          </cell>
          <cell r="G962" t="str">
            <v>HECTOR FABIAN CHIA ORTIZ</v>
          </cell>
          <cell r="L962" t="str">
            <v>PRESTAR LOS SERVICIOS A LA SUBSECRETARÍA DE SEGURIDAD Y CONVIVENCIA,BRINDANDO APOYO OPERATIVO EN LA EJECUCIÓN DE LAS ACTIVIDADES ADMINISTRATIVASQUE SE REQUIERAN ENTORNO A LOS PROCESOS LOGÍSTICOS DE LOS EQUIPOS DEDINAMIZADORES Y GESTORES DE CONVIVENCIA.</v>
          </cell>
          <cell r="M962">
            <v>44593</v>
          </cell>
          <cell r="N962">
            <v>44970</v>
          </cell>
          <cell r="T962">
            <v>25300000</v>
          </cell>
          <cell r="AE962">
            <v>6325000</v>
          </cell>
          <cell r="AG962">
            <v>75</v>
          </cell>
          <cell r="AL962" t="str">
            <v>https://community.secop.gov.co/Public/Tendering/ContractDetailView/Index?UniqueIdentifier=CO1.PCCNTR.3475990</v>
          </cell>
        </row>
        <row r="963">
          <cell r="A963" t="str">
            <v>SCJ-994-2022</v>
          </cell>
          <cell r="B963">
            <v>44588</v>
          </cell>
          <cell r="E963" t="str">
            <v>5 Contratación directa</v>
          </cell>
          <cell r="F963" t="str">
            <v>33 Prestación de Servicios Profesionales y Apoyo (5-8)</v>
          </cell>
          <cell r="G963" t="str">
            <v>MICHELL NICOL URREA MARTÍNEZ</v>
          </cell>
          <cell r="L963" t="str">
            <v>PRESTAR LOS SERVICIOS A LA SUBSECRETARÍA DE SEGURIDAD Y CONVIVENCIA,BRINDANDO APOYO OPERATIVO EN LA EJECUCIÓN DE LAS ACTIVIDADES ADMINISTRATIVASQUE SE REQUIERAN ENTORNO A LOS PROCESOS LOGÍSTICOS DE LOS EQUIPOS DEDINAMIZADORES Y GESTORES DE CONVIVENCIA.</v>
          </cell>
          <cell r="M963">
            <v>44593</v>
          </cell>
          <cell r="N963">
            <v>44970</v>
          </cell>
          <cell r="T963">
            <v>25300000</v>
          </cell>
          <cell r="AE963">
            <v>6325000</v>
          </cell>
          <cell r="AG963">
            <v>75</v>
          </cell>
          <cell r="AL963" t="str">
            <v>https://community.secop.gov.co/Public/Tendering/ContractDetailView/Index?UniqueIdentifier=CO1.PCCNTR.3480766</v>
          </cell>
        </row>
        <row r="964">
          <cell r="A964" t="str">
            <v>SCJ-995-2022</v>
          </cell>
          <cell r="B964">
            <v>44589</v>
          </cell>
          <cell r="E964" t="str">
            <v>5 Contratación directa</v>
          </cell>
          <cell r="F964" t="str">
            <v>33 Prestación de Servicios Profesionales y Apoyo (5-8)</v>
          </cell>
          <cell r="G964" t="str">
            <v>CESAR AUGUSTO AGUIRRE ARENAS</v>
          </cell>
          <cell r="L964"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M964">
            <v>44593</v>
          </cell>
          <cell r="N964">
            <v>44937</v>
          </cell>
          <cell r="T964">
            <v>61689036</v>
          </cell>
          <cell r="AE964">
            <v>0</v>
          </cell>
          <cell r="AG964">
            <v>0</v>
          </cell>
          <cell r="AL964" t="str">
            <v>https://community.secop.gov.co/Public/Tendering/ContractDetailView/Index?UniqueIdentifier=CO1.PCCNTR.3411034&amp;isModal=true&amp;asPopupView=true</v>
          </cell>
        </row>
        <row r="965">
          <cell r="A965" t="str">
            <v>SCJ-996-2022</v>
          </cell>
          <cell r="B965">
            <v>44588</v>
          </cell>
          <cell r="E965" t="str">
            <v>5 Contratación directa</v>
          </cell>
          <cell r="F965" t="str">
            <v>33 Prestación de Servicios Profesionales y Apoyo (5-8)</v>
          </cell>
          <cell r="G965" t="str">
            <v>LAURA NATALIA AREVALO AVILA</v>
          </cell>
          <cell r="L965" t="str">
            <v>PRESTAR LOS SERVICIOS DE APOYO A LA SUBSECRETARÍA DE SEGURIDAD Y CONVIVENCIAEN LAS ACTIVIDADES TERRITORIALES ENCAMINADAS AL BUEN DESARROLLO DE LAESTRATEGIA DE PREVENCION DE VIOLENCIA JUVENIL QUE LIDERA LA DIRECCIÓN DEPREVENCIÓN Y CULTURA CIUDADANA</v>
          </cell>
          <cell r="M965">
            <v>44593</v>
          </cell>
          <cell r="N965">
            <v>44940</v>
          </cell>
          <cell r="T965">
            <v>25300000</v>
          </cell>
          <cell r="AE965">
            <v>3795000</v>
          </cell>
          <cell r="AG965">
            <v>45</v>
          </cell>
          <cell r="AL965" t="str">
            <v>https://community.secop.gov.co/Public/Tendering/ContractDetailView/Index?UniqueIdentifier=CO1.PCCNTR.3481822</v>
          </cell>
        </row>
        <row r="966">
          <cell r="A966" t="str">
            <v>SCJ-997-2022</v>
          </cell>
          <cell r="B966">
            <v>44588</v>
          </cell>
          <cell r="E966" t="str">
            <v>5 Contratación directa</v>
          </cell>
          <cell r="F966" t="str">
            <v>33 Prestación de Servicios Profesionales y Apoyo (5-8)</v>
          </cell>
          <cell r="G966" t="str">
            <v>AUGUSTO DANIEL CHAVEZ NAVARRETE</v>
          </cell>
          <cell r="L966" t="str">
            <v>PRESTAR LOS SERVICIOS DE APOYO A LA SUBSECRETARÍA DE SEGURIDAD Y CONVIVENCIAEN LAS ACTIVIDADES TERRITORIALES ENCAMINADAS AL BUEN DESARROLLO DE LAESTRATEGIA DE PREVENCION DE VIOLENCIA JUVENIL QUE LIDERA LA DIRECCIÓN DEPREVENCIÓN Y CULTURA CIUDADANA.</v>
          </cell>
          <cell r="M966">
            <v>44593</v>
          </cell>
          <cell r="N966">
            <v>44940</v>
          </cell>
          <cell r="T966">
            <v>25300000</v>
          </cell>
          <cell r="AE966">
            <v>3795000</v>
          </cell>
          <cell r="AG966">
            <v>45</v>
          </cell>
          <cell r="AL966" t="str">
            <v>https://community.secop.gov.co/Public/Tendering/ContractDetailView/Index?UniqueIdentifier=CO1.PCCNTR.3482482</v>
          </cell>
        </row>
        <row r="967">
          <cell r="A967" t="str">
            <v>SCJ-998-2022</v>
          </cell>
          <cell r="B967">
            <v>44588</v>
          </cell>
          <cell r="E967" t="str">
            <v>5 Contratación directa</v>
          </cell>
          <cell r="F967" t="str">
            <v>33 Prestación de Servicios Profesionales y Apoyo (5-8)</v>
          </cell>
          <cell r="G967" t="str">
            <v>MATEO NICOLAS RICO MEDINA</v>
          </cell>
          <cell r="L967" t="str">
            <v>PRESTAR LOS SERVICIOS DE APOYO A LA SUBSECRETARÍA DE SEGURIDAD Y CONVIVENCIAEN LAS ACTIVIDADES TERRITORIALES ENCAMINADAS AL BUEN DESARROLLO DE LAESTRATEGIA DE PREVENCION DE VIOLENCIA JUVENIL QUE LIDERA LA DIRECCIÓN DEPREVENCIÓN Y CULTURA CIUDADANA.</v>
          </cell>
          <cell r="M967">
            <v>44589</v>
          </cell>
          <cell r="N967">
            <v>44937</v>
          </cell>
          <cell r="T967">
            <v>25300000</v>
          </cell>
          <cell r="AE967">
            <v>3626334</v>
          </cell>
          <cell r="AG967">
            <v>45</v>
          </cell>
          <cell r="AL967" t="str">
            <v>https://community.secop.gov.co/Public/Tendering/ContractDetailView/Index?UniqueIdentifier=CO1.PCCNTR.3488284</v>
          </cell>
        </row>
        <row r="968">
          <cell r="A968" t="str">
            <v>SCJ-999-2022</v>
          </cell>
          <cell r="B968">
            <v>44588</v>
          </cell>
          <cell r="E968" t="str">
            <v>5 Contratación directa</v>
          </cell>
          <cell r="F968" t="str">
            <v>33 Prestación de Servicios Profesionales y Apoyo (5-8)</v>
          </cell>
          <cell r="G968" t="str">
            <v>ALVARO ARISTIPO CRUZ VERA</v>
          </cell>
          <cell r="L968" t="str">
            <v>PRESTAR LOS SERVICIOS PROFESIONALES A LA DIRECCIÓN DE PREVENCIÓN Y CULTURACIUDADANA CON RELACIÓN A CADA UNA DE LAS ACTIVIDADES ADMINISTRATIVAS QUE SEENCUENTRA A CARGO DE LA DIRECCIÓN.</v>
          </cell>
          <cell r="M968">
            <v>44589</v>
          </cell>
          <cell r="N968">
            <v>44892</v>
          </cell>
          <cell r="T968">
            <v>35329000</v>
          </cell>
          <cell r="AE968">
            <v>0</v>
          </cell>
          <cell r="AG968">
            <v>0</v>
          </cell>
          <cell r="AL968" t="str">
            <v>https://community.secop.gov.co/Public/Tendering/ContractDetailView/Index?UniqueIdentifier=CO1.PCCNTR.3488076</v>
          </cell>
        </row>
        <row r="969">
          <cell r="A969" t="str">
            <v>SCJ-1000-2022</v>
          </cell>
          <cell r="B969">
            <v>44588</v>
          </cell>
          <cell r="E969" t="str">
            <v>5 Contratación directa</v>
          </cell>
          <cell r="F969" t="str">
            <v>33 Prestación de Servicios Profesionales y Apoyo (5-8)</v>
          </cell>
          <cell r="G969" t="str">
            <v>MAY KATERINE PINTO BARAJAS</v>
          </cell>
          <cell r="L969" t="str">
            <v>PRESTAR LOS SERVICIOS PROFESIONALES A LA SUBSECRETARÍA DE SEGURIDAD YCONVIVENCIA, APOYANDO LA IMPLEMENTACIÓN DE ACCIONES DIRIGIDAS A MUJERES, ENRELACIÓN CON TEMAS DE SEGURIDAD Y PREVENCIÓN DE VIOLENCIAS BASADAS ENGÉNERO A CARGO DE LA DIRECCIÓN DE PREVENCIÓN Y CULTURA CIUDADANA.</v>
          </cell>
          <cell r="M969">
            <v>44599</v>
          </cell>
          <cell r="N969">
            <v>44946</v>
          </cell>
          <cell r="T969">
            <v>50000000</v>
          </cell>
          <cell r="AE969">
            <v>7166667</v>
          </cell>
          <cell r="AG969">
            <v>45</v>
          </cell>
          <cell r="AL969" t="str">
            <v>https://community.secop.gov.co/Public/Tendering/ContractDetailView/Index?UniqueIdentifier=CO1.PCCNTR.3488859</v>
          </cell>
        </row>
        <row r="970">
          <cell r="A970" t="str">
            <v>SCJ-1001-2022</v>
          </cell>
          <cell r="B970">
            <v>44589</v>
          </cell>
          <cell r="E970" t="str">
            <v>5 Contratación directa</v>
          </cell>
          <cell r="F970" t="str">
            <v>33 Prestación de Servicios Profesionales y Apoyo (5-8)</v>
          </cell>
          <cell r="G970" t="str">
            <v>JORGE AUGUSTO REY PRIETO</v>
          </cell>
          <cell r="L970" t="str">
            <v>PRESTAR LOS SERVICIOS DE APOYO A LA GESTIÓN AL SISTEMA INTEGRADO DE SEGURIDAD Y EMERGENCIAS QUE COORDINA Y OPERA EL CENTRO DE COMANDO, CONTROL, COMUNICACIONES Y COMPUTO - C4.</v>
          </cell>
          <cell r="M970">
            <v>44597</v>
          </cell>
          <cell r="N970">
            <v>44777</v>
          </cell>
          <cell r="T970">
            <v>14724000</v>
          </cell>
          <cell r="AE970">
            <v>0</v>
          </cell>
          <cell r="AG970">
            <v>0</v>
          </cell>
          <cell r="AL970" t="str">
            <v>https://community.secop.gov.co/Public/Tendering/ContractDetailView/Index?UniqueIdentifier=CO1.PCCNTR.3486730&amp;isModal=true&amp;asPopupView=true</v>
          </cell>
        </row>
        <row r="971">
          <cell r="A971" t="str">
            <v>SCJ-1002-2022</v>
          </cell>
          <cell r="B971">
            <v>44589</v>
          </cell>
          <cell r="E971" t="str">
            <v>5 Contratación directa</v>
          </cell>
          <cell r="F971" t="str">
            <v>33 Prestación de Servicios Profesionales y Apoyo (5-8)</v>
          </cell>
          <cell r="G971" t="str">
            <v>MARTHA ZUGEY MARTINEZ MENDOZA</v>
          </cell>
          <cell r="L971" t="str">
            <v>PRESTAR LOS SERVICIOS DE APOYO A LA GESTIÓN AL SISTEMA INTEGRADO DE SEGURIDAD Y EMERGENCIAS QUE COORDINA Y OPERA EL CENTRO DE COMANDO, CONTROL, COMUNICACIONES Y COMPUTO - C4.</v>
          </cell>
          <cell r="M971">
            <v>44593</v>
          </cell>
          <cell r="N971">
            <v>44957</v>
          </cell>
          <cell r="T971">
            <v>29448000</v>
          </cell>
          <cell r="AE971">
            <v>0</v>
          </cell>
          <cell r="AG971">
            <v>0</v>
          </cell>
          <cell r="AL971" t="str">
            <v>https://community.secop.gov.co/Public/Tendering/ContractDetailView/Index?UniqueIdentifier=CO1.PCCNTR.3487134&amp;isModal=true&amp;asPopupView=true</v>
          </cell>
        </row>
        <row r="972">
          <cell r="A972" t="str">
            <v>SCJ-1003-2022</v>
          </cell>
          <cell r="B972">
            <v>44589</v>
          </cell>
          <cell r="E972" t="str">
            <v>5 Contratación directa</v>
          </cell>
          <cell r="F972" t="str">
            <v>33 Prestación de Servicios Profesionales y Apoyo (5-8)</v>
          </cell>
          <cell r="G972" t="str">
            <v>NICOLAS  JIMENEZ SANDOVAL</v>
          </cell>
          <cell r="L972" t="str">
            <v>PRESTAR LOS SERVICIOS DE APOYO A LA GESTIÓN AL SISTEMA INTEGRADO DE SEGURIDAD Y EMERGENCIAS QUE COORDINA Y OPERA EL CENTRO DE COMANDO, CONTROL, COMUNICACIONES Y COMPUTO - C4.</v>
          </cell>
          <cell r="M972">
            <v>44593</v>
          </cell>
          <cell r="N972">
            <v>44957</v>
          </cell>
          <cell r="T972">
            <v>29448000</v>
          </cell>
          <cell r="AE972">
            <v>0</v>
          </cell>
          <cell r="AG972">
            <v>0</v>
          </cell>
          <cell r="AL972" t="str">
            <v>https://community.secop.gov.co/Public/Tendering/ContractDetailView/Index?UniqueIdentifier=CO1.PCCNTR.3488667&amp;isModal=true&amp;asPopupView=true</v>
          </cell>
        </row>
        <row r="973">
          <cell r="A973" t="str">
            <v>SCJ-1004-2022</v>
          </cell>
          <cell r="B973">
            <v>44589</v>
          </cell>
          <cell r="E973" t="str">
            <v>5 Contratación directa</v>
          </cell>
          <cell r="F973" t="str">
            <v>33 Prestación de Servicios Profesionales y Apoyo (5-8)</v>
          </cell>
          <cell r="G973" t="str">
            <v>FREDY  PAEZ QUIROGA</v>
          </cell>
          <cell r="L973" t="str">
            <v>PRESTAR LOS SERVICIOS DE APOYO A LA GESTIÓN AL SISTEMA INTEGRADO DE SEGURIDAD Y EMERGENCIAS QUE COORDINA Y OPERA EL CENTRO DE COMANDO, CONTROL, COMUNICACIONES Y COMPUTO - C4.</v>
          </cell>
          <cell r="M973">
            <v>44600</v>
          </cell>
          <cell r="N973">
            <v>44780</v>
          </cell>
          <cell r="T973">
            <v>14724000</v>
          </cell>
          <cell r="AE973">
            <v>0</v>
          </cell>
          <cell r="AG973">
            <v>0</v>
          </cell>
          <cell r="AL973" t="str">
            <v>https://community.secop.gov.co/Public/Tendering/ContractDetailView/Index?UniqueIdentifier=CO1.PCCNTR.3488159&amp;isModal=true&amp;asPopupView=true</v>
          </cell>
        </row>
        <row r="974">
          <cell r="A974" t="str">
            <v>SCJ-1005-2022</v>
          </cell>
          <cell r="B974">
            <v>44589</v>
          </cell>
          <cell r="E974" t="str">
            <v>5 Contratación directa</v>
          </cell>
          <cell r="F974" t="str">
            <v>33 Prestación de Servicios Profesionales y Apoyo (5-8)</v>
          </cell>
          <cell r="G974" t="str">
            <v>EDWIN CAMILO MORA GOMEZ</v>
          </cell>
          <cell r="L974" t="str">
            <v>PRESTAR LOS SERVICIOS DE APOYO A LA GESTIÓN AL SISTEMA INTEGRADO DE SEGURIDAD Y EMERGENCIAS QUE COORDINA Y OPERA EL CENTRO DE COMANDO, CONTROL, COMUNICACIONES Y COMPUTO - C4.</v>
          </cell>
          <cell r="M974">
            <v>44598</v>
          </cell>
          <cell r="N974">
            <v>44778</v>
          </cell>
          <cell r="T974">
            <v>14724000</v>
          </cell>
          <cell r="AE974">
            <v>0</v>
          </cell>
          <cell r="AG974">
            <v>0</v>
          </cell>
          <cell r="AL974" t="str">
            <v>https://community.secop.gov.co/Public/Tendering/ContractDetailView/Index?UniqueIdentifier=CO1.PCCNTR.3487679&amp;isModal=true&amp;asPopupView=true</v>
          </cell>
        </row>
        <row r="975">
          <cell r="A975" t="str">
            <v>SCJ-1006-2022</v>
          </cell>
          <cell r="B975">
            <v>44588</v>
          </cell>
          <cell r="E975" t="str">
            <v>5 Contratación directa</v>
          </cell>
          <cell r="F975" t="str">
            <v>33 Prestación de Servicios Profesionales y Apoyo (5-8)</v>
          </cell>
          <cell r="G975" t="str">
            <v>ANA MARIA LIZCANO NARVAEZ</v>
          </cell>
          <cell r="L975" t="str">
            <v>PRESTAR LOS SERVICIOS PROFESIONALES A LA DIRECCIÓN DE PREVENCIÓN Y CULTURACIUDADANA EN LA IMPLEMENTACIÓN, SEGUIMIENTO Y CONTROL DE LOS PROGRAMAS A SUCARGO EN EL MARCO DE LA POLÍTICA PÚBLICA DE PREVENCIÓN DEL DELITO, ASÍ COMOBRINDAR APOYO EN EL COMPONENTE ADMINISTRATIVO QUE SE REQUIERA PARA ELADECUADO DESARROLLO DE LAS ESTRATEGIAS A CARGO DE LA DIRECCIÓN.</v>
          </cell>
          <cell r="M975">
            <v>44589</v>
          </cell>
          <cell r="N975">
            <v>44922</v>
          </cell>
          <cell r="T975">
            <v>77000000</v>
          </cell>
          <cell r="AE975">
            <v>0</v>
          </cell>
          <cell r="AG975">
            <v>0</v>
          </cell>
          <cell r="AL975" t="str">
            <v>https://community.secop.gov.co/Public/Tendering/ContractDetailView/Index?UniqueIdentifier=CO1.PCCNTR.3486180</v>
          </cell>
        </row>
        <row r="976">
          <cell r="A976" t="str">
            <v>SCJ-1007-2022</v>
          </cell>
          <cell r="B976">
            <v>44588</v>
          </cell>
          <cell r="E976" t="str">
            <v>5 Contratación directa</v>
          </cell>
          <cell r="F976" t="str">
            <v>33 Prestación de Servicios Profesionales y Apoyo (5-8)</v>
          </cell>
          <cell r="G976" t="str">
            <v>EDGAR ANDRES GOMEZ PIÑEROS</v>
          </cell>
          <cell r="L976"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976">
            <v>44595</v>
          </cell>
          <cell r="N976">
            <v>44959</v>
          </cell>
          <cell r="T976">
            <v>122400000</v>
          </cell>
          <cell r="AE976">
            <v>0</v>
          </cell>
          <cell r="AG976">
            <v>0</v>
          </cell>
          <cell r="AL976" t="str">
            <v>https://community.secop.gov.co/Public/Tendering/ContractDetailView/Index?UniqueIdentifier=CO1.PCCNTR.3476247&amp;isModal=true&amp;asPopupView=true</v>
          </cell>
        </row>
        <row r="977">
          <cell r="A977" t="str">
            <v>SCJ-1008-2022</v>
          </cell>
          <cell r="B977">
            <v>44589</v>
          </cell>
          <cell r="E977" t="str">
            <v>5 Contratación directa</v>
          </cell>
          <cell r="F977" t="str">
            <v>33 Prestación de Servicios Profesionales y Apoyo (5-8)</v>
          </cell>
          <cell r="G977" t="str">
            <v>JULIE XIMENA RUEDA MONTES</v>
          </cell>
          <cell r="L977" t="str">
            <v>PRESTAR LOS SERVICIOS PROFESIONALES PARA LA ESTRUCTURACIÓN, SEGUIMIENTO Y SOPORTE JURÍDICO EN LAS DIFERENTES TEMÁTICAS A CARGO DE LA DIRECCIÓN TÉCNICA DE LA SUBSECRETARIA DE INVERSIONES Y FORTALECIMIENTO DE CAPACIDADES OPERATIVAS</v>
          </cell>
          <cell r="M977">
            <v>44590</v>
          </cell>
          <cell r="N977">
            <v>44954</v>
          </cell>
          <cell r="T977">
            <v>108000000</v>
          </cell>
          <cell r="AE977">
            <v>0</v>
          </cell>
          <cell r="AG977">
            <v>0</v>
          </cell>
          <cell r="AL977" t="str">
            <v>https://community.secop.gov.co/Public/Tendering/ContractDetailView/Index?UniqueIdentifier=CO1.PCCNTR.3478919&amp;isModal=true&amp;asPopupView=true</v>
          </cell>
        </row>
        <row r="978">
          <cell r="A978" t="str">
            <v>SCJ-1009-2022</v>
          </cell>
          <cell r="B978">
            <v>44589</v>
          </cell>
          <cell r="E978" t="str">
            <v>5 Contratación directa</v>
          </cell>
          <cell r="F978" t="str">
            <v>33 Prestación de Servicios Profesionales y Apoyo (5-8)</v>
          </cell>
          <cell r="G978" t="str">
            <v>LEYDY ROCIO MEJIA BURBANO</v>
          </cell>
          <cell r="L978"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978">
            <v>44589</v>
          </cell>
          <cell r="N978">
            <v>44951</v>
          </cell>
          <cell r="T978">
            <v>52000000</v>
          </cell>
          <cell r="AE978">
            <v>26000000</v>
          </cell>
          <cell r="AG978">
            <v>120</v>
          </cell>
          <cell r="AL978" t="str">
            <v>https://community.secop.gov.co/Public/Tendering/ContractDetailView/Index?UniqueIdentifier=CO1.PCCNTR.3491405&amp;isModal=true&amp;asPopupView=true</v>
          </cell>
        </row>
        <row r="979">
          <cell r="A979" t="str">
            <v>SCJ-1010-2022</v>
          </cell>
          <cell r="B979">
            <v>44589</v>
          </cell>
          <cell r="E979" t="str">
            <v>5 Contratación directa</v>
          </cell>
          <cell r="F979" t="str">
            <v>33 Prestación de Servicios Profesionales y Apoyo (5-8)</v>
          </cell>
          <cell r="G979" t="str">
            <v>KATERINE SOLARTE VELEZ</v>
          </cell>
          <cell r="L979"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979">
            <v>44594</v>
          </cell>
          <cell r="N979">
            <v>44958</v>
          </cell>
          <cell r="T979">
            <v>132000000</v>
          </cell>
          <cell r="AE979">
            <v>0</v>
          </cell>
          <cell r="AG979">
            <v>0</v>
          </cell>
          <cell r="AL979" t="str">
            <v>https://community.secop.gov.co/Public/Tendering/ContractDetailView/Index?UniqueIdentifier=CO1.PCCNTR.3475999&amp;isModal=true&amp;asPopupView=true</v>
          </cell>
        </row>
        <row r="980">
          <cell r="A980" t="str">
            <v>SCJ-1011-2022</v>
          </cell>
          <cell r="B980">
            <v>44589</v>
          </cell>
          <cell r="E980" t="str">
            <v>5 Contratación directa</v>
          </cell>
          <cell r="F980" t="str">
            <v>33 Prestación de Servicios Profesionales y Apoyo (5-8)</v>
          </cell>
          <cell r="G980" t="str">
            <v>WILLMAN RENE GARZON RAMIREZ</v>
          </cell>
          <cell r="L980"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980">
            <v>44589</v>
          </cell>
          <cell r="N980">
            <v>44951</v>
          </cell>
          <cell r="T980">
            <v>72000000</v>
          </cell>
          <cell r="AE980">
            <v>36000000</v>
          </cell>
          <cell r="AG980">
            <v>120</v>
          </cell>
          <cell r="AL980" t="str">
            <v>https://community.secop.gov.co/Public/Tendering/ContractDetailView/Index?UniqueIdentifier=CO1.PCCNTR.3479906&amp;isModal=true&amp;asPopupView=true</v>
          </cell>
        </row>
        <row r="981">
          <cell r="A981" t="str">
            <v>SCJ-1012-2022</v>
          </cell>
          <cell r="B981">
            <v>44589</v>
          </cell>
          <cell r="E981" t="str">
            <v>5 Contratación directa</v>
          </cell>
          <cell r="F981" t="str">
            <v>33 Prestación de Servicios Profesionales y Apoyo (5-8)</v>
          </cell>
          <cell r="G981" t="str">
            <v>NICOL DANIELA MONDUL ROMERO</v>
          </cell>
          <cell r="L981" t="str">
            <v>PRESTAR LOS SERVICIOS DE APOYO A LA GESTIÓN ADMINISTRATIVA Y OPERATIVA DURANTE LA ESTRUCTURACIÓN DE LOS PROCESOS A CARGO DE LA DIRECCIÓN TÉCNICA DE LA SUBSECRETARIA DE INVERSIONES Y FORTALECIMIENTO DE CAPACIDADES OPERATIVAS</v>
          </cell>
          <cell r="M981">
            <v>44589</v>
          </cell>
          <cell r="N981">
            <v>44953</v>
          </cell>
          <cell r="T981">
            <v>35640000</v>
          </cell>
          <cell r="AE981">
            <v>0</v>
          </cell>
          <cell r="AG981">
            <v>0</v>
          </cell>
          <cell r="AL981" t="str">
            <v>https://community.secop.gov.co/Public/Tendering/ContractDetailView/Index?UniqueIdentifier=CO1.PCCNTR.3496421&amp;isModal=true&amp;asPopupView=true</v>
          </cell>
        </row>
        <row r="982">
          <cell r="A982" t="str">
            <v>SCJ-1013-2022</v>
          </cell>
          <cell r="B982">
            <v>44589</v>
          </cell>
          <cell r="E982" t="str">
            <v>5 Contratación directa</v>
          </cell>
          <cell r="F982" t="str">
            <v>33 Prestación de Servicios Profesionales y Apoyo (5-8)</v>
          </cell>
          <cell r="G982" t="str">
            <v>FREDDY FABIAN VANEGAS LARA</v>
          </cell>
          <cell r="L982"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982">
            <v>44593</v>
          </cell>
          <cell r="N982">
            <v>44954</v>
          </cell>
          <cell r="T982">
            <v>44800000</v>
          </cell>
          <cell r="AE982">
            <v>19600000</v>
          </cell>
          <cell r="AG982">
            <v>105</v>
          </cell>
          <cell r="AL982" t="str">
            <v>https://community.secop.gov.co/Public/Tendering/ContractDetailView/Index?UniqueIdentifier=CO1.PCCNTR.3478950&amp;isModal=true&amp;asPopupView=true</v>
          </cell>
        </row>
        <row r="983">
          <cell r="A983" t="str">
            <v>SCJ-1014-2022</v>
          </cell>
          <cell r="B983">
            <v>44589</v>
          </cell>
          <cell r="E983" t="str">
            <v>5 Contratación directa</v>
          </cell>
          <cell r="F983" t="str">
            <v>33 Prestación de Servicios Profesionales y Apoyo (5-8)</v>
          </cell>
          <cell r="G983" t="str">
            <v>JORGE ALEXANDER WILCHES PALOMO</v>
          </cell>
          <cell r="L983"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983">
            <v>44599</v>
          </cell>
          <cell r="N983">
            <v>44954</v>
          </cell>
          <cell r="T983">
            <v>58400000</v>
          </cell>
          <cell r="AE983">
            <v>27740000</v>
          </cell>
          <cell r="AG983">
            <v>114</v>
          </cell>
          <cell r="AL983" t="str">
            <v>https://community.secop.gov.co/Public/Tendering/ContractDetailView/Index?UniqueIdentifier=CO1.PCCNTR.3476004&amp;isModal=true&amp;asPopupView=true</v>
          </cell>
        </row>
        <row r="984">
          <cell r="A984" t="str">
            <v>SCJ-1015-2022</v>
          </cell>
          <cell r="B984">
            <v>44588</v>
          </cell>
          <cell r="E984" t="str">
            <v>5 Contratación directa</v>
          </cell>
          <cell r="F984" t="str">
            <v>33 Prestación de Servicios Profesionales y Apoyo (5-8)</v>
          </cell>
          <cell r="G984" t="str">
            <v>ANDRES HERNAN APOLINAR PEREZ RAYO</v>
          </cell>
          <cell r="L984" t="str">
            <v>PRESTAR LOS SERVICIOS DE APOYO A LA SUBSECRETARÍA DE SEGURIDAD Y CONVIVENCIAEN LAS ACTIVIDADES TERRITORIALES ENCAMINADAS AL BUEN DESARROLLO DE LAESTRATEGIA DE PREVENCION DE VIOLENCIA JUVENIL QUE LIDERA LA DIRECCIÓN DEPREVENCIÓN Y CULTURA CIUDADANA.</v>
          </cell>
          <cell r="M984">
            <v>44599</v>
          </cell>
          <cell r="N984">
            <v>44946</v>
          </cell>
          <cell r="T984">
            <v>25300000</v>
          </cell>
          <cell r="AE984">
            <v>3626333</v>
          </cell>
          <cell r="AG984">
            <v>45</v>
          </cell>
          <cell r="AL984" t="str">
            <v>https://community.secop.gov.co/Public/Tendering/ContractDetailView/Index?UniqueIdentifier=CO1.PCCNTR.3485681</v>
          </cell>
        </row>
        <row r="985">
          <cell r="A985" t="str">
            <v>SCJ-1016-2022</v>
          </cell>
          <cell r="B985">
            <v>44589</v>
          </cell>
          <cell r="E985" t="str">
            <v>5 Contratación directa</v>
          </cell>
          <cell r="F985" t="str">
            <v>33 Prestación de Servicios Profesionales y Apoyo (5-8)</v>
          </cell>
          <cell r="G985" t="str">
            <v>RUTH ESTELA VALENZUELA LIMA</v>
          </cell>
          <cell r="L985" t="str">
            <v>PRESTAR LOS SERVICIOS DE APOYO A LA GESTIÓN AL SISTEMA INTEGRADO DE SEGURIDAD Y EMERGENCIAS QUE COORDINA Y OPERA EL CENTRO DE COMANDO, CONTROL, COMUNICACIONES Y COMPUTO - C4.</v>
          </cell>
          <cell r="M985">
            <v>44603</v>
          </cell>
          <cell r="N985">
            <v>44951</v>
          </cell>
          <cell r="T985">
            <v>19632000</v>
          </cell>
          <cell r="AE985">
            <v>8589000</v>
          </cell>
          <cell r="AG985">
            <v>107</v>
          </cell>
          <cell r="AL985" t="str">
            <v>https://community.secop.gov.co/Public/Tendering/ContractDetailView/Index?UniqueIdentifier=CO1.PCCNTR.3490662&amp;isModal=true&amp;asPopupView=true</v>
          </cell>
        </row>
        <row r="986">
          <cell r="A986" t="str">
            <v>SCJ-1017-2022</v>
          </cell>
          <cell r="B986">
            <v>44588</v>
          </cell>
          <cell r="E986" t="str">
            <v>5 Contratación directa</v>
          </cell>
          <cell r="F986" t="str">
            <v>33 Prestación de Servicios Profesionales y Apoyo (5-8)</v>
          </cell>
          <cell r="G986" t="str">
            <v>ZULLY ALEJANDRA CARDOZO TRIANA</v>
          </cell>
          <cell r="L986" t="str">
            <v>PRESTAR LOS SERVICIOS PROFESIONALES A LA DIRECCIÓN DE PREVENCIÓN Y CULTURACIUDADANA PARA APOYAR EL DESARROLLO Y SEGUIMIENTO A LAS ACCIONESTERRITORIALES DE LA ESTRATEGIA DE PARQUES EN EL MARCO DEL PROGRAMA ENTORNOSDE CONFIANZA DE LA DIRECCIÓN DE PREVENCIÓN Y CULTURA CIUDADANA.</v>
          </cell>
          <cell r="M986">
            <v>44589</v>
          </cell>
          <cell r="N986">
            <v>44922</v>
          </cell>
          <cell r="T986">
            <v>55000000</v>
          </cell>
          <cell r="AE986">
            <v>0</v>
          </cell>
          <cell r="AG986">
            <v>0</v>
          </cell>
          <cell r="AL986" t="str">
            <v>https://community.secop.gov.co/Public/Tendering/ContractDetailView/Index?UniqueIdentifier=CO1.PCCNTR.3484494</v>
          </cell>
        </row>
        <row r="987">
          <cell r="A987" t="str">
            <v>SCJ-1018-2022</v>
          </cell>
          <cell r="B987">
            <v>44588</v>
          </cell>
          <cell r="E987" t="str">
            <v>5 Contratación directa</v>
          </cell>
          <cell r="F987" t="str">
            <v>33 Prestación de Servicios Profesionales y Apoyo (5-8)</v>
          </cell>
          <cell r="G987" t="str">
            <v>CHRISTIAN CAMILO MONROY CAMACHO</v>
          </cell>
          <cell r="L987" t="str">
            <v>PRESTAR LOS SERVICIOS PROFESIONALES A LA SUBSECRETARÍA DE SEGURIDAD YCONVIVENCIA, APOYANDO LA IMPLEMENTACIÓN, DESARROLLO Y EJECUCIÓN DEESTRATEGIAS TERRITORIALES Y COMUNICATIVAS ENCAMINADAS AL FORTALECIMIENTO YPOSICIONAMIENTO DE LAS ACCIONES A CARGO DE LA DIRECCIÓN DE PREVENCIÓN YCULTURA CIUDADANA</v>
          </cell>
          <cell r="M987">
            <v>44589</v>
          </cell>
          <cell r="N987">
            <v>44892</v>
          </cell>
          <cell r="T987">
            <v>50000000</v>
          </cell>
          <cell r="AE987">
            <v>0</v>
          </cell>
          <cell r="AG987">
            <v>0</v>
          </cell>
          <cell r="AL987" t="str">
            <v>https://community.secop.gov.co/Public/Tendering/ContractDetailView/Index?UniqueIdentifier=CO1.PCCNTR.3484709</v>
          </cell>
        </row>
        <row r="988">
          <cell r="A988" t="str">
            <v>SCJ-1019-2022</v>
          </cell>
          <cell r="B988">
            <v>44588</v>
          </cell>
          <cell r="E988" t="str">
            <v>5 Contratación directa</v>
          </cell>
          <cell r="F988" t="str">
            <v>33 Prestación de Servicios Profesionales y Apoyo (5-8)</v>
          </cell>
          <cell r="G988" t="str">
            <v>YESICA DANIELA LISCANO PINZON</v>
          </cell>
          <cell r="L988" t="str">
            <v>PRESTAR LOS SERVICIOS PROFESIONALES A LA DIRECCIÓN DE PREVENCIÓN Y CULTURACIUDADANA, PARA APOYAR LA ELABORACIÓN, VALIDACIÓN Y SEGUIMIENTO DE LASHERRAMIENTAS CONCEPTUALES Y METODOLOGICAS DE LOS PROGRAMAS Y ESTRATEGIASA CARGO DE LA DIRECCIÓN.</v>
          </cell>
          <cell r="M988">
            <v>44599</v>
          </cell>
          <cell r="N988">
            <v>44946</v>
          </cell>
          <cell r="T988">
            <v>50000000</v>
          </cell>
          <cell r="AE988">
            <v>7166667</v>
          </cell>
          <cell r="AG988">
            <v>45</v>
          </cell>
          <cell r="AL988" t="str">
            <v>https://community.secop.gov.co/Public/Tendering/ContractDetailView/Index?UniqueIdentifier=CO1.PCCNTR.3484440</v>
          </cell>
        </row>
        <row r="989">
          <cell r="A989" t="str">
            <v>SCJ-1020-2022</v>
          </cell>
          <cell r="B989">
            <v>44589</v>
          </cell>
          <cell r="E989" t="str">
            <v>5 Contratación directa</v>
          </cell>
          <cell r="F989" t="str">
            <v>33 Prestación de Servicios Profesionales y Apoyo (5-8)</v>
          </cell>
          <cell r="G989" t="str">
            <v>SANDRA PATRICIA MORENO IBAÑEZ</v>
          </cell>
          <cell r="L989" t="str">
            <v>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v>
          </cell>
          <cell r="M989">
            <v>44594</v>
          </cell>
          <cell r="N989">
            <v>44958</v>
          </cell>
          <cell r="T989">
            <v>80221500</v>
          </cell>
          <cell r="AE989">
            <v>0</v>
          </cell>
          <cell r="AG989">
            <v>0</v>
          </cell>
          <cell r="AL989" t="str">
            <v>https://community.secop.gov.co/Public/Tendering/ContractDetailView/Index?UniqueIdentifier=CO1.PCCNTR.3472494&amp;isModal=true&amp;asPopupView=true</v>
          </cell>
        </row>
        <row r="990">
          <cell r="A990" t="str">
            <v>SCJ-1021-2022</v>
          </cell>
          <cell r="B990">
            <v>44589</v>
          </cell>
          <cell r="E990" t="str">
            <v>5 Contratación directa</v>
          </cell>
          <cell r="F990" t="str">
            <v>33 Prestación de Servicios Profesionales y Apoyo (5-8)</v>
          </cell>
          <cell r="G990" t="str">
            <v>DIANA CAROLINA NARVAEZ NUÑEZ</v>
          </cell>
          <cell r="L990" t="str">
            <v>PRESTAR LOS SERVICIOS DE APOYO A LA GESTIÓN AL SISTEMA INTEGRADO DE SEGURIDAD Y EMERGENCIAS QUE COORDINA Y OPERA EL CENTRO DE COMANDO, CONTROL, COMUNICACIONES Y COMPUTO - C4.</v>
          </cell>
          <cell r="M990">
            <v>44601</v>
          </cell>
          <cell r="N990">
            <v>44837</v>
          </cell>
          <cell r="T990">
            <v>26994000</v>
          </cell>
          <cell r="AE990">
            <v>0</v>
          </cell>
          <cell r="AG990">
            <v>0</v>
          </cell>
          <cell r="AL990" t="str">
            <v>https://community.secop.gov.co/Public/Tendering/ContractDetailView/Index?UniqueIdentifier=CO1.PCCNTR.3497411&amp;isModal=true&amp;asPopupView=true</v>
          </cell>
        </row>
        <row r="991">
          <cell r="A991" t="str">
            <v>SCJ-1022-2022</v>
          </cell>
          <cell r="B991">
            <v>44589</v>
          </cell>
          <cell r="E991" t="str">
            <v>5 Contratación directa</v>
          </cell>
          <cell r="F991" t="str">
            <v>33 Prestación de Servicios Profesionales y Apoyo (5-8)</v>
          </cell>
          <cell r="G991" t="str">
            <v>EDDY LUIS MARCHENA BARROS</v>
          </cell>
          <cell r="L991" t="str">
            <v>PRESTACIÓN DE SERVICIOS PROFESIONALES PARA APOYAR EN LA ELABORACIÓN DE ESTRATEGIAS PUBLICITARIAS PARA FORTALECER LA IMAGEN CORPORATIVA Y LA PERCEPCIÓN CIUDADANA SOBRE EL CENTRO DE COMANDO, CONTROL, COMUNICACIONES Y CÓMPUTO</v>
          </cell>
          <cell r="M991">
            <v>44595</v>
          </cell>
          <cell r="N991">
            <v>44959</v>
          </cell>
          <cell r="T991">
            <v>60000000</v>
          </cell>
          <cell r="AE991">
            <v>0</v>
          </cell>
          <cell r="AG991">
            <v>0</v>
          </cell>
          <cell r="AL991" t="str">
            <v>https://community.secop.gov.co/Public/Tendering/ContractDetailView/Index?UniqueIdentifier=CO1.PCCNTR.3496138&amp;isModal=true&amp;asPopupView=true</v>
          </cell>
        </row>
        <row r="992">
          <cell r="A992" t="str">
            <v>SCJ-1023-2022</v>
          </cell>
          <cell r="B992">
            <v>44589</v>
          </cell>
          <cell r="E992" t="str">
            <v>5 Contratación directa</v>
          </cell>
          <cell r="F992" t="str">
            <v>33 Prestación de Servicios Profesionales y Apoyo (5-8)</v>
          </cell>
          <cell r="G992" t="str">
            <v>MAURICIO  DUARTE LUQUE</v>
          </cell>
          <cell r="L992" t="str">
            <v>PRESTAR SERVICIOS DE APOYO A LA GESTIÓN COMO TECNOLOGO PARA APOYAR LA RECOLECCIÓN DE DATOS DEL CENTRO DE COMANDO, CONTROL, COMUNICACIONES Y CÒMPUTO - C4.</v>
          </cell>
          <cell r="M992">
            <v>44595</v>
          </cell>
          <cell r="N992">
            <v>44959</v>
          </cell>
          <cell r="T992">
            <v>41184000</v>
          </cell>
          <cell r="AE992">
            <v>0</v>
          </cell>
          <cell r="AG992">
            <v>0</v>
          </cell>
          <cell r="AL992" t="str">
            <v>https://community.secop.gov.co/Public/Tendering/ContractDetailView/Index?UniqueIdentifier=CO1.PCCNTR.3486069&amp;isModal=true&amp;asPopupView=true</v>
          </cell>
        </row>
        <row r="993">
          <cell r="A993" t="str">
            <v>SCJ-1024-2022</v>
          </cell>
          <cell r="B993">
            <v>44589</v>
          </cell>
          <cell r="E993" t="str">
            <v>5 Contratación directa</v>
          </cell>
          <cell r="F993" t="str">
            <v>33 Prestación de Servicios Profesionales y Apoyo (5-8)</v>
          </cell>
          <cell r="G993" t="str">
            <v>VALENTINA  GAVIRIA GUTIERREZ</v>
          </cell>
          <cell r="L993" t="str">
            <v>PRESTAR LOS SERVICIOS DE APOYO A LA GESTIÓN AL SISTEMA INTEGRADO DE SEGURIDAD Y EMERGENCIAS QUE COORDINA Y OPERA EL CENTRO DE COMANDO, CONTROL, COMUNICACIONES Y COMPUTO - C4.</v>
          </cell>
          <cell r="M993">
            <v>44609</v>
          </cell>
          <cell r="N993">
            <v>44942</v>
          </cell>
          <cell r="T993">
            <v>26994000</v>
          </cell>
          <cell r="AE993">
            <v>0</v>
          </cell>
          <cell r="AG993">
            <v>0</v>
          </cell>
          <cell r="AL993" t="str">
            <v>https://community.secop.gov.co/Public/Tendering/ContractDetailView/Index?UniqueIdentifier=CO1.PCCNTR.3489079&amp;isModal=true&amp;asPopupView=true</v>
          </cell>
        </row>
        <row r="994">
          <cell r="A994" t="str">
            <v>SCJ-1025-2022</v>
          </cell>
          <cell r="B994">
            <v>44588</v>
          </cell>
          <cell r="E994" t="str">
            <v>5 Contratación directa</v>
          </cell>
          <cell r="F994" t="str">
            <v>33 Prestación de Servicios Profesionales y Apoyo (5-8)</v>
          </cell>
          <cell r="G994" t="str">
            <v>NELSON ACOSTA LINARES</v>
          </cell>
          <cell r="L994" t="str">
            <v>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v>
          </cell>
          <cell r="M994">
            <v>44593</v>
          </cell>
          <cell r="N994">
            <v>44940</v>
          </cell>
          <cell r="T994">
            <v>90000000</v>
          </cell>
          <cell r="AE994">
            <v>13500000</v>
          </cell>
          <cell r="AG994">
            <v>45</v>
          </cell>
          <cell r="AL994" t="str">
            <v>https://community.secop.gov.co/Public/Tendering/ContractDetailView/Index?UniqueIdentifier=CO1.PCCNTR.3477296</v>
          </cell>
        </row>
        <row r="995">
          <cell r="A995" t="str">
            <v>SCJ-1026-2022</v>
          </cell>
          <cell r="B995">
            <v>44588</v>
          </cell>
          <cell r="E995" t="str">
            <v>5 Contratación directa</v>
          </cell>
          <cell r="F995" t="str">
            <v>33 Prestación de Servicios Profesionales y Apoyo (5-8)</v>
          </cell>
          <cell r="G995" t="str">
            <v>HERNAN ALFONSO RAMIREZ RODRIGUEZ</v>
          </cell>
          <cell r="L995" t="str">
            <v>PRESTAR LOS SERVICIOS PROFESIONALES A LA SUBSECRETARÍA DE SEGURIDAD Y CONVIVENCIA, PARA LA PROMOCIÓN, ARTICULACIÓN, ORIENTACIÓN Y SEGUIMIENTO DE ESPACIOS INTERINSTITUCIONALES Y PROCESOS TERRITORIALES DE PARTICIPACIÓN COMUNITARIA EN SEGURIDAD, CONVIVENCIA Y ORDEN PÚBLICO A NIVEL LOCAL, EN EL DISTRITO CAPITAL.</v>
          </cell>
          <cell r="M995">
            <v>44589</v>
          </cell>
          <cell r="N995">
            <v>44922</v>
          </cell>
          <cell r="T995">
            <v>50886000</v>
          </cell>
          <cell r="AE995">
            <v>0</v>
          </cell>
          <cell r="AG995">
            <v>0</v>
          </cell>
          <cell r="AL995" t="str">
            <v>https://community.secop.gov.co/Public/Tendering/ContractDetailView/Index?UniqueIdentifier=CO1.PCCNTR.3482152</v>
          </cell>
        </row>
        <row r="996">
          <cell r="A996" t="str">
            <v>SCJ-1027-2022</v>
          </cell>
          <cell r="B996">
            <v>44588</v>
          </cell>
          <cell r="E996" t="str">
            <v>5 Contratación directa</v>
          </cell>
          <cell r="F996" t="str">
            <v>33 Prestación de Servicios Profesionales y Apoyo (5-8)</v>
          </cell>
          <cell r="G996" t="str">
            <v>ANDRÉS CAMILO BARRIOS ROCHA</v>
          </cell>
          <cell r="L996" t="str">
            <v>PRESTAR SERVICIOS PROFESIONALES A LA SUBSECRETARÍA DE SEGURIDAD Y CONVIVENCIA, BRINDANDO APOYO EN LA EJECUCIÓN DE LA ESTRATÉGIA TERRITORIAL DEL PLAN INTEGRAL DE SEGURIDAD, CONVIVENCIA Y JUSTICIA EN LAS LOCALIDADES DE LA CIUDAD DE BOGOTÁ.</v>
          </cell>
          <cell r="M996">
            <v>44589</v>
          </cell>
          <cell r="N996">
            <v>44922</v>
          </cell>
          <cell r="T996">
            <v>69916000</v>
          </cell>
          <cell r="AE996">
            <v>0</v>
          </cell>
          <cell r="AG996">
            <v>0</v>
          </cell>
          <cell r="AL996" t="str">
            <v>https://community.secop.gov.co/Public/Tendering/ContractDetailView/Index?UniqueIdentifier=CO1.PCCNTR.3468351</v>
          </cell>
        </row>
        <row r="997">
          <cell r="A997" t="str">
            <v>SCJ-1028-2022</v>
          </cell>
          <cell r="B997">
            <v>44588</v>
          </cell>
          <cell r="E997" t="str">
            <v>5 Contratación directa</v>
          </cell>
          <cell r="F997" t="str">
            <v>33 Prestación de Servicios Profesionales y Apoyo (5-8)</v>
          </cell>
          <cell r="G997" t="str">
            <v>RICARDO GALVIS SEGURA</v>
          </cell>
          <cell r="L997" t="str">
            <v>PRESTAR SERVICIOS DE APOYO A LA GESTIÓN EN LAS ACTIVIDADES QUE DESARROLLAN EN EL TALLER DE EBANISTERÍA DIRIGIDAS A LAS PERSONAS PRIVADAS DE LA LIBERTAD DE LA CÁRCEL DISTRTAL DE VARONES Y ANEXO DE MUJERES</v>
          </cell>
          <cell r="M997">
            <v>44589</v>
          </cell>
          <cell r="N997">
            <v>44961</v>
          </cell>
          <cell r="T997">
            <v>33931153</v>
          </cell>
          <cell r="AE997">
            <v>0</v>
          </cell>
          <cell r="AG997">
            <v>0</v>
          </cell>
          <cell r="AL997" t="str">
            <v>https://community.secop.gov.co/Public/Tendering/ContractDetailView/Index?UniqueIdentifier=CO1.PCCNTR.3477191</v>
          </cell>
        </row>
        <row r="998">
          <cell r="A998" t="str">
            <v>SCJ-1029-2022</v>
          </cell>
          <cell r="B998">
            <v>44588</v>
          </cell>
          <cell r="E998" t="str">
            <v>5 Contratación directa</v>
          </cell>
          <cell r="F998" t="str">
            <v>33 Prestación de Servicios Profesionales y Apoyo (5-8)</v>
          </cell>
          <cell r="G998" t="str">
            <v>LEIDY VIVIANA CARRANZA MOGOLLON</v>
          </cell>
          <cell r="L998" t="str">
            <v>PRESTAR LOS SERVICIOS PROFESIONALES A LA SUBSECRETARÍA DE SEGURIDAD YCONVIVENCIA CON EL FIN DE CONTRIBUIR AL DESARROLLO DEL PROGRAMA ENTORNOS DECONFIANZA BRINDANDO APOYO EN LA FORMULACIÓN, SISTEMATIZACIÓN,IMPLEMENTACIÓN, SEGUIMIENTO Y EVALUACIÓN DE LA ESTRATEGIA DENOMINADA "EN BICINOS CUIDAMOS".</v>
          </cell>
          <cell r="M998">
            <v>44599</v>
          </cell>
          <cell r="N998">
            <v>44955</v>
          </cell>
          <cell r="T998">
            <v>70000000</v>
          </cell>
          <cell r="AE998">
            <v>12133334</v>
          </cell>
          <cell r="AG998">
            <v>54</v>
          </cell>
          <cell r="AL998" t="str">
            <v>https://community.secop.gov.co/Public/Tendering/ContractDetailView/Index?UniqueIdentifier=CO1.PCCNTR.3485375</v>
          </cell>
        </row>
        <row r="999">
          <cell r="A999" t="str">
            <v>SCJ-1030-2022</v>
          </cell>
          <cell r="B999">
            <v>44588</v>
          </cell>
          <cell r="E999" t="str">
            <v>5 Contratación directa</v>
          </cell>
          <cell r="F999" t="str">
            <v>33 Prestación de Servicios Profesionales y Apoyo (5-8)</v>
          </cell>
          <cell r="G999" t="str">
            <v>SANTIAGO ALFONSO CASTILLO ACOSTA</v>
          </cell>
          <cell r="L9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999">
            <v>44603</v>
          </cell>
          <cell r="N999">
            <v>44955</v>
          </cell>
          <cell r="T999">
            <v>25300000</v>
          </cell>
          <cell r="AE999">
            <v>4048000</v>
          </cell>
          <cell r="AG999">
            <v>50</v>
          </cell>
          <cell r="AL999" t="str">
            <v>https://community.secop.gov.co/Public/Tendering/ContractDetailView/Index?UniqueIdentifier=CO1.PCCNTR.3497427</v>
          </cell>
        </row>
        <row r="1000">
          <cell r="A1000" t="str">
            <v>SCJ-1031-2022</v>
          </cell>
          <cell r="B1000">
            <v>44588</v>
          </cell>
          <cell r="E1000" t="str">
            <v>5 Contratación directa</v>
          </cell>
          <cell r="F1000" t="str">
            <v>33 Prestación de Servicios Profesionales y Apoyo (5-8)</v>
          </cell>
          <cell r="G1000" t="str">
            <v>CARLOS EDUARDO BUSTOS LIBREROS</v>
          </cell>
          <cell r="L1000" t="str">
            <v>PRESTAR SERVICIOS PROFESIONALES A LA SUBSECRETARÍA DE SEGURIDAD Y CONVIVENCIA, BRINDANDO APOYO EN LA EJECUCIÓN DE LA ESTRATÉGIA TERRITORIAL DEL PLAN INTEGRAL DE SEGURIDAD, CONVIVENCIA Y JUSTICIA EN LAS LOCALIDADES DE LA CIUDAD DE BOGOTÁ.</v>
          </cell>
          <cell r="M1000">
            <v>44589</v>
          </cell>
          <cell r="N1000">
            <v>44922</v>
          </cell>
          <cell r="T1000">
            <v>69916000</v>
          </cell>
          <cell r="AE1000">
            <v>0</v>
          </cell>
          <cell r="AG1000">
            <v>0</v>
          </cell>
          <cell r="AL1000" t="str">
            <v>https://community.secop.gov.co/Public/Tendering/ContractDetailView/Index?UniqueIdentifier=CO1.PCCNTR.3485822</v>
          </cell>
        </row>
        <row r="1001">
          <cell r="A1001" t="str">
            <v>SCJ-1032-2022</v>
          </cell>
          <cell r="B1001">
            <v>44588</v>
          </cell>
          <cell r="E1001" t="str">
            <v>5 Contratación directa</v>
          </cell>
          <cell r="F1001" t="str">
            <v>33 Prestación de Servicios Profesionales y Apoyo (5-8)</v>
          </cell>
          <cell r="G1001" t="str">
            <v>GISET JOHANA PEDRAZA MONTAÑO</v>
          </cell>
          <cell r="L1001" t="str">
            <v>PRESTAR SERVICIOS PROFESIONALES A LA SUBSECRETARÍA DE SEGURIDAD Y CONVIVENCIA, BRINDANDO APOYO EN LA EJECUCIÓN DE LA ESTRATÉGIA TERRITORIAL DEL PLAN INTEGRAL DE SEGURIDAD, CONVIVENCIA Y JUSTICIA EN LAS LOCALIDADES DE LA CIUDAD DE BOGOTÁ.</v>
          </cell>
          <cell r="M1001">
            <v>44593</v>
          </cell>
          <cell r="N1001">
            <v>44956</v>
          </cell>
          <cell r="T1001">
            <v>69916000</v>
          </cell>
          <cell r="AE1001">
            <v>6356000</v>
          </cell>
          <cell r="AG1001">
            <v>30</v>
          </cell>
          <cell r="AL1001" t="str">
            <v>https://community.secop.gov.co/Public/Tendering/ContractDetailView/Index?UniqueIdentifier=CO1.PCCNTR.3486301</v>
          </cell>
        </row>
        <row r="1002">
          <cell r="A1002" t="str">
            <v>SCJ-1033-2022</v>
          </cell>
          <cell r="B1002">
            <v>44588</v>
          </cell>
          <cell r="E1002" t="str">
            <v>5 Contratación directa</v>
          </cell>
          <cell r="F1002" t="str">
            <v>33 Prestación de Servicios Profesionales y Apoyo (5-8)</v>
          </cell>
          <cell r="G1002" t="str">
            <v>JESICA ANDREA MURILLO SUAREZ</v>
          </cell>
          <cell r="L1002"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002">
            <v>44589</v>
          </cell>
          <cell r="N1002">
            <v>44892</v>
          </cell>
          <cell r="T1002">
            <v>25300000</v>
          </cell>
          <cell r="AE1002">
            <v>0</v>
          </cell>
          <cell r="AG1002">
            <v>0</v>
          </cell>
          <cell r="AL1002" t="str">
            <v>https://community.secop.gov.co/Public/Tendering/ContractDetailView/Index?UniqueIdentifier=CO1.PCCNTR.3486976</v>
          </cell>
        </row>
        <row r="1003">
          <cell r="A1003" t="str">
            <v>SCJ-1034-2022</v>
          </cell>
          <cell r="B1003">
            <v>44588</v>
          </cell>
          <cell r="E1003" t="str">
            <v>5 Contratación directa</v>
          </cell>
          <cell r="F1003" t="str">
            <v>33 Prestación de Servicios Profesionales y Apoyo (5-8)</v>
          </cell>
          <cell r="G1003" t="str">
            <v>SERGIO DIONICIO ALVAREZ HERNANDEZ</v>
          </cell>
          <cell r="L1003"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003">
            <v>44589</v>
          </cell>
          <cell r="N1003">
            <v>44892</v>
          </cell>
          <cell r="T1003">
            <v>25300000</v>
          </cell>
          <cell r="AE1003">
            <v>0</v>
          </cell>
          <cell r="AG1003">
            <v>0</v>
          </cell>
          <cell r="AL1003" t="str">
            <v>https://community.secop.gov.co/Public/Tendering/ContractDetailView/Index?UniqueIdentifier=CO1.PCCNTR.3487029</v>
          </cell>
        </row>
        <row r="1004">
          <cell r="A1004" t="str">
            <v>SCJ-1035-2022</v>
          </cell>
          <cell r="B1004">
            <v>44588</v>
          </cell>
          <cell r="E1004" t="str">
            <v>5 Contratación directa</v>
          </cell>
          <cell r="F1004" t="str">
            <v>33 Prestación de Servicios Profesionales y Apoyo (5-8)</v>
          </cell>
          <cell r="G1004" t="str">
            <v>NUBIA MENDOZA LOBO</v>
          </cell>
          <cell r="L10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4">
            <v>44603</v>
          </cell>
          <cell r="N1004">
            <v>44955</v>
          </cell>
          <cell r="T1004">
            <v>25300000</v>
          </cell>
          <cell r="AE1004">
            <v>4048000</v>
          </cell>
          <cell r="AG1004">
            <v>50</v>
          </cell>
          <cell r="AL1004" t="str">
            <v>https://community.secop.gov.co/Public/Tendering/ContractDetailView/Index?UniqueIdentifier=CO1.PCCNTR.3492629</v>
          </cell>
        </row>
        <row r="1005">
          <cell r="A1005" t="str">
            <v>SCJ-1036-2022</v>
          </cell>
          <cell r="B1005">
            <v>44588</v>
          </cell>
          <cell r="E1005" t="str">
            <v>5 Contratación directa</v>
          </cell>
          <cell r="F1005" t="str">
            <v>33 Prestación de Servicios Profesionales y Apoyo (5-8)</v>
          </cell>
          <cell r="G1005" t="str">
            <v>GUSTAVO ANDRES CAÑAS PEÑA</v>
          </cell>
          <cell r="L1005" t="str">
            <v>PRESTAR SERVICIOS PROFESIONALES A LA SUBSECRETARÍA DE SEGURIDAD Y CONVIVENCIA, BRINDANDO APOYO EN LA EJECUCIÓN DE LA ESTRATÉGIA TERRITORIAL DEL PLAN INTEGRAL DE SEGURIDAD, CONVIVENCIA Y JUSTICIA EN LAS LOCALIDADES DE LA CIUDAD DE BOGOTÁ.</v>
          </cell>
          <cell r="M1005">
            <v>44593</v>
          </cell>
          <cell r="N1005">
            <v>44956</v>
          </cell>
          <cell r="T1005">
            <v>69916000</v>
          </cell>
          <cell r="AE1005">
            <v>6356000</v>
          </cell>
          <cell r="AG1005">
            <v>30</v>
          </cell>
          <cell r="AL1005" t="str">
            <v>https://community.secop.gov.co/Public/Tendering/ContractDetailView/Index?UniqueIdentifier=CO1.PCCNTR.3482713</v>
          </cell>
        </row>
        <row r="1006">
          <cell r="A1006" t="str">
            <v>SCJ-1037-2022</v>
          </cell>
          <cell r="B1006">
            <v>44588</v>
          </cell>
          <cell r="E1006" t="str">
            <v>5 Contratación directa</v>
          </cell>
          <cell r="F1006" t="str">
            <v>33 Prestación de Servicios Profesionales y Apoyo (5-8)</v>
          </cell>
          <cell r="G1006" t="str">
            <v>ENIT QUIÑONES</v>
          </cell>
          <cell r="L100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06">
            <v>44599</v>
          </cell>
          <cell r="N1006">
            <v>44955</v>
          </cell>
          <cell r="T1006">
            <v>25300000</v>
          </cell>
          <cell r="AE1006">
            <v>4385333</v>
          </cell>
          <cell r="AG1006">
            <v>54</v>
          </cell>
          <cell r="AL1006" t="str">
            <v>https://community.secop.gov.co/Public/Tendering/ContractDetailView/Index?UniqueIdentifier=CO1.PCCNTR.3468238</v>
          </cell>
        </row>
        <row r="1007">
          <cell r="A1007" t="str">
            <v>SCJ-1038-2022</v>
          </cell>
          <cell r="B1007">
            <v>44588</v>
          </cell>
          <cell r="E1007" t="str">
            <v>5 Contratación directa</v>
          </cell>
          <cell r="F1007" t="str">
            <v>33 Prestación de Servicios Profesionales y Apoyo (5-8)</v>
          </cell>
          <cell r="G1007" t="str">
            <v>YULY ZULEIMA YOMAYUSA RODRÍGUEZ</v>
          </cell>
          <cell r="L1007"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1007">
            <v>44602</v>
          </cell>
          <cell r="N1007">
            <v>44955</v>
          </cell>
          <cell r="T1007">
            <v>25300000</v>
          </cell>
          <cell r="AE1007">
            <v>4132333</v>
          </cell>
          <cell r="AG1007">
            <v>51</v>
          </cell>
          <cell r="AL1007" t="str">
            <v>https://community.secop.gov.co/Public/Tendering/ContractDetailView/Index?UniqueIdentifier=CO1.PCCNTR.3468572</v>
          </cell>
        </row>
        <row r="1008">
          <cell r="A1008" t="str">
            <v>SCJ-1039-2022</v>
          </cell>
          <cell r="B1008">
            <v>44589</v>
          </cell>
          <cell r="E1008" t="str">
            <v>5 Contratación directa</v>
          </cell>
          <cell r="F1008" t="str">
            <v>33 Prestación de Servicios Profesionales y Apoyo (5-8)</v>
          </cell>
          <cell r="G1008" t="str">
            <v>YURDELY ALFARY SALAZAR MEDINA</v>
          </cell>
          <cell r="L1008" t="str">
            <v>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v>
          </cell>
          <cell r="M1008">
            <v>44593</v>
          </cell>
          <cell r="N1008">
            <v>44957</v>
          </cell>
          <cell r="T1008">
            <v>102000000</v>
          </cell>
          <cell r="AE1008">
            <v>0</v>
          </cell>
          <cell r="AG1008">
            <v>0</v>
          </cell>
          <cell r="AL1008" t="str">
            <v>https://community.secop.gov.co/Public/Tendering/ContractDetailView/Index?UniqueIdentifier=CO1.PCCNTR.3487132&amp;isModal=true&amp;asPopupView=true</v>
          </cell>
        </row>
        <row r="1009">
          <cell r="A1009" t="str">
            <v>SCJ-1040-2022</v>
          </cell>
          <cell r="B1009">
            <v>44589</v>
          </cell>
          <cell r="E1009" t="str">
            <v>5 Contratación directa</v>
          </cell>
          <cell r="F1009" t="str">
            <v>33 Prestación de Servicios Profesionales y Apoyo (5-8)</v>
          </cell>
          <cell r="G1009" t="str">
            <v>ANA MARIA CARDENAS AROCA</v>
          </cell>
          <cell r="L1009" t="str">
            <v>PRESTACIÓN DE SERVICIOS PROFESIONALES DE UN PSICÓLOGO PARA LA ORIENTACIÓN, PROMOCIÓN Y PREVENCIÓN DE LA SALUD PSICOLÓGICA DEL PERSONAL OPERATIVO DEL CENTRO DE COMANDO, CONTROL, COMUNICACIONES Y CÓMPUTO C4.</v>
          </cell>
          <cell r="M1009">
            <v>44593</v>
          </cell>
          <cell r="N1009">
            <v>44957</v>
          </cell>
          <cell r="T1009">
            <v>64356000</v>
          </cell>
          <cell r="AE1009">
            <v>0</v>
          </cell>
          <cell r="AG1009">
            <v>0</v>
          </cell>
          <cell r="AL1009" t="str">
            <v>https://community.secop.gov.co/Public/Tendering/ContractDetailView/Index?UniqueIdentifier=CO1.PCCNTR.3479878&amp;isModal=true&amp;asPopupView=true</v>
          </cell>
        </row>
        <row r="1010">
          <cell r="A1010" t="str">
            <v>SCJ-1041-2022</v>
          </cell>
          <cell r="B1010">
            <v>44589</v>
          </cell>
          <cell r="E1010" t="str">
            <v>5 Contratación directa</v>
          </cell>
          <cell r="F1010" t="str">
            <v>33 Prestación de Servicios Profesionales y Apoyo (5-8)</v>
          </cell>
          <cell r="G1010" t="str">
            <v>MERYI YENITH MOLINA MONTOYA</v>
          </cell>
          <cell r="L1010" t="str">
            <v>PRESTAR SERVICIOS DE APOYO A LA GESTIÓN COMO TECNÓLOGO PARA LA PROGRAMACIÓN Y REALIZACIÓN DE ACTIVIDADES ADMINISTRATIVAS RELACIONADAS CON LA OPERACIÓN DEL CENTRO DE COMANDO, CONTROL, CÓMPUTO Y COMUNICACIONES - C4 DE LA SECRETARÌA DISTRITAL DE SEGURIDAD, CONVIVENCIA Y JUSTICIA.</v>
          </cell>
          <cell r="M1010">
            <v>44595</v>
          </cell>
          <cell r="N1010">
            <v>44959</v>
          </cell>
          <cell r="T1010">
            <v>37008000</v>
          </cell>
          <cell r="AE1010">
            <v>0</v>
          </cell>
          <cell r="AG1010">
            <v>0</v>
          </cell>
          <cell r="AL1010" t="str">
            <v>https://community.secop.gov.co/Public/Tendering/ContractDetailView/Index?UniqueIdentifier=CO1.PCCNTR.3497483&amp;isModal=true&amp;asPopupView=true</v>
          </cell>
        </row>
        <row r="1011">
          <cell r="A1011" t="str">
            <v>SCJ-1042-2022</v>
          </cell>
          <cell r="B1011">
            <v>44589</v>
          </cell>
          <cell r="E1011" t="str">
            <v>5 Contratación directa</v>
          </cell>
          <cell r="F1011" t="str">
            <v>33 Prestación de Servicios Profesionales y Apoyo (5-8)</v>
          </cell>
          <cell r="G1011" t="str">
            <v>VIVIAN ALEXANDRA MARTINEZ GUEVARA</v>
          </cell>
          <cell r="L1011" t="str">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ell>
          <cell r="M1011">
            <v>44589</v>
          </cell>
          <cell r="N1011">
            <v>44957</v>
          </cell>
          <cell r="T1011">
            <v>114000000</v>
          </cell>
          <cell r="AE1011">
            <v>0</v>
          </cell>
          <cell r="AG1011">
            <v>0</v>
          </cell>
          <cell r="AL1011" t="str">
            <v>https://community.secop.gov.co/Public/Tendering/ContractDetailView/Index?UniqueIdentifier=CO1.PCCNTR.3484209&amp;isModal=true&amp;asPopupView=true</v>
          </cell>
        </row>
        <row r="1012">
          <cell r="A1012" t="str">
            <v>SCJ-1043-2022</v>
          </cell>
          <cell r="B1012">
            <v>44589</v>
          </cell>
          <cell r="E1012" t="str">
            <v>5 Contratación directa</v>
          </cell>
          <cell r="F1012" t="str">
            <v>33 Prestación de Servicios Profesionales y Apoyo (5-8)</v>
          </cell>
          <cell r="G1012" t="str">
            <v>CARLOS AUGUSTO RIOS MALAVER</v>
          </cell>
          <cell r="L1012" t="str">
            <v>PRESTAR SERVICIOS PROFESIONALES COMO INGENIERO DE SISTEMAS PARA IDENTIFICAR, DESARROLLAR Y EVALUAR ACTIVIDADES ENFATIZADAS A ATENDER LAS NECESIDADES A NIVEL DE SISTEMAS DE INFORMACIÓN Y DATOS DEL CENTRO DE COMANDO, CONTROL, COMUNICACIONES Y CÓMPUTO, C4</v>
          </cell>
          <cell r="M1012">
            <v>44594</v>
          </cell>
          <cell r="N1012">
            <v>44958</v>
          </cell>
          <cell r="T1012">
            <v>63600000</v>
          </cell>
          <cell r="AE1012">
            <v>0</v>
          </cell>
          <cell r="AG1012">
            <v>0</v>
          </cell>
          <cell r="AL1012" t="str">
            <v>https://community.secop.gov.co/Public/Tendering/ContractDetailView/Index?UniqueIdentifier=CO1.PCCNTR.3514256&amp;isModal=true&amp;asPopupView=true</v>
          </cell>
        </row>
        <row r="1013">
          <cell r="A1013" t="str">
            <v>SCJ-1044-2022</v>
          </cell>
          <cell r="B1013">
            <v>44588</v>
          </cell>
          <cell r="E1013" t="str">
            <v>5 Contratación directa</v>
          </cell>
          <cell r="F1013" t="str">
            <v>33 Prestación de Servicios Profesionales y Apoyo (5-8)</v>
          </cell>
          <cell r="G1013" t="str">
            <v>LAURA ANDREA RAMIREZ OME</v>
          </cell>
          <cell r="L1013"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1013">
            <v>44600</v>
          </cell>
          <cell r="N1013">
            <v>44955</v>
          </cell>
          <cell r="T1013">
            <v>25300000</v>
          </cell>
          <cell r="AE1013">
            <v>4301000</v>
          </cell>
          <cell r="AG1013">
            <v>53</v>
          </cell>
          <cell r="AL1013" t="str">
            <v>https://community.secop.gov.co/Public/Tendering/ContractDetailView/Index?UniqueIdentifier=CO1.PCCNTR.3468240</v>
          </cell>
        </row>
        <row r="1014">
          <cell r="A1014" t="str">
            <v>SCJ-1045-2022</v>
          </cell>
          <cell r="B1014">
            <v>44589</v>
          </cell>
          <cell r="E1014" t="str">
            <v>5 Contratación directa</v>
          </cell>
          <cell r="F1014" t="str">
            <v>33 Prestación de Servicios Profesionales y Apoyo (5-8)</v>
          </cell>
          <cell r="G1014" t="str">
            <v>DANIEL ALEJADRO RIVERA PINILLA</v>
          </cell>
          <cell r="L1014" t="str">
            <v>PRESTAR LOS SERVICIOS DE APOYO A LA GESTIÓN AL SISTEMA INTEGRADO DE SEGURIDAD Y EMERGENCIAS QUE COORDINA Y OPERA EL CENTRO DE COMANDO, CONTROL, COMUNICACIONES Y CÓMPUTO - C4.</v>
          </cell>
          <cell r="M1014">
            <v>44599</v>
          </cell>
          <cell r="N1014">
            <v>44963</v>
          </cell>
          <cell r="T1014">
            <v>29448000</v>
          </cell>
          <cell r="AE1014">
            <v>0</v>
          </cell>
          <cell r="AG1014">
            <v>0</v>
          </cell>
          <cell r="AL1014" t="str">
            <v>https://community.secop.gov.co/Public/Tendering/ContractDetailView/Index?UniqueIdentifier=CO1.PCCNTR.3504626&amp;isModal=true&amp;asPopupView=true</v>
          </cell>
        </row>
        <row r="1015">
          <cell r="A1015" t="str">
            <v>SCJ-1046-2022</v>
          </cell>
          <cell r="B1015">
            <v>44589</v>
          </cell>
          <cell r="E1015" t="str">
            <v>5 Contratación directa</v>
          </cell>
          <cell r="F1015" t="str">
            <v>33 Prestación de Servicios Profesionales y Apoyo (5-8)</v>
          </cell>
          <cell r="G1015" t="str">
            <v>LAURA ALEJANDRA RAMIREZ MARTIN</v>
          </cell>
          <cell r="L1015" t="str">
            <v>PRESTAR LOS SERVICIOS DE APOYO A LA GESTIÓN AL SISTEMA INTEGRADO DE SEGURIDAD Y EMERGENCIAS QUE COORDINA Y OPERA EL CENTRO DE COMANDO, CONTROL, COMUNICACIONES Y CÓMPUTO - C4.</v>
          </cell>
          <cell r="M1015">
            <v>44602</v>
          </cell>
          <cell r="N1015">
            <v>44950</v>
          </cell>
          <cell r="T1015">
            <v>19632000</v>
          </cell>
          <cell r="AE1015">
            <v>8589000</v>
          </cell>
          <cell r="AG1015">
            <v>107</v>
          </cell>
          <cell r="AL1015" t="str">
            <v>https://community.secop.gov.co/Public/Tendering/ContractDetailView/Index?UniqueIdentifier=CO1.PCCNTR.3506548&amp;isModal=true&amp;asPopupView=true</v>
          </cell>
        </row>
        <row r="1016">
          <cell r="A1016" t="str">
            <v>SCJ-1047-2022</v>
          </cell>
          <cell r="B1016">
            <v>44589</v>
          </cell>
          <cell r="E1016" t="str">
            <v>5 Contratación directa</v>
          </cell>
          <cell r="F1016" t="str">
            <v>33 Prestación de Servicios Profesionales y Apoyo (5-8)</v>
          </cell>
          <cell r="G1016" t="str">
            <v>MIGUELANGEL  LEON ORDOÑEZ</v>
          </cell>
          <cell r="L1016" t="str">
            <v>PRESTAR LOS SERVICIOS DE APOYO A LA GESTIÓN AL SISTEMA INTEGRADO DE SEGURIDAD Y EMERGENCIAS QUE COORDINA Y OPERA EL CENTRO DE COMANDO, CONTROL, COMUNICACIONES Y CÓMPUTO - C4.</v>
          </cell>
          <cell r="M1016">
            <v>44602</v>
          </cell>
          <cell r="N1016">
            <v>44782</v>
          </cell>
          <cell r="T1016">
            <v>14724000</v>
          </cell>
          <cell r="AE1016">
            <v>0</v>
          </cell>
          <cell r="AG1016">
            <v>0</v>
          </cell>
          <cell r="AL1016" t="str">
            <v>https://community.secop.gov.co/Public/Tendering/ContractDetailView/Index?UniqueIdentifier=CO1.PCCNTR.3503544&amp;isModal=true&amp;asPopupView=true</v>
          </cell>
        </row>
        <row r="1017">
          <cell r="A1017" t="str">
            <v>SCJ-1048-2022</v>
          </cell>
          <cell r="B1017">
            <v>44588</v>
          </cell>
          <cell r="E1017" t="str">
            <v>5 Contratación directa</v>
          </cell>
          <cell r="F1017" t="str">
            <v>33 Prestación de Servicios Profesionales y Apoyo (5-8)</v>
          </cell>
          <cell r="G1017" t="str">
            <v>YOHANA DEL ROCIO SUAREZ PINEDA</v>
          </cell>
          <cell r="L1017"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1017">
            <v>44599</v>
          </cell>
          <cell r="N1017">
            <v>44955</v>
          </cell>
          <cell r="T1017">
            <v>25300000</v>
          </cell>
          <cell r="AE1017">
            <v>4385333</v>
          </cell>
          <cell r="AG1017">
            <v>54</v>
          </cell>
          <cell r="AL1017" t="str">
            <v>https://community.secop.gov.co/Public/Tendering/ContractDetailView/Index?UniqueIdentifier=CO1.PCCNTR.3468575</v>
          </cell>
        </row>
        <row r="1018">
          <cell r="A1018" t="str">
            <v>SCJ-1049-2022</v>
          </cell>
          <cell r="B1018">
            <v>44589</v>
          </cell>
          <cell r="E1018" t="str">
            <v>5 Contratación directa</v>
          </cell>
          <cell r="F1018" t="str">
            <v>33 Prestación de Servicios Profesionales y Apoyo (5-8)</v>
          </cell>
          <cell r="G1018" t="str">
            <v>WILFRIDO  CAMPO BALANTA</v>
          </cell>
          <cell r="L1018" t="str">
            <v>PRESTAR SERVICIOS PROFESIONALES PARA APOYAR TÉCNICAMENTE EL DESARROLLO Y SEGUIMIENTO DE ACTIVIDADES RELACIONADAS CON EL ANÁLISIS DE INFORMACIÓN EN MATERIA DE DATOS DE LOS COMPONENTES DEL CENTRO DE COMANDO, CONTROL, COMUNICACIONES Y CÓMPUTO-C4.</v>
          </cell>
          <cell r="M1018">
            <v>44595</v>
          </cell>
          <cell r="N1018">
            <v>44959</v>
          </cell>
          <cell r="T1018">
            <v>64800000</v>
          </cell>
          <cell r="AE1018">
            <v>0</v>
          </cell>
          <cell r="AG1018">
            <v>0</v>
          </cell>
          <cell r="AL1018" t="str">
            <v>https://community.secop.gov.co/Public/Tendering/ContractDetailView/Index?UniqueIdentifier=CO1.PCCNTR.3505571&amp;isModal=true&amp;asPopupView=true</v>
          </cell>
        </row>
        <row r="1019">
          <cell r="A1019" t="str">
            <v>SCJ-1050-2022</v>
          </cell>
          <cell r="B1019">
            <v>44589</v>
          </cell>
          <cell r="E1019" t="str">
            <v>5 Contratación directa</v>
          </cell>
          <cell r="F1019" t="str">
            <v>33 Prestación de Servicios Profesionales y Apoyo (5-8)</v>
          </cell>
          <cell r="G1019" t="str">
            <v>LUIS NELSON CAICEDO CALDERON</v>
          </cell>
          <cell r="L1019" t="str">
            <v>PRESTAR LOS SERVICIOS DE APOYO A LA GESTIÓN AL SISTEMA INTEGRADO DE SEGURIDAD Y EMERGENCIAS QUE COORDINA Y OPERA EL CENTRO DE COMANDO, CONTROL, COMUNICACIONES Y COMPUTO - C4.</v>
          </cell>
          <cell r="M1019">
            <v>44596</v>
          </cell>
          <cell r="N1019">
            <v>44960</v>
          </cell>
          <cell r="T1019">
            <v>29448000</v>
          </cell>
          <cell r="AE1019">
            <v>0</v>
          </cell>
          <cell r="AG1019">
            <v>0</v>
          </cell>
          <cell r="AL1019" t="str">
            <v>https://community.secop.gov.co/Public/Tendering/ContractDetailView/Index?UniqueIdentifier=CO1.PCCNTR.3484807&amp;isModal=true&amp;asPopupView=true</v>
          </cell>
        </row>
        <row r="1020">
          <cell r="A1020" t="str">
            <v>SCJ-1051-2022</v>
          </cell>
          <cell r="B1020">
            <v>44589</v>
          </cell>
          <cell r="E1020" t="str">
            <v>5 Contratación directa</v>
          </cell>
          <cell r="F1020" t="str">
            <v>33 Prestación de Servicios Profesionales y Apoyo (5-8)</v>
          </cell>
          <cell r="G1020" t="str">
            <v>VERONICA  OYOLA CAMPOS</v>
          </cell>
          <cell r="L1020" t="str">
            <v>PRESTAR LOS SERVICIOS DE APOYO A LA GESTIÓN AL SISTEMA INTEGRADO DE SEGURIDAD Y EMERGENCIAS QUE COORDINA Y OPERA EL CENTRO DE COMANDO, CONTROL, COMUNICACIONES Y COMPUTO - C4.</v>
          </cell>
          <cell r="M1020">
            <v>44603</v>
          </cell>
          <cell r="N1020">
            <v>44951</v>
          </cell>
          <cell r="T1020">
            <v>19632000</v>
          </cell>
          <cell r="AE1020">
            <v>8589000</v>
          </cell>
          <cell r="AG1020">
            <v>107</v>
          </cell>
          <cell r="AL1020" t="str">
            <v>https://community.secop.gov.co/Public/Tendering/ContractDetailView/Index?UniqueIdentifier=CO1.PCCNTR.3490552&amp;isModal=true&amp;asPopupView=true</v>
          </cell>
        </row>
        <row r="1021">
          <cell r="A1021" t="str">
            <v>SCJ-1052-2022</v>
          </cell>
          <cell r="B1021">
            <v>44589</v>
          </cell>
          <cell r="E1021" t="str">
            <v>5 Contratación directa</v>
          </cell>
          <cell r="F1021" t="str">
            <v>33 Prestación de Servicios Profesionales y Apoyo (5-8)</v>
          </cell>
          <cell r="G1021" t="str">
            <v>ERIKA LIZETH ROJAS RONDON</v>
          </cell>
          <cell r="L1021" t="str">
            <v>PRESTACIÓN DE SERVICIOS DE APOYO A LA GESTIÓN PARA APOYAR EN EL SEGUIMIENTO Y VERIFICACIÓN DE LAS ACTIVIDADES RELACIONADAS CON LA OPERACIÓN DE RECEPCIÓN Y TRÁMITE DE INCIDENTES DEL NUSE 123 DEL CENTRO DE COMANDO, CONTROL, COMUNICACIONES Y CÓMPUTO C4</v>
          </cell>
          <cell r="M1021">
            <v>44599</v>
          </cell>
          <cell r="N1021">
            <v>44963</v>
          </cell>
          <cell r="T1021">
            <v>33600000</v>
          </cell>
          <cell r="AE1021">
            <v>0</v>
          </cell>
          <cell r="AG1021">
            <v>0</v>
          </cell>
          <cell r="AL1021" t="str">
            <v>https://community.secop.gov.co/Public/Tendering/ContractDetailView/Index?UniqueIdentifier=CO1.PCCNTR.3483085&amp;isModal=true&amp;asPopupView=true</v>
          </cell>
        </row>
        <row r="1022">
          <cell r="A1022" t="str">
            <v>SCJ-1053-2022</v>
          </cell>
          <cell r="B1022">
            <v>44589</v>
          </cell>
          <cell r="E1022" t="str">
            <v>5 Contratación directa</v>
          </cell>
          <cell r="F1022" t="str">
            <v>33 Prestación de Servicios Profesionales y Apoyo (5-8)</v>
          </cell>
          <cell r="G1022" t="str">
            <v>JOHN ANDREY BERMUDEZ HERRERA</v>
          </cell>
          <cell r="L1022" t="str">
            <v>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v>
          </cell>
          <cell r="M1022">
            <v>44589</v>
          </cell>
          <cell r="N1022">
            <v>44953</v>
          </cell>
          <cell r="T1022">
            <v>63864528</v>
          </cell>
          <cell r="AE1022">
            <v>0</v>
          </cell>
          <cell r="AG1022">
            <v>0</v>
          </cell>
          <cell r="AL1022" t="str">
            <v>https://community.secop.gov.co/Public/Tendering/ContractDetailView/Index?UniqueIdentifier=CO1.PCCNTR.3482916&amp;isModal=true&amp;asPopupView=true</v>
          </cell>
        </row>
        <row r="1023">
          <cell r="A1023" t="str">
            <v>SCJ-1054-2022</v>
          </cell>
          <cell r="B1023">
            <v>44588</v>
          </cell>
          <cell r="E1023" t="str">
            <v>5 Contratación directa</v>
          </cell>
          <cell r="F1023" t="str">
            <v>33 Prestación de Servicios Profesionales y Apoyo (5-8)</v>
          </cell>
          <cell r="G1023" t="str">
            <v xml:space="preserve">CARLOS ANDRES DIAZ </v>
          </cell>
          <cell r="L1023" t="str">
            <v>PRESTAR SERVICIOS DE APOYO PARA LA INTERVENCIÓN Y LEVANTAMIENTO DE INVENTARIOS DE LOS EXPEDIENTES CONTRACTUALES DE LA DIRECCIÓN DE OPERACIONES PARA EL FORTALECIMIENTO DE LA SUBSECRETARÍA DE INVERSIONES PARA EL FORTALECIMIENTO DE LAS CAPACIDADES OPERATIVAS</v>
          </cell>
          <cell r="M1023">
            <v>44589</v>
          </cell>
          <cell r="N1023">
            <v>44953</v>
          </cell>
          <cell r="T1023">
            <v>35280000</v>
          </cell>
          <cell r="AE1023">
            <v>0</v>
          </cell>
          <cell r="AG1023">
            <v>0</v>
          </cell>
          <cell r="AL1023" t="str">
            <v>https://community.secop.gov.co/Public/Tendering/ContractDetailView/Index?UniqueIdentifier=CO1.PCCNTR.3482981&amp;isModal=true&amp;asPopupView=true</v>
          </cell>
        </row>
        <row r="1024">
          <cell r="A1024" t="str">
            <v>SCJ-1055-2022</v>
          </cell>
          <cell r="B1024">
            <v>44588</v>
          </cell>
          <cell r="E1024" t="str">
            <v>5 Contratación directa</v>
          </cell>
          <cell r="F1024" t="str">
            <v>33 Prestación de Servicios Profesionales y Apoyo (5-8)</v>
          </cell>
          <cell r="G1024" t="str">
            <v>JUDITH DANITZA LOPEZ SALINAS</v>
          </cell>
          <cell r="L1024" t="str">
            <v>PRESTAR LOS SERVICIOS PROFESIONALES BRINDANDO APOYO EN LA IMPLEMENTACION, ARTICULACIÓN Y EJECUCIÓN DE PROCESOS Y ESTRATEGIAS PSICOSOCIALES EN EL MARCO DEL PLAN INTEGRAL DE SEGURIDAD CIUDADANA, CONVIVENCIA Y JUSTICIA – PISSCJ.</v>
          </cell>
          <cell r="M1024">
            <v>44589</v>
          </cell>
          <cell r="N1024">
            <v>44922</v>
          </cell>
          <cell r="T1024">
            <v>59928000</v>
          </cell>
          <cell r="AE1024">
            <v>0</v>
          </cell>
          <cell r="AG1024">
            <v>0</v>
          </cell>
          <cell r="AL1024" t="str">
            <v>https://community.secop.gov.co/Public/Tendering/ContractDetailView/Index?UniqueIdentifier=CO1.PCCNTR.3485720</v>
          </cell>
        </row>
        <row r="1025">
          <cell r="A1025" t="str">
            <v>SCJ-1056-2022</v>
          </cell>
          <cell r="B1025">
            <v>44588</v>
          </cell>
          <cell r="E1025" t="str">
            <v>5 Contratación directa</v>
          </cell>
          <cell r="F1025" t="str">
            <v>33 Prestación de Servicios Profesionales y Apoyo (5-8)</v>
          </cell>
          <cell r="G1025" t="str">
            <v>ANDRES FELIPE CACERES CUEVAS</v>
          </cell>
          <cell r="L10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5">
            <v>44599</v>
          </cell>
          <cell r="N1025">
            <v>44955</v>
          </cell>
          <cell r="T1025">
            <v>25300000</v>
          </cell>
          <cell r="AE1025">
            <v>4385333</v>
          </cell>
          <cell r="AG1025">
            <v>54</v>
          </cell>
          <cell r="AL1025" t="str">
            <v>https://community.secop.gov.co/Public/Tendering/ContractDetailView/Index?UniqueIdentifier=CO1.PCCNTR.3484395</v>
          </cell>
        </row>
        <row r="1026">
          <cell r="A1026" t="str">
            <v>SCJ-1057-2022</v>
          </cell>
          <cell r="B1026">
            <v>44588</v>
          </cell>
          <cell r="E1026" t="str">
            <v>5 Contratación directa</v>
          </cell>
          <cell r="F1026" t="str">
            <v>33 Prestación de Servicios Profesionales y Apoyo (5-8)</v>
          </cell>
          <cell r="G1026" t="str">
            <v>JEFREY JAIR GOMEZ TOVAR</v>
          </cell>
          <cell r="L1026" t="str">
            <v>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v>
          </cell>
          <cell r="M1026">
            <v>44680</v>
          </cell>
          <cell r="N1026">
            <v>44985</v>
          </cell>
          <cell r="T1026">
            <v>25300000</v>
          </cell>
          <cell r="AE1026">
            <v>0</v>
          </cell>
          <cell r="AG1026">
            <v>0</v>
          </cell>
          <cell r="AL1026" t="str">
            <v>https://community.secop.gov.co/Public/Tendering/ContractDetailView/Index?UniqueIdentifier=CO1.PCCNTR.3487090</v>
          </cell>
        </row>
        <row r="1027">
          <cell r="A1027" t="str">
            <v>SCJ-1058-2022</v>
          </cell>
          <cell r="B1027">
            <v>44588</v>
          </cell>
          <cell r="E1027" t="str">
            <v>5 Contratación directa</v>
          </cell>
          <cell r="F1027" t="str">
            <v>33 Prestación de Servicios Profesionales y Apoyo (5-8)</v>
          </cell>
          <cell r="G1027" t="str">
            <v>OSCAR MAURICIO SUAREZ</v>
          </cell>
          <cell r="L1027" t="str">
            <v xml:space="preserve">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 </v>
          </cell>
          <cell r="M1027">
            <v>44589</v>
          </cell>
          <cell r="N1027">
            <v>44922</v>
          </cell>
          <cell r="T1027">
            <v>27807373</v>
          </cell>
          <cell r="AE1027">
            <v>0</v>
          </cell>
          <cell r="AG1027">
            <v>0</v>
          </cell>
          <cell r="AL1027" t="str">
            <v>https://community.secop.gov.co/Public/Tendering/ContractDetailView/Index?UniqueIdentifier=CO1.PCCNTR.3486134</v>
          </cell>
        </row>
        <row r="1028">
          <cell r="A1028" t="str">
            <v>SCJ-1059-2022</v>
          </cell>
          <cell r="B1028">
            <v>44588</v>
          </cell>
          <cell r="E1028" t="str">
            <v>5 Contratación directa</v>
          </cell>
          <cell r="F1028" t="str">
            <v>33 Prestación de Servicios Profesionales y Apoyo (5-8)</v>
          </cell>
          <cell r="G1028" t="str">
            <v>JORGE ALIRIO MARTINEZ LOPEZ</v>
          </cell>
          <cell r="L10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28">
            <v>44603</v>
          </cell>
          <cell r="N1028">
            <v>44955</v>
          </cell>
          <cell r="T1028">
            <v>25300000</v>
          </cell>
          <cell r="AE1028">
            <v>4048000</v>
          </cell>
          <cell r="AG1028">
            <v>50</v>
          </cell>
          <cell r="AL1028" t="str">
            <v>https://community.secop.gov.co/Public/Tendering/ContractDetailView/Index?UniqueIdentifier=CO1.PCCNTR.3510802</v>
          </cell>
        </row>
        <row r="1029">
          <cell r="A1029" t="str">
            <v>SCJ-1060-2022</v>
          </cell>
          <cell r="B1029">
            <v>44589</v>
          </cell>
          <cell r="E1029" t="str">
            <v>5 Contratación directa</v>
          </cell>
          <cell r="F1029" t="str">
            <v>33 Prestación de Servicios Profesionales y Apoyo (5-8)</v>
          </cell>
          <cell r="G1029" t="str">
            <v>ANTONIA LUZ MATIENEZ RUIZ</v>
          </cell>
          <cell r="L1029" t="str">
            <v>PRESTAR SERVICIOS PROFESIONALES PARA REALIZAR EL SEGUIMIENTO A LOS PROYECTOS DE INVERSIÓN GESTIONADOS POR LA SUBSECRETARIA DE INVERSIONES Y FORTALECIMIENTO DE CAPACIDADES OPERATIVAS, ARTICULANDO CON LAS DIRECCIONES QUE LA INTEGRAN</v>
          </cell>
          <cell r="M1029">
            <v>44589</v>
          </cell>
          <cell r="N1029">
            <v>44953</v>
          </cell>
          <cell r="T1029">
            <v>114240000</v>
          </cell>
          <cell r="AE1029">
            <v>0</v>
          </cell>
          <cell r="AG1029">
            <v>0</v>
          </cell>
          <cell r="AL1029" t="str">
            <v>https://community.secop.gov.co/Public/Tendering/ContractDetailView/Index?UniqueIdentifier=CO1.PCCNTR.3486129&amp;isModal=true&amp;asPopupView=true</v>
          </cell>
        </row>
        <row r="1030">
          <cell r="A1030" t="str">
            <v>SCJ-1061-2022</v>
          </cell>
          <cell r="B1030">
            <v>44589</v>
          </cell>
          <cell r="E1030" t="str">
            <v>5 Contratación directa</v>
          </cell>
          <cell r="F1030" t="str">
            <v>33 Prestación de Servicios Profesionales y Apoyo (5-8)</v>
          </cell>
          <cell r="G1030" t="str">
            <v>ELSY ESMERALDA MARTINEZ ROMERO</v>
          </cell>
          <cell r="L1030" t="str">
            <v>PRESTAR LOS SERVICIOS PROFESIONALES PARA LA PROGRAMACIÓN, ESTRUCTURACIÓN, SEGUIMIENTO Y SOPORTE JURÍDICO DE LOS ASUNTOS A CARGO DE LA DIRECCIÓN TÉCNICA DE LA SUBSECRETARIA DE INVERSIONES Y FORTALECIMIENTO DE CAPACIDADES OPERATIVAS</v>
          </cell>
          <cell r="M1030">
            <v>44589</v>
          </cell>
          <cell r="N1030">
            <v>44953</v>
          </cell>
          <cell r="T1030">
            <v>115200000</v>
          </cell>
          <cell r="AE1030">
            <v>0</v>
          </cell>
          <cell r="AG1030">
            <v>0</v>
          </cell>
          <cell r="AL1030" t="str">
            <v>https://community.secop.gov.co/Public/Tendering/ContractDetailView/Index?UniqueIdentifier=CO1.PCCNTR.3485579&amp;isModal=true&amp;asPopupView=true</v>
          </cell>
        </row>
        <row r="1031">
          <cell r="A1031" t="str">
            <v>SCJ-1062-2022</v>
          </cell>
          <cell r="B1031">
            <v>44589</v>
          </cell>
          <cell r="E1031" t="str">
            <v>5 Contratación directa</v>
          </cell>
          <cell r="F1031" t="str">
            <v>33 Prestación de Servicios Profesionales y Apoyo (5-8)</v>
          </cell>
          <cell r="G1031" t="str">
            <v>TANIA ELENA ESTEBAN ARIZA</v>
          </cell>
          <cell r="L103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031">
            <v>44593</v>
          </cell>
          <cell r="N1031">
            <v>44753</v>
          </cell>
          <cell r="T1031">
            <v>58400000</v>
          </cell>
          <cell r="AE1031">
            <v>0</v>
          </cell>
          <cell r="AG1031">
            <v>0</v>
          </cell>
          <cell r="AL1031" t="str">
            <v>https://community.secop.gov.co/Public/Tendering/ContractDetailView/Index?UniqueIdentifier=CO1.PCCNTR.3493423&amp;isModal=true&amp;asPopupView=true</v>
          </cell>
        </row>
        <row r="1032">
          <cell r="A1032" t="str">
            <v>SCJ-1063-2022</v>
          </cell>
          <cell r="B1032">
            <v>44589</v>
          </cell>
          <cell r="E1032" t="str">
            <v>5 Contratación directa</v>
          </cell>
          <cell r="F1032" t="str">
            <v>33 Prestación de Servicios Profesionales y Apoyo (5-8)</v>
          </cell>
          <cell r="G1032" t="str">
            <v>INGRID JOHANA JIMENEZ GONZALEZ</v>
          </cell>
          <cell r="L1032" t="str">
            <v>PRESTAR LOS SERVICIOS DE APOYO A LA GESTIÓN PARA LA IMPLEMENTACIÓN DEL MODELO DE CALIDAD EN EL SISTEMA DEL CENTRO DE COMANDO, CONTROL, COMUNICACIONES Y CÓMPUTO C4.</v>
          </cell>
          <cell r="M1032">
            <v>44601</v>
          </cell>
          <cell r="N1032">
            <v>44965</v>
          </cell>
          <cell r="T1032">
            <v>35388000</v>
          </cell>
          <cell r="AE1032">
            <v>0</v>
          </cell>
          <cell r="AG1032">
            <v>0</v>
          </cell>
          <cell r="AL1032" t="str">
            <v>https://community.secop.gov.co/Public/Tendering/ContractDetailView/Index?UniqueIdentifier=CO1.PCCNTR.3495731&amp;isModal=true&amp;asPopupView=true</v>
          </cell>
        </row>
        <row r="1033">
          <cell r="A1033" t="str">
            <v>SCJ-1064-2022</v>
          </cell>
          <cell r="B1033">
            <v>44589</v>
          </cell>
          <cell r="E1033" t="str">
            <v>5 Contratación directa</v>
          </cell>
          <cell r="F1033" t="str">
            <v>33 Prestación de Servicios Profesionales y Apoyo (5-8)</v>
          </cell>
          <cell r="G1033" t="str">
            <v>OSCAR EDUARDO ARDILA CASASFRANCO</v>
          </cell>
          <cell r="L1033" t="str">
            <v>PRESTAR SERVICIOS PROFESIONALES A LA SECRETARÍA DISTRITAL DE SEGURIDAD, CONVIVENCIA Y JUSTICIA, PARA APOYAR ASPECTOS DE PLANEACIÓN Y DE PRESUPUESTO RELACIONADOS CON EL FUNCIONAMIENTO Y PROYECCIÓN DEL CENTRO DE COMANDO, CONTROL, COMUNICACIONES Y CÒMPUTO - C4.</v>
          </cell>
          <cell r="M1033">
            <v>44593</v>
          </cell>
          <cell r="N1033">
            <v>44965</v>
          </cell>
          <cell r="T1033">
            <v>168000000</v>
          </cell>
          <cell r="AE1033">
            <v>0</v>
          </cell>
          <cell r="AG1033">
            <v>0</v>
          </cell>
          <cell r="AL1033" t="str">
            <v>https://community.secop.gov.co/Public/Tendering/ContractDetailView/Index?UniqueIdentifier=CO1.PCCNTR.3485711&amp;isModal=true&amp;asPopupView=true</v>
          </cell>
        </row>
        <row r="1034">
          <cell r="A1034" t="str">
            <v>SCJ-1065-2022</v>
          </cell>
          <cell r="B1034">
            <v>44589</v>
          </cell>
          <cell r="E1034" t="str">
            <v>5 Contratación directa</v>
          </cell>
          <cell r="F1034" t="str">
            <v>33 Prestación de Servicios Profesionales y Apoyo (5-8)</v>
          </cell>
          <cell r="G1034" t="str">
            <v>PEDRO MARTIN SIERRA SIERRA</v>
          </cell>
          <cell r="L1034" t="str">
            <v>PRESTAR SERVICIOS DE APOYO A LA GESTIÓN PARA EL SEGUIMIENTO DE LAS ACTIVIDADES DEL SISTEMA DE VIDEOVIGILANCIA DESARROLLADAS POR EL CENTRO DE COMANDO, CONTROL, COMUNICACIONES Y CÓMPUTO DE BOGOTÁ.</v>
          </cell>
          <cell r="M1034">
            <v>44593</v>
          </cell>
          <cell r="N1034">
            <v>44926</v>
          </cell>
          <cell r="T1034">
            <v>39468000</v>
          </cell>
          <cell r="AE1034">
            <v>0</v>
          </cell>
          <cell r="AG1034">
            <v>0</v>
          </cell>
          <cell r="AL1034" t="str">
            <v>https://community.secop.gov.co/Public/Tendering/ContractDetailView/Index?UniqueIdentifier=CO1.PCCNTR.3493073&amp;isModal=true&amp;asPopupView=true</v>
          </cell>
        </row>
        <row r="1035">
          <cell r="A1035" t="str">
            <v>SCJ-1066-2022</v>
          </cell>
          <cell r="B1035">
            <v>44589</v>
          </cell>
          <cell r="E1035" t="str">
            <v>5 Contratación directa</v>
          </cell>
          <cell r="F1035" t="str">
            <v>33 Prestación de Servicios Profesionales y Apoyo (5-8)</v>
          </cell>
          <cell r="G1035" t="str">
            <v>ANGELICA ISABEL GUTIERREZ URRESTA</v>
          </cell>
          <cell r="L1035" t="str">
            <v>PRESTAR LOS SERVICIOS DE APOYO A LA GESTIÓN AL SISTEMA INTEGRADO DE SEGURIDAD Y EMERGENCIAS QUE COORDINA Y OPERA EL CENTRO DE COMANDO, CONTROL, COMUNICACIONES Y COMPUTO - C4.</v>
          </cell>
          <cell r="M1035">
            <v>44616</v>
          </cell>
          <cell r="N1035">
            <v>44949</v>
          </cell>
          <cell r="T1035">
            <v>26994000</v>
          </cell>
          <cell r="AE1035">
            <v>0</v>
          </cell>
          <cell r="AG1035">
            <v>0</v>
          </cell>
          <cell r="AL1035" t="str">
            <v>https://community.secop.gov.co/Public/Tendering/ContractDetailView/Index?UniqueIdentifier=CO1.PCCNTR.3504697&amp;isModal=true&amp;asPopupView=true</v>
          </cell>
        </row>
        <row r="1036">
          <cell r="A1036" t="str">
            <v>SCJ-1067-2022</v>
          </cell>
          <cell r="B1036">
            <v>44589</v>
          </cell>
          <cell r="E1036" t="str">
            <v>5 Contratación directa</v>
          </cell>
          <cell r="F1036" t="str">
            <v>33 Prestación de Servicios Profesionales y Apoyo (5-8)</v>
          </cell>
          <cell r="G1036" t="str">
            <v>DIANA CAROLINA PERALTA QUINTERO</v>
          </cell>
          <cell r="L1036" t="str">
            <v>PRESTACIÓN DE SERVICIOS PROFESIONALES PARA APOYAR EN LOS TRÁMITES Y GESTIONES FINANCIERAS DE LOS PROYECTOS QUE SE EJECUTAN EN EL CENTRO DE COMANDO, CONTROL, COMUNICACIONES Y CÓMPUTO.</v>
          </cell>
          <cell r="M1036">
            <v>44594</v>
          </cell>
          <cell r="N1036">
            <v>44958</v>
          </cell>
          <cell r="T1036">
            <v>60000000</v>
          </cell>
          <cell r="AE1036">
            <v>0</v>
          </cell>
          <cell r="AG1036">
            <v>0</v>
          </cell>
          <cell r="AL1036" t="str">
            <v>https://community.secop.gov.co/Public/Tendering/ContractDetailView/Index?UniqueIdentifier=CO1.PCCNTR.3503168&amp;isModal=true&amp;asPopupView=true</v>
          </cell>
        </row>
        <row r="1037">
          <cell r="A1037" t="str">
            <v>SCJ-1068-2022</v>
          </cell>
          <cell r="B1037">
            <v>44589</v>
          </cell>
          <cell r="E1037" t="str">
            <v>5 Contratación directa</v>
          </cell>
          <cell r="F1037" t="str">
            <v>33 Prestación de Servicios Profesionales y Apoyo (5-8)</v>
          </cell>
          <cell r="G1037" t="str">
            <v>DIANA CATALINA MOGOLLON ARIZA</v>
          </cell>
          <cell r="L1037" t="str">
            <v>PRESTAR LOS SERVICIOS DE APOYO A LA GESTIÓN AL SISTEMA INTEGRADO DE SEGURIDAD Y EMERGENCIAS QUE COORDINA Y OPERA EL CENTRO DE COMANDO, CONTROL, COMUNICACIONES Y COMPUTO - C4.</v>
          </cell>
          <cell r="M1037">
            <v>44609</v>
          </cell>
          <cell r="N1037">
            <v>44973</v>
          </cell>
          <cell r="T1037">
            <v>26994000</v>
          </cell>
          <cell r="AE1037">
            <v>0</v>
          </cell>
          <cell r="AG1037">
            <v>0</v>
          </cell>
          <cell r="AL1037" t="str">
            <v>https://community.secop.gov.co/Public/Tendering/ContractDetailView/Index?UniqueIdentifier=CO1.PCCNTR.3505615&amp;isModal=true&amp;asPopupView=true</v>
          </cell>
        </row>
        <row r="1038">
          <cell r="A1038" t="str">
            <v>SCJ-1069-2022</v>
          </cell>
          <cell r="B1038">
            <v>44589</v>
          </cell>
          <cell r="E1038" t="str">
            <v>5 Contratación directa</v>
          </cell>
          <cell r="F1038" t="str">
            <v>33 Prestación de Servicios Profesionales y Apoyo (5-8)</v>
          </cell>
          <cell r="G1038" t="str">
            <v>KAREN PAOLA MARTINEZ BELTRAN</v>
          </cell>
          <cell r="L1038" t="str">
            <v>PRESTAR LOS SERVICIOS DE APOYO A LA GESTIÓN AL SISTEMA INTEGRADO DE SEGURIDAD Y EMERGENCIAS QUE COORDINA Y OPERA EL CENTRO DE COMANDO, CONTROL, COMUNICACIONES Y COMPUTO - C4.</v>
          </cell>
          <cell r="M1038">
            <v>44609</v>
          </cell>
          <cell r="N1038">
            <v>44942</v>
          </cell>
          <cell r="T1038">
            <v>26994000</v>
          </cell>
          <cell r="AE1038">
            <v>0</v>
          </cell>
          <cell r="AG1038">
            <v>0</v>
          </cell>
          <cell r="AL1038" t="str">
            <v>https://community.secop.gov.co/Public/Tendering/ContractDetailView/Index?UniqueIdentifier=CO1.PCCNTR.3506218&amp;isModal=true&amp;asPopupView=true</v>
          </cell>
        </row>
        <row r="1039">
          <cell r="A1039" t="str">
            <v>SCJ-1070-2022</v>
          </cell>
          <cell r="B1039">
            <v>44589</v>
          </cell>
          <cell r="E1039" t="str">
            <v>5 Contratación directa</v>
          </cell>
          <cell r="F1039" t="str">
            <v>33 Prestación de Servicios Profesionales y Apoyo (5-8)</v>
          </cell>
          <cell r="G1039" t="str">
            <v>HAROLD OSWALDO CASAS GUERRERO</v>
          </cell>
          <cell r="L1039" t="str">
            <v>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v>
          </cell>
          <cell r="M1039">
            <v>44595</v>
          </cell>
          <cell r="N1039">
            <v>44959</v>
          </cell>
          <cell r="T1039">
            <v>108000000</v>
          </cell>
          <cell r="AE1039">
            <v>0</v>
          </cell>
          <cell r="AG1039">
            <v>0</v>
          </cell>
          <cell r="AL1039" t="str">
            <v>https://community.secop.gov.co/Public/Tendering/ContractDetailView/Index?UniqueIdentifier=CO1.PCCNTR.3508351&amp;isModal=true&amp;asPopupView=true</v>
          </cell>
        </row>
        <row r="1040">
          <cell r="A1040" t="str">
            <v>SCJ-1071-2022</v>
          </cell>
          <cell r="B1040">
            <v>44589</v>
          </cell>
          <cell r="E1040" t="str">
            <v>5 Contratación directa</v>
          </cell>
          <cell r="F1040" t="str">
            <v>33 Prestación de Servicios Profesionales y Apoyo (5-8)</v>
          </cell>
          <cell r="G1040" t="str">
            <v>JOSE NOE RIOS MUÑOZ</v>
          </cell>
          <cell r="L1040" t="str">
            <v>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v>
          </cell>
          <cell r="M1040">
            <v>44595</v>
          </cell>
          <cell r="N1040">
            <v>44837</v>
          </cell>
          <cell r="T1040">
            <v>220197600</v>
          </cell>
          <cell r="AE1040">
            <v>0</v>
          </cell>
          <cell r="AG1040">
            <v>0</v>
          </cell>
          <cell r="AL1040" t="str">
            <v>https://community.secop.gov.co/Public/Tendering/ContractDetailView/Index?UniqueIdentifier=CO1.PCCNTR.3496320&amp;isModal=true&amp;asPopupView=true</v>
          </cell>
        </row>
        <row r="1041">
          <cell r="A1041" t="str">
            <v>SCJ-1072-2022</v>
          </cell>
          <cell r="B1041">
            <v>44589</v>
          </cell>
          <cell r="E1041" t="str">
            <v>5 Contratación directa</v>
          </cell>
          <cell r="F1041" t="str">
            <v>33 Prestación de Servicios Profesionales y Apoyo (5-8)</v>
          </cell>
          <cell r="G1041" t="str">
            <v>JUAN FELIPE QUINTERO RODRIGUEZ</v>
          </cell>
          <cell r="L1041" t="str">
            <v>PRESTAR LOS SERVICIOS PROFESIONALES PARA EL DISEÑO, FORMULACIÓN, GESTIÓN TÉCNICA Y ADMINISTRATIVA DE LAS ACTIVIDADES DE CAPACITACIÓN Y FORMACIÓN DEL PERSONAL QUE HACE PARTE DEL SISTEMA DEL CENTRO DE COMANDO, CONTROL, COMUNICACIONES Y CÓMPUTO C4.</v>
          </cell>
          <cell r="M1041">
            <v>44595</v>
          </cell>
          <cell r="N1041">
            <v>44959</v>
          </cell>
          <cell r="T1041">
            <v>45000000</v>
          </cell>
          <cell r="AE1041">
            <v>0</v>
          </cell>
          <cell r="AG1041">
            <v>0</v>
          </cell>
          <cell r="AL1041" t="str">
            <v>https://community.secop.gov.co/Public/Tendering/ContractDetailView/Index?UniqueIdentifier=CO1.PCCNTR.3508381&amp;isModal=true&amp;asPopupView=true</v>
          </cell>
        </row>
        <row r="1042">
          <cell r="A1042" t="str">
            <v>SCJ-1073-2022</v>
          </cell>
          <cell r="B1042">
            <v>44589</v>
          </cell>
          <cell r="E1042" t="str">
            <v>5 Contratación directa</v>
          </cell>
          <cell r="F1042" t="str">
            <v>33 Prestación de Servicios Profesionales y Apoyo (5-8)</v>
          </cell>
          <cell r="G1042" t="str">
            <v>OLGA LUCIA VARON NUÑEZ</v>
          </cell>
          <cell r="L1042" t="str">
            <v>PRESTAR SERVICIOS PROFESIONALES PARA APOYAR JURÍDICAMENTE EN LOS ASUNTOS DE DERECHO ADMINISTRATIVO Y LOS TRAMITES DE LAS DIFERENTES ETAPAS DE LOS CONTRATOS QUE SE GESTIONEN POR EL CENTRO DE COMANDO, CONTROL, COMUNICACIONES Y COMPUTO - C4 DE LA SECRETARÍA DISTRITAL DE SEGURIDAD CONVIVENCIA Y JUSTICIA</v>
          </cell>
          <cell r="M1042">
            <v>44589</v>
          </cell>
          <cell r="N1042">
            <v>44953</v>
          </cell>
          <cell r="T1042">
            <v>90000000</v>
          </cell>
          <cell r="AE1042">
            <v>0</v>
          </cell>
          <cell r="AG1042">
            <v>0</v>
          </cell>
          <cell r="AL1042" t="str">
            <v>https://community.secop.gov.co/Public/Tendering/ContractDetailView/Index?UniqueIdentifier=CO1.PCCNTR.3496220&amp;isModal=true&amp;asPopupView=true</v>
          </cell>
        </row>
        <row r="1043">
          <cell r="A1043" t="str">
            <v>SCJ-1074-2022</v>
          </cell>
          <cell r="B1043">
            <v>44589</v>
          </cell>
          <cell r="E1043" t="str">
            <v>5 Contratación directa</v>
          </cell>
          <cell r="F1043" t="str">
            <v>33 Prestación de Servicios Profesionales y Apoyo (5-8)</v>
          </cell>
          <cell r="G1043" t="str">
            <v>JORGE ENRIQUE POTES GONZALEZ</v>
          </cell>
          <cell r="L1043" t="str">
            <v>PRESTAR LOS SERVICIOS PROFESIONALES PARA APOYAR EL FUNCIONAMIENTO Y SEGUIMIENTO DE LOS SISTEMAS DE TELECOMUNICACIONES QUE HACEN PARTE DEL CENTRO DE COMANDO, CONTROL, COMUNICACIONES Y CÓMPUTO DE BOGOTÁ.</v>
          </cell>
          <cell r="M1043">
            <v>44589</v>
          </cell>
          <cell r="N1043">
            <v>44953</v>
          </cell>
          <cell r="T1043">
            <v>112800000</v>
          </cell>
          <cell r="AE1043">
            <v>0</v>
          </cell>
          <cell r="AG1043">
            <v>0</v>
          </cell>
          <cell r="AL1043" t="str">
            <v>https://community.secop.gov.co/Public/Tendering/ContractDetailView/Index?UniqueIdentifier=CO1.PCCNTR.3496366&amp;isModal=true&amp;asPopupView=true</v>
          </cell>
        </row>
        <row r="1044">
          <cell r="A1044" t="str">
            <v>SCJ-1075-2022</v>
          </cell>
          <cell r="B1044">
            <v>44589</v>
          </cell>
          <cell r="E1044" t="str">
            <v>5 Contratación directa</v>
          </cell>
          <cell r="F1044" t="str">
            <v>33 Prestación de Servicios Profesionales y Apoyo (5-8)</v>
          </cell>
          <cell r="G1044" t="str">
            <v>DIANA ISABEL GARCIA GONZALEZ</v>
          </cell>
          <cell r="L1044" t="str">
            <v>PRESTAR LOS SERVICIOS DE APOYO A LA GESTIÓN AL SISTEMA INTEGRADO DE SEGURIDAD Y EMERGENCIAS QUE COORDINA Y OPERA EL CENTRO DE COMANDO, CONTROL, COMUNICACIONES Y COMPUTO - C4.</v>
          </cell>
          <cell r="M1044">
            <v>44601</v>
          </cell>
          <cell r="N1044">
            <v>44965</v>
          </cell>
          <cell r="T1044">
            <v>29448000</v>
          </cell>
          <cell r="AE1044">
            <v>0</v>
          </cell>
          <cell r="AG1044">
            <v>0</v>
          </cell>
          <cell r="AL1044" t="str">
            <v>https://community.secop.gov.co/Public/Tendering/ContractDetailView/Index?UniqueIdentifier=CO1.PCCNTR.3495912&amp;isModal=true&amp;asPopupView=true</v>
          </cell>
        </row>
        <row r="1045">
          <cell r="A1045" t="str">
            <v>SCJ-1076-2022</v>
          </cell>
          <cell r="B1045">
            <v>44589</v>
          </cell>
          <cell r="E1045" t="str">
            <v>5 Contratación directa</v>
          </cell>
          <cell r="F1045" t="str">
            <v>33 Prestación de Servicios Profesionales y Apoyo (5-8)</v>
          </cell>
          <cell r="G1045" t="str">
            <v>ELEMILETH  SANDOVAL CIPAGAUTA</v>
          </cell>
          <cell r="L1045" t="str">
            <v>PRESTAR LOS SERVICIOS DE APOYO A LA GESTIÓN AL SISTEMA INTEGRADO DE SEGURIDAD Y EMERGENCIAS QUE COORDINA Y OPERA EL CENTRO DE COMANDO, CONTROL, COMUNICACIONES Y COMPUTO - C4</v>
          </cell>
          <cell r="M1045">
            <v>44594</v>
          </cell>
          <cell r="N1045">
            <v>44958</v>
          </cell>
          <cell r="T1045">
            <v>29448000</v>
          </cell>
          <cell r="AE1045">
            <v>0</v>
          </cell>
          <cell r="AG1045">
            <v>0</v>
          </cell>
          <cell r="AL1045" t="str">
            <v>https://community.secop.gov.co/Public/Tendering/ContractDetailView/Index?UniqueIdentifier=CO1.PCCNTR.3496713&amp;isModal=true&amp;asPopupView=true</v>
          </cell>
        </row>
        <row r="1046">
          <cell r="A1046" t="str">
            <v>SCJ-1077-2022</v>
          </cell>
          <cell r="B1046">
            <v>44589</v>
          </cell>
          <cell r="E1046" t="str">
            <v>5 Contratación directa</v>
          </cell>
          <cell r="F1046" t="str">
            <v>33 Prestación de Servicios Profesionales y Apoyo (5-8)</v>
          </cell>
          <cell r="G1046" t="str">
            <v>IVAN DARIO VASQUEZ MINA</v>
          </cell>
          <cell r="L1046" t="str">
            <v>PRESTACIÓN DE SERVICIOS DE APOYO A LA GESTIÓN PARA APOYAR EN EL SEGUIMIENTO Y VERIFICACIÓN DE LAS ACTIVIDADES RELACIONADAS CON LA OPERACIÓN DE RECEPCIÓN Y TRÁMITE DE INCIDENTES DEL NUSE 123 DEL CENTRO DE COMANDO, CONTROL, COMUNICACIONES Y CÓMPUTO C4.</v>
          </cell>
          <cell r="M1046">
            <v>44602</v>
          </cell>
          <cell r="N1046">
            <v>44966</v>
          </cell>
          <cell r="T1046">
            <v>33600000</v>
          </cell>
          <cell r="AE1046">
            <v>0</v>
          </cell>
          <cell r="AG1046">
            <v>0</v>
          </cell>
          <cell r="AL1046" t="str">
            <v>https://community.secop.gov.co/Public/Tendering/ContractDetailView/Index?UniqueIdentifier=CO1.PCCNTR.3495810&amp;isModal=true&amp;asPopupView=true</v>
          </cell>
        </row>
        <row r="1047">
          <cell r="A1047" t="str">
            <v>SCJ-1078-2022</v>
          </cell>
          <cell r="B1047">
            <v>44589</v>
          </cell>
          <cell r="E1047" t="str">
            <v>5 Contratación directa</v>
          </cell>
          <cell r="F1047" t="str">
            <v>33 Prestación de Servicios Profesionales y Apoyo (5-8)</v>
          </cell>
          <cell r="G1047" t="str">
            <v>GERMAN ANDRES BUSTOS BELTRAN</v>
          </cell>
          <cell r="L1047" t="str">
            <v>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47">
            <v>44593</v>
          </cell>
          <cell r="N1047">
            <v>44957</v>
          </cell>
          <cell r="T1047">
            <v>44400000</v>
          </cell>
          <cell r="AE1047">
            <v>0</v>
          </cell>
          <cell r="AG1047">
            <v>0</v>
          </cell>
          <cell r="AL1047" t="str">
            <v>https://community.secop.gov.co/Public/Tendering/ContractDetailView/Index?UniqueIdentifier=CO1.PCCNTR.3494737&amp;isModal=true&amp;asPopupView=true</v>
          </cell>
        </row>
        <row r="1048">
          <cell r="A1048" t="str">
            <v>SCJ-1079-2022</v>
          </cell>
          <cell r="B1048">
            <v>44589</v>
          </cell>
          <cell r="E1048" t="str">
            <v>5 Contratación directa</v>
          </cell>
          <cell r="F1048" t="str">
            <v>33 Prestación de Servicios Profesionales y Apoyo (5-8)</v>
          </cell>
          <cell r="G1048" t="str">
            <v>JORGE OLIVER VARGAS BELTRAN</v>
          </cell>
          <cell r="L1048" t="str">
            <v>PRESTAR SERVICIOS PROFESIONALES PARA APOYAR ADMINISTRATIVAMENTE EN LA DEFINICIÓN, EJECUCIÓN Y SEGUIMIENTO DE LOS PROYECTOS A CARGO DEL CENTRO DE COMANDO, CONTROL, COMUNICACIONES Y CÓMPUTO C4, DE LA SECRETARÍA DISTRITAL DE SEGURIDAD, CONVIVENCIA Y JUSTICIA</v>
          </cell>
          <cell r="M1048">
            <v>44594</v>
          </cell>
          <cell r="N1048">
            <v>44743</v>
          </cell>
          <cell r="T1048">
            <v>35563500</v>
          </cell>
          <cell r="AE1048">
            <v>0</v>
          </cell>
          <cell r="AG1048">
            <v>0</v>
          </cell>
          <cell r="AL1048" t="str">
            <v>https://community.secop.gov.co/Public/Tendering/ContractDetailView/Index?UniqueIdentifier=CO1.PCCNTR.3495021&amp;isModal=true&amp;asPopupView=true</v>
          </cell>
        </row>
        <row r="1049">
          <cell r="A1049" t="str">
            <v>SCJ-1080-2022</v>
          </cell>
          <cell r="B1049">
            <v>44588</v>
          </cell>
          <cell r="E1049" t="str">
            <v>5 Contratación directa</v>
          </cell>
          <cell r="F1049" t="str">
            <v>33 Prestación de Servicios Profesionales y Apoyo (5-8)</v>
          </cell>
          <cell r="G1049" t="str">
            <v>JAVIER ENRIQUE MENDOZA VALBUENA</v>
          </cell>
          <cell r="L1049" t="str">
            <v>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v>
          </cell>
          <cell r="M1049">
            <v>44595</v>
          </cell>
          <cell r="N1049">
            <v>44943</v>
          </cell>
          <cell r="T1049">
            <v>103500000</v>
          </cell>
          <cell r="AE1049">
            <v>0</v>
          </cell>
          <cell r="AG1049">
            <v>0</v>
          </cell>
          <cell r="AL1049" t="str">
            <v>https://community.secop.gov.co/Public/Tendering/ContractDetailView/Index?UniqueIdentifier=CO1.PCCNTR.3493275</v>
          </cell>
        </row>
        <row r="1050">
          <cell r="A1050" t="str">
            <v>SCJ-1081-2022</v>
          </cell>
          <cell r="B1050">
            <v>44589</v>
          </cell>
          <cell r="E1050" t="str">
            <v>5 Contratación directa</v>
          </cell>
          <cell r="F1050" t="str">
            <v>33 Prestación de Servicios Profesionales y Apoyo (5-8)</v>
          </cell>
          <cell r="G1050" t="str">
            <v>ADRIANA PATRICIA RUIZ SUAREZ</v>
          </cell>
          <cell r="L1050" t="str">
            <v>PRESTAR LOS SERVICIOS DE APOYO A LA GESTIÓN AL SISTEMA INTEGRADO DE SEGURIDAD Y EMERGENCIAS QUE COORDINA Y OPERA EL CENTRO DE COMANDO, CONTROL, COMUNICACIONES Y COMPUTO - C4.</v>
          </cell>
          <cell r="M1050">
            <v>44602</v>
          </cell>
          <cell r="N1050">
            <v>44966</v>
          </cell>
          <cell r="T1050">
            <v>29448000</v>
          </cell>
          <cell r="AE1050">
            <v>0</v>
          </cell>
          <cell r="AG1050">
            <v>0</v>
          </cell>
          <cell r="AL1050" t="str">
            <v>https://community.secop.gov.co/Public/Tendering/ContractDetailView/Index?UniqueIdentifier=CO1.PCCNTR.3503964&amp;isModal=true&amp;asPopupView=true</v>
          </cell>
        </row>
        <row r="1051">
          <cell r="A1051" t="str">
            <v>SCJ-1083-2022</v>
          </cell>
          <cell r="B1051">
            <v>44589</v>
          </cell>
          <cell r="E1051" t="str">
            <v>5 Contratación directa</v>
          </cell>
          <cell r="F1051" t="str">
            <v>33 Prestación de Servicios Profesionales y Apoyo (5-8)</v>
          </cell>
          <cell r="G1051" t="str">
            <v>MILENA  SANCHEZ TORRES</v>
          </cell>
          <cell r="L1051" t="str">
            <v>PRESTAR LOS SERVICIOS DE APOYO A LA GESTIÓN EN LOS INCIDENTES QUE SE REGISTRAN A TRAVÉS DEL NUSE 123 DE ACUERDO CON EL MODELO DE CALIDAD DEFINIDO PARA EL SISTEMA DEL CENTRO DE COMANDO, CONTROL, COMUNICACIONES Y CÓMPUTO C4.</v>
          </cell>
          <cell r="M1051">
            <v>44596</v>
          </cell>
          <cell r="N1051">
            <v>44960</v>
          </cell>
          <cell r="T1051">
            <v>33600000</v>
          </cell>
          <cell r="AE1051">
            <v>0</v>
          </cell>
          <cell r="AG1051">
            <v>0</v>
          </cell>
          <cell r="AL1051" t="str">
            <v>https://community.secop.gov.co/Public/Tendering/ContractDetailView/Index?UniqueIdentifier=CO1.PCCNTR.3504002&amp;isModal=true&amp;asPopupView=true</v>
          </cell>
        </row>
        <row r="1052">
          <cell r="A1052" t="str">
            <v>SCJ-1084-2022</v>
          </cell>
          <cell r="B1052">
            <v>44589</v>
          </cell>
          <cell r="E1052" t="str">
            <v>5 Contratación directa</v>
          </cell>
          <cell r="F1052" t="str">
            <v>33 Prestación de Servicios Profesionales y Apoyo (5-8)</v>
          </cell>
          <cell r="G1052" t="str">
            <v>PAOLA ALEJANDRA GONZALEZ GUERRERO</v>
          </cell>
          <cell r="L1052" t="str">
            <v>PRESTACIÓN DE SERVICIOS DE APOYO A LA GESTIÓN PARA APOYAR EN EL SEGUIMIENTO Y VERIFICACIÓN DE LAS ACTIVIDADES RELACIONADAS CON LA OPERACIÓN DE RECEPCIÓN Y TRÁMITE DE INCIDENTES DEL NUSE 123 DEL CENTRO DE COMANDO, CONTROL, COMUNICACIONES Y CÓMPUTO C4.</v>
          </cell>
          <cell r="M1052">
            <v>44599</v>
          </cell>
          <cell r="N1052">
            <v>44963</v>
          </cell>
          <cell r="T1052">
            <v>33600000</v>
          </cell>
          <cell r="AE1052">
            <v>0</v>
          </cell>
          <cell r="AG1052">
            <v>0</v>
          </cell>
          <cell r="AL1052" t="str">
            <v>https://community.secop.gov.co/Public/Tendering/ContractDetailView/Index?UniqueIdentifier=CO1.PCCNTR.3510433&amp;isModal=true&amp;asPopupView=true</v>
          </cell>
        </row>
        <row r="1053">
          <cell r="A1053" t="str">
            <v>SCJ-1085-2022</v>
          </cell>
          <cell r="B1053">
            <v>44589</v>
          </cell>
          <cell r="E1053" t="str">
            <v>5 Contratación directa</v>
          </cell>
          <cell r="F1053" t="str">
            <v>33 Prestación de Servicios Profesionales y Apoyo (5-8)</v>
          </cell>
          <cell r="G1053" t="str">
            <v>MARIA KATHERIN RODRIGUEZ ARIAS</v>
          </cell>
          <cell r="L1053" t="str">
            <v>PRESTAR LOS SERVICIOS DE APOYO A LA GESTIÓN AL SISTEMA INTEGRADO DE SEGURIDAD Y EMERGENCIAS QUE COORDINA Y OPERA EL CENTRO DE COMANDO, CONTROL, COMUNICACIONES Y CÓMPUTO - C4.</v>
          </cell>
          <cell r="M1053">
            <v>44603</v>
          </cell>
          <cell r="N1053">
            <v>44951</v>
          </cell>
          <cell r="T1053">
            <v>19632000</v>
          </cell>
          <cell r="AE1053">
            <v>8589000</v>
          </cell>
          <cell r="AG1053">
            <v>107</v>
          </cell>
          <cell r="AL1053" t="str">
            <v>https://community.secop.gov.co/Public/Tendering/ContractDetailView/Index?UniqueIdentifier=CO1.PCCNTR.3517208&amp;isModal=true&amp;asPopupView=true</v>
          </cell>
        </row>
        <row r="1054">
          <cell r="A1054" t="str">
            <v>SCJ-1086-2022</v>
          </cell>
          <cell r="B1054">
            <v>44589</v>
          </cell>
          <cell r="E1054" t="str">
            <v>5 Contratación directa</v>
          </cell>
          <cell r="F1054" t="str">
            <v>33 Prestación de Servicios Profesionales y Apoyo (5-8)</v>
          </cell>
          <cell r="G1054" t="str">
            <v>ANDREA DEL PILAR MORENO GIL</v>
          </cell>
          <cell r="L10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54">
            <v>44594</v>
          </cell>
          <cell r="N1054">
            <v>44958</v>
          </cell>
          <cell r="T1054">
            <v>44400000</v>
          </cell>
          <cell r="AE1054">
            <v>0</v>
          </cell>
          <cell r="AG1054">
            <v>0</v>
          </cell>
          <cell r="AL1054" t="str">
            <v>https://community.secop.gov.co/Public/Tendering/ContractDetailView/Index?UniqueIdentifier=CO1.PCCNTR.3488551&amp;isModal=true&amp;asPopupView=true</v>
          </cell>
        </row>
        <row r="1055">
          <cell r="A1055" t="str">
            <v>SCJ-1087-2022</v>
          </cell>
          <cell r="B1055">
            <v>44589</v>
          </cell>
          <cell r="E1055" t="str">
            <v>5 Contratación directa</v>
          </cell>
          <cell r="F1055" t="str">
            <v>33 Prestación de Servicios Profesionales y Apoyo (5-8)</v>
          </cell>
          <cell r="G1055" t="str">
            <v>OSCAR ALBERTO BARRAGAN LEON</v>
          </cell>
          <cell r="L1055" t="str">
            <v>PRESTAR SERVICIOS PROFESIONALES PARA APOYAR AL JEFE DEL C4 EN LA DEFINICIÓN, IMPLEMENTACIÓN Y SEGUIMIENTO DE LOS PLANES ESTRATÉGICOS RELACIONADOS CON EL C4 EN ASPECTOS TECNOLÓGICOS.</v>
          </cell>
          <cell r="M1055">
            <v>44593</v>
          </cell>
          <cell r="N1055">
            <v>44957</v>
          </cell>
          <cell r="T1055">
            <v>102000000</v>
          </cell>
          <cell r="AE1055">
            <v>0</v>
          </cell>
          <cell r="AG1055">
            <v>0</v>
          </cell>
          <cell r="AL1055" t="str">
            <v>https://community.secop.gov.co/Public/Tendering/ContractDetailView/Index?UniqueIdentifier=CO1.PCCNTR.3489238&amp;isModal=true&amp;asPopupView=true</v>
          </cell>
        </row>
        <row r="1056">
          <cell r="A1056" t="str">
            <v>SCJ-1088-2022</v>
          </cell>
          <cell r="B1056">
            <v>44588</v>
          </cell>
          <cell r="E1056" t="str">
            <v>5 Contratación directa</v>
          </cell>
          <cell r="F1056" t="str">
            <v>33 Prestación de Servicios Profesionales y Apoyo (5-8)</v>
          </cell>
          <cell r="G1056" t="str">
            <v>WALTER ADELMO REYES VERGARA</v>
          </cell>
          <cell r="L1056" t="str">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ell>
          <cell r="M1056">
            <v>44589</v>
          </cell>
          <cell r="N1056">
            <v>44946</v>
          </cell>
          <cell r="T1056">
            <v>25300000</v>
          </cell>
          <cell r="AE1056">
            <v>4385333</v>
          </cell>
          <cell r="AG1056">
            <v>54</v>
          </cell>
          <cell r="AL1056" t="str">
            <v>https://community.secop.gov.co/Public/Tendering/ContractDetailView/Index?UniqueIdentifier=CO1.PCCNTR.3445294</v>
          </cell>
        </row>
        <row r="1057">
          <cell r="A1057" t="str">
            <v>SCJ-1089-2022</v>
          </cell>
          <cell r="B1057">
            <v>44589</v>
          </cell>
          <cell r="E1057" t="str">
            <v>5 Contratación directa</v>
          </cell>
          <cell r="F1057" t="str">
            <v>33 Prestación de Servicios Profesionales y Apoyo (5-8)</v>
          </cell>
          <cell r="G1057" t="str">
            <v>ALEXANDER  PALACIOS PALACIOS</v>
          </cell>
          <cell r="L1057" t="str">
            <v>PRESTAR LOS SERVICIOS PROFESIONALES PARA APOYAR EN EL CUMPLIMIENTO DEL SISTEMA DE SEGURIDAD DE LA INFORMACIÓN DE MANERA TRANSVERSAL PARA TODOS LOS SUBSISTEMAS QUE CONFORMAN EL CENTRO DE COMANDO, CONTROL, COMUNICACIONES Y CÓMPUTO; Y EN LA GESTIÓN DE PROYECTOS A CARGO DEL C4.</v>
          </cell>
          <cell r="M1057">
            <v>44593</v>
          </cell>
          <cell r="N1057">
            <v>44957</v>
          </cell>
          <cell r="T1057">
            <v>78000000</v>
          </cell>
          <cell r="AE1057">
            <v>0</v>
          </cell>
          <cell r="AG1057">
            <v>0</v>
          </cell>
          <cell r="AL1057" t="str">
            <v>https://community.secop.gov.co/Public/Tendering/ContractDetailView/Index?UniqueIdentifier=CO1.PCCNTR.3492630&amp;isModal=true&amp;asPopupView=true</v>
          </cell>
        </row>
        <row r="1058">
          <cell r="A1058" t="str">
            <v>SCJ-1090-2022</v>
          </cell>
          <cell r="B1058">
            <v>44589</v>
          </cell>
          <cell r="E1058" t="str">
            <v>5 Contratación directa</v>
          </cell>
          <cell r="F1058" t="str">
            <v>33 Prestación de Servicios Profesionales y Apoyo (5-8)</v>
          </cell>
          <cell r="G1058" t="str">
            <v>FLOR ANGELA JIMENEZ DE SANCHEZ</v>
          </cell>
          <cell r="L1058" t="str">
            <v>PRESTAR LOS SERVICIOS DE APOYO A LA GESTIÓN AL SISTEMA INTEGRADO DE SEGURIDAD Y EMERGENCIAS QUE COORDINA Y OPERA EL CENTRO DE COMANDO, CONTROL, COMUNICACIONES Y COMPUTO - C4.</v>
          </cell>
          <cell r="M1058">
            <v>44593</v>
          </cell>
          <cell r="N1058">
            <v>44926</v>
          </cell>
          <cell r="T1058">
            <v>26994000</v>
          </cell>
          <cell r="AE1058">
            <v>0</v>
          </cell>
          <cell r="AG1058">
            <v>0</v>
          </cell>
          <cell r="AL1058" t="str">
            <v>https://community.secop.gov.co/Public/Tendering/ContractDetailView/Index?UniqueIdentifier=CO1.PCCNTR.3487750&amp;isModal=true&amp;asPopupView=true</v>
          </cell>
        </row>
        <row r="1059">
          <cell r="A1059" t="str">
            <v>SCJ-1091-2022</v>
          </cell>
          <cell r="B1059">
            <v>44589</v>
          </cell>
          <cell r="E1059" t="str">
            <v>5 Contratación directa</v>
          </cell>
          <cell r="F1059" t="str">
            <v>38 Sin Pluralidad de Oferentes (5-8)</v>
          </cell>
          <cell r="G1059" t="str">
            <v>TALLERES AUTORIZADOS S.A.</v>
          </cell>
          <cell r="L1059" t="str">
            <v>MANTENIMIENTO PREVENTIVO Y CORRECTIVO CON INSUMOS, REPUESTOS GENUINOS Y MANO DE OBRA CALIFICADA A LOS VEHÍCULOS DE PROPIEDAD Y A CARGO DE LA SECRETARÍA DISTRITAL DE SEGURIDAD CONVIVENCIA Y JUSTICIA, LOTE NISSAN</v>
          </cell>
          <cell r="M1059">
            <v>44621</v>
          </cell>
          <cell r="N1059">
            <v>45016</v>
          </cell>
          <cell r="T1059">
            <v>753000000</v>
          </cell>
          <cell r="AE1059">
            <v>380438925</v>
          </cell>
          <cell r="AG1059">
            <v>31</v>
          </cell>
          <cell r="AL1059" t="str">
            <v>https://community.secop.gov.co/Public/Tendering/ContractDetailView/Index?UniqueIdentifier=CO1.PCCNTR.3519137</v>
          </cell>
        </row>
        <row r="1060">
          <cell r="A1060" t="str">
            <v>SCJ-1092-2022</v>
          </cell>
          <cell r="B1060">
            <v>44589</v>
          </cell>
          <cell r="E1060" t="str">
            <v>5 Contratación directa</v>
          </cell>
          <cell r="F1060" t="str">
            <v>38 Sin Pluralidad de Oferentes (5-8)</v>
          </cell>
          <cell r="G1060" t="str">
            <v>MOTOROLA SOLUTIONS COLOMBIA LTDA.</v>
          </cell>
          <cell r="L1060" t="str">
            <v>MANTENIMIENTO PREVENTIVO Y/O CORRECTIVO, CON BOLSA DE REPUESTOS A TODA LA INFRAESTRUCTURA DEL SISTEMA TRONCALIZADO AL SERVICIO DE LA POLICÍA METROPOLITANA DE BOGOTÁ Y AGENCIAS DEL DISTRITO.</v>
          </cell>
          <cell r="M1060">
            <v>44601</v>
          </cell>
          <cell r="N1060">
            <v>45083</v>
          </cell>
          <cell r="T1060">
            <v>3761755714</v>
          </cell>
          <cell r="AE1060">
            <v>1873584653</v>
          </cell>
          <cell r="AG1060">
            <v>180</v>
          </cell>
          <cell r="AL1060" t="str">
            <v>https://community.secop.gov.co/Public/Tendering/ContractDetailView/Index?UniqueIdentifier=CO1.PCCNTR.3506061&amp;isModal=true&amp;asPopupView=true</v>
          </cell>
        </row>
        <row r="1061">
          <cell r="A1061" t="str">
            <v>SCJ-1093-2022</v>
          </cell>
          <cell r="B1061">
            <v>44589</v>
          </cell>
          <cell r="E1061" t="str">
            <v>5 Contratación directa</v>
          </cell>
          <cell r="F1061" t="str">
            <v>33 Prestación de Servicios Profesionales y Apoyo (5-8)</v>
          </cell>
          <cell r="G1061" t="str">
            <v>JORGE ENRIQUE ROJAS ROA</v>
          </cell>
          <cell r="L1061" t="str">
            <v>PRESTAR LOS SERVICIOS DE APOYO A LA GESTIÓN EN LOS INCIDENTES QUE SE REGISTRAN A TRAVÉS DEL NUSE 123 DE ACUERDO CON EL MODELO DE CALIDAD DEFINIDO PARA EL SISTEMA DEL CENTRO DE COMANDO, CONTROL, COMUNICACIONES Y CÓMPUTO C4.</v>
          </cell>
          <cell r="M1061">
            <v>44596</v>
          </cell>
          <cell r="N1061">
            <v>44960</v>
          </cell>
          <cell r="T1061">
            <v>33600000</v>
          </cell>
          <cell r="AE1061">
            <v>0</v>
          </cell>
          <cell r="AG1061">
            <v>0</v>
          </cell>
          <cell r="AL1061" t="str">
            <v>https://community.secop.gov.co/Public/Tendering/ContractDetailView/Index?UniqueIdentifier=CO1.PCCNTR.3510655&amp;isModal=true&amp;asPopupView=true</v>
          </cell>
        </row>
        <row r="1062">
          <cell r="A1062" t="str">
            <v>SCJ-1094-2022</v>
          </cell>
          <cell r="B1062">
            <v>44589</v>
          </cell>
          <cell r="E1062" t="str">
            <v>5 Contratación directa</v>
          </cell>
          <cell r="F1062" t="str">
            <v>33 Prestación de Servicios Profesionales y Apoyo (5-8)</v>
          </cell>
          <cell r="G1062" t="str">
            <v>ASTRID FRANSUA JURADO ESPINOSA</v>
          </cell>
          <cell r="L1062" t="str">
            <v>PRESTAR LOS SERVICIOS PROFESIONALES DE TUTORIAS PARA APOYAR LOS PROCESOS DE ENTRENAMIENTO Y FORMACIÓN DEL PERSONAL QUE HACE PARTE DEL SISTEMA DEL CENTRO DE COMANDO, CONTROL, COMUNICACIONES Y CÓMPUTO C4.</v>
          </cell>
          <cell r="M1062">
            <v>44595</v>
          </cell>
          <cell r="N1062">
            <v>44944</v>
          </cell>
          <cell r="T1062">
            <v>32400000</v>
          </cell>
          <cell r="AE1062">
            <v>9000000</v>
          </cell>
          <cell r="AG1062">
            <v>77</v>
          </cell>
          <cell r="AL1062" t="str">
            <v>https://community.secop.gov.co/Public/Tendering/ContractDetailView/Index?UniqueIdentifier=CO1.PCCNTR.3508727&amp;isModal=true&amp;asPopupView=true</v>
          </cell>
        </row>
        <row r="1063">
          <cell r="A1063" t="str">
            <v>SCJ-1095-2022</v>
          </cell>
          <cell r="B1063">
            <v>44589</v>
          </cell>
          <cell r="E1063" t="str">
            <v>5 Contratación directa</v>
          </cell>
          <cell r="F1063" t="str">
            <v>33 Prestación de Servicios Profesionales y Apoyo (5-8)</v>
          </cell>
          <cell r="G1063" t="str">
            <v xml:space="preserve">MARIO ALONSO QUINTERO </v>
          </cell>
          <cell r="L1063" t="str">
            <v>PRESTAR SERVICIOS DE APOYO A LA GESTIÓN COMO TÉCNICO EN LAS ACTIVIDADES TECNOLÓGICAS RELACIONADAS CON LA OPERACIÓN DE LOS COMPONENTES DEL CENTRO DE COMANDO, CONTROL, COMUNICACIONES Y CÓMPUTO - C4, DE LA SECRETARÍA DISTRITAL DE SEGURIDAD, CONVIVENCIA Y JUSTICIA.</v>
          </cell>
          <cell r="M1063">
            <v>44594</v>
          </cell>
          <cell r="N1063">
            <v>44958</v>
          </cell>
          <cell r="T1063">
            <v>36444000</v>
          </cell>
          <cell r="AE1063">
            <v>0</v>
          </cell>
          <cell r="AG1063">
            <v>0</v>
          </cell>
          <cell r="AL1063" t="str">
            <v>https://community.secop.gov.co/Public/Tendering/ContractDetailView/Index?UniqueIdentifier=CO1.PCCNTR.3504678&amp;isModal=true&amp;asPopupView=true</v>
          </cell>
        </row>
        <row r="1064">
          <cell r="A1064" t="str">
            <v>SCJ-1096-2022</v>
          </cell>
          <cell r="B1064">
            <v>44589</v>
          </cell>
          <cell r="E1064" t="str">
            <v>5 Contratación directa</v>
          </cell>
          <cell r="F1064" t="str">
            <v>33 Prestación de Servicios Profesionales y Apoyo (5-8)</v>
          </cell>
          <cell r="G1064" t="str">
            <v>SADY SOFIA MORENO MUNEVAR</v>
          </cell>
          <cell r="L1064" t="str">
            <v>PRESTAR LOS SERVICIOS PROFESIONALES PARA APOYAR EN LA DEFINICIÓN, IMPLEMENTACIÓN Y SEGUIMIENTO DEL MODELO DE CALIDAD QUE CONTRIBUYA AL MEJORAMIENTO FUNCIONAL Y OPERATIVO DEL SISTEMA DEL CENTRO DE COMANDO, CONTROL, COMUNICACIONES Y CÓMPUTO C4</v>
          </cell>
          <cell r="M1064">
            <v>44594</v>
          </cell>
          <cell r="N1064">
            <v>44958</v>
          </cell>
          <cell r="T1064">
            <v>110640000</v>
          </cell>
          <cell r="AE1064">
            <v>0</v>
          </cell>
          <cell r="AG1064">
            <v>0</v>
          </cell>
          <cell r="AL1064" t="str">
            <v>https://community.secop.gov.co/Public/Tendering/ContractDetailView/Index?UniqueIdentifier=CO1.PCCNTR.3513290&amp;isModal=true&amp;asPopupView=true</v>
          </cell>
        </row>
        <row r="1065">
          <cell r="A1065" t="str">
            <v>SCJ-1097-2022</v>
          </cell>
          <cell r="B1065">
            <v>44589</v>
          </cell>
          <cell r="E1065" t="str">
            <v>5 Contratación directa</v>
          </cell>
          <cell r="F1065" t="str">
            <v>33 Prestación de Servicios Profesionales y Apoyo (5-8)</v>
          </cell>
          <cell r="G1065" t="str">
            <v>RAFAEL  TOLEDO PUENTES</v>
          </cell>
          <cell r="L1065" t="str">
            <v>PRESTACIÓN DE SERVICIOS DE APOYO A LA GESTIÓN PARA APOYAR EN EL SEGUIMIENTO Y VERIFICACIÓN DE LAS ACTIVIDADES RELACIONADAS CON LA OPERACIÓN DE RECEPCIÓN Y TRÁMITE DE INCIDENTES DEL NUSE 123 DEL CENTRO DE COMANDO, CONTROL, COMUNICACIONES Y CÓMPUTO C4.</v>
          </cell>
          <cell r="M1065">
            <v>44600</v>
          </cell>
          <cell r="N1065">
            <v>44948</v>
          </cell>
          <cell r="T1065">
            <v>32200000</v>
          </cell>
          <cell r="AE1065">
            <v>0</v>
          </cell>
          <cell r="AG1065">
            <v>0</v>
          </cell>
          <cell r="AL1065" t="str">
            <v>https://community.secop.gov.co/Public/Tendering/ContractDetailView/Index?UniqueIdentifier=CO1.PCCNTR.3511042&amp;isModal=true&amp;asPopupView=true</v>
          </cell>
        </row>
        <row r="1066">
          <cell r="A1066" t="str">
            <v>SCJ-1098-2022</v>
          </cell>
          <cell r="B1066">
            <v>44589</v>
          </cell>
          <cell r="E1066" t="str">
            <v>5 Contratación directa</v>
          </cell>
          <cell r="F1066" t="str">
            <v>33 Prestación de Servicios Profesionales y Apoyo (5-8)</v>
          </cell>
          <cell r="G1066" t="str">
            <v>ANGIE PAOLA GUZMAN ORTEGA</v>
          </cell>
          <cell r="L1066" t="str">
            <v>PRESTAR LOS SERVICIOS DE APOYO A LA GESTION AL SISTEMA INTEGRADO DE SEGURIDAD Y EMERGENCIAS QUE COORDINA Y OPERA EL CENTRO DE COMANDO, CONTROL, COMUNICACIONES Y COMPUTO - C4.</v>
          </cell>
          <cell r="M1066">
            <v>44603</v>
          </cell>
          <cell r="N1066">
            <v>44848</v>
          </cell>
          <cell r="T1066">
            <v>19632000</v>
          </cell>
          <cell r="AE1066">
            <v>8589000</v>
          </cell>
          <cell r="AG1066">
            <v>107</v>
          </cell>
          <cell r="AL1066" t="str">
            <v>https://community.secop.gov.co/Public/Tendering/ContractDetailView/Index?UniqueIdentifier=CO1.PCCNTR.3485805&amp;isModal=true&amp;asPopupView=true</v>
          </cell>
        </row>
        <row r="1067">
          <cell r="A1067" t="str">
            <v>SCJ-1099-2022</v>
          </cell>
          <cell r="B1067">
            <v>44589</v>
          </cell>
          <cell r="E1067" t="str">
            <v>5 Contratación directa</v>
          </cell>
          <cell r="F1067" t="str">
            <v>33 Prestación de Servicios Profesionales y Apoyo (5-8)</v>
          </cell>
          <cell r="G1067" t="str">
            <v>ANGELA  LOPEZ LOPEZ</v>
          </cell>
          <cell r="L1067" t="str">
            <v>PRESTAR LOS SERVICIOS PROFESIONALES PARA LA GESTIÓN EN LA ESTRUCTURACIÓN DE PROYECTOS DE TODOS LOS SUBSISTEMAS ACTUALES DEL CENTRO DE COMANDO, CONTROL, COMUNICACIONES Y CÓMPUTO, Y EN LA GESTIÓN DE PROYECTOS A CARGO DEL C4</v>
          </cell>
          <cell r="M1067">
            <v>44593</v>
          </cell>
          <cell r="N1067">
            <v>44834</v>
          </cell>
          <cell r="T1067">
            <v>52000000</v>
          </cell>
          <cell r="AE1067">
            <v>0</v>
          </cell>
          <cell r="AG1067">
            <v>0</v>
          </cell>
          <cell r="AL1067" t="str">
            <v>https://community.secop.gov.co/Public/Tendering/ContractDetailView/Index?UniqueIdentifier=CO1.PCCNTR.3496419&amp;isModal=true&amp;asPopupView=true</v>
          </cell>
        </row>
        <row r="1068">
          <cell r="A1068" t="str">
            <v>SCJ-1100-2022</v>
          </cell>
          <cell r="B1068">
            <v>44589</v>
          </cell>
          <cell r="E1068" t="str">
            <v>5 Contratación directa</v>
          </cell>
          <cell r="F1068" t="str">
            <v>33 Prestación de Servicios Profesionales y Apoyo (5-8)</v>
          </cell>
          <cell r="G1068" t="str">
            <v>JAIME ENRIQUE PINTO ALFONSO</v>
          </cell>
          <cell r="L1068" t="str">
            <v>PRESTAR SERVICIOS DE APOYO A LA GESTIÓN PARA EL SEGUIMIENTO DE LAS ACTIVIDADES DEL SISTEMA DE VIDEOVIGILANCIA DESARROLLADAS POR EL CENTRO DE COMANDO, CONTROL,COMUNICACIONES Y CÓMPUTO DE BOGOTÁ.</v>
          </cell>
          <cell r="M1068">
            <v>44593</v>
          </cell>
          <cell r="N1068">
            <v>44957</v>
          </cell>
          <cell r="T1068">
            <v>41184000</v>
          </cell>
          <cell r="AE1068">
            <v>0</v>
          </cell>
          <cell r="AG1068">
            <v>0</v>
          </cell>
          <cell r="AL1068" t="str">
            <v>https://community.secop.gov.co/Public/Tendering/ContractDetailView/Index?UniqueIdentifier=CO1.PCCNTR.3496348&amp;isModal=true&amp;asPopupView=true</v>
          </cell>
        </row>
        <row r="1069">
          <cell r="A1069" t="str">
            <v>SCJ-1101-2022</v>
          </cell>
          <cell r="B1069">
            <v>44589</v>
          </cell>
          <cell r="E1069" t="str">
            <v>5 Contratación directa</v>
          </cell>
          <cell r="F1069" t="str">
            <v>33 Prestación de Servicios Profesionales y Apoyo (5-8)</v>
          </cell>
          <cell r="G1069" t="str">
            <v>CARMEN EMILIA OSORIO MEDINA</v>
          </cell>
          <cell r="L1069" t="str">
            <v>PRESTAR SERVICIOS PROFESIONALES PARA APOYAR EN LOS DIFERENTES PROCESOS JURÍDICOS QUE SE ADELANTEN EN EL CENTRO DE COMANDO, CONTROL, COMUNICACIONES Y COMPUTO C4 DE LA SECRETARÍA DISTRITAL DE SEGURIDAD CONVIVENCIA Y JUSTICIA.</v>
          </cell>
          <cell r="M1069">
            <v>44593</v>
          </cell>
          <cell r="N1069">
            <v>44957</v>
          </cell>
          <cell r="T1069">
            <v>113940000</v>
          </cell>
          <cell r="AE1069">
            <v>0</v>
          </cell>
          <cell r="AG1069">
            <v>0</v>
          </cell>
          <cell r="AL1069" t="str">
            <v>https://community.secop.gov.co/Public/Tendering/ContractDetailView/Index?UniqueIdentifier=CO1.PCCNTR.3505147&amp;isModal=true&amp;asPopupView=true</v>
          </cell>
        </row>
        <row r="1070">
          <cell r="A1070" t="str">
            <v>SCJ-1102-2022</v>
          </cell>
          <cell r="B1070">
            <v>44589</v>
          </cell>
          <cell r="E1070" t="str">
            <v>5 Contratación directa</v>
          </cell>
          <cell r="F1070" t="str">
            <v>33 Prestación de Servicios Profesionales y Apoyo (5-8)</v>
          </cell>
          <cell r="G1070" t="str">
            <v>WALTER MAURICIO MILLAN RODRIGUEZ</v>
          </cell>
          <cell r="L1070" t="str">
            <v>PRESTAR SERVICIOS DE APOYO A LA GESTIÓN COMO TECNÓLOGO PARA REALIZAR ACTIVIDADES ADMINISTRATIVAS RELACIONADAS CON LA GESTIÓN CONTRACTUAL DEL CENTRO DE COMANDO, CONTROL, COMUNICACIONES Y CÓMPUTO - C4.</v>
          </cell>
          <cell r="M1070">
            <v>44594</v>
          </cell>
          <cell r="N1070">
            <v>44958</v>
          </cell>
          <cell r="T1070">
            <v>39600000</v>
          </cell>
          <cell r="AE1070">
            <v>0</v>
          </cell>
          <cell r="AG1070">
            <v>0</v>
          </cell>
          <cell r="AL1070" t="str">
            <v>https://community.secop.gov.co/Public/Tendering/ContractDetailView/Index?UniqueIdentifier=CO1.PCCNTR.3506757&amp;isModal=true&amp;asPopupView=true</v>
          </cell>
        </row>
        <row r="1071">
          <cell r="A1071" t="str">
            <v>SCJ-1103-2022</v>
          </cell>
          <cell r="B1071">
            <v>44589</v>
          </cell>
          <cell r="E1071" t="str">
            <v>5 Contratación directa</v>
          </cell>
          <cell r="F1071" t="str">
            <v>33 Prestación de Servicios Profesionales y Apoyo (5-8)</v>
          </cell>
          <cell r="G1071" t="str">
            <v>JOHANA CAROLINA RODRIGUEZ CASALLAS</v>
          </cell>
          <cell r="L1071"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M1071">
            <v>44593</v>
          </cell>
          <cell r="N1071">
            <v>44773</v>
          </cell>
          <cell r="T1071">
            <v>48000000</v>
          </cell>
          <cell r="AE1071">
            <v>0</v>
          </cell>
          <cell r="AG1071">
            <v>0</v>
          </cell>
          <cell r="AL1071" t="str">
            <v>https://community.secop.gov.co/Public/Tendering/ContractDetailView/Index?UniqueIdentifier=CO1.PCCNTR.3505905&amp;isModal=true&amp;asPopupView=true</v>
          </cell>
        </row>
        <row r="1072">
          <cell r="A1072" t="str">
            <v>SCJ-1104-2022</v>
          </cell>
          <cell r="B1072">
            <v>44589</v>
          </cell>
          <cell r="E1072" t="str">
            <v>5 Contratación directa</v>
          </cell>
          <cell r="F1072" t="str">
            <v>33 Prestación de Servicios Profesionales y Apoyo (5-8)</v>
          </cell>
          <cell r="G1072" t="str">
            <v>DAVID RICARDO GARZON BARBOSA</v>
          </cell>
          <cell r="L1072" t="str">
            <v>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v>
          </cell>
          <cell r="M1072">
            <v>44604</v>
          </cell>
          <cell r="N1072">
            <v>44631</v>
          </cell>
          <cell r="T1072">
            <v>4500000</v>
          </cell>
          <cell r="AE1072">
            <v>0</v>
          </cell>
          <cell r="AG1072">
            <v>0</v>
          </cell>
          <cell r="AL1072" t="str">
            <v>https://community.secop.gov.co/Public/Tendering/ContractDetailView/Index?UniqueIdentifier=CO1.PCCNTR.3490001&amp;isModal=true&amp;asPopupView=true</v>
          </cell>
        </row>
        <row r="1073">
          <cell r="A1073" t="str">
            <v>SCJ-1105-2022</v>
          </cell>
          <cell r="B1073">
            <v>44589</v>
          </cell>
          <cell r="E1073" t="str">
            <v>5 Contratación directa</v>
          </cell>
          <cell r="F1073" t="str">
            <v>33 Prestación de Servicios Profesionales y Apoyo (5-8)</v>
          </cell>
          <cell r="G1073" t="str">
            <v>FABIO ANDRES ALBORNOZ QUINTERO</v>
          </cell>
          <cell r="L1073" t="str">
            <v>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v>
          </cell>
          <cell r="M1073">
            <v>44595</v>
          </cell>
          <cell r="N1073">
            <v>44959</v>
          </cell>
          <cell r="T1073">
            <v>190132488</v>
          </cell>
          <cell r="AE1073">
            <v>0</v>
          </cell>
          <cell r="AG1073">
            <v>0</v>
          </cell>
          <cell r="AL1073" t="str">
            <v>https://community.secop.gov.co/Public/Tendering/ContractDetailView/Index?UniqueIdentifier=CO1.PCCNTR.3498043&amp;isModal=true&amp;asPopupView=true</v>
          </cell>
        </row>
        <row r="1074">
          <cell r="A1074" t="str">
            <v>SCJ-1106-2022</v>
          </cell>
          <cell r="B1074">
            <v>44589</v>
          </cell>
          <cell r="E1074" t="str">
            <v>5 Contratación directa</v>
          </cell>
          <cell r="F1074" t="str">
            <v>33 Prestación de Servicios Profesionales y Apoyo (5-8)</v>
          </cell>
          <cell r="G1074" t="str">
            <v>ANDREA PAOLA ANGARITA SUAREZ</v>
          </cell>
          <cell r="L1074" t="str">
            <v>PRESTAR LOS SERVICIOS DE APOYO AL GESTIÓN PARA EL FORTALECIMIENTO Y CUMPLIMIENTO DEL MODELO DE CALIDAD DEL SISTEMA DEL CENTRO DE COMANDO, CONTROL, COMUNICACIONES Y CÓMPUTO C4.</v>
          </cell>
          <cell r="M1074">
            <v>44596</v>
          </cell>
          <cell r="N1074">
            <v>44960</v>
          </cell>
          <cell r="T1074">
            <v>42000000</v>
          </cell>
          <cell r="AE1074">
            <v>0</v>
          </cell>
          <cell r="AG1074">
            <v>0</v>
          </cell>
          <cell r="AL1074" t="str">
            <v>https://community.secop.gov.co/Public/Tendering/ContractDetailView/Index?UniqueIdentifier=CO1.PCCNTR.3498508&amp;isModal=true&amp;asPopupView=true</v>
          </cell>
        </row>
        <row r="1075">
          <cell r="A1075" t="str">
            <v>SCJ-1107-2022</v>
          </cell>
          <cell r="B1075">
            <v>44589</v>
          </cell>
          <cell r="E1075" t="str">
            <v>5 Contratación directa</v>
          </cell>
          <cell r="F1075" t="str">
            <v>38 Sin Pluralidad de Oferentes (5-8)</v>
          </cell>
          <cell r="G1075" t="str">
            <v>MOTOROLA SOLUTIONS COLOMBIA LTDA.</v>
          </cell>
          <cell r="L1075" t="str">
            <v>RENOVACIÓN DE RADIOS PORTÁTILES CON AFILIACIÓN AL SISTEMA DE RADIO TRUNKING DE LA SECRETARÍA DISTRITAL DE SEGURIDAD CONVIVENCIA Y JUSTICIA</v>
          </cell>
          <cell r="M1075">
            <v>44609</v>
          </cell>
          <cell r="N1075">
            <v>44789</v>
          </cell>
          <cell r="T1075">
            <v>12403022491</v>
          </cell>
          <cell r="AE1075">
            <v>0</v>
          </cell>
          <cell r="AG1075">
            <v>0</v>
          </cell>
          <cell r="AL1075" t="str">
            <v>https://community.secop.gov.co/Public/Tendering/ContractDetailView/Index?UniqueIdentifier=CO1.PCCNTR.3511399&amp;isModal=true&amp;asPopupView=true</v>
          </cell>
        </row>
        <row r="1076">
          <cell r="A1076" t="str">
            <v>SCJ-1108-2022</v>
          </cell>
          <cell r="B1076">
            <v>44589</v>
          </cell>
          <cell r="E1076" t="str">
            <v>5 Contratación directa</v>
          </cell>
          <cell r="F1076" t="str">
            <v>33 Prestación de Servicios Profesionales y Apoyo (5-8)</v>
          </cell>
          <cell r="G1076" t="str">
            <v>SEBASTIAN CAMILO IGLESIAS MONTALVO</v>
          </cell>
          <cell r="L1076" t="str">
            <v>PRESTAR SERVICIOS PROFESIONALES A LA SECRETARÍA DISTRITAL DE SEGURIDAD, CONVIVENCIA Y JUSTICA EN LA ORIENTACIÓN, RECEPCIÓN Y TRÁMITE DE DENUNCIAS EN LAS UNIDADES DE REACCIÓN INMEDIATA -URI Y DEMÁS CENTROS DE RECEPCIÓN DE DENUNCIA DE LA CIUDAD</v>
          </cell>
          <cell r="M1076">
            <v>44593</v>
          </cell>
          <cell r="N1076">
            <v>44941</v>
          </cell>
          <cell r="T1076">
            <v>42393692</v>
          </cell>
          <cell r="AE1076">
            <v>0</v>
          </cell>
          <cell r="AG1076">
            <v>0</v>
          </cell>
          <cell r="AL1076" t="str">
            <v>https://community.secop.gov.co/Public/Tendering/ContractDetailView/Index?UniqueIdentifier=CO1.PCCNTR.3493428&amp;isModal=true&amp;asPopupView=true</v>
          </cell>
        </row>
        <row r="1077">
          <cell r="A1077" t="str">
            <v>SCJ-1109-2022</v>
          </cell>
          <cell r="B1077">
            <v>44589</v>
          </cell>
          <cell r="E1077" t="str">
            <v>5 Contratación directa</v>
          </cell>
          <cell r="F1077" t="str">
            <v>33 Prestación de Servicios Profesionales y Apoyo (5-8)</v>
          </cell>
          <cell r="G1077" t="str">
            <v>KAROL DAYANI ALMARIO COQUECO</v>
          </cell>
          <cell r="L1077" t="str">
            <v>PRESTAR SERVICIOS PROFESIONALES A LA SECRETARÍA DISTRITAL DE SEGURIDAD, CONVIVENCIA Y JUSTICA EN LA ORIENTACIÓN, RECEPCIÓN Y TRÁMITE DE DENUNCIAS EN LAS UNIDADES DE REACCIÓN INMEDIATA -URI Y DEMÁS CENTROS DE RECEPCIÓN DE DENUNCIA DE LA CIUDAD</v>
          </cell>
          <cell r="M1077">
            <v>44593</v>
          </cell>
          <cell r="N1077">
            <v>44931</v>
          </cell>
          <cell r="T1077">
            <v>42393692</v>
          </cell>
          <cell r="AE1077">
            <v>0</v>
          </cell>
          <cell r="AG1077">
            <v>0</v>
          </cell>
          <cell r="AL1077" t="str">
            <v>https://community.secop.gov.co/Public/Tendering/ContractDetailView/Index?UniqueIdentifier=CO1.PCCNTR.3496921&amp;isModal=true&amp;asPopupView=true</v>
          </cell>
        </row>
        <row r="1078">
          <cell r="A1078" t="str">
            <v>SCJ-1110-2022</v>
          </cell>
          <cell r="B1078">
            <v>44589</v>
          </cell>
          <cell r="E1078" t="str">
            <v>5 Contratación directa</v>
          </cell>
          <cell r="F1078" t="str">
            <v>33 Prestación de Servicios Profesionales y Apoyo (5-8)</v>
          </cell>
          <cell r="G1078" t="str">
            <v>SANDRA MILENA MARTINEZ MARTINEZ</v>
          </cell>
          <cell r="L1078" t="str">
            <v>PRESTAR LOS SERVICIOS PROFESIONALES PARA APOYAR AL CENTRO DE COMANDO, CONTROL, COMUNICACIONES Y COMPUTO EN LA DEFINICIÓN, VALIDACIÓN E IMPLEMENTACIÓN DE PROCESOS, PROCEDIMIENTOS Y ACTIVIDADES DE CARÁCTER ORGANIZACIONAL.</v>
          </cell>
          <cell r="M1078">
            <v>44593</v>
          </cell>
          <cell r="N1078">
            <v>44957</v>
          </cell>
          <cell r="T1078">
            <v>86160000</v>
          </cell>
          <cell r="AE1078">
            <v>0</v>
          </cell>
          <cell r="AG1078">
            <v>0</v>
          </cell>
          <cell r="AL1078" t="str">
            <v>https://community.secop.gov.co/Public/Tendering/ContractDetailView/Index?UniqueIdentifier=CO1.PCCNTR.3486997&amp;isModal=true&amp;asPopupView=true</v>
          </cell>
        </row>
        <row r="1079">
          <cell r="A1079" t="str">
            <v>SCJ-1111-2022</v>
          </cell>
          <cell r="B1079">
            <v>44589</v>
          </cell>
          <cell r="E1079" t="str">
            <v>5 Contratación directa</v>
          </cell>
          <cell r="F1079" t="str">
            <v>33 Prestación de Servicios Profesionales y Apoyo (5-8)</v>
          </cell>
          <cell r="G1079" t="str">
            <v>HARVEY MARINO BUSTOS ZARATE</v>
          </cell>
          <cell r="L1079" t="str">
            <v>PRESTAR LOS SERVICIOS PROFESIONALES PARA APOYAR TÉCNICAMENTE LA DEFINICIÓN, IMPLEMENTACIÓN Y SEGUIMIENTO DE LA GESTIÓN DE DATOS DEL CENTRO DE COMANDO, CONTROL, COMUNICACIONES Y COMPUTO (C4), DE LA SECRETARÍA DISTRITAL DE SEGURIDAD, CONVIVENCIA Y JUSTICIA.</v>
          </cell>
          <cell r="M1079">
            <v>44593</v>
          </cell>
          <cell r="N1079">
            <v>44955</v>
          </cell>
          <cell r="T1079">
            <v>105000000</v>
          </cell>
          <cell r="AE1079">
            <v>21000000</v>
          </cell>
          <cell r="AG1079">
            <v>60</v>
          </cell>
          <cell r="AL1079" t="str">
            <v>https://community.secop.gov.co/Public/Tendering/ContractDetailView/Index?UniqueIdentifier=CO1.PCCNTR.3487597&amp;isModal=true&amp;asPopupView=true</v>
          </cell>
        </row>
        <row r="1080">
          <cell r="A1080" t="str">
            <v>SCJ-1112-2022</v>
          </cell>
          <cell r="B1080">
            <v>44589</v>
          </cell>
          <cell r="E1080" t="str">
            <v>5 Contratación directa</v>
          </cell>
          <cell r="F1080" t="str">
            <v>33 Prestación de Servicios Profesionales y Apoyo (5-8)</v>
          </cell>
          <cell r="G1080" t="str">
            <v>IVAN DARIO MONJE FAJARDO</v>
          </cell>
          <cell r="L1080" t="str">
            <v>PRESTAR LOS SERVICIOS PROFESIONALES DE APOYO Y SOPORTE A LA LÍNEA DE EMERGENCIA Y AL SUBSISTEMA DE GESTIÓN DE INCIDENTES DEL CENTRO DE COMANDO, CONTROL, COMUNICACIONES Y CÓMPUTO; Y EN LA GESTIÓN DE PROYECTOS A CARGO DEL C4.</v>
          </cell>
          <cell r="M1080">
            <v>44595</v>
          </cell>
          <cell r="N1080">
            <v>44959</v>
          </cell>
          <cell r="T1080">
            <v>108000000</v>
          </cell>
          <cell r="AE1080">
            <v>0</v>
          </cell>
          <cell r="AG1080">
            <v>0</v>
          </cell>
          <cell r="AL1080" t="str">
            <v>https://community.secop.gov.co/Public/Tendering/ContractDetailView/Index?UniqueIdentifier=CO1.PCCNTR.3498326&amp;isModal=true&amp;asPopupView=true</v>
          </cell>
        </row>
        <row r="1081">
          <cell r="A1081" t="str">
            <v>SCJ-1113-2022</v>
          </cell>
          <cell r="B1081">
            <v>44589</v>
          </cell>
          <cell r="E1081" t="str">
            <v>5 Contratación directa</v>
          </cell>
          <cell r="F1081" t="str">
            <v>33 Prestación de Servicios Profesionales y Apoyo (5-8)</v>
          </cell>
          <cell r="G1081" t="str">
            <v>LADY BLANOLY PLATA BAQUERO</v>
          </cell>
          <cell r="L1081" t="str">
            <v>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v>
          </cell>
          <cell r="M1081">
            <v>44589</v>
          </cell>
          <cell r="N1081">
            <v>44983</v>
          </cell>
          <cell r="T1081">
            <v>33000000</v>
          </cell>
          <cell r="AE1081">
            <v>6100000</v>
          </cell>
          <cell r="AG1081">
            <v>61</v>
          </cell>
          <cell r="AL1081" t="str">
            <v>https://community.secop.gov.co/Public/Tendering/ContractDetailView/Index?UniqueIdentifier=CO1.PCCNTR.3498251&amp;isModal=true&amp;asPopupView=true</v>
          </cell>
        </row>
        <row r="1082">
          <cell r="A1082" t="str">
            <v>SCJ-1115-2022</v>
          </cell>
          <cell r="B1082">
            <v>44589</v>
          </cell>
          <cell r="E1082" t="str">
            <v>5 Contratación directa</v>
          </cell>
          <cell r="F1082" t="str">
            <v>33 Prestación de Servicios Profesionales y Apoyo (5-8)</v>
          </cell>
          <cell r="G1082" t="str">
            <v>SARA DANIELA IDARRAGA MORENO</v>
          </cell>
          <cell r="L1082" t="str">
            <v>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v>
          </cell>
          <cell r="M1082">
            <v>44595</v>
          </cell>
          <cell r="N1082">
            <v>44714</v>
          </cell>
          <cell r="T1082">
            <v>7456728</v>
          </cell>
          <cell r="AE1082">
            <v>0</v>
          </cell>
          <cell r="AG1082">
            <v>0</v>
          </cell>
          <cell r="AL1082" t="str">
            <v>https://community.secop.gov.co/Public/Tendering/ContractDetailView/Index?UniqueIdentifier=CO1.PCCNTR.3500345&amp;isModal=true&amp;asPopupView=true</v>
          </cell>
        </row>
        <row r="1083">
          <cell r="A1083" t="str">
            <v>SCJ-1116-2022</v>
          </cell>
          <cell r="B1083">
            <v>44589</v>
          </cell>
          <cell r="E1083" t="str">
            <v>5 Contratación directa</v>
          </cell>
          <cell r="F1083" t="str">
            <v>33 Prestación de Servicios Profesionales y Apoyo (5-8)</v>
          </cell>
          <cell r="G1083" t="str">
            <v>NOHORA JACKELINE MARTIN RUIZ</v>
          </cell>
          <cell r="L1083" t="str">
            <v>PRESTACIÓN DE SERVICIOS PROFESIONALES DE UN PSICÓLOGO PARA APOYAR EN EL DISEÑO, IMPLEMENTACIÓN Y SEGUIMIENTO DE LA SALUD PSICOLÓGICA DEL PERSONAL OPERATIVO DEL CENTRO DE COMANDO, CONTROL, COMUNICACIONES Y CÓMPUTO C4</v>
          </cell>
          <cell r="M1083">
            <v>44595</v>
          </cell>
          <cell r="N1083">
            <v>44943</v>
          </cell>
          <cell r="T1083">
            <v>42550000</v>
          </cell>
          <cell r="AE1083">
            <v>0</v>
          </cell>
          <cell r="AG1083">
            <v>0</v>
          </cell>
          <cell r="AL1083" t="str">
            <v>https://community.secop.gov.co/Public/Tendering/ContractDetailView/Index?UniqueIdentifier=CO1.PCCNTR.3499217&amp;isModal=true&amp;asPopupView=true</v>
          </cell>
        </row>
        <row r="1084">
          <cell r="A1084" t="str">
            <v>SCJ-1117-2022</v>
          </cell>
          <cell r="B1084">
            <v>44589</v>
          </cell>
          <cell r="E1084" t="str">
            <v>5 Contratación directa</v>
          </cell>
          <cell r="F1084" t="str">
            <v>33 Prestación de Servicios Profesionales y Apoyo (5-8)</v>
          </cell>
          <cell r="G1084" t="str">
            <v>CARMEN MIREYA SUAREZ MERCHAN</v>
          </cell>
          <cell r="L1084" t="str">
            <v>PRESTAR LOS SERVICIOS DE APOYO A LA GESTIÓN AL SISTEMA INTEGRADO DE SEGURIDAD Y EMERGENCIAS QUE COORDINA Y OPERA EL CENTRO DE COMANDO, CONTROL, COMUNICACIONES Y CÓMPUTO -C4.</v>
          </cell>
          <cell r="M1084">
            <v>44607</v>
          </cell>
          <cell r="N1084">
            <v>44848</v>
          </cell>
          <cell r="T1084">
            <v>19632000</v>
          </cell>
          <cell r="AE1084">
            <v>0</v>
          </cell>
          <cell r="AG1084">
            <v>0</v>
          </cell>
          <cell r="AL1084" t="str">
            <v>https://community.secop.gov.co/Public/Tendering/ContractDetailView/Index?UniqueIdentifier=CO1.PCCNTR.3499845&amp;isModal=true&amp;asPopupView=true</v>
          </cell>
        </row>
        <row r="1085">
          <cell r="A1085" t="str">
            <v>SCJ-1118-2022</v>
          </cell>
          <cell r="B1085">
            <v>44589</v>
          </cell>
          <cell r="E1085" t="str">
            <v>5 Contratación directa</v>
          </cell>
          <cell r="F1085" t="str">
            <v>33 Prestación de Servicios Profesionales y Apoyo (5-8)</v>
          </cell>
          <cell r="G1085" t="str">
            <v>DEISY  FONSECA VALENCIA</v>
          </cell>
          <cell r="L1085" t="str">
            <v>PRESTAR LOS SERVICIOS PROFESIONALES DE TUTORIAS PARA APOYAR LOS PROCESOS DE ENTRENAMIENTO Y FORMACIÓN DEL PERSONAL QUE HACE PARTE DEL SISTEMA DEL CENTRO DE COMANDO, CONTROL, COMUNICACIONES Y CÓMPUTO C4.</v>
          </cell>
          <cell r="M1085">
            <v>44595</v>
          </cell>
          <cell r="N1085">
            <v>44959</v>
          </cell>
          <cell r="T1085">
            <v>43200000</v>
          </cell>
          <cell r="AE1085">
            <v>0</v>
          </cell>
          <cell r="AG1085">
            <v>0</v>
          </cell>
          <cell r="AL1085" t="str">
            <v>https://community.secop.gov.co/Public/Tendering/ContractDetailView/Index?UniqueIdentifier=CO1.PCCNTR.3500653&amp;isModal=true&amp;asPopupView=true</v>
          </cell>
        </row>
        <row r="1086">
          <cell r="A1086" t="str">
            <v>SCJ-1119-2022</v>
          </cell>
          <cell r="B1086">
            <v>44589</v>
          </cell>
          <cell r="E1086" t="str">
            <v>5 Contratación directa</v>
          </cell>
          <cell r="F1086" t="str">
            <v>33 Prestación de Servicios Profesionales y Apoyo (5-8)</v>
          </cell>
          <cell r="G1086" t="str">
            <v>DIANA CAMILA COBOS HERNANDEZ</v>
          </cell>
          <cell r="L1086" t="str">
            <v>PRESTAR LOS SERVICIOS DE APOYO A LA GESTIÓN AL SISTEMA INTEGRADO DE SEGURIDAD Y EMERGENCIAS QUE COORDINA Y OPERA EL CENTRO DE COMANDO, CONTROL, COMUNICACIONES Y CÓMPUTO - C4.</v>
          </cell>
          <cell r="M1086">
            <v>44601</v>
          </cell>
          <cell r="N1086">
            <v>44781</v>
          </cell>
          <cell r="T1086">
            <v>14724000</v>
          </cell>
          <cell r="AE1086">
            <v>0</v>
          </cell>
          <cell r="AG1086">
            <v>0</v>
          </cell>
          <cell r="AL1086" t="str">
            <v>https://community.secop.gov.co/Public/Tendering/ContractDetailView/Index?UniqueIdentifier=CO1.PCCNTR.3517483&amp;isModal=true&amp;asPopupView=true</v>
          </cell>
        </row>
        <row r="1087">
          <cell r="A1087" t="str">
            <v>SCJ-1120-2022</v>
          </cell>
          <cell r="B1087">
            <v>44589</v>
          </cell>
          <cell r="E1087" t="str">
            <v>5 Contratación directa</v>
          </cell>
          <cell r="F1087" t="str">
            <v>33 Prestación de Servicios Profesionales y Apoyo (5-8)</v>
          </cell>
          <cell r="G1087" t="str">
            <v>DEICY YOHANA PARADA PARDO</v>
          </cell>
          <cell r="L1087" t="str">
            <v>PRESTAR LOS SERVICIOS DE APOYO A LA SUBSECRETARÍA DE SEGURIDAD Y CONVIVENCIAEN LAS ACTIVIDADES TERRITORIALES ENCAMINADAS AL BUEN DESARROLLO DE LAESTRATEGIA DE PREVENCION DE VIOLENCIA JUVENIL QUE LIDERA LA DIRECCIÓN DEPREVENCIÓN Y CULTURA CIUDADANA.</v>
          </cell>
          <cell r="M1087">
            <v>44593</v>
          </cell>
          <cell r="N1087">
            <v>44940</v>
          </cell>
          <cell r="T1087">
            <v>25300000</v>
          </cell>
          <cell r="AE1087">
            <v>3795000</v>
          </cell>
          <cell r="AG1087">
            <v>45</v>
          </cell>
          <cell r="AL1087" t="str">
            <v>https://community.secop.gov.co/Public/Tendering/ContractDetailView/Index?UniqueIdentifier=CO1.PCCNTR.3453180</v>
          </cell>
        </row>
        <row r="1088">
          <cell r="A1088" t="str">
            <v>SCJ-1121-2022</v>
          </cell>
          <cell r="B1088">
            <v>44589</v>
          </cell>
          <cell r="E1088" t="str">
            <v>5 Contratación directa</v>
          </cell>
          <cell r="F1088" t="str">
            <v>33 Prestación de Servicios Profesionales y Apoyo (5-8)</v>
          </cell>
          <cell r="G1088" t="str">
            <v>CAMILO UMAÑA PIZANO</v>
          </cell>
          <cell r="L1088" t="str">
            <v>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v>
          </cell>
          <cell r="M1088">
            <v>44589</v>
          </cell>
          <cell r="N1088">
            <v>44771</v>
          </cell>
          <cell r="T1088">
            <v>151800000</v>
          </cell>
          <cell r="AE1088">
            <v>0</v>
          </cell>
          <cell r="AG1088">
            <v>0</v>
          </cell>
          <cell r="AL1088" t="str">
            <v>https://community.secop.gov.co/Public/Tendering/ContractDetailView/Index?UniqueIdentifier=CO1.PCCNTR.3500659</v>
          </cell>
        </row>
        <row r="1089">
          <cell r="A1089" t="str">
            <v>SCJ-1122-2022</v>
          </cell>
          <cell r="B1089">
            <v>44589</v>
          </cell>
          <cell r="E1089" t="str">
            <v>5 Contratación directa</v>
          </cell>
          <cell r="F1089" t="str">
            <v>33 Prestación de Servicios Profesionales y Apoyo (5-8)</v>
          </cell>
          <cell r="G1089" t="str">
            <v>GLORIA MARCELA VERA SALAZAR</v>
          </cell>
          <cell r="L1089" t="str">
            <v>PRESTAR SUS SERVICIOS PROFESIONALES ESPECIALIZADOS PARA APOYAR AL DESPACHO DE LA SECRETARÍA DISTRITALDE SEGURIDAD, CONVIVENCIA Y JUSTICIA, PARA APOYAR EL PROCESO DE SEGUIMIENTO CONTINUO DE LAS POLÍTICAS,PROGRAMAS, METAS Y ESTRATEGIAS DE LOS PROYECTOS DE INVERSIÓN QUE LE SEAN ASIGNADOS.</v>
          </cell>
          <cell r="M1089">
            <v>44593</v>
          </cell>
          <cell r="N1089">
            <v>44834</v>
          </cell>
          <cell r="T1089">
            <v>141450000</v>
          </cell>
          <cell r="AE1089">
            <v>0</v>
          </cell>
          <cell r="AG1089">
            <v>0</v>
          </cell>
          <cell r="AL1089" t="str">
            <v>https://community.secop.gov.co/Public/Tendering/ContractDetailView/Index?UniqueIdentifier=CO1.PCCNTR.3499809</v>
          </cell>
        </row>
        <row r="1090">
          <cell r="A1090" t="str">
            <v>SCJ-1123-2022</v>
          </cell>
          <cell r="B1090">
            <v>44589</v>
          </cell>
          <cell r="E1090" t="str">
            <v>5 Contratación directa</v>
          </cell>
          <cell r="F1090" t="str">
            <v>33 Prestación de Servicios Profesionales y Apoyo (5-8)</v>
          </cell>
          <cell r="G1090" t="str">
            <v>LEIDY CAROLINA MONCALLO ROJAS</v>
          </cell>
          <cell r="L1090" t="str">
            <v>PRESTAR LOS SERVICIOS PROFESIONALES A LA DIRECCIÓN DE PREVENCIÓN Y CULTURA</v>
          </cell>
          <cell r="M1090">
            <v>44593</v>
          </cell>
          <cell r="N1090">
            <v>44940</v>
          </cell>
          <cell r="T1090">
            <v>65000000</v>
          </cell>
          <cell r="AE1090">
            <v>9750000</v>
          </cell>
          <cell r="AG1090">
            <v>45</v>
          </cell>
          <cell r="AL1090" t="str">
            <v>https://community.secop.gov.co/Public/Tendering/ContractDetailView/Index?UniqueIdentifier=CO1.PCCNTR.3505618</v>
          </cell>
        </row>
        <row r="1091">
          <cell r="A1091" t="str">
            <v>SCJ-1124-2022</v>
          </cell>
          <cell r="B1091">
            <v>44589</v>
          </cell>
          <cell r="E1091" t="str">
            <v>5 Contratación directa</v>
          </cell>
          <cell r="F1091" t="str">
            <v>33 Prestación de Servicios Profesionales y Apoyo (5-8)</v>
          </cell>
          <cell r="G1091" t="str">
            <v>FLOR INES CHAPARRO LUIS</v>
          </cell>
          <cell r="L10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91">
            <v>44602</v>
          </cell>
          <cell r="N1091">
            <v>44955</v>
          </cell>
          <cell r="T1091">
            <v>25300000</v>
          </cell>
          <cell r="AE1091">
            <v>4132333</v>
          </cell>
          <cell r="AG1091">
            <v>51</v>
          </cell>
          <cell r="AL1091" t="str">
            <v>https://community.secop.gov.co/Public/Tendering/ContractDetailView/Index?UniqueIdentifier=CO1.PCCNTR.3509722</v>
          </cell>
        </row>
        <row r="1092">
          <cell r="A1092" t="str">
            <v>SCJ-1125-2022</v>
          </cell>
          <cell r="B1092">
            <v>44589</v>
          </cell>
          <cell r="E1092" t="str">
            <v>5 Contratación directa</v>
          </cell>
          <cell r="F1092" t="str">
            <v>33 Prestación de Servicios Profesionales y Apoyo (5-8)</v>
          </cell>
          <cell r="G1092" t="str">
            <v>SANDRA MARINA ORTEGA AGUILAR</v>
          </cell>
          <cell r="L10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92">
            <v>44602</v>
          </cell>
          <cell r="N1092">
            <v>44955</v>
          </cell>
          <cell r="T1092">
            <v>25300000</v>
          </cell>
          <cell r="AE1092">
            <v>4132333</v>
          </cell>
          <cell r="AG1092">
            <v>51</v>
          </cell>
          <cell r="AL1092" t="str">
            <v>https://community.secop.gov.co/Public/Tendering/ContractDetailView/Index?UniqueIdentifier=CO1.PCCNTR.3509359</v>
          </cell>
        </row>
        <row r="1093">
          <cell r="A1093" t="str">
            <v>SCJ-1126-2022</v>
          </cell>
          <cell r="B1093">
            <v>44589</v>
          </cell>
          <cell r="E1093" t="str">
            <v>5 Contratación directa</v>
          </cell>
          <cell r="F1093" t="str">
            <v>33 Prestación de Servicios Profesionales y Apoyo (5-8)</v>
          </cell>
          <cell r="G1093" t="str">
            <v>HENRY  GIOVANNY  DELGADO  SALAZAR</v>
          </cell>
          <cell r="L1093" t="str">
            <v xml:space="preserve">PRESTAR SERVICIOS TÉCNICOS A LA DIRECCIÓN DE SEGURIDAD PARA LA IDENTIFICACIÓN, CARACTERIZACIÓN, DE POSIBLES ORGANIZACIONES CRIMINALES Y DELINCUENTES RECURRENTES QUE COMENTEN ACTIVIDADES DELICTIVAS EN LA CIUDAD. </v>
          </cell>
          <cell r="M1093">
            <v>44593</v>
          </cell>
          <cell r="N1093">
            <v>44924</v>
          </cell>
          <cell r="T1093">
            <v>23568000</v>
          </cell>
          <cell r="AE1093">
            <v>8838000</v>
          </cell>
          <cell r="AG1093">
            <v>90</v>
          </cell>
          <cell r="AL1093" t="str">
            <v>https://community.secop.gov.co/Public/Tendering/ContractDetailView/Index?UniqueIdentifier=CO1.PCCNTR.3504661</v>
          </cell>
        </row>
        <row r="1094">
          <cell r="A1094" t="str">
            <v>SCJ-1127-2022</v>
          </cell>
          <cell r="B1094">
            <v>44589</v>
          </cell>
          <cell r="E1094" t="str">
            <v>5 Contratación directa</v>
          </cell>
          <cell r="F1094" t="str">
            <v>6 Arrendamientos y Adquisición de Inmuebles (5-8)</v>
          </cell>
          <cell r="G1094" t="str">
            <v>INFORMÁTICA DOCUMENTAL SAS</v>
          </cell>
          <cell r="L1094" t="str">
            <v>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1094">
            <v>44593</v>
          </cell>
          <cell r="N1094">
            <v>45017</v>
          </cell>
          <cell r="T1094">
            <v>417077100</v>
          </cell>
          <cell r="AE1094">
            <v>69512850</v>
          </cell>
          <cell r="AG1094">
            <v>60</v>
          </cell>
          <cell r="AL1094" t="str">
            <v>https://community.secop.gov.co/Public/Tendering/ContractDetailView/Index?UniqueIdentifier=CO1.PCCNTR.3508633</v>
          </cell>
        </row>
        <row r="1095">
          <cell r="A1095" t="str">
            <v>SCJ-1128-2022</v>
          </cell>
          <cell r="B1095">
            <v>44589</v>
          </cell>
          <cell r="E1095" t="str">
            <v>5 Contratación directa</v>
          </cell>
          <cell r="F1095" t="str">
            <v>6 Arrendamientos y Adquisición de Inmuebles (5-8)</v>
          </cell>
          <cell r="G1095" t="str">
            <v>INVERSIONES UFASA S.A.S</v>
          </cell>
          <cell r="L1095" t="str">
            <v>ARRENDAMIENTO DEL INMUEBLE UBICADO EN LA CALLE 17 NO. 132-18, BODEGA NO. 13, PARQUE INDUSTRIAL LOS URAPANES, EN LA CIUDAD DE BOGOTÁ DC., PARA BODEGA DE BIENES DE LA SECRETARÍA DISTRITAL DE SEGURIDAD, CONVIVENCIA Y JUSTICIA.</v>
          </cell>
          <cell r="M1095">
            <v>44593</v>
          </cell>
          <cell r="N1095">
            <v>45017</v>
          </cell>
          <cell r="T1095">
            <v>336218964</v>
          </cell>
          <cell r="AE1095">
            <v>59118501</v>
          </cell>
          <cell r="AG1095">
            <v>60</v>
          </cell>
          <cell r="AL1095" t="str">
            <v>https://community.secop.gov.co/Public/Tendering/ContractDetailView/Index?UniqueIdentifier=CO1.PCCNTR.3508785</v>
          </cell>
        </row>
        <row r="1096">
          <cell r="A1096" t="str">
            <v>SCJ-1129-2022</v>
          </cell>
          <cell r="B1096">
            <v>44589</v>
          </cell>
          <cell r="E1096" t="str">
            <v>5 Contratación directa</v>
          </cell>
          <cell r="F1096" t="str">
            <v>33 Prestación de Servicios Profesionales y Apoyo (5-8)</v>
          </cell>
          <cell r="G1096" t="str">
            <v>LUIS FELIPE DAVILA LONDOÑO</v>
          </cell>
          <cell r="L1096"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M1096">
            <v>44594</v>
          </cell>
          <cell r="N1096">
            <v>44864</v>
          </cell>
          <cell r="T1096">
            <v>48000000</v>
          </cell>
          <cell r="AE1096">
            <v>23466667</v>
          </cell>
          <cell r="AG1096">
            <v>90</v>
          </cell>
          <cell r="AL1096" t="str">
            <v>https://community.secop.gov.co/Public/Tendering/ContractDetailView/Index?UniqueIdentifier=CO1.PCCNTR.3509845&amp;isModal=true&amp;asPopupView=true</v>
          </cell>
        </row>
        <row r="1097">
          <cell r="A1097" t="str">
            <v>SCJ-1130-2022</v>
          </cell>
          <cell r="B1097">
            <v>44589</v>
          </cell>
          <cell r="E1097" t="str">
            <v>5 Contratación directa</v>
          </cell>
          <cell r="F1097" t="str">
            <v>33 Prestación de Servicios Profesionales y Apoyo (5-8)</v>
          </cell>
          <cell r="G1097" t="str">
            <v>LUIS ANGEL PEÑA NEUTA</v>
          </cell>
          <cell r="L10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097">
            <v>44603</v>
          </cell>
          <cell r="N1097">
            <v>44955</v>
          </cell>
          <cell r="T1097">
            <v>25300000</v>
          </cell>
          <cell r="AE1097">
            <v>4048000</v>
          </cell>
          <cell r="AG1097">
            <v>50</v>
          </cell>
          <cell r="AL1097" t="str">
            <v>https://community.secop.gov.co/Public/Tendering/ContractDetailView/Index?UniqueIdentifier=CO1.PCCNTR.3512820</v>
          </cell>
        </row>
        <row r="1098">
          <cell r="A1098" t="str">
            <v>SCJ-1131-2022</v>
          </cell>
          <cell r="B1098">
            <v>44589</v>
          </cell>
          <cell r="E1098" t="str">
            <v>5 Contratación directa</v>
          </cell>
          <cell r="F1098" t="str">
            <v>33 Prestación de Servicios Profesionales y Apoyo (5-8)</v>
          </cell>
          <cell r="G1098" t="str">
            <v>LUIS FRANCISCO PACHON RODRIGUEZ</v>
          </cell>
          <cell r="L1098" t="str">
            <v>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v>
          </cell>
          <cell r="M1098">
            <v>44589</v>
          </cell>
          <cell r="N1098">
            <v>44783</v>
          </cell>
          <cell r="T1098">
            <v>56000000</v>
          </cell>
          <cell r="AE1098">
            <v>0</v>
          </cell>
          <cell r="AG1098">
            <v>0</v>
          </cell>
          <cell r="AL1098" t="str">
            <v>https://community.secop.gov.co/Public/Tendering/ContractDetailView/Index?UniqueIdentifier=CO1.PCCNTR.3512115</v>
          </cell>
        </row>
        <row r="1099">
          <cell r="A1099" t="str">
            <v>SCJ-1132-2022</v>
          </cell>
          <cell r="B1099">
            <v>44589</v>
          </cell>
          <cell r="E1099" t="str">
            <v>5 Contratación directa</v>
          </cell>
          <cell r="F1099" t="str">
            <v>33 Prestación de Servicios Profesionales y Apoyo (5-8)</v>
          </cell>
          <cell r="G1099" t="str">
            <v>JAVIER ARMANDO CORTES NIVIA</v>
          </cell>
          <cell r="L1099" t="str">
            <v>PRESTAR LOS SERVICIOS PROFESIONALES A LA SUBSECRETARÍA DE SEGURIDAD YCONVIVENCIA PARA LA IMPLEMENTACIÓN DE ACCIONES ENFOCADAS EN EL DESARROLLODE LA ESTRATEGIA DE PREVENCIÓN DEL CONSUMO DE SUSTANCIAS PSICOACTIVAS (SPA),EN LA CAPITAL, EN EL MARCO DEL PLAN INTEGRAL DE SEGURIDAD CIUDADANA,CONVIVENCIA Y JUSTICIA</v>
          </cell>
          <cell r="M1099">
            <v>44599</v>
          </cell>
          <cell r="N1099">
            <v>44946</v>
          </cell>
          <cell r="T1099">
            <v>50000000</v>
          </cell>
          <cell r="AE1099">
            <v>7166667</v>
          </cell>
          <cell r="AG1099">
            <v>45</v>
          </cell>
          <cell r="AL1099" t="str">
            <v>https://community.secop.gov.co/Public/Tendering/ContractDetailView/Index?UniqueIdentifier=CO1.PCCNTR.3517017</v>
          </cell>
        </row>
        <row r="1100">
          <cell r="A1100" t="str">
            <v>SCJ-1133-2022</v>
          </cell>
          <cell r="B1100">
            <v>44589</v>
          </cell>
          <cell r="E1100" t="str">
            <v>5 Contratación directa</v>
          </cell>
          <cell r="F1100" t="str">
            <v>33 Prestación de Servicios Profesionales y Apoyo (5-8)</v>
          </cell>
          <cell r="G1100" t="str">
            <v>KATHERINE  DAZA URREGO</v>
          </cell>
          <cell r="L1100" t="str">
            <v>PRESTAR SERVICIOS PROFESIONALES A LA SECRETARIA DISTRITAL DE SEGURIDAD, CONVIVENCIA Y JUSTICA EN LA ORIENTACION, RECEPCION Y TRÁMITE DE DENUNCIAS EN LAS UNIDADES DE REACCIÓN INMEDIATA -URI Y DEMÁS CENTROS DE RECEPCIÓN DE DENUNCIA DE LA CIUDAD</v>
          </cell>
          <cell r="M1100">
            <v>44593</v>
          </cell>
          <cell r="N1100">
            <v>44937</v>
          </cell>
          <cell r="T1100">
            <v>42393692</v>
          </cell>
          <cell r="AE1100">
            <v>0</v>
          </cell>
          <cell r="AG1100">
            <v>0</v>
          </cell>
          <cell r="AL1100" t="str">
            <v>https://community.secop.gov.co/Public/Tendering/ContractDetailView/Index?UniqueIdentifier=CO1.PCCNTR.3488997&amp;isModal=true&amp;asPopupView=true</v>
          </cell>
        </row>
        <row r="1101">
          <cell r="A1101" t="str">
            <v>SCJ-1134-2022</v>
          </cell>
          <cell r="B1101">
            <v>44589</v>
          </cell>
          <cell r="E1101" t="str">
            <v>5 Contratación directa</v>
          </cell>
          <cell r="F1101" t="str">
            <v>33 Prestación de Servicios Profesionales y Apoyo (5-8)</v>
          </cell>
          <cell r="G1101" t="str">
            <v>ANA JHOMARY DIAZ CAMARGO</v>
          </cell>
          <cell r="L1101" t="str">
            <v>PRESTAR SERVICIOS PROFESIONALES A LA SECRETARIA DISTRITAL DE SEGURIDAD, CONVIVENCIA Y JUSTICA EN LA ORIENTACIÓN, RECEPCIÓN Y TRÁMITE DE DENUNCIAS EN LAS UNIDADES DE REACCION INMEDIATA -URI Y DEMÁS CENTROS DE RECEPCIÓN DE DENUNCIA DE LA CIUDAD</v>
          </cell>
          <cell r="M1101">
            <v>44593</v>
          </cell>
          <cell r="N1101">
            <v>44944</v>
          </cell>
          <cell r="T1101">
            <v>42393692</v>
          </cell>
          <cell r="AE1101">
            <v>0</v>
          </cell>
          <cell r="AG1101">
            <v>0</v>
          </cell>
          <cell r="AL1101" t="str">
            <v>https://community.secop.gov.co/Public/Tendering/ContractDetailView/Index?UniqueIdentifier=CO1.PCCNTR.3489285&amp;isModal=true&amp;asPopupView=true</v>
          </cell>
        </row>
        <row r="1102">
          <cell r="A1102" t="str">
            <v>SCJ-1135-2022</v>
          </cell>
          <cell r="B1102">
            <v>44583</v>
          </cell>
          <cell r="E1102" t="str">
            <v>5 Contratación directa</v>
          </cell>
          <cell r="F1102" t="str">
            <v>33 Prestación de Servicios Profesionales y Apoyo (5-8)</v>
          </cell>
          <cell r="G1102" t="str">
            <v>MIGUEL ANGEL SANCHEZ RUEDA</v>
          </cell>
          <cell r="L1102" t="str">
            <v>PRESTAR LOS SERVICIOS DE APOYO A LA GESTIÓN AL SISTEMA INTEGRADO DE SEGURIDAD Y EMERGENCIAS QUE COORDINA Y OPERA EL CENTRO DE COMANDO, CONTROL, COMUNICACIONES Y CÓMPUTO - C4.</v>
          </cell>
          <cell r="M1102">
            <v>44601</v>
          </cell>
          <cell r="N1102">
            <v>44781</v>
          </cell>
          <cell r="T1102">
            <v>14724000</v>
          </cell>
          <cell r="AE1102">
            <v>0</v>
          </cell>
          <cell r="AG1102">
            <v>0</v>
          </cell>
          <cell r="AL1102" t="str">
            <v>https://community.secop.gov.co/Public/Tendering/ContractDetailView/Index?UniqueIdentifier=CO1.PCCNTR.3519299&amp;isModal=true&amp;asPopupView=true</v>
          </cell>
        </row>
        <row r="1103">
          <cell r="A1103" t="str">
            <v>SCJ-1136-2022</v>
          </cell>
          <cell r="B1103">
            <v>44589</v>
          </cell>
          <cell r="E1103" t="str">
            <v>5 Contratación directa</v>
          </cell>
          <cell r="F1103" t="str">
            <v>33 Prestación de Servicios Profesionales y Apoyo (5-8)</v>
          </cell>
          <cell r="G1103" t="str">
            <v>SANDRA YAZMIN TORRES AGUILAR</v>
          </cell>
          <cell r="L1103" t="str">
            <v>PRESTAR LOS SERVICIOS PROFESIONALES PARA APOYAR AL CENTRO DE COMANDO, CONTROL, COMUNICACIONES Y COMPUTO- C4, EN LAS ACTIVIDADES DE IMPLEMENTACIÓN Y SEGUIMIENTO TÉCNICO EN LOS PROYECTOS DE VIDEOVIGILANCIA.</v>
          </cell>
          <cell r="M1103">
            <v>44594</v>
          </cell>
          <cell r="N1103">
            <v>44958</v>
          </cell>
          <cell r="T1103">
            <v>42336000</v>
          </cell>
          <cell r="AE1103">
            <v>0</v>
          </cell>
          <cell r="AG1103">
            <v>0</v>
          </cell>
          <cell r="AL1103" t="str">
            <v>https://community.secop.gov.co/Public/Tendering/ContractDetailView/Index?UniqueIdentifier=CO1.PCCNTR.3519318&amp;isModal=true&amp;asPopupView=true</v>
          </cell>
        </row>
        <row r="1104">
          <cell r="A1104" t="str">
            <v>SCJ-1137-2022</v>
          </cell>
          <cell r="B1104">
            <v>44589</v>
          </cell>
          <cell r="E1104" t="str">
            <v>5 Contratación directa</v>
          </cell>
          <cell r="F1104" t="str">
            <v>33 Prestación de Servicios Profesionales y Apoyo (5-8)</v>
          </cell>
          <cell r="G1104" t="str">
            <v>JORGE HUMBERTO AMORTEGUI ACEVEDO</v>
          </cell>
          <cell r="L1104" t="str">
            <v>PRESTAR LOS SERVICIOS PROFESIONALES PARA APOYAR EN LA GESTIÓN DE DATOS DE LOS SUBSISTEMAS QUE CONFORMAN EL CENTRO DE COMANDO, CONTROL, COMUNICACIONES Y CÓMPUTO; Y EN LA GESTIÓN DE PROYECTOS A CARGO DEL C4.</v>
          </cell>
          <cell r="M1104">
            <v>44594</v>
          </cell>
          <cell r="N1104">
            <v>44958</v>
          </cell>
          <cell r="T1104">
            <v>68400000</v>
          </cell>
          <cell r="AE1104">
            <v>0</v>
          </cell>
          <cell r="AG1104">
            <v>0</v>
          </cell>
          <cell r="AL1104" t="str">
            <v>https://community.secop.gov.co/Public/Tendering/ContractDetailView/Index?UniqueIdentifier=CO1.PCCNTR.3520449&amp;isModal=true&amp;asPopupView=true</v>
          </cell>
        </row>
        <row r="1105">
          <cell r="A1105" t="str">
            <v>SCJ-1138-2022</v>
          </cell>
          <cell r="B1105">
            <v>44589</v>
          </cell>
          <cell r="E1105" t="str">
            <v>5 Contratación directa</v>
          </cell>
          <cell r="F1105" t="str">
            <v>38 Sin Pluralidad de Oferentes (5-8)</v>
          </cell>
          <cell r="G1105" t="str">
            <v xml:space="preserve">HELICENTRO SAS   </v>
          </cell>
          <cell r="L1105" t="str">
            <v>REALIZAR EL MANTENIMIENTO PREVENTIVO Y CORRECTIVO CON BOLSA DE REPUESTOS AL HELICÓPTERO BELL 407 PNC0927 DESTINADO AL SERVICIO DE POLICÍA EN LA CIUDAD DE BOGOTÁ, A SU SISTEMA FLIR Y EQUIPOS DE MISIÓN</v>
          </cell>
          <cell r="M1105">
            <v>44603</v>
          </cell>
          <cell r="N1105">
            <v>44967</v>
          </cell>
          <cell r="T1105">
            <v>3092000000</v>
          </cell>
          <cell r="AE1105">
            <v>0</v>
          </cell>
          <cell r="AG1105">
            <v>0</v>
          </cell>
          <cell r="AL1105" t="str">
            <v>https://community.secop.gov.co/Public/Tendering/ContractDetailView/Index?UniqueIdentifier=CO1.PCCNTR.3516963&amp;isModal=true&amp;asPopupView=true</v>
          </cell>
        </row>
        <row r="1106">
          <cell r="A1106" t="str">
            <v>SCJ-1139-2022</v>
          </cell>
          <cell r="B1106">
            <v>44589</v>
          </cell>
          <cell r="E1106" t="str">
            <v>5 Contratación directa</v>
          </cell>
          <cell r="F1106" t="str">
            <v>33 Prestación de Servicios Profesionales y Apoyo (5-8)</v>
          </cell>
          <cell r="G1106" t="str">
            <v>LUIS FELIPE VELEZ MURIEL</v>
          </cell>
          <cell r="L1106" t="str">
            <v>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06">
            <v>44595</v>
          </cell>
          <cell r="N1106">
            <v>44959</v>
          </cell>
          <cell r="T1106">
            <v>44400000</v>
          </cell>
          <cell r="AE1106">
            <v>0</v>
          </cell>
          <cell r="AG1106">
            <v>0</v>
          </cell>
          <cell r="AL1106" t="str">
            <v>https://community.secop.gov.co/Public/Tendering/ContractDetailView/Index?UniqueIdentifier=CO1.PCCNTR.3516003&amp;isModal=true&amp;asPopupView=true</v>
          </cell>
        </row>
        <row r="1107">
          <cell r="A1107" t="str">
            <v>SCJ-1140-2022</v>
          </cell>
          <cell r="B1107">
            <v>44589</v>
          </cell>
          <cell r="E1107" t="str">
            <v>5 Contratación directa</v>
          </cell>
          <cell r="F1107" t="str">
            <v>33 Prestación de Servicios Profesionales y Apoyo (5-8)</v>
          </cell>
          <cell r="G1107" t="str">
            <v>MARIA STELLA BARACALDO MENDEZ</v>
          </cell>
          <cell r="L1107" t="str">
            <v>PRESTACIÓN DE LOS SERVICIOS PROFESIONALES PARA APOYAR LA IMPLEMENTACIÓN DE LA ESTRATEGIA DE CUALIFICACIÓN EDUCATIVA PARA EL PERSONAL DE LAS DISTINTAS AGENCIAS DE SEGURIDAD, CONVIVENCIA Y ORDEN PÚBLICO PARA EL MEJORAMIENTO DEL SERVICIO HACIA A LA CIUDADANÍA.</v>
          </cell>
          <cell r="M1107">
            <v>44593</v>
          </cell>
          <cell r="N1107">
            <v>44773</v>
          </cell>
          <cell r="T1107">
            <v>67584000</v>
          </cell>
          <cell r="AE1107">
            <v>0</v>
          </cell>
          <cell r="AG1107">
            <v>0</v>
          </cell>
          <cell r="AL1107" t="str">
            <v>https://community.secop.gov.co/Public/Tendering/ContractDetailView/Index?UniqueIdentifier=CO1.PCCNTR.3516273&amp;isModal=true&amp;asPopupView=true</v>
          </cell>
        </row>
        <row r="1108">
          <cell r="A1108" t="str">
            <v>SCJ-1141-2022</v>
          </cell>
          <cell r="B1108">
            <v>44589</v>
          </cell>
          <cell r="E1108" t="str">
            <v>5 Contratación directa</v>
          </cell>
          <cell r="F1108" t="str">
            <v>33 Prestación de Servicios Profesionales y Apoyo (5-8)</v>
          </cell>
          <cell r="G1108" t="str">
            <v>GERMAN  NAVARRO ACEVEDO</v>
          </cell>
          <cell r="L1108"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1108">
            <v>44599</v>
          </cell>
          <cell r="N1108">
            <v>44954</v>
          </cell>
          <cell r="T1108">
            <v>52000000</v>
          </cell>
          <cell r="AE1108">
            <v>24700000</v>
          </cell>
          <cell r="AG1108">
            <v>114</v>
          </cell>
          <cell r="AL1108" t="str">
            <v>https://community.secop.gov.co/Public/Tendering/ContractDetailView/Index?UniqueIdentifier=CO1.PCCNTR.3521832&amp;isModal=true&amp;asPopupView=true</v>
          </cell>
        </row>
        <row r="1109">
          <cell r="A1109" t="str">
            <v>SCJ-1142-2022</v>
          </cell>
          <cell r="B1109">
            <v>44589</v>
          </cell>
          <cell r="E1109" t="str">
            <v>5 Contratación directa</v>
          </cell>
          <cell r="F1109" t="str">
            <v>33 Prestación de Servicios Profesionales y Apoyo (5-8)</v>
          </cell>
          <cell r="G1109" t="str">
            <v>VILLAREAL RODRIGUEZ JOHANN VLADIMIR</v>
          </cell>
          <cell r="L1109"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09">
            <v>44599</v>
          </cell>
          <cell r="N1109">
            <v>44954</v>
          </cell>
          <cell r="T1109">
            <v>72000000</v>
          </cell>
          <cell r="AE1109">
            <v>34200000</v>
          </cell>
          <cell r="AG1109">
            <v>114</v>
          </cell>
          <cell r="AL1109" t="str">
            <v>https://community.secop.gov.co/Public/Tendering/ContractDetailView/Index?UniqueIdentifier=CO1.PCCNTR.3523306&amp;isModal=true&amp;asPopupView=true</v>
          </cell>
        </row>
        <row r="1110">
          <cell r="A1110" t="str">
            <v>SCJ-1143-2022</v>
          </cell>
          <cell r="B1110">
            <v>44589</v>
          </cell>
          <cell r="E1110" t="str">
            <v>5 Contratación directa</v>
          </cell>
          <cell r="F1110" t="str">
            <v>33 Prestación de Servicios Profesionales y Apoyo (5-8)</v>
          </cell>
          <cell r="G1110" t="str">
            <v>OSMARL ALEJANDRO PULIDO RODRIGUEZ</v>
          </cell>
          <cell r="L1110" t="str">
            <v>PRESTAR SERVICIOS PROFESIONALES PARA APOYAR EN LA ELABORACIÓN Y TRÁMITE DE DOCUMENTOS JURÍDICOS RELACIONADOS CON LA OPERACIÓN DEL CENTRO DE COMANDO, CONTROL, COMUNICACIONES Y COMPUTO - C4</v>
          </cell>
          <cell r="M1110">
            <v>44593</v>
          </cell>
          <cell r="N1110">
            <v>44773</v>
          </cell>
          <cell r="T1110">
            <v>33000000</v>
          </cell>
          <cell r="AE1110">
            <v>0</v>
          </cell>
          <cell r="AG1110">
            <v>0</v>
          </cell>
          <cell r="AL1110" t="str">
            <v>https://community.secop.gov.co/Public/Tendering/ContractDetailView/Index?UniqueIdentifier=CO1.PCCNTR.3519131&amp;isModal=true&amp;asPopupView=true</v>
          </cell>
        </row>
        <row r="1111">
          <cell r="A1111" t="str">
            <v>SCJ-1144-2022</v>
          </cell>
          <cell r="B1111">
            <v>44589</v>
          </cell>
          <cell r="E1111" t="str">
            <v>5 Contratación directa</v>
          </cell>
          <cell r="F1111" t="str">
            <v>33 Prestación de Servicios Profesionales y Apoyo (5-8)</v>
          </cell>
          <cell r="G1111" t="str">
            <v>ANGIE CATERIN GARZON GONZALEZ</v>
          </cell>
          <cell r="L1111" t="str">
            <v>PRESTAR SERVICIOS PROFESIONALES PARA LA ATENCIÓN Y REPUESTAS DE PETICIONES, QUEJAS, RECURSOS, Y SOLICITUDES DE AUTORIDADES QUE RECIBA EL CENTRO DE COMANDO, CONTROL, COMUNICACIONES Y COMPUTO - C4.</v>
          </cell>
          <cell r="M1111">
            <v>44593</v>
          </cell>
          <cell r="N1111">
            <v>44955</v>
          </cell>
          <cell r="T1111">
            <v>50000000</v>
          </cell>
          <cell r="AE1111">
            <v>0</v>
          </cell>
          <cell r="AG1111">
            <v>0</v>
          </cell>
          <cell r="AL1111" t="str">
            <v>https://community.secop.gov.co/Public/Tendering/ContractDetailView/Index?UniqueIdentifier=CO1.PCCNTR.3519242&amp;isModal=true&amp;asPopupView=true</v>
          </cell>
        </row>
        <row r="1112">
          <cell r="A1112" t="str">
            <v>SCJ-1145-2022</v>
          </cell>
          <cell r="B1112">
            <v>44589</v>
          </cell>
          <cell r="E1112" t="str">
            <v>5 Contratación directa</v>
          </cell>
          <cell r="F1112" t="str">
            <v>33 Prestación de Servicios Profesionales y Apoyo (5-8)</v>
          </cell>
          <cell r="G1112" t="str">
            <v>ALEXANDER FLOREZ PULGARIN</v>
          </cell>
          <cell r="L1112" t="str">
            <v>PRESTAR LOS SERVICIOS PROFESIONALES BRINDANDO APOYO EN LA IMPLEMENTACION, ARTICULACIÓN Y EJECUCIÓN DE PROCESOS Y ESTRATEGIAS PSICOSOCIALES EN EL MARCO DEL PLAN INTEGRAL DE SEGURIDAD CIUDADANA, CONVIVENCIA Y JUSTICIA – PISSCJ.</v>
          </cell>
          <cell r="M1112">
            <v>44593</v>
          </cell>
          <cell r="N1112">
            <v>44926</v>
          </cell>
          <cell r="T1112">
            <v>59928000</v>
          </cell>
          <cell r="AE1112">
            <v>0</v>
          </cell>
          <cell r="AG1112">
            <v>0</v>
          </cell>
          <cell r="AL1112" t="str">
            <v>https://community.secop.gov.co/Public/Tendering/ContractDetailView/Index?UniqueIdentifier=CO1.PCCNTR.3519735</v>
          </cell>
        </row>
        <row r="1113">
          <cell r="A1113" t="str">
            <v>SCJ-1146-2022</v>
          </cell>
          <cell r="B1113">
            <v>44589</v>
          </cell>
          <cell r="E1113" t="str">
            <v>5 Contratación directa</v>
          </cell>
          <cell r="F1113" t="str">
            <v>33 Prestación de Servicios Profesionales y Apoyo (5-8)</v>
          </cell>
          <cell r="G1113" t="str">
            <v>JENNIFER  BOTERO REYES</v>
          </cell>
          <cell r="L1113" t="str">
            <v>PRESTAR SERVICIOS PROFESIONALES A LA SECRETARÍA DISTRITAL DE SEGURIDAD, CONVIVENCIA Y JUSTICIA, EN EL SEGUIMIENTO AL PROYECTO DE INVERSIÓN 7767 ASOCIADO A LA IMPLEMENTACIÓN DISTRITAL DE LA LEY 1801 DE 2016, LA NORMA QUE LA REGLAMENTE, MODIFIQUE O SUSTITUYA</v>
          </cell>
          <cell r="M1113">
            <v>44593</v>
          </cell>
          <cell r="N1113">
            <v>44925</v>
          </cell>
          <cell r="T1113">
            <v>53000000</v>
          </cell>
          <cell r="AE1113">
            <v>5300000</v>
          </cell>
          <cell r="AG1113">
            <v>30</v>
          </cell>
          <cell r="AL1113" t="str">
            <v>https://community.secop.gov.co/Public/Tendering/ContractDetailView/Index?UniqueIdentifier=CO1.PCCNTR.3521961&amp;isModal=true&amp;asPopupView=true</v>
          </cell>
        </row>
        <row r="1114">
          <cell r="A1114" t="str">
            <v>SCJ-1147-2022</v>
          </cell>
          <cell r="B1114">
            <v>44589</v>
          </cell>
          <cell r="E1114" t="str">
            <v>5 Contratación directa</v>
          </cell>
          <cell r="F1114" t="str">
            <v>33 Prestación de Servicios Profesionales y Apoyo (5-8)</v>
          </cell>
          <cell r="G1114" t="str">
            <v>JENNIFFER MARIELLY CORAL ESCOBAR</v>
          </cell>
          <cell r="L1114" t="str">
            <v>PRESTAR SERVICIOS PROFESIONALES PARA APOYAR JURÍDICAMENTE EN LOS ASUNTOS DE DERECHO ADMINISTRATIVO Y LOS TRAMITES DE LAS DIFERENTES ETAPAS DE LOS CONTRATOS QUE SE GESTIONEN POR EL CENTRO DE COMANDO, CONTROL, COMUNICACIONES Y COMPUTO - C4 DE LA SECRETARÍA DISTRITAL DE SEGURIDAD CONVIVENCIA Y JUSTICIA</v>
          </cell>
          <cell r="M1114">
            <v>44593</v>
          </cell>
          <cell r="N1114">
            <v>44773</v>
          </cell>
          <cell r="T1114">
            <v>45000000</v>
          </cell>
          <cell r="AE1114">
            <v>0</v>
          </cell>
          <cell r="AG1114">
            <v>0</v>
          </cell>
          <cell r="AL1114" t="str">
            <v>https://community.secop.gov.co/Public/Tendering/ContractDetailView/Index?UniqueIdentifier=CO1.PCCNTR.3512293&amp;isModal=true&amp;asPopupView=true</v>
          </cell>
        </row>
        <row r="1115">
          <cell r="A1115" t="str">
            <v>SCJ-1148-2022</v>
          </cell>
          <cell r="B1115">
            <v>44589</v>
          </cell>
          <cell r="E1115" t="str">
            <v>5 Contratación directa</v>
          </cell>
          <cell r="F1115" t="str">
            <v>33 Prestación de Servicios Profesionales y Apoyo (5-8)</v>
          </cell>
          <cell r="G1115" t="str">
            <v>MANUEL JOSE CASTILLA HOLGUIN</v>
          </cell>
          <cell r="L1115" t="str">
            <v>PRESTAR SERVICIOS COMO APOYO TÉCNICO EN LA GESTION, ORGANIZACIÓN, SEGUIMIENTO Y CONSOLIDACIÓN DE LA INFORMACIÓN PRODUCIDA POR LA SUBSECRETARÍA DE INVERSIONES Y FORTALECIMIENTO DE CAPACIDADES OPERATIVAS Y SUS DIRECCIONES, PARA LA PRESENTACIÓN DE INFORMES.</v>
          </cell>
          <cell r="M1115">
            <v>44593</v>
          </cell>
          <cell r="N1115">
            <v>44773</v>
          </cell>
          <cell r="T1115">
            <v>20400000</v>
          </cell>
          <cell r="AE1115">
            <v>0</v>
          </cell>
          <cell r="AG1115">
            <v>0</v>
          </cell>
          <cell r="AL1115" t="str">
            <v>https://community.secop.gov.co/Public/Tendering/ContractDetailView/Index?UniqueIdentifier=CO1.PCCNTR.3522227&amp;isModal=true&amp;asPopupView=true</v>
          </cell>
        </row>
        <row r="1116">
          <cell r="A1116" t="str">
            <v>SCJ-1149-2022</v>
          </cell>
          <cell r="B1116">
            <v>44589</v>
          </cell>
          <cell r="E1116" t="str">
            <v>5 Contratación directa</v>
          </cell>
          <cell r="F1116" t="str">
            <v>38 Sin Pluralidad de Oferentes (5-8)</v>
          </cell>
          <cell r="G1116" t="str">
            <v xml:space="preserve">NEWSAT SAS   </v>
          </cell>
          <cell r="L1116" t="str">
            <v>REALIZAR EL MANTENIMIENTO PREVENTIVO Y CORRECTIVO CON SUMINISTRO DE REPUESTOS AL SISTEMA DE INTEGRACIÓN, COMUNICACIONES Y COMANDO Y CONTROL DE LA DÉCIMA TERCERA BRIGADA DEL EJÉRCITO NACIONAL.</v>
          </cell>
          <cell r="M1116">
            <v>44608</v>
          </cell>
          <cell r="N1116">
            <v>45063</v>
          </cell>
          <cell r="T1116">
            <v>419999999</v>
          </cell>
          <cell r="AE1116">
            <v>0</v>
          </cell>
          <cell r="AG1116">
            <v>91</v>
          </cell>
          <cell r="AL1116" t="str">
            <v>https://community.secop.gov.co/Public/Tendering/ContractDetailView/Index?UniqueIdentifier=CO1.PCCNTR.3516655&amp;isModal=true&amp;asPopupView=true</v>
          </cell>
        </row>
        <row r="1117">
          <cell r="A1117" t="str">
            <v>SCJ-1150-2022</v>
          </cell>
          <cell r="B1117">
            <v>44589</v>
          </cell>
          <cell r="E1117" t="str">
            <v>5 Contratación directa</v>
          </cell>
          <cell r="F1117" t="str">
            <v>33 Prestación de Servicios Profesionales y Apoyo (5-8)</v>
          </cell>
          <cell r="G1117" t="str">
            <v>ANA PAOLA CARDENAS BELTRAN</v>
          </cell>
          <cell r="L1117" t="str">
            <v>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v>
          </cell>
          <cell r="M1117">
            <v>44595</v>
          </cell>
          <cell r="N1117">
            <v>44879</v>
          </cell>
          <cell r="T1117">
            <v>33510186</v>
          </cell>
          <cell r="AE1117">
            <v>0</v>
          </cell>
          <cell r="AG1117">
            <v>0</v>
          </cell>
          <cell r="AL1117" t="str">
            <v>https://community.secop.gov.co/Public/Tendering/ContractDetailView/Index?UniqueIdentifier=CO1.PCCNTR.3524156&amp;isModal=true&amp;asPopupView=true</v>
          </cell>
        </row>
        <row r="1118">
          <cell r="A1118" t="str">
            <v>SCJ-1151-2022</v>
          </cell>
          <cell r="B1118">
            <v>44589</v>
          </cell>
          <cell r="E1118" t="str">
            <v>5 Contratación directa</v>
          </cell>
          <cell r="F1118" t="str">
            <v>33 Prestación de Servicios Profesionales y Apoyo (5-8)</v>
          </cell>
          <cell r="G1118" t="str">
            <v>MARY YORLEY GONZALEZ SANDOVAL</v>
          </cell>
          <cell r="L1118"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18">
            <v>44599</v>
          </cell>
          <cell r="N1118">
            <v>44954</v>
          </cell>
          <cell r="T1118">
            <v>72000000</v>
          </cell>
          <cell r="AE1118">
            <v>34200000</v>
          </cell>
          <cell r="AG1118">
            <v>114</v>
          </cell>
          <cell r="AL1118" t="str">
            <v>https://community.secop.gov.co/Public/Tendering/ContractDetailView/Index?UniqueIdentifier=CO1.PCCNTR.3525418&amp;isModal=true&amp;asPopupView=true</v>
          </cell>
        </row>
        <row r="1119">
          <cell r="A1119" t="str">
            <v>SCJ-1152-2022</v>
          </cell>
          <cell r="B1119">
            <v>44589</v>
          </cell>
          <cell r="E1119" t="str">
            <v>5 Contratación directa</v>
          </cell>
          <cell r="F1119" t="str">
            <v>33 Prestación de Servicios Profesionales y Apoyo (5-8)</v>
          </cell>
          <cell r="G1119" t="str">
            <v>NATALIA  REBETE MOTTA</v>
          </cell>
          <cell r="L1119" t="str">
            <v>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v>
          </cell>
          <cell r="M1119">
            <v>44594</v>
          </cell>
          <cell r="N1119">
            <v>44896</v>
          </cell>
          <cell r="T1119">
            <v>29000000</v>
          </cell>
          <cell r="AE1119">
            <v>0</v>
          </cell>
          <cell r="AG1119">
            <v>0</v>
          </cell>
          <cell r="AL1119" t="str">
            <v>https://community.secop.gov.co/Public/Tendering/ContractDetailView/Index?UniqueIdentifier=CO1.PCCNTR.3489578&amp;isModal=true&amp;asPopupView=true</v>
          </cell>
        </row>
        <row r="1120">
          <cell r="A1120" t="str">
            <v>SCJ-1153-2022</v>
          </cell>
          <cell r="B1120">
            <v>44589</v>
          </cell>
          <cell r="E1120" t="str">
            <v>5 Contratación directa</v>
          </cell>
          <cell r="F1120" t="str">
            <v>33 Prestación de Servicios Profesionales y Apoyo (5-8)</v>
          </cell>
          <cell r="G1120" t="str">
            <v>ELVIA LEONOR CONTRERAS DURAN</v>
          </cell>
          <cell r="L1120" t="str">
            <v>PRESTAR SERVICIOS PROFESIONALES A LA SECRETARÍA DISTRITAL DE SEGURIDAD, CONVIVENCIA Y JUSTICA EN LA ORIENTACIÓN, RECEPCIÓN Y TRÁMITE DE DENUNCIAS EN LAS UNIDADES DE REACCIÓN INMEDIATA -URI Y DEMÁS CENTROS DE RECEPCIÓN DE DENUNCIA DE LA CIUDAD</v>
          </cell>
          <cell r="M1120">
            <v>44594</v>
          </cell>
          <cell r="N1120">
            <v>44942</v>
          </cell>
          <cell r="T1120">
            <v>42393692</v>
          </cell>
          <cell r="AE1120">
            <v>0</v>
          </cell>
          <cell r="AG1120">
            <v>0</v>
          </cell>
          <cell r="AL1120" t="str">
            <v>https://community.secop.gov.co/Public/Tendering/ContractDetailView/Index?UniqueIdentifier=CO1.PCCNTR.3527354&amp;isModal=true&amp;asPopupView=true</v>
          </cell>
        </row>
        <row r="1121">
          <cell r="A1121" t="str">
            <v>SCJ-1154-2022</v>
          </cell>
          <cell r="B1121">
            <v>44589</v>
          </cell>
          <cell r="E1121" t="str">
            <v>5 Contratación directa</v>
          </cell>
          <cell r="F1121" t="str">
            <v>33 Prestación de Servicios Profesionales y Apoyo (5-8)</v>
          </cell>
          <cell r="G1121" t="str">
            <v>JOSE CARLOS MARTELO MARTELO</v>
          </cell>
          <cell r="L1121" t="str">
            <v>PRESTAR SERVICIOS PROFESIONALES A LA SECRETARÍA DISTRITAL DE SEGURIDAD, CONVIVENCIA Y JUSTICIA EN LA ORIENTACIÓN, RECEPCIÓN Y TRÁMITE DE DENUNCIAS EN LAS UNIDADES DE REACCIÓN INMEDIATA -URI Y DEMÁS CENTROS DE RECEPCIÓN DE DENUNCIA DE LA CIUDAD</v>
          </cell>
          <cell r="M1121">
            <v>44594</v>
          </cell>
          <cell r="N1121">
            <v>44942</v>
          </cell>
          <cell r="T1121">
            <v>42393692</v>
          </cell>
          <cell r="AE1121">
            <v>0</v>
          </cell>
          <cell r="AG1121">
            <v>0</v>
          </cell>
          <cell r="AL1121" t="str">
            <v>https://community.secop.gov.co/Public/Tendering/ContractDetailView/Index?UniqueIdentifier=CO1.PCCNTR.3528554&amp;isModal=true&amp;asPopupView=true</v>
          </cell>
        </row>
        <row r="1122">
          <cell r="A1122" t="str">
            <v>SCJ-1155-2022</v>
          </cell>
          <cell r="B1122">
            <v>44589</v>
          </cell>
          <cell r="E1122" t="str">
            <v>5 Contratación directa</v>
          </cell>
          <cell r="F1122" t="str">
            <v>33 Prestación de Servicios Profesionales y Apoyo (5-8)</v>
          </cell>
          <cell r="G1122" t="str">
            <v>WILSON  PELAEZ QUINTERO</v>
          </cell>
          <cell r="L1122" t="str">
            <v>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v>
          </cell>
          <cell r="M1122">
            <v>44594</v>
          </cell>
          <cell r="N1122">
            <v>44652</v>
          </cell>
          <cell r="T1122">
            <v>9000000</v>
          </cell>
          <cell r="AE1122">
            <v>0</v>
          </cell>
          <cell r="AG1122">
            <v>0</v>
          </cell>
          <cell r="AL1122" t="str">
            <v>https://community.secop.gov.co/Public/Tendering/ContractDetailView/Index?UniqueIdentifier=CO1.PCCNTR.3525956&amp;isModal=true&amp;asPopupView=true</v>
          </cell>
        </row>
        <row r="1123">
          <cell r="A1123" t="str">
            <v>SCJ-1156-2022</v>
          </cell>
          <cell r="B1123">
            <v>44589</v>
          </cell>
          <cell r="E1123" t="str">
            <v>5 Contratación directa</v>
          </cell>
          <cell r="F1123" t="str">
            <v>38 Sin Pluralidad de Oferentes (5-8)</v>
          </cell>
          <cell r="G1123" t="str">
            <v xml:space="preserve">CIBER-TEC SAS   </v>
          </cell>
          <cell r="L1123" t="str">
            <v>ADQUISICIÓN DE EQUIPO TÁCTICO PORTÁTIL DE IDENTIFICACIÓN, ANÁLISIS Y LOCALIZACIÓN DE CELDAS CELULARES EN TECNOLOGÍAS 2G,3G,4G/4,5G Y 5G, PARA LA DIRECCIÓN SECCIONAL BOGOTÁ DE LA FISCALÍA GENERAL DE LA NACIÓ</v>
          </cell>
          <cell r="M1123">
            <v>44609</v>
          </cell>
          <cell r="N1123">
            <v>44822</v>
          </cell>
          <cell r="T1123">
            <v>690200000</v>
          </cell>
          <cell r="AE1123">
            <v>0</v>
          </cell>
          <cell r="AG1123">
            <v>125</v>
          </cell>
          <cell r="AL1123" t="str">
            <v>https://community.secop.gov.co/Public/Tendering/ContractDetailView/Index?UniqueIdentifier=CO1.PCCNTR.3528266&amp;isModal=true&amp;asPopupView=true</v>
          </cell>
        </row>
        <row r="1124">
          <cell r="A1124" t="str">
            <v>SCJ-1157-2022</v>
          </cell>
          <cell r="B1124">
            <v>44589</v>
          </cell>
          <cell r="E1124" t="str">
            <v>5 Contratación directa</v>
          </cell>
          <cell r="F1124" t="str">
            <v>33 Prestación de Servicios Profesionales y Apoyo (5-8)</v>
          </cell>
          <cell r="G1124" t="str">
            <v>ANA MARIA JIMENEZ MORENO</v>
          </cell>
          <cell r="L1124" t="str">
            <v>PRESTAR LOS SERVICIOS DE APOYO A LA GESTIÓN AL SISTEMA INTEGRADO DE SEGURIDAD Y EMERGENCIAS QUE COORDINA Y OPERA EL CENTRO DE COMANDO, CONTROL, COMUNICACIONES Y CÓMPUTO - C4.</v>
          </cell>
          <cell r="M1124">
            <v>44607</v>
          </cell>
          <cell r="N1124">
            <v>44953</v>
          </cell>
          <cell r="T1124">
            <v>19632000</v>
          </cell>
          <cell r="AE1124">
            <v>8425400</v>
          </cell>
          <cell r="AG1124">
            <v>105</v>
          </cell>
          <cell r="AL1124" t="str">
            <v>https://community.secop.gov.co/Public/Tendering/ContractDetailView/Index?UniqueIdentifier=CO1.PCCNTR.3528317&amp;isModal=true&amp;asPopupView=true</v>
          </cell>
        </row>
        <row r="1125">
          <cell r="A1125" t="str">
            <v>SCJ-1158-2022</v>
          </cell>
          <cell r="B1125">
            <v>44589</v>
          </cell>
          <cell r="E1125" t="str">
            <v>5 Contratación directa</v>
          </cell>
          <cell r="F1125" t="str">
            <v>33 Prestación de Servicios Profesionales y Apoyo (5-8)</v>
          </cell>
          <cell r="G1125" t="str">
            <v>GONZALO SERRATO MEJIA</v>
          </cell>
          <cell r="L11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125">
            <v>44593</v>
          </cell>
          <cell r="N1125">
            <v>44895</v>
          </cell>
          <cell r="T1125">
            <v>25300000</v>
          </cell>
          <cell r="AE1125">
            <v>0</v>
          </cell>
          <cell r="AG1125">
            <v>0</v>
          </cell>
          <cell r="AL1125" t="str">
            <v>https://community.secop.gov.co/Public/Tendering/ContractDetailView/Index?UniqueIdentifier=CO1.PCCNTR.3529726</v>
          </cell>
        </row>
        <row r="1126">
          <cell r="A1126" t="str">
            <v>SCJ-1159-2022</v>
          </cell>
          <cell r="B1126">
            <v>44589</v>
          </cell>
          <cell r="E1126" t="str">
            <v>5 Contratación directa</v>
          </cell>
          <cell r="F1126" t="str">
            <v>15 Convenios Interadministrativos (5-8)</v>
          </cell>
          <cell r="G1126" t="str">
            <v>METRO DE BOGOTÁ S.A.</v>
          </cell>
          <cell r="L1126" t="str">
            <v>AUNAR ESFUERZOS TÉCNICOS, ADMINISTRATIVOS Y LOGÍSTICOS ENTRE LA EMPRESA METRO DE BOGOTÁ S.A Y LA SECRETARÍA DISTRITAL DE SEGURIDAD, CONVIVENCIA Y JUSTICIA PARA EL FORTALECIMIENTO DE LAS CAPACIDADES DEL EQUIPO SOCIAL DEL METRO DE BOGOTÁ, CON EL PROPÓSITO DE PROMOVER EL DIÁLOGO SOCIAL Y LA CULTURA CIUDADANA, ASÍ COMO ATENDER Y RESOLVER CONFLICTOS DE MANERA PREVENTIVA, EN TORNO AL DESARROLLO DEL PROYECTO DE LA PRIMERA LÍNEA DEL METRO DE BOGOTÁ.</v>
          </cell>
          <cell r="M1126">
            <v>44594</v>
          </cell>
          <cell r="N1126">
            <v>44905</v>
          </cell>
          <cell r="T1126">
            <v>0</v>
          </cell>
          <cell r="AE1126">
            <v>0</v>
          </cell>
          <cell r="AG1126">
            <v>0</v>
          </cell>
          <cell r="AL1126" t="str">
            <v>https://community.secop.gov.co/Public/Tendering/ContractDetailView/Index?UniqueIdentifier=CO1.PCCNTR.3514903</v>
          </cell>
        </row>
        <row r="1127">
          <cell r="A1127" t="str">
            <v>SCJ-1160-2022</v>
          </cell>
          <cell r="B1127">
            <v>44614</v>
          </cell>
          <cell r="E1127" t="str">
            <v>2 Selección abreviada</v>
          </cell>
          <cell r="F1127" t="str">
            <v>4 Adquisión o Suministro de Bienes y Servicios de Carácterísticas Técnicas Uniformes y de Común Utilización (Procedimiento: Siubasta Inversa, Acuerdo Marco de Precios, Bolsa de Productos) (2)</v>
          </cell>
          <cell r="G1127" t="str">
            <v xml:space="preserve">UNION TEMPORAL TRANSORTES UNIDOS POR CCE   </v>
          </cell>
          <cell r="L1127" t="str">
            <v>PRESTACION DEL SERVICIO DE TRANSPORTE TERRESTRE AUTOMOTOR ESPECIAL DE PASAJEROS AL AMPARO DEL ACUERDO MARCO PARA GARANTIZAR EL CUMPLIMIENTO DE LOS OBJETIVOS MISIONALES DE LA SECRETARIA DE SEGURIDAD, CONVIVENCIA Y JUSTICIA</v>
          </cell>
          <cell r="M1127">
            <v>44616</v>
          </cell>
          <cell r="N1127">
            <v>44993</v>
          </cell>
          <cell r="T1127">
            <v>960513738</v>
          </cell>
          <cell r="AE1127">
            <v>509912808</v>
          </cell>
          <cell r="AG1127">
            <v>44</v>
          </cell>
          <cell r="AL1127" t="str">
            <v>https://www.colombiacompra.gov.co/tienda-virtual-del-estado-colombiano/ordenes-compra/85669</v>
          </cell>
        </row>
        <row r="1128">
          <cell r="A1128" t="str">
            <v>SCJ-1161-2022</v>
          </cell>
          <cell r="B1128">
            <v>44617</v>
          </cell>
          <cell r="E1128" t="str">
            <v>2 Selección abreviada</v>
          </cell>
          <cell r="F1128" t="str">
            <v>4 Adquisión o Suministro de Bienes y Servicios de Carácterísticas Técnicas Uniformes y de Común Utilización (Procedimiento: Siubasta Inversa, Acuerdo Marco de Precios, Bolsa de Productos) (2)</v>
          </cell>
          <cell r="G1128" t="str">
            <v>COLOMBIANA DE COMERCIO S.A Y/O ALKOSTO S.A</v>
          </cell>
          <cell r="L1128" t="str">
            <v>ADQUISICIÓN PARA EL CENTRO ESPECIAL DE RECLUSION – CER, DE TELEVISORES Y ELEMENTOS REQUERIDOS PARA SU CORRECTO FUNCIONAMIENTO E INSTALACIÓN</v>
          </cell>
          <cell r="M1128">
            <v>44617</v>
          </cell>
          <cell r="N1128">
            <v>44630</v>
          </cell>
          <cell r="T1128">
            <v>30243977</v>
          </cell>
          <cell r="AE1128">
            <v>0</v>
          </cell>
          <cell r="AG1128">
            <v>0</v>
          </cell>
          <cell r="AL1128" t="str">
            <v>https://www.colombiacompra.gov.co/tienda-virtual-del-estado-colombiano/ordenes-compra/85763</v>
          </cell>
        </row>
        <row r="1129">
          <cell r="A1129" t="str">
            <v>SCJ-1162-2022</v>
          </cell>
          <cell r="B1129">
            <v>44619</v>
          </cell>
          <cell r="E1129" t="str">
            <v>2 Selección abreviada</v>
          </cell>
          <cell r="F1129" t="str">
            <v>4 Adquisión o Suministro de Bienes y Servicios de Carácterísticas Técnicas Uniformes y de Común Utilización (Procedimiento: Siubasta Inversa, Acuerdo Marco de Precios, Bolsa de Productos) (2)</v>
          </cell>
          <cell r="G1129" t="str">
            <v>SERVICIOS DE ASEO, CAFETERIAY MANTENIMIENTO INSTITUCIONAL OUTSOURCING SEASIN LIMITADA</v>
          </cell>
          <cell r="L1129" t="str">
            <v>PRESTACIÓN INTEGRAL DEL SERVICIO DE ASEO Y CAFETERÍA CON SOPORTE DE EQUIPOS Y SUMINISTRO DE INSUMOS PARA LA SECRETARÍA DISTRITAL DE SEGURIDAD, CONVIVENCIA Y JUSTICIA.</v>
          </cell>
          <cell r="M1129">
            <v>44620</v>
          </cell>
          <cell r="N1129">
            <v>45046</v>
          </cell>
          <cell r="T1129">
            <v>1335919053</v>
          </cell>
          <cell r="AE1129">
            <v>585123056</v>
          </cell>
          <cell r="AG1129">
            <v>124</v>
          </cell>
          <cell r="AL1129" t="str">
            <v>https://www.colombiacompra.gov.co/tienda-virtual-del-estado-colombiano/ordenes-compra/85942</v>
          </cell>
        </row>
        <row r="1130">
          <cell r="A1130" t="str">
            <v>SCJ-1163-2022</v>
          </cell>
          <cell r="B1130">
            <v>44628</v>
          </cell>
          <cell r="E1130" t="str">
            <v>4 Mínima cuantía</v>
          </cell>
          <cell r="F1130" t="str">
            <v>30 Porcentaje Mínima Cuantía (4)</v>
          </cell>
          <cell r="G1130" t="str">
            <v>INDUHOTEL SAS</v>
          </cell>
          <cell r="L1130" t="str">
            <v>“CONTRATAR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v>
          </cell>
          <cell r="M1130">
            <v>44628</v>
          </cell>
          <cell r="N1130">
            <v>44688</v>
          </cell>
          <cell r="T1130">
            <v>65000000</v>
          </cell>
          <cell r="AE1130">
            <v>0</v>
          </cell>
          <cell r="AG1130">
            <v>0</v>
          </cell>
          <cell r="AL1130" t="str">
            <v>https://community.secop.gov.co/Public/Tendering/ContractDetailView/Index?UniqueIdentifier=CO1.PCCNTR.3605036</v>
          </cell>
        </row>
        <row r="1131">
          <cell r="A1131" t="str">
            <v>SCJ-1164-2022</v>
          </cell>
          <cell r="B1131">
            <v>44630</v>
          </cell>
          <cell r="E1131" t="str">
            <v>2 Selección abreviada</v>
          </cell>
          <cell r="F1131" t="str">
            <v>4 Adquisión o Suministro de Bienes y Servicios de Carácterísticas Técnicas Uniformes y de Común Utilización (Procedimiento: Siubasta Inversa, Acuerdo Marco de Precios, Bolsa de Productos) (2)</v>
          </cell>
          <cell r="G1131" t="str">
            <v xml:space="preserve">UNION TEMPORAL DISCAP III 2019   </v>
          </cell>
          <cell r="L1131" t="str">
            <v>ADQUISICIÓN DE COLCHONETAS DE CAMPAÑA BAJO LA NORMATÉCNICA - NTDM-0227-A1 - PARA LAINCORPORACIÓN AL PROGRAMA DEFORMACIÓN TÉCNICO PROFESIONAL ENSERVICIO DE POLICÍA</v>
          </cell>
          <cell r="M1131">
            <v>44638</v>
          </cell>
          <cell r="N1131">
            <v>44727</v>
          </cell>
          <cell r="T1131">
            <v>75577596</v>
          </cell>
          <cell r="AE1131">
            <v>0</v>
          </cell>
          <cell r="AG1131">
            <v>0</v>
          </cell>
          <cell r="AL1131" t="str">
            <v>https://www.colombiacompra.gov.co/tienda-virtual-del-estado-colombiano/ordenes-compra/86505</v>
          </cell>
        </row>
        <row r="1132">
          <cell r="A1132" t="str">
            <v>SCJ-1165-2022</v>
          </cell>
          <cell r="B1132">
            <v>44638</v>
          </cell>
          <cell r="E1132" t="str">
            <v>2 Selección abreviada</v>
          </cell>
          <cell r="F1132" t="str">
            <v>4 Adquisión o Suministro de Bienes y Servicios de Carácterísticas Técnicas Uniformes y de Común Utilización (Procedimiento: Siubasta Inversa, Acuerdo Marco de Precios, Bolsa de Productos) (2)</v>
          </cell>
          <cell r="G1132" t="str">
            <v>ORGANIZACION TERPEL S A</v>
          </cell>
          <cell r="L1132" t="str">
            <v>SUMINISTRO DE COMBUSTIBLEPARA LOS VEHÍCULOS, MOTOCICLETAS YEQUIPOS DE COMBUSTIÓN INTERNA DEPROPIEDAD Y A CARGO DE LA SECRETARÍADISTRITAL DE SEGURIDAD, CONVIVENCIA YJUSTICIA DE BOGOTÁ D.C.</v>
          </cell>
          <cell r="M1132">
            <v>44638</v>
          </cell>
          <cell r="N1132">
            <v>45105</v>
          </cell>
          <cell r="T1132">
            <v>8221700000</v>
          </cell>
          <cell r="AE1132">
            <v>4110850000</v>
          </cell>
          <cell r="AG1132">
            <v>131</v>
          </cell>
          <cell r="AL1132" t="str">
            <v>https://www.colombiacompra.gov.co/tienda-virtual-del-estado-colombiano/ordenes-compra/86945</v>
          </cell>
        </row>
        <row r="1133">
          <cell r="A1133" t="str">
            <v>SCJ-1166-2022</v>
          </cell>
          <cell r="B1133">
            <v>44644</v>
          </cell>
          <cell r="E1133" t="str">
            <v>4 Mínima cuantía</v>
          </cell>
          <cell r="F1133" t="str">
            <v>30 Porcentaje Mínima Cuantía (4)</v>
          </cell>
          <cell r="G1133" t="str">
            <v>LOGISTICA Y MONTAJES S.A.M S.A.S</v>
          </cell>
          <cell r="L1133" t="str">
            <v>“LA ADQUISICIÓN E INSTALACIÓN DE CUATRO (4) CARPAS TIPO TOLDO, SEGÚN ESPECIFICACIONES TÉCNICAS LA SEDE ADMINISTRATIVA DEL CENTRO DE COMANDO, CONTROL, COMUNICACIONES Y CÓMPUTO (C4) DE BOGOTÁ.</v>
          </cell>
          <cell r="M1133">
            <v>44648</v>
          </cell>
          <cell r="N1133">
            <v>44678</v>
          </cell>
          <cell r="T1133">
            <v>7586668</v>
          </cell>
          <cell r="AE1133">
            <v>0</v>
          </cell>
          <cell r="AG1133">
            <v>0</v>
          </cell>
          <cell r="AL1133" t="str">
            <v>https://community.secop.gov.co/Public/Tendering/ContractDetailView/Index?UniqueIdentifier=CO1.PCCNTR.3627132</v>
          </cell>
        </row>
        <row r="1134">
          <cell r="A1134" t="str">
            <v>SCJ-1167-2022</v>
          </cell>
          <cell r="B1134">
            <v>44651</v>
          </cell>
          <cell r="E1134" t="str">
            <v>2 Selección abreviada</v>
          </cell>
          <cell r="F1134" t="str">
            <v>4 Adquisión o Suministro de Bienes y Servicios de Carácterísticas Técnicas Uniformes y de Común Utilización (Procedimiento: Siubasta Inversa, Acuerdo Marco de Precios, Bolsa de Productos) (2)</v>
          </cell>
          <cell r="G1134" t="str">
            <v xml:space="preserve">LA PREVISORA S.A.   </v>
          </cell>
          <cell r="L1134" t="str">
            <v>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 (SEGURO DE AUTOMOVILES)  .</v>
          </cell>
          <cell r="M1134">
            <v>44708</v>
          </cell>
          <cell r="N1134">
            <v>45034</v>
          </cell>
          <cell r="T1134">
            <v>8045035416</v>
          </cell>
          <cell r="AE1134">
            <v>613707146</v>
          </cell>
          <cell r="AG1134">
            <v>0</v>
          </cell>
          <cell r="AL1134" t="str">
            <v>https://www.colombiacompra.gov.co/tienda-virtual-del-estado-colombiano/ordenes-compra/87701</v>
          </cell>
        </row>
        <row r="1135">
          <cell r="A1135" t="str">
            <v>SCJ-1168-2022</v>
          </cell>
          <cell r="B1135">
            <v>44651</v>
          </cell>
          <cell r="E1135" t="str">
            <v>2 Selección abreviada</v>
          </cell>
          <cell r="F1135" t="str">
            <v>4 Adquisión o Suministro de Bienes y Servicios de Carácterísticas Técnicas Uniformes y de Común Utilización (Procedimiento: Siubasta Inversa, Acuerdo Marco de Precios, Bolsa de Productos) (2)</v>
          </cell>
          <cell r="G1135" t="str">
            <v xml:space="preserve">INDUSTRIA COLOMBIANA DE MOTOCICLETAS YAMAHA SA   </v>
          </cell>
          <cell r="L1135" t="str">
            <v>ADQUISICIÓN DE MOTOCICLETAS PARA LA SECRETARIA DISTRITAL DE SEGURIDAD, CONVIVENCIA Y JUSTICIA (MOTOCICLETAS MEBOG - 122 UND)</v>
          </cell>
          <cell r="M1135">
            <v>44657</v>
          </cell>
          <cell r="N1135">
            <v>44747</v>
          </cell>
          <cell r="T1135">
            <v>3293113387</v>
          </cell>
          <cell r="AE1135">
            <v>0</v>
          </cell>
          <cell r="AG1135">
            <v>0</v>
          </cell>
          <cell r="AL1135" t="str">
            <v>https://www.colombiacompra.gov.co/tienda-virtual-del-estado-colombiano/ordenes-compra/87728</v>
          </cell>
        </row>
        <row r="1136">
          <cell r="A1136" t="str">
            <v>SCJ-1169-2022</v>
          </cell>
          <cell r="B1136">
            <v>44651</v>
          </cell>
          <cell r="E1136" t="str">
            <v>2 Selección abreviada</v>
          </cell>
          <cell r="F1136" t="str">
            <v>4 Adquisión o Suministro de Bienes y Servicios de Carácterísticas Técnicas Uniformes y de Común Utilización (Procedimiento: Siubasta Inversa, Acuerdo Marco de Precios, Bolsa de Productos) (2)</v>
          </cell>
          <cell r="G1136" t="str">
            <v xml:space="preserve">AUTOMAYOR SA   </v>
          </cell>
          <cell r="L1136" t="str">
            <v>ADQUISICIÓN DE VEHÍCULOS PARA LA SECRETARÍA DISTRITAL DE SEGURIDAD, CONVIVENCIA Y JUSTICIA (PICK UP UNIFORMADAS MEBOG - 3 UND.).</v>
          </cell>
          <cell r="M1136">
            <v>44669</v>
          </cell>
          <cell r="N1136">
            <v>44851</v>
          </cell>
          <cell r="T1136">
            <v>614999997</v>
          </cell>
          <cell r="AE1136">
            <v>0</v>
          </cell>
          <cell r="AG1136">
            <v>30</v>
          </cell>
          <cell r="AL1136" t="str">
            <v>https://www.colombiacompra.gov.co/tienda-virtual-del-estado-colombiano/ordenes-compra/87730</v>
          </cell>
        </row>
        <row r="1137">
          <cell r="A1137" t="str">
            <v>SCJ-1170-2022</v>
          </cell>
          <cell r="B1137">
            <v>44651</v>
          </cell>
          <cell r="E1137" t="str">
            <v>2 Selección abreviada</v>
          </cell>
          <cell r="F1137" t="str">
            <v>4 Adquisión o Suministro de Bienes y Servicios de Carácterísticas Técnicas Uniformes y de Común Utilización (Procedimiento: Siubasta Inversa, Acuerdo Marco de Precios, Bolsa de Productos) (2)</v>
          </cell>
          <cell r="G1137" t="str">
            <v xml:space="preserve">AUTOMAYOR SA   </v>
          </cell>
          <cell r="L1137" t="str">
            <v>ADQUISICIÓN DE VEHÍCULOS PARA LA SECRETARÍA DISTRITAL DE SEGURIDAD, CONVIVENCIA Y JUSTICIA (BUSES (2) - MEBOG)</v>
          </cell>
          <cell r="M1137">
            <v>44669</v>
          </cell>
          <cell r="N1137">
            <v>44881</v>
          </cell>
          <cell r="T1137">
            <v>843089239</v>
          </cell>
          <cell r="AE1137">
            <v>420209192</v>
          </cell>
          <cell r="AG1137">
            <v>60</v>
          </cell>
          <cell r="AL1137" t="str">
            <v>https://www.colombiacompra.gov.co/tienda-virtual-del-estado-colombiano/ordenes-compra/87733</v>
          </cell>
        </row>
        <row r="1138">
          <cell r="A1138" t="str">
            <v>SCJ-1171-2022</v>
          </cell>
          <cell r="B1138">
            <v>44651</v>
          </cell>
          <cell r="E1138" t="str">
            <v>2 Selección abreviada</v>
          </cell>
          <cell r="F1138" t="str">
            <v>4 Adquisión o Suministro de Bienes y Servicios de Carácterísticas Técnicas Uniformes y de Común Utilización (Procedimiento: Siubasta Inversa, Acuerdo Marco de Precios, Bolsa de Productos) (2)</v>
          </cell>
          <cell r="G1138" t="str">
            <v xml:space="preserve">AUTOMAYOR SA   </v>
          </cell>
          <cell r="L1138" t="str">
            <v>ADQUISICIÓN DE VEHÍCULOS PARA LA SECRETARÍA DISTRITAL DE SEGURIDAD, CONVIVENCIA Y JUSTICIA (PICK UP NO UNIFORMADAS (8) - MEBOG)</v>
          </cell>
          <cell r="M1138">
            <v>44669</v>
          </cell>
          <cell r="N1138">
            <v>44911</v>
          </cell>
          <cell r="T1138">
            <v>1506398860</v>
          </cell>
          <cell r="AE1138">
            <v>0</v>
          </cell>
          <cell r="AG1138">
            <v>90</v>
          </cell>
          <cell r="AL1138" t="str">
            <v>https://www.colombiacompra.gov.co/tienda-virtual-del-estado-colombiano/ordenes-compra/87734</v>
          </cell>
        </row>
        <row r="1139">
          <cell r="A1139" t="str">
            <v>SCJ-1172-2022</v>
          </cell>
          <cell r="B1139">
            <v>44651</v>
          </cell>
          <cell r="E1139" t="str">
            <v>2 Selección abreviada</v>
          </cell>
          <cell r="F1139" t="str">
            <v>4 Adquisión o Suministro de Bienes y Servicios de Carácterísticas Técnicas Uniformes y de Común Utilización (Procedimiento: Siubasta Inversa, Acuerdo Marco de Precios, Bolsa de Productos) (2)</v>
          </cell>
          <cell r="G1139" t="str">
            <v xml:space="preserve">AUTOMAYOR SA   </v>
          </cell>
          <cell r="L1139" t="str">
            <v>ADQUISICIÓN DE VEHÍCULOS PARA LA SECRETARÍA DISTRITAL DE SEGURIDAD, CONVIVENCIA Y JUSTICIA (PICK UP - RADIOLOCALIZADOR)</v>
          </cell>
          <cell r="M1139">
            <v>44669</v>
          </cell>
          <cell r="N1139">
            <v>44821</v>
          </cell>
          <cell r="T1139">
            <v>186798376</v>
          </cell>
          <cell r="AE1139">
            <v>0</v>
          </cell>
          <cell r="AG1139">
            <v>0</v>
          </cell>
          <cell r="AL1139" t="str">
            <v>https://www.colombiacompra.gov.co/tienda-virtual-del-estado-colombiano/ordenes-compra/87729</v>
          </cell>
        </row>
        <row r="1140">
          <cell r="A1140" t="str">
            <v>SCJ-1173-2022</v>
          </cell>
          <cell r="B1140">
            <v>44651</v>
          </cell>
          <cell r="E1140" t="str">
            <v>2 Selección abreviada</v>
          </cell>
          <cell r="F1140" t="str">
            <v>4 Adquisión o Suministro de Bienes y Servicios de Carácterísticas Técnicas Uniformes y de Común Utilización (Procedimiento: Siubasta Inversa, Acuerdo Marco de Precios, Bolsa de Productos) (2)</v>
          </cell>
          <cell r="G1140" t="str">
            <v xml:space="preserve">ALFA AM SAS   </v>
          </cell>
          <cell r="L1140" t="str">
            <v>ADQUISICIÓN DE VEHÍCULOS PARA LA SECRETARÍA DISTRITAL DE SEGURIDAD, CONVIVENCIA Y JUSTICIA (VAN 8 UND. - MEBOG)</v>
          </cell>
          <cell r="M1140">
            <v>44673</v>
          </cell>
          <cell r="N1140">
            <v>44910</v>
          </cell>
          <cell r="T1140">
            <v>1486695806</v>
          </cell>
          <cell r="AE1140">
            <v>371673952</v>
          </cell>
          <cell r="AG1140">
            <v>85</v>
          </cell>
          <cell r="AL1140" t="str">
            <v>https://www.colombiacompra.gov.co/tienda-virtual-del-estado-colombiano/ordenes-compra/87735</v>
          </cell>
        </row>
        <row r="1141">
          <cell r="A1141" t="str">
            <v>SCJ-1174-2022</v>
          </cell>
          <cell r="B1141">
            <v>44651</v>
          </cell>
          <cell r="E1141" t="str">
            <v>2 Selección abreviada</v>
          </cell>
          <cell r="F1141" t="str">
            <v>4 Adquisión o Suministro de Bienes y Servicios de Carácterísticas Técnicas Uniformes y de Común Utilización (Procedimiento: Siubasta Inversa, Acuerdo Marco de Precios, Bolsa de Productos) (2)</v>
          </cell>
          <cell r="G1141" t="str">
            <v xml:space="preserve">AUTOMAYOR SA   </v>
          </cell>
          <cell r="L1141" t="str">
            <v>ADQUISICIÓN DE VEHÍCULOS PARA LA SECRETARÍA DISTRITAL DE SEGURIDAD, CONVIVENCIA Y JUSTICIA (AUTOMÓVILES - 35 UND - MEBOG)</v>
          </cell>
          <cell r="M1141">
            <v>44655</v>
          </cell>
          <cell r="N1141">
            <v>44834</v>
          </cell>
          <cell r="T1141">
            <v>2747821900</v>
          </cell>
          <cell r="AE1141">
            <v>0</v>
          </cell>
          <cell r="AG1141">
            <v>27</v>
          </cell>
          <cell r="AL1141" t="str">
            <v>https://www.colombiacompra.gov.co/tienda-virtual-del-estado-colombiano/ordenes-compra/87736</v>
          </cell>
        </row>
        <row r="1142">
          <cell r="A1142" t="str">
            <v>SCJ-1175-2022</v>
          </cell>
          <cell r="B1142">
            <v>44651</v>
          </cell>
          <cell r="E1142" t="str">
            <v>2 Selección abreviada</v>
          </cell>
          <cell r="F1142" t="str">
            <v>4 Adquisión o Suministro de Bienes y Servicios de Carácterísticas Técnicas Uniformes y de Común Utilización (Procedimiento: Siubasta Inversa, Acuerdo Marco de Precios, Bolsa de Productos) (2)</v>
          </cell>
          <cell r="G1142" t="str">
            <v xml:space="preserve">AUTOMAYOR SA   </v>
          </cell>
          <cell r="L1142" t="str">
            <v>ADQUISICIÓN DE VEHÍCULOS PARA LA SECRETARÍA DISTRITAL DE SEGURIDAD, CONVIVENCIA Y JUSTICIA (CAMIONES 5-7T (2) BRIGADA XIII)</v>
          </cell>
          <cell r="M1142">
            <v>44669</v>
          </cell>
          <cell r="N1142">
            <v>44851</v>
          </cell>
          <cell r="T1142">
            <v>682000005</v>
          </cell>
          <cell r="AE1142">
            <v>339919736</v>
          </cell>
          <cell r="AG1142">
            <v>30</v>
          </cell>
          <cell r="AL1142" t="str">
            <v>https://www.colombiacompra.gov.co/tienda-virtual-del-estado-colombiano/ordenes-compra/87745</v>
          </cell>
        </row>
        <row r="1143">
          <cell r="A1143" t="str">
            <v>SCJ-1176-2022</v>
          </cell>
          <cell r="B1143">
            <v>44651</v>
          </cell>
          <cell r="E1143" t="str">
            <v>2 Selección abreviada</v>
          </cell>
          <cell r="F1143" t="str">
            <v>4 Adquisión o Suministro de Bienes y Servicios de Carácterísticas Técnicas Uniformes y de Común Utilización (Procedimiento: Siubasta Inversa, Acuerdo Marco de Precios, Bolsa de Productos) (2)</v>
          </cell>
          <cell r="G1143" t="str">
            <v>COLOMBIANA DE COMERCIO S.A Y/O ALKOSTO S.A</v>
          </cell>
          <cell r="L1143" t="str">
            <v>ADQUISICIÓN DE VEHÍCULOS PARA LA SECRETARÍA DISTRITAL DE SEGURIDAD, CONVIVENCIA Y JUSTICIA (CAMIONES 5A7T (3) BRIGADA XIII)</v>
          </cell>
          <cell r="M1143">
            <v>44673</v>
          </cell>
          <cell r="N1143">
            <v>44825</v>
          </cell>
          <cell r="T1143">
            <v>384459333</v>
          </cell>
          <cell r="AE1143">
            <v>0</v>
          </cell>
          <cell r="AG1143">
            <v>0</v>
          </cell>
          <cell r="AL1143" t="str">
            <v>https://www.colombiacompra.gov.co/tienda-virtual-del-estado-colombiano/ordenes-compra/87746</v>
          </cell>
        </row>
        <row r="1144">
          <cell r="A1144" t="str">
            <v>SCJ-1177-2022</v>
          </cell>
          <cell r="B1144">
            <v>44651</v>
          </cell>
          <cell r="E1144" t="str">
            <v>2 Selección abreviada</v>
          </cell>
          <cell r="F1144" t="str">
            <v>4 Adquisión o Suministro de Bienes y Servicios de Carácterísticas Técnicas Uniformes y de Común Utilización (Procedimiento: Siubasta Inversa, Acuerdo Marco de Precios, Bolsa de Productos) (2)</v>
          </cell>
          <cell r="G1144" t="str">
            <v xml:space="preserve">RENAULT SOCIEDAD DE FABRICACION  DE AUTOMOTORES SAS   </v>
          </cell>
          <cell r="L1144" t="str">
            <v>ADQUISICIÓN DE VEHÍCULOS PARA LA SECRETARÍA DISTRITAL DE SEGURIDAD, CONVIVENCIA Y JUSTICIA (SUV (1) FGN)</v>
          </cell>
          <cell r="M1144">
            <v>44673</v>
          </cell>
          <cell r="N1144">
            <v>44825</v>
          </cell>
          <cell r="T1144">
            <v>145628995</v>
          </cell>
          <cell r="AE1144">
            <v>0</v>
          </cell>
          <cell r="AG1144">
            <v>0</v>
          </cell>
          <cell r="AL1144" t="str">
            <v>https://www.colombiacompra.gov.co/tienda-virtual-del-estado-colombiano/ordenes-compra/87747</v>
          </cell>
        </row>
        <row r="1145">
          <cell r="A1145" t="str">
            <v>SCJ-1178-2022</v>
          </cell>
          <cell r="B1145">
            <v>44651</v>
          </cell>
          <cell r="E1145" t="str">
            <v>2 Selección abreviada</v>
          </cell>
          <cell r="F1145" t="str">
            <v>4 Adquisión o Suministro de Bienes y Servicios de Carácterísticas Técnicas Uniformes y de Común Utilización (Procedimiento: Siubasta Inversa, Acuerdo Marco de Precios, Bolsa de Productos) (2)</v>
          </cell>
          <cell r="G1145" t="str">
            <v xml:space="preserve">AUTOMAYOR SA   </v>
          </cell>
          <cell r="L1145" t="str">
            <v>ADQUISICIÓN DE VEHÍCULOS PARA LA SECRETARÍA DISTRITAL DE SEGURIDAD, CONVIVENCIA Y JUSTICIA (SUV (3) MIGRACIÓN COLOMBIA)</v>
          </cell>
          <cell r="M1145">
            <v>44669</v>
          </cell>
          <cell r="N1145">
            <v>44821</v>
          </cell>
          <cell r="T1145">
            <v>507192933</v>
          </cell>
          <cell r="AE1145">
            <v>0</v>
          </cell>
          <cell r="AG1145">
            <v>0</v>
          </cell>
          <cell r="AL1145" t="str">
            <v>https://www.colombiacompra.gov.co/tienda-virtual-del-estado-colombiano/ordenes-compra/87748</v>
          </cell>
        </row>
        <row r="1146">
          <cell r="A1146" t="str">
            <v>SCJ-1179-2022</v>
          </cell>
          <cell r="B1146">
            <v>44658</v>
          </cell>
          <cell r="E1146" t="str">
            <v>2 Selección abreviada</v>
          </cell>
          <cell r="F1146" t="str">
            <v>4 Adquisión o Suministro de Bienes y Servicios de Carácterísticas Técnicas Uniformes y de Común Utilización (Procedimiento: Siubasta Inversa, Acuerdo Marco de Precios, Bolsa de Productos) (2)</v>
          </cell>
          <cell r="G1146" t="str">
            <v xml:space="preserve">LA PREVISORA S.A.   </v>
          </cell>
          <cell r="L1146" t="str">
            <v>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 (SOAT)</v>
          </cell>
          <cell r="M1146">
            <v>44713</v>
          </cell>
          <cell r="N1146">
            <v>45045</v>
          </cell>
          <cell r="T1146">
            <v>2781212133</v>
          </cell>
          <cell r="AE1146">
            <v>0</v>
          </cell>
          <cell r="AG1146">
            <v>30</v>
          </cell>
          <cell r="AL1146" t="str">
            <v>https://www.colombiacompra.gov.co/tienda-virtual-del-estado-colombiano/ordenes-compra/88080</v>
          </cell>
        </row>
        <row r="1147">
          <cell r="A1147" t="str">
            <v>SCJ-1180-2022</v>
          </cell>
          <cell r="B1147">
            <v>44658</v>
          </cell>
          <cell r="E1147" t="str">
            <v>2 Selección abreviada</v>
          </cell>
          <cell r="F1147" t="str">
            <v>4 Adquisión o Suministro de Bienes y Servicios de Carácterísticas Técnicas Uniformes y de Común Utilización (Procedimiento: Siubasta Inversa, Acuerdo Marco de Precios, Bolsa de Productos) (2)</v>
          </cell>
          <cell r="G1147" t="str">
            <v xml:space="preserve">UNION TEMPORAL COLOMBIA DECIDE 2022   </v>
          </cell>
          <cell r="L1147" t="str">
            <v>SUMINISTRO DE ALIMENTOS Y BEBIDAS PARA EL PERSONAL UNIFORMADO DE LOS ORGANISMOS DE SEGURIDAD, QUE PRESTA SEGURIDAD EN BOGOTÁ D.C.</v>
          </cell>
          <cell r="M1147">
            <v>44669</v>
          </cell>
          <cell r="N1147">
            <v>45287</v>
          </cell>
          <cell r="T1147">
            <v>16100000000</v>
          </cell>
          <cell r="AE1147">
            <v>3000000000</v>
          </cell>
          <cell r="AG1147">
            <v>254</v>
          </cell>
          <cell r="AL1147" t="str">
            <v>https://community.secop.gov.co/Public/Tendering/ContractDetailView/Index?UniqueIdentifier=CO1.PCCNTR.3645868&amp;isModal=true&amp;asPopupView=true</v>
          </cell>
        </row>
        <row r="1148">
          <cell r="A1148" t="str">
            <v>SCJ-1181-2022</v>
          </cell>
          <cell r="B1148">
            <v>44659</v>
          </cell>
          <cell r="E1148" t="str">
            <v>2 Selección abreviada</v>
          </cell>
          <cell r="F1148" t="str">
            <v>4 Adquisión o Suministro de Bienes y Servicios de Carácterísticas Técnicas Uniformes y de Común Utilización (Procedimiento: Siubasta Inversa, Acuerdo Marco de Precios, Bolsa de Productos) (2)</v>
          </cell>
          <cell r="G1148" t="str">
            <v xml:space="preserve">AUTOMAYOR SA   </v>
          </cell>
          <cell r="L1148" t="str">
            <v>ADQUISICIÓN DE VEHÍCULOSPARA LA SECRETARÍA DISTRITAL DESEGURIDAD, CONVIVENCIA Y JUSTICIA(PICK UP (43) BRIGADA XIII)</v>
          </cell>
          <cell r="M1148">
            <v>44663</v>
          </cell>
          <cell r="N1148">
            <v>44861</v>
          </cell>
          <cell r="T1148">
            <v>6399177031</v>
          </cell>
          <cell r="AE1148">
            <v>0</v>
          </cell>
          <cell r="AG1148">
            <v>49</v>
          </cell>
          <cell r="AL1148" t="str">
            <v>https://www.colombiacompra.gov.co/tienda-virtual-del-estado-colombiano/ordenes-compra/88120</v>
          </cell>
        </row>
        <row r="1149">
          <cell r="A1149" t="str">
            <v>SCJ-1182-2022</v>
          </cell>
          <cell r="B1149">
            <v>44664</v>
          </cell>
          <cell r="E1149" t="str">
            <v>4 Mínima cuantía</v>
          </cell>
          <cell r="F1149" t="str">
            <v>30 Porcentaje Mínima Cuantía (4)</v>
          </cell>
          <cell r="G1149" t="str">
            <v xml:space="preserve">DIAGNOSTICENTRO INTEGRAL AUTOMOTRIZ D.I.A. E.U   </v>
          </cell>
          <cell r="L1149" t="str">
            <v>CONTRATAR EL SERVICO DE REVISIÓN TECNICO - MECÁNICA, DE EMISIÓN DE GASES CONTAMINANTES Y EXPEDICIÓN DEL CERTIFICADO RESPECTIVO PARA VEHÍCULOS LIVIANOS MARCA NISSAN DE PROPIEDAD DE LA SDSCJ</v>
          </cell>
          <cell r="M1149">
            <v>44676</v>
          </cell>
          <cell r="N1149">
            <v>44981</v>
          </cell>
          <cell r="T1149">
            <v>14166062</v>
          </cell>
          <cell r="AE1149">
            <v>0</v>
          </cell>
          <cell r="AG1149">
            <v>0</v>
          </cell>
          <cell r="AL1149" t="str">
            <v>https://community.secop.gov.co/Public/Tendering/ContractDetailView/Index?UniqueIdentifier=CO1.PCCNTR.3647584&amp;isModal=true&amp;asPopupView=true</v>
          </cell>
        </row>
        <row r="1150">
          <cell r="A1150" t="str">
            <v>SCJ-1183-2022</v>
          </cell>
          <cell r="B1150">
            <v>44680</v>
          </cell>
          <cell r="E1150" t="str">
            <v>2 Selección abreviada</v>
          </cell>
          <cell r="F1150" t="str">
            <v>4 Adquisión o Suministro de Bienes y Servicios de Carácterísticas Técnicas Uniformes y de Común Utilización (Procedimiento: Siubasta Inversa, Acuerdo Marco de Precios, Bolsa de Productos) (2)</v>
          </cell>
          <cell r="G1150" t="str">
            <v xml:space="preserve">UNION TEMPORAL FTS SEGURIDAD 2022   </v>
          </cell>
          <cell r="L1150"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150">
            <v>44682</v>
          </cell>
          <cell r="N1150">
            <v>45091</v>
          </cell>
          <cell r="T1150">
            <v>5710404727</v>
          </cell>
          <cell r="AE1150">
            <v>3297637027</v>
          </cell>
          <cell r="AG1150">
            <v>134</v>
          </cell>
          <cell r="AL1150" t="str">
            <v>https://community.secop.gov.co/Public/Tendering/ContractDetailView/Index?UniqueIdentifier=CO1.PCCNTR.3672829&amp;isModal=true&amp;asPopupView=true</v>
          </cell>
        </row>
        <row r="1151">
          <cell r="A1151" t="str">
            <v>SCJ-1184-2022</v>
          </cell>
          <cell r="B1151">
            <v>44680</v>
          </cell>
          <cell r="E1151" t="str">
            <v>2 Selección abreviada</v>
          </cell>
          <cell r="F1151" t="str">
            <v>4 Adquisión o Suministro de Bienes y Servicios de Carácterísticas Técnicas Uniformes y de Común Utilización (Procedimiento: Siubasta Inversa, Acuerdo Marco de Precios, Bolsa de Productos) (2)</v>
          </cell>
          <cell r="G1151" t="str">
            <v>COLVATEL SA ESP</v>
          </cell>
          <cell r="L1151" t="str">
            <v>PRESTACIÓN DEL SERVICIO MESA DE SERVICIOS PARA LA SECRETARÍA DISTRITAL DESEGURIDAD CONVIVENCIA Y JUSTICIA - SDSCJ AMPARADO EN EL ACUERDO MARCO DE PRECIO</v>
          </cell>
          <cell r="M1151">
            <v>44680</v>
          </cell>
          <cell r="N1151">
            <v>45183</v>
          </cell>
          <cell r="T1151">
            <v>818258099</v>
          </cell>
          <cell r="AE1151">
            <v>363934589</v>
          </cell>
          <cell r="AG1151">
            <v>170</v>
          </cell>
          <cell r="AL1151" t="str">
            <v>https://www.colombiacompra.gov.co/tienda-virtual-del-estado-colombiano/ordenes-compra/89120</v>
          </cell>
        </row>
        <row r="1152">
          <cell r="A1152" t="str">
            <v>SCJ-1185-2022</v>
          </cell>
          <cell r="B1152">
            <v>44685</v>
          </cell>
          <cell r="E1152" t="str">
            <v>1 Licitación pública</v>
          </cell>
          <cell r="F1152" t="str">
            <v>22 Licitación Pública (1-7)</v>
          </cell>
          <cell r="G1152" t="str">
            <v xml:space="preserve">DOUGLAS TRADE SAS   </v>
          </cell>
          <cell r="L1152" t="str">
            <v>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v>
          </cell>
          <cell r="M1152">
            <v>44686</v>
          </cell>
          <cell r="N1152">
            <v>45316</v>
          </cell>
          <cell r="T1152">
            <v>1203745000</v>
          </cell>
          <cell r="AE1152">
            <v>678349698</v>
          </cell>
          <cell r="AG1152">
            <v>327</v>
          </cell>
          <cell r="AL1152" t="str">
            <v>https://community.secop.gov.co/Public/Tendering/ContractDetailView/Index?UniqueIdentifier=CO1.PCCNTR.3680469&amp;isModal=true&amp;asPopupView=true</v>
          </cell>
        </row>
        <row r="1153">
          <cell r="A1153" t="str">
            <v>SCJ-1186-2022</v>
          </cell>
          <cell r="B1153">
            <v>44686</v>
          </cell>
          <cell r="E1153" t="str">
            <v>2 Selección abreviada</v>
          </cell>
          <cell r="F1153" t="str">
            <v>4 Adquisión o Suministro de Bienes y Servicios de Carácterísticas Técnicas Uniformes y de Común Utilización (Procedimiento: Siubasta Inversa, Acuerdo Marco de Precios, Bolsa de Productos) (2)</v>
          </cell>
          <cell r="G1153" t="str">
            <v xml:space="preserve">AUTOSERVICIO MECANICO SAS   </v>
          </cell>
          <cell r="L1153" t="str">
            <v>PRESTACIÓN DEL SERVICIO DE MANTENIMIENTO PREVENTIVO Y CORRECTIVO CON INSUMOS, REPUESTOS Y MANO DE OBRA, A LOS VEHÍCULOS MARCA CHEVROLET DE PROPIEDAD Y A CARGO DE LA SECRETARIA DISTRITAL DE SEGURIDAD CONVIVENCIA Y JUSTICIA, ASÍ COMO EL SERVICIO DE REVISIÓN TÉCNICO MECÁNICA. (AUTOMOVILES)</v>
          </cell>
          <cell r="M1153">
            <v>44701</v>
          </cell>
          <cell r="N1153">
            <v>45035</v>
          </cell>
          <cell r="T1153">
            <v>258851064</v>
          </cell>
          <cell r="AE1153">
            <v>63000000</v>
          </cell>
          <cell r="AG1153">
            <v>0</v>
          </cell>
          <cell r="AL1153" t="str">
            <v>https://www.colombiacompra.gov.co/tienda-virtual-del-estado-colombiano/ordenes-compra/89374</v>
          </cell>
        </row>
        <row r="1154">
          <cell r="A1154" t="str">
            <v>SCJ-1187-2022</v>
          </cell>
          <cell r="B1154">
            <v>44686</v>
          </cell>
          <cell r="E1154" t="str">
            <v>2 Selección abreviada</v>
          </cell>
          <cell r="F1154" t="str">
            <v>4 Adquisión o Suministro de Bienes y Servicios de Carácterísticas Técnicas Uniformes y de Común Utilización (Procedimiento: Siubasta Inversa, Acuerdo Marco de Precios, Bolsa de Productos) (2)</v>
          </cell>
          <cell r="G1154" t="str">
            <v xml:space="preserve">AUTOSERVICIO MECANICO SAS   </v>
          </cell>
          <cell r="L1154" t="str">
            <v>PRESTACIÓN DEL SERVICIO DE MANTENIMIENTO PREVENTIVO Y CORRECTIVO CON INSUMOS, REPUESTOS Y MANO DE OBRA, A LOS VEHÍCULOS MARCA CHEVROLET DE PROPIEDAD Y A CARGO DE LA SECRETARIA DISTRITAL DE SEGURIDAD CONVIVENCIA Y JUSTICIA, ASÍ COMO EL SERVICIO DE REVISIÓN TÉCNICO MECÁNICA. (CAMIONETAS/CAMPEROS/PICK UP)</v>
          </cell>
          <cell r="M1154">
            <v>44701</v>
          </cell>
          <cell r="N1154">
            <v>45035</v>
          </cell>
          <cell r="T1154">
            <v>148653616</v>
          </cell>
          <cell r="AE1154">
            <v>68000000</v>
          </cell>
          <cell r="AG1154">
            <v>0</v>
          </cell>
          <cell r="AL1154" t="str">
            <v>https://www.colombiacompra.gov.co/tienda-virtual-del-estado-colombiano/ordenes-compra/89376</v>
          </cell>
        </row>
        <row r="1155">
          <cell r="A1155" t="str">
            <v>SCJ-1188-2022</v>
          </cell>
          <cell r="B1155">
            <v>44686</v>
          </cell>
          <cell r="E1155" t="str">
            <v>2 Selección abreviada</v>
          </cell>
          <cell r="F1155" t="str">
            <v>4 Adquisión o Suministro de Bienes y Servicios de Carácterísticas Técnicas Uniformes y de Común Utilización (Procedimiento: Siubasta Inversa, Acuerdo Marco de Precios, Bolsa de Productos) (2)</v>
          </cell>
          <cell r="G1155" t="str">
            <v xml:space="preserve">AUTOSERVICIO MECANICO SAS   </v>
          </cell>
          <cell r="L1155" t="str">
            <v>PRESTACIÓN DEL SERVICIO DE MANTENIMIENTO PREVENTIVO Y CORRECTIVO CON INSUMOS, REPUESTOS Y MANO DE OBRA, A LOS VEHÍCULOS MARCA CHEVROLET DE PROPIEDAD Y A CARGO DE LA SECRETARIA DISTRITAL DE SEGURIDAD CONVIVENCIA Y JUSTICIA, ASÍ COMO EL SERVICIO DE REVISIÓN TÉCNICO MECÁNICA. (VEHICULOS - CARGA PESADA)</v>
          </cell>
          <cell r="M1155">
            <v>44701</v>
          </cell>
          <cell r="N1155">
            <v>45035</v>
          </cell>
          <cell r="T1155">
            <v>227895320</v>
          </cell>
          <cell r="AE1155">
            <v>113947660</v>
          </cell>
          <cell r="AG1155">
            <v>0</v>
          </cell>
          <cell r="AL1155" t="str">
            <v>https://www.colombiacompra.gov.co/tienda-virtual-del-estado-colombiano/ordenes-compra/89372</v>
          </cell>
        </row>
        <row r="1156">
          <cell r="A1156" t="str">
            <v>SCJ-1189-2022</v>
          </cell>
          <cell r="B1156">
            <v>44686</v>
          </cell>
          <cell r="E1156" t="str">
            <v>2 Selección abreviada</v>
          </cell>
          <cell r="F1156" t="str">
            <v>4 Adquisión o Suministro de Bienes y Servicios de Carácterísticas Técnicas Uniformes y de Común Utilización (Procedimiento: Siubasta Inversa, Acuerdo Marco de Precios, Bolsa de Productos) (2)</v>
          </cell>
          <cell r="G1156" t="str">
            <v xml:space="preserve">AUTOSERVICIO MECANICO SAS   </v>
          </cell>
          <cell r="L1156" t="str">
            <v>PRESTAR EL SERVICIO DE MANTENIMIENTO PREVENTIVO Y CORRECTIVO CON INSUMOS, REPUESTOS Y MANO DE OBRA, A LOS VEHICULOS DE PROPIEDAD Y A CARGO DE LA SECRETARIA DE SEGURIDAD CONVIVENCIA Y JUSTICIA, MARCA FORD, ASÍ COMO LA REVISIÓN TÉCNICO MECANICA. (CAMPEROS, CAMIONETAS Y PICK UP)</v>
          </cell>
          <cell r="M1156">
            <v>44701</v>
          </cell>
          <cell r="N1156">
            <v>45035</v>
          </cell>
          <cell r="T1156">
            <v>3437500</v>
          </cell>
          <cell r="AE1156">
            <v>0</v>
          </cell>
          <cell r="AG1156">
            <v>0</v>
          </cell>
          <cell r="AL1156" t="str">
            <v>https://www.colombiacompra.gov.co/tienda-virtual-del-estado-colombiano/ordenes-compra/89395</v>
          </cell>
        </row>
        <row r="1157">
          <cell r="A1157" t="str">
            <v>SCJ-1190-2022</v>
          </cell>
          <cell r="B1157">
            <v>44686</v>
          </cell>
          <cell r="E1157" t="str">
            <v>2 Selección abreviada</v>
          </cell>
          <cell r="F1157" t="str">
            <v>4 Adquisión o Suministro de Bienes y Servicios de Carácterísticas Técnicas Uniformes y de Común Utilización (Procedimiento: Siubasta Inversa, Acuerdo Marco de Precios, Bolsa de Productos) (2)</v>
          </cell>
          <cell r="G1157" t="str">
            <v xml:space="preserve">AUTOSERVICIO MECANICO SAS   </v>
          </cell>
          <cell r="L1157" t="str">
            <v>PRESTAR EL SERVICIO DE MANTENIMIENTO PREVENTIVO Y CORRECTIVO CON INSUMOS, REPUESTOS Y MANO DE OBRA, A LOS VEHICULOS DE PROPIEDAD Y A CARGO DE LA SECRETARIA DE SEGURIDAD CONVIVENCIA Y JUSTICIA, MARCA HYUNDAI ASÍ COMO LA REVISIÓN TÉCNICO MECANICA. (AUTOMOVILES)</v>
          </cell>
          <cell r="M1157">
            <v>44701</v>
          </cell>
          <cell r="N1157">
            <v>45035</v>
          </cell>
          <cell r="T1157">
            <v>13750000</v>
          </cell>
          <cell r="AE1157">
            <v>0</v>
          </cell>
          <cell r="AG1157">
            <v>0</v>
          </cell>
          <cell r="AL1157" t="str">
            <v>https://www.colombiacompra.gov.co/tienda-virtual-del-estado-colombiano/ordenes-compra/89396</v>
          </cell>
        </row>
        <row r="1158">
          <cell r="A1158" t="str">
            <v>SCJ-1191-2022</v>
          </cell>
          <cell r="B1158">
            <v>44686</v>
          </cell>
          <cell r="E1158" t="str">
            <v>2 Selección abreviada</v>
          </cell>
          <cell r="F1158" t="str">
            <v>4 Adquisión o Suministro de Bienes y Servicios de Carácterísticas Técnicas Uniformes y de Común Utilización (Procedimiento: Siubasta Inversa, Acuerdo Marco de Precios, Bolsa de Productos) (2)</v>
          </cell>
          <cell r="G1158" t="str">
            <v xml:space="preserve">AUTOSERVICIO MECANICO SAS   </v>
          </cell>
          <cell r="L1158" t="str">
            <v>PRESTAR EL SERVICIO DE MANTENIMIENTO PREVENTIVO Y CORRECTIVO CON INSUMOS, REPUESTOS Y MANO DE OBRA, A LOS VEHICULOS DE PROPIEDAD Y A CARGO DE LA SECRETARIA DE SEGURIDAD CONVIVENCIA Y JUSTICIA, MARCA HYUNDAI, ASÍ COMO LA REVISIÓN TÉCNICO MECANICA. (CAMPEROS/CAMIONETAS/PICKUP)</v>
          </cell>
          <cell r="M1158">
            <v>44701</v>
          </cell>
          <cell r="N1158">
            <v>45035</v>
          </cell>
          <cell r="T1158">
            <v>6875000</v>
          </cell>
          <cell r="AE1158">
            <v>0</v>
          </cell>
          <cell r="AG1158">
            <v>0</v>
          </cell>
          <cell r="AL1158" t="str">
            <v>https://www.colombiacompra.gov.co/tienda-virtual-del-estado-colombiano/ordenes-compra/89399</v>
          </cell>
        </row>
        <row r="1159">
          <cell r="A1159" t="str">
            <v>SCJ-1192-2022</v>
          </cell>
          <cell r="B1159">
            <v>44686</v>
          </cell>
          <cell r="E1159" t="str">
            <v>2 Selección abreviada</v>
          </cell>
          <cell r="F1159" t="str">
            <v>4 Adquisión o Suministro de Bienes y Servicios de Carácterísticas Técnicas Uniformes y de Común Utilización (Procedimiento: Siubasta Inversa, Acuerdo Marco de Precios, Bolsa de Productos) (2)</v>
          </cell>
          <cell r="G1159" t="str">
            <v xml:space="preserve">AUTOINVERCOL SA   </v>
          </cell>
          <cell r="L1159" t="str">
            <v>PRESTAR EL SERVICIO DE MANTENIMIENTO PREVENTIVO Y CORRECTIVO CON INSUMOS, REPUESTOS Y MANO DE OBRA, A LOS VEHICULOS DE PROPIEDAD Y A CARGO DE LA SECRETARIA DE SEGURIDAD CONVIVENCIA Y JUSTICIA, MARCA MAZDA, ASÍ COMO LA REVISIÓN TÉCNICO MECANICA. (CAMPEROS/CAMPEROS/PICKUP)</v>
          </cell>
          <cell r="M1159">
            <v>44701</v>
          </cell>
          <cell r="N1159">
            <v>45035</v>
          </cell>
          <cell r="T1159">
            <v>45937500</v>
          </cell>
          <cell r="AE1159">
            <v>6000000</v>
          </cell>
          <cell r="AG1159">
            <v>0</v>
          </cell>
          <cell r="AL1159" t="str">
            <v>https://www.colombiacompra.gov.co/tienda-virtual-del-estado-colombiano/ordenes-compra/89400</v>
          </cell>
        </row>
        <row r="1160">
          <cell r="A1160" t="str">
            <v>SCJ-1193-2022</v>
          </cell>
          <cell r="B1160">
            <v>44686</v>
          </cell>
          <cell r="E1160" t="str">
            <v>2 Selección abreviada</v>
          </cell>
          <cell r="F1160" t="str">
            <v>4 Adquisión o Suministro de Bienes y Servicios de Carácterísticas Técnicas Uniformes y de Común Utilización (Procedimiento: Siubasta Inversa, Acuerdo Marco de Precios, Bolsa de Productos) (2)</v>
          </cell>
          <cell r="G1160" t="str">
            <v xml:space="preserve">AUTOSERVICIO MECANICO SAS   </v>
          </cell>
          <cell r="L1160" t="str">
            <v>PRESTAR EL SERVICIO DE MANTENIMIENTO PREVENTIVO Y CORRECTIVO CON INSUMOS, REPUESTOS Y MANO DE OBRA, A LOS VEHICULOS TOYOTA DE PROPIEDAD Y A CARGO DE LA SECRETARIA DE SEGURIDAD CONVIVENCIA Y JUSTICIA, ASÍ COMO LA REVISIÓN TÉCNICO MECANICA. (CAMPEROS, CAMIONETAS Y PICK UP)</v>
          </cell>
          <cell r="M1160">
            <v>44706</v>
          </cell>
          <cell r="N1160">
            <v>45069</v>
          </cell>
          <cell r="T1160">
            <v>68999980</v>
          </cell>
          <cell r="AE1160">
            <v>0</v>
          </cell>
          <cell r="AG1160">
            <v>60</v>
          </cell>
          <cell r="AL1160" t="str">
            <v>https://www.colombiacompra.gov.co/tienda-virtual-del-estado-colombiano/ordenes-compra/89403</v>
          </cell>
        </row>
        <row r="1161">
          <cell r="A1161" t="str">
            <v>SCJ-1194-2022</v>
          </cell>
          <cell r="B1161">
            <v>44687</v>
          </cell>
          <cell r="E1161" t="str">
            <v>2 Selección abreviada</v>
          </cell>
          <cell r="F1161" t="str">
            <v>4 Adquisión o Suministro de Bienes y Servicios de Carácterísticas Técnicas Uniformes y de Común Utilización (Procedimiento: Siubasta Inversa, Acuerdo Marco de Precios, Bolsa de Productos) (2)</v>
          </cell>
          <cell r="G1161" t="str">
            <v>PAPELERÍA LOS ANDES S.A.S.</v>
          </cell>
          <cell r="L1161" t="str">
            <v>SUMINISTRO DE ÚTILES DE ESCRITORIO Y OTROS ELEMENTOS DE OFICINA, PARA LA SECRETARÍA DISTRITAL DE SEGURIDAD, CONVIVENCIA Y JUSTICIA, Y LAS DIFERENTES SEDES A SU CARGO</v>
          </cell>
          <cell r="M1161">
            <v>44692</v>
          </cell>
          <cell r="N1161">
            <v>44875</v>
          </cell>
          <cell r="T1161">
            <v>70054669</v>
          </cell>
          <cell r="AE1161">
            <v>0</v>
          </cell>
          <cell r="AG1161">
            <v>0</v>
          </cell>
          <cell r="AL1161" t="str">
            <v>https://community.secop.gov.co/Public/Tendering/ContractDetailView/Index?UniqueIdentifier=CO1.PCCNTR.3681902</v>
          </cell>
        </row>
        <row r="1162">
          <cell r="A1162" t="str">
            <v>SCJ-1195-2022</v>
          </cell>
          <cell r="B1162">
            <v>44687</v>
          </cell>
          <cell r="E1162" t="str">
            <v>4 Mínima cuantía</v>
          </cell>
          <cell r="F1162" t="str">
            <v>30 Porcentaje Mínima Cuantía (4)</v>
          </cell>
          <cell r="G1162" t="str">
            <v>SUPLIMED HOSPITALARIO SAS</v>
          </cell>
          <cell r="L1162" t="str">
            <v xml:space="preserve"> PRESTAR EL SERVICIO DE SUMINISTRO Y APLICACIÓN DE VACUNAS PARA LOS SERVIDORES PÚBLICOS Y COLABORADORES DE LA SECRETARÍA DISTRITAL DE SEGURIDAD, CONVIVENCIA Y JUSTICIA</v>
          </cell>
          <cell r="M1162">
            <v>44706</v>
          </cell>
          <cell r="N1162">
            <v>44981</v>
          </cell>
          <cell r="T1162">
            <v>46112655</v>
          </cell>
          <cell r="AE1162">
            <v>0</v>
          </cell>
          <cell r="AG1162">
            <v>90</v>
          </cell>
          <cell r="AL1162" t="str">
            <v>https://community.secop.gov.co/Public/Tendering/ContractDetailView/Index?UniqueIdentifier=CO1.PCCNTR.3684204</v>
          </cell>
        </row>
        <row r="1163">
          <cell r="A1163" t="str">
            <v>SCJ-1196-2022</v>
          </cell>
          <cell r="B1163">
            <v>44690</v>
          </cell>
          <cell r="E1163" t="str">
            <v>2 Selección abreviada</v>
          </cell>
          <cell r="F1163" t="str">
            <v>4 Adquisión o Suministro de Bienes y Servicios de Carácterísticas Técnicas Uniformes y de Común Utilización (Procedimiento: Siubasta Inversa, Acuerdo Marco de Precios, Bolsa de Productos) (2)</v>
          </cell>
          <cell r="G1163" t="str">
            <v>OMAR HENRY CORTES VELASQUEZ</v>
          </cell>
          <cell r="L1163" t="str">
            <v>PRESTAR EL SERVICIO DE MANTENIMIENTO PREVENTIVO Y CORRECTIVO INCLUYENDO REPUESTOS Y MANO DE OBRA TÉCNICA CALIFICADA, A LAS MOTOCICLETAS DE PROPIEDAD Y A CARGO DE LA SDSCJ, MARCA HONDA, ASI COMO EL SERVICIO DE REVISIÓN TÉCNICO MECÁNICA.</v>
          </cell>
          <cell r="M1163">
            <v>44701</v>
          </cell>
          <cell r="N1163">
            <v>45034</v>
          </cell>
          <cell r="T1163">
            <v>674999040</v>
          </cell>
          <cell r="AE1163">
            <v>342255537</v>
          </cell>
          <cell r="AG1163">
            <v>30</v>
          </cell>
          <cell r="AL1163" t="str">
            <v>https://www.colombiacompra.gov.co/tienda-virtual-del-estado-colombiano/ordenes-compra/89552</v>
          </cell>
        </row>
        <row r="1164">
          <cell r="A1164" t="str">
            <v>SCJ-1197-2022</v>
          </cell>
          <cell r="B1164">
            <v>44690</v>
          </cell>
          <cell r="E1164" t="str">
            <v>2 Selección abreviada</v>
          </cell>
          <cell r="F1164" t="str">
            <v>4 Adquisión o Suministro de Bienes y Servicios de Carácterísticas Técnicas Uniformes y de Común Utilización (Procedimiento: Siubasta Inversa, Acuerdo Marco de Precios, Bolsa de Productos) (2)</v>
          </cell>
          <cell r="G1164" t="str">
            <v>OMAR HENRY CORTES VELASQUEZ</v>
          </cell>
          <cell r="L1164" t="str">
            <v>PRESTAR EL SERVICIO DE MANTENIMIENTO PREVENTIVO Y CORRECTIVO INCLUYENDO REPUESTOS Y MANO DE OBRA TÉCNICA CALIFICADA, A LAS MOTOCICLETAS DE PROPIEDAD Y A CARGO DE LA SDSCJ, MARCA SUZUKI, ASI COMO EL SERVICIO DE REVISIÓN TÉCNICO MECÁNICA.</v>
          </cell>
          <cell r="M1164">
            <v>44709</v>
          </cell>
          <cell r="N1164">
            <v>45014</v>
          </cell>
          <cell r="T1164">
            <v>774964080</v>
          </cell>
          <cell r="AE1164">
            <v>0</v>
          </cell>
          <cell r="AG1164">
            <v>30</v>
          </cell>
          <cell r="AL1164" t="str">
            <v>https://www.colombiacompra.gov.co/tienda-virtual-del-estado-colombiano/ordenes-compra/89553</v>
          </cell>
        </row>
        <row r="1165">
          <cell r="A1165" t="str">
            <v>SCJ-1198-2022</v>
          </cell>
          <cell r="B1165">
            <v>44691</v>
          </cell>
          <cell r="E1165" t="str">
            <v>4 Mínima cuantía</v>
          </cell>
          <cell r="F1165" t="str">
            <v>30 Porcentaje Mínima Cuantía (4)</v>
          </cell>
          <cell r="G1165" t="str">
            <v>LUIS ALBERTO MARÍN GUERRERO</v>
          </cell>
          <cell r="L1165" t="str">
            <v>ADQUISICIÓN DE SEMOVIENTES CANINOS PARA EL FORTALECIMIENTO EN LA SEGURIDAD EN DETECCION DE SUSTANCIAS PSICOACTIVAS EN EL CENTRO ESPECIAL DE RECLUSIÓN – CER Y CÁRCEL DISTRITAL DE VARONES Y ANEXO DE MUJERES</v>
          </cell>
          <cell r="M1165">
            <v>44698</v>
          </cell>
          <cell r="N1165">
            <v>44833</v>
          </cell>
          <cell r="T1165">
            <v>38000000</v>
          </cell>
          <cell r="AE1165">
            <v>0</v>
          </cell>
          <cell r="AG1165">
            <v>105</v>
          </cell>
          <cell r="AL1165" t="str">
            <v>https://community.secop.gov.co/Public/Tendering/ContractDetailView/Index?UniqueIdentifier=CO1.PCCNTR.3687503</v>
          </cell>
        </row>
        <row r="1166">
          <cell r="A1166" t="str">
            <v>SCJ-1199-2022</v>
          </cell>
          <cell r="B1166">
            <v>44693</v>
          </cell>
          <cell r="E1166" t="str">
            <v>2 Selección abreviada</v>
          </cell>
          <cell r="F1166" t="str">
            <v>4 Adquisión o Suministro de Bienes y Servicios de Carácterísticas Técnicas Uniformes y de Común Utilización (Procedimiento: Siubasta Inversa, Acuerdo Marco de Precios, Bolsa de Productos) (2)</v>
          </cell>
          <cell r="G1166" t="str">
            <v xml:space="preserve">UNION TEMPORAL UMG-MOTORRAD-7M   </v>
          </cell>
          <cell r="L1166" t="str">
            <v>PRESTAR EL SERVICIO DE MANTENIMIENTO PREVENTIVO Y CORRECTIVO INCLUYENDO REPUESTOS Y MANO DE OBRA TÉCNICA CALIFICADA, A LAS MOTOCICLETAS DE PROPIEDAD Y A CARGO DE LA SDSCJ, MARCA YAMAHA, ASI COMO EL SERVICIO DE REVISIÓN TÉCNICO MECÁNICA.</v>
          </cell>
          <cell r="M1166">
            <v>44706</v>
          </cell>
          <cell r="N1166">
            <v>45010</v>
          </cell>
          <cell r="T1166">
            <v>1957771956</v>
          </cell>
          <cell r="AE1166">
            <v>1010191536</v>
          </cell>
          <cell r="AG1166">
            <v>60</v>
          </cell>
          <cell r="AL1166" t="str">
            <v>https://www.colombiacompra.gov.co/tienda-virtual-del-estado-colombiano/ordenes-compra/89738</v>
          </cell>
        </row>
        <row r="1167">
          <cell r="A1167" t="str">
            <v>SCJ-1200-2022</v>
          </cell>
          <cell r="B1167">
            <v>44693</v>
          </cell>
          <cell r="E1167" t="str">
            <v>2 Selección abreviada</v>
          </cell>
          <cell r="F1167" t="str">
            <v>4 Adquisión o Suministro de Bienes y Servicios de Carácterísticas Técnicas Uniformes y de Común Utilización (Procedimiento: Siubasta Inversa, Acuerdo Marco de Precios, Bolsa de Productos) (2)</v>
          </cell>
          <cell r="G1167" t="str">
            <v xml:space="preserve">AUTOSERVICIO MECANICO SAS   </v>
          </cell>
          <cell r="L1167" t="str">
            <v>PRESTACIÓN DEL SERVICIO DE MANTENIMIENTO PREVENTIVO Y CORRECTIVO CON INSUMOS, REPUESTOS Y MANO DE OBRA, A LOS VEHÍCULOS DE MARCA RENAULT DE PROPIEDAD Y A CARGO DE LA SECRETARIA DISTRITAL DE SEGURIDAD CONVIVENCIA Y JUSTICIA. ASÍ COMO EL SERVICIO DE REVISIÓN TÉCNICO MECÁNICA. (CARGA LIVIANA)</v>
          </cell>
          <cell r="M1167">
            <v>44701</v>
          </cell>
          <cell r="N1167">
            <v>45035</v>
          </cell>
          <cell r="T1167">
            <v>1261051638</v>
          </cell>
          <cell r="AE1167">
            <v>630525819</v>
          </cell>
          <cell r="AG1167">
            <v>0</v>
          </cell>
          <cell r="AL1167" t="str">
            <v>https://www.colombiacompra.gov.co/tienda-virtual-del-estado-colombiano/ordenes-compra/89762</v>
          </cell>
        </row>
        <row r="1168">
          <cell r="A1168" t="str">
            <v>SCJ-1201-2022</v>
          </cell>
          <cell r="B1168">
            <v>44693</v>
          </cell>
          <cell r="E1168" t="str">
            <v>2 Selección abreviada</v>
          </cell>
          <cell r="F1168" t="str">
            <v>4 Adquisión o Suministro de Bienes y Servicios de Carácterísticas Técnicas Uniformes y de Común Utilización (Procedimiento: Siubasta Inversa, Acuerdo Marco de Precios, Bolsa de Productos) (2)</v>
          </cell>
          <cell r="G1168" t="str">
            <v xml:space="preserve">AUTOSERVICIO MECANICO SAS   </v>
          </cell>
          <cell r="L1168" t="str">
            <v>PRESTACIÓN DEL SERVICIO DE MANTENIMIENTO PREVENTIVO Y CORRECTIVO CON INSUMOS, REPUESTOS Y MANO DE OBRA, A LOS VEHÍCULOS DE MARCA RENAULT DE PROPIEDAD Y A CARGO DE LA SECRETARIA DISTRITAL DE SEGURIDAD CONVIVENCIA Y JUSTICIA. ASÍ COMO EL SERVICIO DE REVISIÓN TÉCNICO MECÁNICA. (CAMPEROS, CAMIONETAS Y/O PICK UP)</v>
          </cell>
          <cell r="M1168">
            <v>44701</v>
          </cell>
          <cell r="N1168">
            <v>45035</v>
          </cell>
          <cell r="T1168">
            <v>515498434</v>
          </cell>
          <cell r="AE1168">
            <v>97443961</v>
          </cell>
          <cell r="AG1168">
            <v>0</v>
          </cell>
          <cell r="AL1168" t="str">
            <v>https://www.colombiacompra.gov.co/tienda-virtual-del-estado-colombiano/ordenes-compra/89760</v>
          </cell>
        </row>
        <row r="1169">
          <cell r="A1169" t="str">
            <v>SCJ-1202-2022</v>
          </cell>
          <cell r="B1169">
            <v>44693</v>
          </cell>
          <cell r="E1169" t="str">
            <v>2 Selección abreviada</v>
          </cell>
          <cell r="F1169" t="str">
            <v>4 Adquisión o Suministro de Bienes y Servicios de Carácterísticas Técnicas Uniformes y de Común Utilización (Procedimiento: Siubasta Inversa, Acuerdo Marco de Precios, Bolsa de Productos) (2)</v>
          </cell>
          <cell r="G1169" t="str">
            <v xml:space="preserve">INVERSIONES EL NORTE SAS   </v>
          </cell>
          <cell r="L1169" t="str">
            <v>PRESTACIÓN DEL SERVICIO DE MANTENIMIENTO PREVENTIVO Y CORRECTIVO CON INSUMOS, REPUESTOS Y MANO DE OBRA, A LOS VEHÍCULOS DE MARCA RENAULT DE PROPIEDAD Y A CARGO DE LA SECRETARIA DISTRITAL DE SEGURIDAD CONVIVENCIA Y JUSTICIA, ASÍ COMO EL SERVICIO DE REVISIÓN TÉCNICO MECÁNICA. (AUTOMOVILES)</v>
          </cell>
          <cell r="M1169">
            <v>44701</v>
          </cell>
          <cell r="N1169">
            <v>45035</v>
          </cell>
          <cell r="T1169">
            <v>458865847</v>
          </cell>
          <cell r="AE1169">
            <v>229426740</v>
          </cell>
          <cell r="AG1169">
            <v>0</v>
          </cell>
          <cell r="AL1169" t="str">
            <v>https://www.colombiacompra.gov.co/tienda-virtual-del-estado-colombiano/ordenes-compra/89759</v>
          </cell>
        </row>
        <row r="1170">
          <cell r="A1170" t="str">
            <v>SCJ-1203-2022</v>
          </cell>
          <cell r="B1170">
            <v>44700</v>
          </cell>
          <cell r="E1170" t="str">
            <v>1 Licitación pública</v>
          </cell>
          <cell r="F1170" t="str">
            <v>22 Licitación Pública (1-7)</v>
          </cell>
          <cell r="G1170" t="str">
            <v xml:space="preserve">HDI SEGUROS SA   </v>
          </cell>
          <cell r="L1170" t="str">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v>
          </cell>
          <cell r="M1170">
            <v>44704</v>
          </cell>
          <cell r="N1170">
            <v>44915</v>
          </cell>
          <cell r="T1170">
            <v>264897359</v>
          </cell>
          <cell r="AE1170">
            <v>0</v>
          </cell>
          <cell r="AG1170">
            <v>0</v>
          </cell>
          <cell r="AL1170" t="str">
            <v>https://community.secop.gov.co/Public/Tendering/ContractDetailView/Index?UniqueIdentifier=CO1.PCCNTR.3701312&amp;isModal=true&amp;asPopupView=true</v>
          </cell>
        </row>
        <row r="1171">
          <cell r="A1171" t="str">
            <v>SCJ-1204-2022</v>
          </cell>
          <cell r="B1171">
            <v>44700</v>
          </cell>
          <cell r="E1171" t="str">
            <v>1 Licitación pública</v>
          </cell>
          <cell r="F1171" t="str">
            <v>22 Licitación Pública (1-7)</v>
          </cell>
          <cell r="G1171" t="str">
            <v xml:space="preserve">HDI SEGUROS DE VIDA S.A   </v>
          </cell>
          <cell r="L1171" t="str">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v>
          </cell>
          <cell r="M1171">
            <v>44754</v>
          </cell>
          <cell r="N1171">
            <v>45299</v>
          </cell>
          <cell r="T1171">
            <v>5500000</v>
          </cell>
          <cell r="AE1171">
            <v>0</v>
          </cell>
          <cell r="AG1171">
            <v>0</v>
          </cell>
          <cell r="AL1171" t="str">
            <v>https://community.secop.gov.co/Public/Tendering/ContractDetailView/Index?UniqueIdentifier=CO1.PCCNTR.3701313&amp;isModal=true&amp;asPopupView=true</v>
          </cell>
        </row>
        <row r="1172">
          <cell r="A1172" t="str">
            <v>SCJ-1205-2022</v>
          </cell>
          <cell r="B1172">
            <v>44700</v>
          </cell>
          <cell r="E1172" t="str">
            <v>1 Licitación pública</v>
          </cell>
          <cell r="F1172" t="str">
            <v>22 Licitación Pública (1-7)</v>
          </cell>
          <cell r="G1172" t="str">
            <v xml:space="preserve">LA PREVISORA S.A.   </v>
          </cell>
          <cell r="L1172" t="str">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v>
          </cell>
          <cell r="M1172">
            <v>44742</v>
          </cell>
          <cell r="N1172">
            <v>45291</v>
          </cell>
          <cell r="T1172">
            <v>254898000</v>
          </cell>
          <cell r="AE1172">
            <v>94860850</v>
          </cell>
          <cell r="AG1172">
            <v>150</v>
          </cell>
          <cell r="AL1172" t="str">
            <v>https://community.secop.gov.co/Public/Tendering/ContractDetailView/Index?UniqueIdentifier=CO1.PCCNTR.3701314&amp;isModal=true&amp;asPopupView=true</v>
          </cell>
        </row>
        <row r="1173">
          <cell r="A1173" t="str">
            <v>SCJ-1206-2022</v>
          </cell>
          <cell r="B1173">
            <v>44700</v>
          </cell>
          <cell r="E1173" t="str">
            <v>2 Selección abreviada</v>
          </cell>
          <cell r="F1173" t="str">
            <v>4 Adquisión o Suministro de Bienes y Servicios de Carácterísticas Técnicas Uniformes y de Común Utilización (Procedimiento: Siubasta Inversa, Acuerdo Marco de Precios, Bolsa de Productos) (2)</v>
          </cell>
          <cell r="G1173" t="str">
            <v>INVERSIONES SARHEM DE COLOMBIA S.A.S</v>
          </cell>
          <cell r="L1173" t="str">
            <v>ADQUISICIÓN DE LA DOTACIÓN DE VESTIDO DE LABOR PARA LOS EMPLEADOS PÚBLICOS DE LA SECRETARIA DISTRITAL DE SEGURIDAD, CONVIVENCIA Y JUSTICIA QUE TENGAN UNA REMUNERACIÓN O ASIGNACIÓN BÁSICA MENSUAL HASTA DE DOS (2) SMLMV PARA LA VIGENCIA 2022, A LA CUAL TIENEN DERECHO DE ACUERDO CON LOS REQUISITOS SEÑALADOS EN LA LEY 70 DE 1988 Y SU DECRETO REGLAMENTARIO 388 DE 1994” – VESTIDO FORMAL DE DOS PIEZAS (SACO Y PANTALON GAMA ALTA) – CAMISA FORMAL –CORBATA</v>
          </cell>
          <cell r="M1173">
            <v>44704</v>
          </cell>
          <cell r="N1173">
            <v>44710</v>
          </cell>
          <cell r="T1173">
            <v>386981.13</v>
          </cell>
          <cell r="AE1173">
            <v>0</v>
          </cell>
          <cell r="AG1173">
            <v>0</v>
          </cell>
          <cell r="AL1173" t="str">
            <v>https://www.colombiacompra.gov.co/tienda-virtual-del-estado-colombiano/ordenes-compra/90175</v>
          </cell>
        </row>
        <row r="1174">
          <cell r="A1174" t="str">
            <v>SCJ-1207-2022</v>
          </cell>
          <cell r="B1174">
            <v>44700</v>
          </cell>
          <cell r="E1174" t="str">
            <v>2 Selección abreviada</v>
          </cell>
          <cell r="F1174" t="str">
            <v>4 Adquisión o Suministro de Bienes y Servicios de Carácterísticas Técnicas Uniformes y de Común Utilización (Procedimiento: Siubasta Inversa, Acuerdo Marco de Precios, Bolsa de Productos) (2)</v>
          </cell>
          <cell r="G1174" t="str">
            <v>INVERSIONES SARHEM DE COLOMBIA S.A.S</v>
          </cell>
          <cell r="L1174" t="str">
            <v>ADQUISICIÓN DE LA DOTACIÓNDE VESTIDO DE LABOR PARA LOS EMPLEADOSPÚBLICOS DE LA SECRETARIA DISTRITAL DESEGURIDAD, CONVIVENCIA Y JUSTICIA QUETENGAN UNA REMUNERACIÓN O ASIGNACIÓNBÁSICA MENSUAL HASTA DE DOS (2) SMLMVPARA LA VIGENCIA 2022, A LA CUAL TIENENDERECHO DE ACUERDO CON LOS REQUISITOSSEÑALADOS EN LA LEY 70 DE 1988 Y SUDECRETO REGLAMENTARIO 388 DE 1994” –CALZADO.</v>
          </cell>
          <cell r="M1174">
            <v>44704</v>
          </cell>
          <cell r="N1174">
            <v>44710</v>
          </cell>
          <cell r="T1174">
            <v>121043.41</v>
          </cell>
          <cell r="AE1174">
            <v>0</v>
          </cell>
          <cell r="AG1174">
            <v>0</v>
          </cell>
          <cell r="AL1174" t="str">
            <v>https://www.colombiacompra.gov.co/tienda-virtual-del-estado-colombiano/ordenes-compra/90174</v>
          </cell>
        </row>
        <row r="1175">
          <cell r="A1175" t="str">
            <v>SCJ-1208-2022</v>
          </cell>
          <cell r="B1175">
            <v>44700</v>
          </cell>
          <cell r="E1175" t="str">
            <v>2 Selección abreviada</v>
          </cell>
          <cell r="F1175" t="str">
            <v>4 Adquisión o Suministro de Bienes y Servicios de Carácterísticas Técnicas Uniformes y de Común Utilización (Procedimiento: Siubasta Inversa, Acuerdo Marco de Precios, Bolsa de Productos) (2)</v>
          </cell>
          <cell r="G1175" t="str">
            <v>PANAMERICANA LIBRERÍA Y PAPELERÍA S.A.</v>
          </cell>
          <cell r="L1175" t="str">
            <v>COMPRA DE ORDENADORES DE FILA RETRACTIL Y SOPORTES DE TELEVISION PARA EL FUNCIONAMIENTO ADMINISTRATIVO DE LA SEDE ADMINISTRATIVA DEL CENTRO DE COMANDO, CONTROL, COMUNICACIONES Y CÓMPUTO (C4) DE BOGOTÁ DE ACUERDO CONTODAS LAS ESPECIFICACIONES TÉCNICAS COLOMBIA COMPRA EFICIENTE</v>
          </cell>
          <cell r="M1175">
            <v>44701</v>
          </cell>
          <cell r="N1175">
            <v>44730</v>
          </cell>
          <cell r="T1175">
            <v>6486928</v>
          </cell>
          <cell r="AE1175">
            <v>0</v>
          </cell>
          <cell r="AG1175">
            <v>0</v>
          </cell>
          <cell r="AL1175" t="str">
            <v>https://www.colombiacompra.gov.co/tienda-virtual-del-estado-colombiano/ordenes-compra/90172</v>
          </cell>
        </row>
        <row r="1176">
          <cell r="A1176" t="str">
            <v>SCJ-1209-2022</v>
          </cell>
          <cell r="B1176">
            <v>44712</v>
          </cell>
          <cell r="E1176" t="str">
            <v>3 Concurso de méritos</v>
          </cell>
          <cell r="F1176" t="str">
            <v>1 Abierto (3)</v>
          </cell>
          <cell r="G1176" t="str">
            <v xml:space="preserve">AMP MENDEZ &amp; ASOCIADOS PROYECTOS DE INGENIERIA SAS   </v>
          </cell>
          <cell r="L1176" t="str">
            <v>REALIZAR LOS ESTUDIOS Y DISEÑOS NECESARIOS PARA LA HABILITACIÓN DE LA URI NORTE DE ACUERDO CON LA NORMATIVIDAD URBANÍSTICA VIGENTE</v>
          </cell>
          <cell r="M1176">
            <v>44725</v>
          </cell>
          <cell r="N1176">
            <v>45190</v>
          </cell>
          <cell r="T1176">
            <v>599044827</v>
          </cell>
          <cell r="AE1176">
            <v>32500000</v>
          </cell>
          <cell r="AG1176">
            <v>76</v>
          </cell>
          <cell r="AL1176" t="str">
            <v>https://community.secop.gov.co/Public/Tendering/ContractDetailView/Index?UniqueIdentifier=CO1.PCCNTR.3707616&amp;isModal=true&amp;asPopupView=true</v>
          </cell>
        </row>
        <row r="1177">
          <cell r="A1177" t="str">
            <v>SCJ-1210-2022</v>
          </cell>
          <cell r="B1177">
            <v>44712</v>
          </cell>
          <cell r="E1177" t="str">
            <v>2 Selección abreviada</v>
          </cell>
          <cell r="F1177" t="str">
            <v>10 Contratación de Menor Cuantía (2)</v>
          </cell>
          <cell r="G1177" t="str">
            <v xml:space="preserve">LA PREVISORA S.A.   </v>
          </cell>
          <cell r="L1177" t="str">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GRUPO NRO. 1 PÓLIZAS DE TODO RIESGO DAÑOS MATERIALES, MANEJO GLOBAL, RESPONSABILIDAD CIVIL EXTRACONTRACTUAL, TRANSPORTE DE VALORES Y TRANSPORTE DE MERCANCÍAS Y GRUPO NRO. 2 SEMOVIENTES.</v>
          </cell>
          <cell r="M1177">
            <v>44714</v>
          </cell>
          <cell r="N1177">
            <v>44895</v>
          </cell>
          <cell r="T1177">
            <v>2748083210</v>
          </cell>
          <cell r="AE1177">
            <v>0</v>
          </cell>
          <cell r="AG1177">
            <v>0</v>
          </cell>
          <cell r="AL1177" t="str">
            <v>https://community.secop.gov.co/Public/Tendering/ContractDetailView/Index?UniqueIdentifier=CO1.PCCNTR.3714559&amp;isModal=true&amp;asPopupView=true</v>
          </cell>
        </row>
        <row r="1178">
          <cell r="A1178" t="str">
            <v>SCJ-1211-2022</v>
          </cell>
          <cell r="B1178">
            <v>44712</v>
          </cell>
          <cell r="E1178" t="str">
            <v>2 Selección abreviada</v>
          </cell>
          <cell r="F1178" t="str">
            <v>10 Contratación de Menor Cuantía (2)</v>
          </cell>
          <cell r="G1178" t="str">
            <v xml:space="preserve">AXXA COLPATRIA SEGUROS SA   </v>
          </cell>
          <cell r="L1178" t="str">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GRUPO NRO. 3 PÓLIZAS DE RESPONSABILIDAD CIVIL SERVIDORES PÚBLICOS</v>
          </cell>
          <cell r="M1178">
            <v>44714</v>
          </cell>
          <cell r="N1178">
            <v>44895</v>
          </cell>
          <cell r="T1178">
            <v>124132975</v>
          </cell>
          <cell r="AE1178">
            <v>3239787</v>
          </cell>
          <cell r="AG1178">
            <v>0</v>
          </cell>
          <cell r="AL1178" t="str">
            <v>https://community.secop.gov.co/Public/Tendering/ContractDetailView/Index?UniqueIdentifier=CO1.PCCNTR.3714560&amp;isModal=true&amp;asPopupView=true</v>
          </cell>
        </row>
        <row r="1179">
          <cell r="A1179" t="str">
            <v>SCJ-1212-2022</v>
          </cell>
          <cell r="B1179">
            <v>44715</v>
          </cell>
          <cell r="E1179" t="str">
            <v>4 Mínima cuantía</v>
          </cell>
          <cell r="F1179" t="str">
            <v>30 Porcentaje Mínima Cuantía (4)</v>
          </cell>
          <cell r="G1179" t="str">
            <v>PURIFICADORES Y FILTROS INTERNACIONAL LTDA</v>
          </cell>
          <cell r="L1179" t="str">
            <v>ALQUILER, INSTALACION Y MANTENIMIENTO DE PURIFICADORES DISPENSADORES DE AGUA FRÍA Y CALIENTE, SEGÚN ESPECIFICACIONES TÉCNICAS PARA LA SEDE ADMINISTRATIVA DEL CENTRO DE COMANDO, CONTROL, COMUNICACIONES Y CÓMPUTO (C4) DE BOGOTÁ.</v>
          </cell>
          <cell r="M1179">
            <v>44719</v>
          </cell>
          <cell r="N1179">
            <v>45052</v>
          </cell>
          <cell r="T1179">
            <v>3711015</v>
          </cell>
          <cell r="AE1179">
            <v>0</v>
          </cell>
          <cell r="AG1179">
            <v>0</v>
          </cell>
          <cell r="AL1179" t="str">
            <v>https://community.secop.gov.co/Public/Tendering/ContractDetailView/Index?UniqueIdentifier=CO1.PCCNTR.3726116</v>
          </cell>
        </row>
        <row r="1180">
          <cell r="A1180" t="str">
            <v>SCJ-1213-2022</v>
          </cell>
          <cell r="B1180">
            <v>44718</v>
          </cell>
          <cell r="E1180" t="str">
            <v>8 Otra Regimen Especial</v>
          </cell>
          <cell r="F1180" t="str">
            <v>7 Atípicos (8)</v>
          </cell>
          <cell r="G1180" t="str">
            <v>COOPERATIVA DE TRABAJO ASOCIADO ECOAMBIENTAL EL PORVENIR</v>
          </cell>
          <cell r="L1180" t="str">
            <v>CELEBRAR ACUERDOS DE CORRESPONSABILIDAD CON ORGANIZACIONES DE RECICLADORES DEL DISTRITO CAPITAL CON EL PROPÓSITO DE REALIZAR LA RECOLECCIÓN DE LOS RESIDUOS SÓLIDOS RECICLABLES DE CARÁCTER NO PELIGROSOS GENERADOS EN LAS SEDES DE LA SECRETARIA DISTRITAL DE SEGURIDAD, CONVIVENCIA Y JUSTICIA.</v>
          </cell>
          <cell r="M1180">
            <v>44778</v>
          </cell>
          <cell r="N1180">
            <v>45291</v>
          </cell>
          <cell r="T1180">
            <v>0</v>
          </cell>
          <cell r="AE1180">
            <v>0</v>
          </cell>
          <cell r="AG1180">
            <v>0</v>
          </cell>
          <cell r="AL1180" t="str">
            <v>https://community.secop.gov.co/Public/Tendering/ContractDetailView/Index?UniqueIdentifier=CO1.PCCNTR.3728665</v>
          </cell>
        </row>
        <row r="1181">
          <cell r="A1181" t="str">
            <v>SCJ-1214-2022</v>
          </cell>
          <cell r="B1181">
            <v>44727</v>
          </cell>
          <cell r="E1181" t="str">
            <v>2 Selección abreviada</v>
          </cell>
          <cell r="F1181" t="str">
            <v>4 Adquisión o Suministro de Bienes y Servicios de Carácterísticas Técnicas Uniformes y de Común Utilización (Procedimiento: Siubasta Inversa, Acuerdo Marco de Precios, Bolsa de Productos) (2)</v>
          </cell>
          <cell r="G1181" t="str">
            <v>REDEX S.A.S</v>
          </cell>
          <cell r="L1181" t="str">
            <v>CONTRATAR LA PRESTACIÓN DEL SERVICIO DE MENSAJERÍA EXPRESA, EN LA DISTRIBUCIÓN POSTAL GENERADA POR LA SECRETARIA DISTRITAL DE SEGURIDAD, CONVIVENCIA Y JUSTICIA Y LAS SEDES A SU CARGO</v>
          </cell>
          <cell r="M1181">
            <v>44728</v>
          </cell>
          <cell r="N1181">
            <v>44984</v>
          </cell>
          <cell r="T1181">
            <v>111032750</v>
          </cell>
          <cell r="AE1181">
            <v>22995164</v>
          </cell>
          <cell r="AG1181">
            <v>43</v>
          </cell>
          <cell r="AL1181" t="str">
            <v>https://community.secop.gov.co/Public/Tendering/ContractDetailView/Index?UniqueIdentifier=CO1.PCCNTR.3742270</v>
          </cell>
        </row>
        <row r="1182">
          <cell r="A1182" t="str">
            <v>SCJ-1215-2022</v>
          </cell>
          <cell r="B1182">
            <v>44727</v>
          </cell>
          <cell r="E1182" t="str">
            <v>2 Selección abreviada</v>
          </cell>
          <cell r="F1182" t="str">
            <v>4 Adquisión o Suministro de Bienes y Servicios de Carácterísticas Técnicas Uniformes y de Común Utilización (Procedimiento: Siubasta Inversa, Acuerdo Marco de Precios, Bolsa de Productos) (2)</v>
          </cell>
          <cell r="G1182" t="str">
            <v>SERVINUTRIR S.A.S</v>
          </cell>
          <cell r="L1182" t="str">
            <v>PRESTAR EL SERVICIO DE ALIMENTACIÓN PREPARADA BAJO LA MODALIDAD DE RACIÓN  DIARIA CON DESTINO A TODAS LAS PERSONAS PRIVADAS DE LA LIBERTAD QUE SE ENCUENTRAN EN LA CÁRCEL DISTRITAL DE VARONES Y ANEXO DE MUJERES DE BOGOTÁ.</v>
          </cell>
          <cell r="M1182">
            <v>44728</v>
          </cell>
          <cell r="N1182">
            <v>45068</v>
          </cell>
          <cell r="T1182">
            <v>3800000000</v>
          </cell>
          <cell r="AE1182">
            <v>1877395990</v>
          </cell>
          <cell r="AG1182">
            <v>99</v>
          </cell>
          <cell r="AL1182" t="str">
            <v>https://community.secop.gov.co/Public/Tendering/ContractDetailView/Index?UniqueIdentifier=CO1.PCCNTR.3745319</v>
          </cell>
        </row>
        <row r="1183">
          <cell r="A1183" t="str">
            <v>SCJ-1216-2022</v>
          </cell>
          <cell r="B1183">
            <v>44728</v>
          </cell>
          <cell r="E1183" t="str">
            <v>2 Selección abreviada</v>
          </cell>
          <cell r="F1183" t="str">
            <v>4 Adquisión o Suministro de Bienes y Servicios de Carácterísticas Técnicas Uniformes y de Común Utilización (Procedimiento: Siubasta Inversa, Acuerdo Marco de Precios, Bolsa de Productos) (2)</v>
          </cell>
          <cell r="G1183" t="str">
            <v>PANAMERICANA LIBRERÍA Y PAPELERÍA S.A.</v>
          </cell>
          <cell r="L1183" t="str">
            <v>ADQUISICIÓN DE INSUMOS DE IMPRESIÓN PARA LA SECRETARIA DISTRITAL DE SEGURIDAD, CONVIVENCIA Y JUSTICIA, MEDIANTE EL MECANISMO DE AGREGACIÓN DE GRANDES SUPERFICIES DE LA TIENDA VIRTUAL DEL ESTADO COLOMBIANO - COLOMBIA COMPRA EFICIENTE.</v>
          </cell>
          <cell r="M1183">
            <v>44729</v>
          </cell>
          <cell r="N1183">
            <v>44820</v>
          </cell>
          <cell r="T1183">
            <v>58965333</v>
          </cell>
          <cell r="AE1183">
            <v>0</v>
          </cell>
          <cell r="AG1183">
            <v>0</v>
          </cell>
          <cell r="AL1183" t="str">
            <v>https://colombiacompra.gov.co/tienda-virtual-del-estado-colombiano/ordenes-compra/91978</v>
          </cell>
        </row>
        <row r="1184">
          <cell r="A1184" t="str">
            <v>SCJ-1217-2022</v>
          </cell>
          <cell r="B1184">
            <v>44734</v>
          </cell>
          <cell r="E1184" t="str">
            <v>5 Contratación directa</v>
          </cell>
          <cell r="F1184" t="str">
            <v>33 Prestación de Servicios Profesionales y Apoyo (5-8)</v>
          </cell>
          <cell r="G1184" t="str">
            <v>CARMEN SOFIA ORTEGON AMAYA</v>
          </cell>
          <cell r="L1184" t="str">
            <v>PRESTAR  SERVICIOS  DE  APOYO  A  LA  GESTIÓN  EN  EL  CENTRO  ESPECIAL  DE  RECLUSIÓN,  PARA  ACOMPAÑAR  EL SEGUIMIENTO  A  LA EJECUCIÓN  DEL  CONTRATO  DE  SUMINISTRO  DE  ALIMENTOS  A  LAS  PERSONAS  PRIVADAS  DE  LA LIBERTAD.”</v>
          </cell>
          <cell r="M1184">
            <v>44736</v>
          </cell>
          <cell r="N1184">
            <v>44938</v>
          </cell>
          <cell r="T1184">
            <v>22878600</v>
          </cell>
          <cell r="AE1184">
            <v>0</v>
          </cell>
          <cell r="AG1184">
            <v>0</v>
          </cell>
          <cell r="AL1184" t="str">
            <v>https://community.secop.gov.co/Public/Tendering/ContractDetailView/Index?UniqueIdentifier=CO1.PCCNTR.3755345</v>
          </cell>
        </row>
        <row r="1185">
          <cell r="A1185" t="str">
            <v>SCJ-1218-2022</v>
          </cell>
          <cell r="B1185">
            <v>44734</v>
          </cell>
          <cell r="E1185" t="str">
            <v>2 Selección abreviada</v>
          </cell>
          <cell r="F1185" t="str">
            <v>10 Contratación de Menor Cuantía (2)</v>
          </cell>
          <cell r="G1185" t="str">
            <v>EVALUA SALUD IPS SAS</v>
          </cell>
          <cell r="L1185" t="str">
            <v>PRESTAR EL SERVICIO DE EXAMENES MÉDICOS OCUPACIONALES, CLÍNICOS Y PARACLÍNICOS PARA LOS SERVIDORES PÚBLICOS Y COLABORADORES DE LA SECRETARÍA DISTRITAL DE SEGURIDAD, CONVIVENCIA Y JUSTICIA</v>
          </cell>
          <cell r="M1185">
            <v>44748</v>
          </cell>
          <cell r="N1185">
            <v>45005</v>
          </cell>
          <cell r="T1185">
            <v>110490225</v>
          </cell>
          <cell r="AE1185">
            <v>0</v>
          </cell>
          <cell r="AG1185">
            <v>255</v>
          </cell>
          <cell r="AL1185" t="str">
            <v>https://community.secop.gov.co/Public/Tendering/ContractDetailView/Index?UniqueIdentifier=CO1.PCCNTR.3748595</v>
          </cell>
        </row>
        <row r="1186">
          <cell r="A1186" t="str">
            <v>SCJ-1219-2022</v>
          </cell>
          <cell r="B1186">
            <v>44735</v>
          </cell>
          <cell r="E1186" t="str">
            <v>5 Contratación directa</v>
          </cell>
          <cell r="F1186" t="str">
            <v>13 Contratos Interadministrativos (5-8)</v>
          </cell>
          <cell r="G1186" t="str">
            <v>EMPRESA DE TELECOMUNICACIONES DE BOGOTA S.A. E.S.P - ETB S.A. E.SP.</v>
          </cell>
          <cell r="L1186"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86">
            <v>44737</v>
          </cell>
          <cell r="N1186">
            <v>45072</v>
          </cell>
          <cell r="T1186">
            <v>32759836892</v>
          </cell>
          <cell r="AE1186">
            <v>2875468815</v>
          </cell>
          <cell r="AG1186">
            <v>91</v>
          </cell>
          <cell r="AL1186" t="str">
            <v>https://community.secop.gov.co/Public/Tendering/ContractDetailView/Index?UniqueIdentifier=CO1.PCCNTR.3758416</v>
          </cell>
        </row>
        <row r="1187">
          <cell r="A1187" t="str">
            <v>SCJ-1221-2022</v>
          </cell>
          <cell r="B1187">
            <v>44735</v>
          </cell>
          <cell r="E1187" t="str">
            <v>2 Selección abreviada</v>
          </cell>
          <cell r="F1187" t="str">
            <v>4 Adquisión o Suministro de Bienes y Servicios de Carácterísticas Técnicas Uniformes y de Común Utilización (Procedimiento: Siubasta Inversa, Acuerdo Marco de Precios, Bolsa de Productos) (2)</v>
          </cell>
          <cell r="G1187" t="str">
            <v>ARDIKO A&amp;S CONSTRUCCIONES SUMINISTROS Y SERVICIOS SAS</v>
          </cell>
          <cell r="L1187" t="str">
            <v>PRESTAR EL SERVICIO DE SUMINISTRO DE ALIMENTACIÓN PREPARADA DE RACIÓN DIARIA BAJO LA MODALIDAD DE CATERING PARA TODAS LAS PERSONAS PRIVADAS DE LA LIBERTAD QUE SE ENCUENTRAN EN EL CENTRO ESPECIAL DE RECLUSIÓN –CER.</v>
          </cell>
          <cell r="M1187">
            <v>44741</v>
          </cell>
          <cell r="N1187">
            <v>45039</v>
          </cell>
          <cell r="T1187">
            <v>1057302720</v>
          </cell>
          <cell r="AE1187">
            <v>1594757146</v>
          </cell>
          <cell r="AG1187">
            <v>119</v>
          </cell>
          <cell r="AL1187" t="str">
            <v>https://community.secop.gov.co/Public/Tendering/ContractDetailView/Index?UniqueIdentifier=CO1.PCCNTR.3753338</v>
          </cell>
        </row>
        <row r="1188">
          <cell r="A1188" t="str">
            <v>SCJ-1222-2022</v>
          </cell>
          <cell r="B1188">
            <v>44736</v>
          </cell>
          <cell r="E1188" t="str">
            <v>5 Contratación directa</v>
          </cell>
          <cell r="F1188" t="str">
            <v>33 Prestación de Servicios Profesionales y Apoyo (5-8)</v>
          </cell>
          <cell r="G1188" t="str">
            <v>MIGUEL ANGEL DUQUE GARCIA</v>
          </cell>
          <cell r="L1188" t="str">
            <v>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v>
          </cell>
          <cell r="M1188">
            <v>44741</v>
          </cell>
          <cell r="N1188">
            <v>44956</v>
          </cell>
          <cell r="T1188">
            <v>54500000</v>
          </cell>
          <cell r="AE1188">
            <v>0</v>
          </cell>
          <cell r="AG1188">
            <v>0</v>
          </cell>
          <cell r="AL1188" t="str">
            <v>https://community.secop.gov.co/Public/Tendering/ContractDetailView/Index?UniqueIdentifier=CO1.PCCNTR.3759803</v>
          </cell>
        </row>
        <row r="1189">
          <cell r="A1189" t="str">
            <v>SCJ-1223-2022</v>
          </cell>
          <cell r="B1189">
            <v>44736</v>
          </cell>
          <cell r="E1189" t="str">
            <v>5 Contratación directa</v>
          </cell>
          <cell r="F1189" t="str">
            <v>33 Prestación de Servicios Profesionales y Apoyo (5-8)</v>
          </cell>
          <cell r="G1189" t="str">
            <v>LUZ STELLA SUÁREZ ALARCÓN</v>
          </cell>
          <cell r="L1189" t="str">
            <v>PRESTAR SERVICIOS PROFESIONALES A LA SUBSECRETARÍA DE SEGURIDAD Y CONVIVENCIA EN TEMAS RELACIONADOS CON ASUNTOS PROPIOS DE LA PLANEACIÓN ESTRATÉGICA Y OPERATIVA, ASÍ COMO DE LA GESTIÓN DE PROCEDIMIENTOS A CARGO DE LA DEPENDENCIA Y LAS DIRECCIONES QUE LA COMPONEN</v>
          </cell>
          <cell r="M1189">
            <v>44741</v>
          </cell>
          <cell r="N1189">
            <v>44941</v>
          </cell>
          <cell r="T1189">
            <v>39000000</v>
          </cell>
          <cell r="AE1189">
            <v>0</v>
          </cell>
          <cell r="AG1189">
            <v>0</v>
          </cell>
          <cell r="AL1189" t="str">
            <v>https://community.secop.gov.co/Public/Tendering/ContractDetailView/Index?UniqueIdentifier=CO1.PCCNTR.3759604</v>
          </cell>
        </row>
        <row r="1190">
          <cell r="A1190" t="str">
            <v>SCJ-1224-2022</v>
          </cell>
          <cell r="B1190">
            <v>44736</v>
          </cell>
          <cell r="E1190" t="str">
            <v>5 Contratación directa</v>
          </cell>
          <cell r="F1190" t="str">
            <v>33 Prestación de Servicios Profesionales y Apoyo (5-8)</v>
          </cell>
          <cell r="G1190" t="str">
            <v>ROSA HIMELDA DE LEÓN PÉREZ</v>
          </cell>
          <cell r="L1190" t="str">
            <v>PRESTAR LOS SERVICIOS DE APOYO A LA GESTIÓN PARA ADELANTAR LA REVISIÓN Y CONSOLIDACIÓN DE LA INFORMACIÓN REQUERIDA EN EL DESARROLLO DE LAS FUNCIONES DE LA DIRECCIÓN DE SEGURIDAD</v>
          </cell>
          <cell r="M1190">
            <v>44740</v>
          </cell>
          <cell r="N1190">
            <v>44956</v>
          </cell>
          <cell r="T1190">
            <v>21196000</v>
          </cell>
          <cell r="AE1190">
            <v>0</v>
          </cell>
          <cell r="AG1190">
            <v>0</v>
          </cell>
          <cell r="AL1190" t="str">
            <v>https://community.secop.gov.co/Public/Tendering/ContractDetailView/Index?UniqueIdentifier=CO1.PCCNTR.3760246</v>
          </cell>
        </row>
        <row r="1191">
          <cell r="A1191" t="str">
            <v>SCJ-1225-2022</v>
          </cell>
          <cell r="B1191">
            <v>44736</v>
          </cell>
          <cell r="E1191" t="str">
            <v>5 Contratación directa</v>
          </cell>
          <cell r="F1191" t="str">
            <v>38 Sin Pluralidad de Oferentes (5-8)</v>
          </cell>
          <cell r="G1191" t="str">
            <v xml:space="preserve">EAGLE COMMERCIAL SA   </v>
          </cell>
          <cell r="L1191" t="str">
            <v>ADQUISICIÓN DE CARTUCHOS TASER X2 DE 25 FT Y BATERIAS PARA DISPOSITIVOS DE DISPARO ELÉCTRICO MARCA TASER MODELO X2, PARA LA POLICÍA METROPOLITANA DE BOGOTÁ</v>
          </cell>
          <cell r="M1191">
            <v>44756</v>
          </cell>
          <cell r="N1191">
            <v>44879</v>
          </cell>
          <cell r="T1191">
            <v>1020000000</v>
          </cell>
          <cell r="AE1191">
            <v>0</v>
          </cell>
          <cell r="AG1191">
            <v>32</v>
          </cell>
          <cell r="AL1191" t="str">
            <v>https://community.secop.gov.co/Public/Tendering/ContractDetailView/Index?UniqueIdentifier=CO1.PCCNTR.3761103&amp;isModal=true&amp;asPopupView=true</v>
          </cell>
        </row>
        <row r="1192">
          <cell r="A1192" t="str">
            <v>SCJ-1226-2022</v>
          </cell>
          <cell r="B1192">
            <v>44740</v>
          </cell>
          <cell r="E1192" t="str">
            <v>2 Selección abreviada</v>
          </cell>
          <cell r="F1192" t="str">
            <v>4 Adquisión o Suministro de Bienes y Servicios de Carácterísticas Técnicas Uniformes y de Común Utilización (Procedimiento: Siubasta Inversa, Acuerdo Marco de Precios, Bolsa de Productos) (2)</v>
          </cell>
          <cell r="G1192" t="str">
            <v>FILADELFO CAMACHO BERMUDEZ</v>
          </cell>
          <cell r="L1192" t="str">
            <v>PRESTACION DEL SERVICIO DE MANTENIMIENTO PREVENTIVO Y CORRECTIVO CON INSUMOS, REPUESTOS Y MANO DE OBRA A LAS BICICLETAS DE PROPIEDAD Y/O A CARGO DE LA SECRETARIA DISTRITAL DE SEGURIDAD CONVIVENCIA Y JUSTICIA</v>
          </cell>
          <cell r="M1192">
            <v>44767</v>
          </cell>
          <cell r="N1192">
            <v>45168</v>
          </cell>
          <cell r="T1192">
            <v>245367194</v>
          </cell>
          <cell r="AE1192">
            <v>39451766</v>
          </cell>
          <cell r="AG1192">
            <v>67</v>
          </cell>
          <cell r="AL1192" t="str">
            <v>https://community.secop.gov.co/Public/Tendering/ContractDetailView/Index?UniqueIdentifier=CO1.PCCNTR.3759501&amp;isModal=true&amp;asPopupView=true</v>
          </cell>
        </row>
        <row r="1193">
          <cell r="A1193" t="str">
            <v>SCJ-1227-2022</v>
          </cell>
          <cell r="B1193">
            <v>44740</v>
          </cell>
          <cell r="E1193" t="str">
            <v>5 Contratación directa</v>
          </cell>
          <cell r="F1193" t="str">
            <v>33 Prestación de Servicios Profesionales y Apoyo (5-8)</v>
          </cell>
          <cell r="G1193" t="str">
            <v>ALEJANDRA ACOSTA JIMENEZ</v>
          </cell>
          <cell r="L1193" t="str">
            <v>PRESTAR SERVICIOS PROFESIONALES A LA SUBSECRETARÍA DE ACCESO A LA JUSTICIA PARA APOYAR EN LA IMPLEMENTACIÓN Y SEGUIMIENTO DE LAS ESTRATEGIAS Y PROYECTOS ENCAMINADOS A EL MEJORAMIENTO DE LAPOBLACIÓN PRIVADA DE LA LIBERTAD Y LA GESTIÓN OPORTUNA DE REQUERIMIENTOS JURÍDICOS PARA LA CUALIFICACIÓN DE LA INFORMACIÓN A CARGO DE LA SUBSECRETARÍA DE ACCESO A LA JUSTICIA.</v>
          </cell>
          <cell r="M1193">
            <v>44742</v>
          </cell>
          <cell r="N1193">
            <v>44957</v>
          </cell>
          <cell r="T1193">
            <v>45500000</v>
          </cell>
          <cell r="AE1193">
            <v>0</v>
          </cell>
          <cell r="AG1193">
            <v>0</v>
          </cell>
          <cell r="AL1193" t="str">
            <v>https://community.secop.gov.co/Public/Tendering/ContractDetailView/Index?UniqueIdentifier=CO1.PCCNTR.3765634</v>
          </cell>
        </row>
        <row r="1194">
          <cell r="A1194" t="str">
            <v>SCJ-1228-2022</v>
          </cell>
          <cell r="B1194">
            <v>44740</v>
          </cell>
          <cell r="E1194" t="str">
            <v>5 Contratación directa</v>
          </cell>
          <cell r="F1194" t="str">
            <v>33 Prestación de Servicios Profesionales y Apoyo (5-8)</v>
          </cell>
          <cell r="G1194" t="str">
            <v>DEIDY CATERINE RODRIGUEZ MATEUS</v>
          </cell>
          <cell r="L1194" t="str">
            <v xml:space="preserve">PRESTAR SUS SERVICIOS PROFESIONALES EN TODO LO RELACIONADO CON LA FASE PRECONTRACTUAL, CONTRACTUAL Y POSTCONTRACTUAL, EN RELACIÓN CON LOS PROCEDIMIENTOS FINANCIEROS Y ECONÓMICOS DE LA CÁRCEL DISTRITAL DE VARONES Y ANEXO DE MUJERES. </v>
          </cell>
          <cell r="M1194">
            <v>44742</v>
          </cell>
          <cell r="N1194">
            <v>44982</v>
          </cell>
          <cell r="T1194">
            <v>32960000</v>
          </cell>
          <cell r="AE1194">
            <v>16068000</v>
          </cell>
          <cell r="AG1194">
            <v>78</v>
          </cell>
          <cell r="AL1194" t="str">
            <v>https://community.secop.gov.co/Public/Tendering/ContractDetailView/Index?UniqueIdentifier=CO1.PCCNTR.3764589</v>
          </cell>
        </row>
        <row r="1195">
          <cell r="A1195" t="str">
            <v>SCJ-1229-2022</v>
          </cell>
          <cell r="B1195">
            <v>44742</v>
          </cell>
          <cell r="E1195" t="str">
            <v>5 Contratación directa</v>
          </cell>
          <cell r="F1195" t="str">
            <v>13 Contratos Interadministrativos (5-8)</v>
          </cell>
          <cell r="G1195" t="str">
            <v xml:space="preserve">UNIVERSIDAD NACIONAL DE COLOMBIA   </v>
          </cell>
          <cell r="L119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M1195">
            <v>44747</v>
          </cell>
          <cell r="N1195">
            <v>45049</v>
          </cell>
          <cell r="T1195">
            <v>68000000</v>
          </cell>
          <cell r="AE1195">
            <v>29461650</v>
          </cell>
          <cell r="AG1195">
            <v>60</v>
          </cell>
          <cell r="AL1195" t="str">
            <v>https://community.secop.gov.co/Public/Tendering/ContractDetailView/Index?UniqueIdentifier=CO1.PCCNTR.3766145&amp;isModal=true&amp;asPopupView=true</v>
          </cell>
        </row>
        <row r="1196">
          <cell r="A1196" t="str">
            <v>SCJ-1230-2022</v>
          </cell>
          <cell r="B1196">
            <v>44740</v>
          </cell>
          <cell r="E1196" t="str">
            <v>2 Selección abreviada</v>
          </cell>
          <cell r="F1196" t="str">
            <v>4 Adquisión o Suministro de Bienes y Servicios de Carácterísticas Técnicas Uniformes y de Común Utilización (Procedimiento: Siubasta Inversa, Acuerdo Marco de Precios, Bolsa de Productos) (2)</v>
          </cell>
          <cell r="G1196" t="str">
            <v xml:space="preserve">UNION TEMPORAL QIA 2020   </v>
          </cell>
          <cell r="L1196" t="str">
            <v>ADQUISICIÓN DE MATERIAL DE INTENDENCIA PARA LOS ORGANISMOS DE SEGURIDAD (SACOS DE DORMIR)</v>
          </cell>
          <cell r="M1196">
            <v>44763</v>
          </cell>
          <cell r="N1196">
            <v>44885</v>
          </cell>
          <cell r="T1196">
            <v>107173506</v>
          </cell>
          <cell r="AE1196">
            <v>0</v>
          </cell>
          <cell r="AG1196">
            <v>0</v>
          </cell>
          <cell r="AL1196" t="str">
            <v>https://www.colombiacompra.gov.co/tienda-virtual-del-estado-colombiano/ordenes-compra/92534</v>
          </cell>
        </row>
        <row r="1197">
          <cell r="A1197" t="str">
            <v>SCJ-1231-2022</v>
          </cell>
          <cell r="B1197">
            <v>44740</v>
          </cell>
          <cell r="E1197" t="str">
            <v>2 Selección abreviada</v>
          </cell>
          <cell r="F1197" t="str">
            <v>4 Adquisión o Suministro de Bienes y Servicios de Carácterísticas Técnicas Uniformes y de Común Utilización (Procedimiento: Siubasta Inversa, Acuerdo Marco de Precios, Bolsa de Productos) (2)</v>
          </cell>
          <cell r="G1197" t="str">
            <v xml:space="preserve">ESPUMAS SANTAFE DE BOGOTA S.A.S.   </v>
          </cell>
          <cell r="L1197" t="str">
            <v>ADQUISICIÓN DE MATERIAL DE INTENDENCIA PARA LOS ORGANISMOS DE SEGURIDAD (COLCHONES Y ALMOHADAS)</v>
          </cell>
          <cell r="M1197">
            <v>44763</v>
          </cell>
          <cell r="N1197">
            <v>44885</v>
          </cell>
          <cell r="T1197">
            <v>1071041222</v>
          </cell>
          <cell r="AE1197">
            <v>0</v>
          </cell>
          <cell r="AG1197">
            <v>0</v>
          </cell>
          <cell r="AL1197" t="str">
            <v>https://www.colombiacompra.gov.co/tienda-virtual-del-estado-colombiano/ordenes-compra/92536</v>
          </cell>
        </row>
        <row r="1198">
          <cell r="A1198" t="str">
            <v>SCJ-1232-2022</v>
          </cell>
          <cell r="B1198">
            <v>44740</v>
          </cell>
          <cell r="E1198" t="str">
            <v>2 Selección abreviada</v>
          </cell>
          <cell r="F1198" t="str">
            <v>4 Adquisión o Suministro de Bienes y Servicios de Carácterísticas Técnicas Uniformes y de Común Utilización (Procedimiento: Siubasta Inversa, Acuerdo Marco de Precios, Bolsa de Productos) (2)</v>
          </cell>
          <cell r="G1198" t="str">
            <v>INVERSIONES SARHEM DE COLOMBIA SAS</v>
          </cell>
          <cell r="L1198" t="str">
            <v>ADQUISICIÓN DE MATERIAL DE INTENDENCIA PARA LOS ORGANISMOS DE SEGURIDAD (CHAQUETAS DE CAMPAÑA)</v>
          </cell>
          <cell r="M1198">
            <v>44763</v>
          </cell>
          <cell r="N1198">
            <v>45070</v>
          </cell>
          <cell r="T1198">
            <v>956760000</v>
          </cell>
          <cell r="AE1198">
            <v>0</v>
          </cell>
          <cell r="AG1198">
            <v>203</v>
          </cell>
          <cell r="AL1198" t="str">
            <v>https://www.colombiacompra.gov.co/tienda-virtual-del-estado-colombiano/ordenes-compra/92535</v>
          </cell>
        </row>
        <row r="1199">
          <cell r="A1199" t="str">
            <v>SCJ-1233-2022</v>
          </cell>
          <cell r="B1199">
            <v>44740</v>
          </cell>
          <cell r="E1199" t="str">
            <v>2 Selección abreviada</v>
          </cell>
          <cell r="F1199" t="str">
            <v>4 Adquisión o Suministro de Bienes y Servicios de Carácterísticas Técnicas Uniformes y de Común Utilización (Procedimiento: Siubasta Inversa, Acuerdo Marco de Precios, Bolsa de Productos) (2)</v>
          </cell>
          <cell r="G1199" t="str">
            <v>INVERSIONES SARHEM DE COLOMBIA SAS</v>
          </cell>
          <cell r="L1199" t="str">
            <v>ADQUISICIÓN DE MATERIAL DE INTENDENCIA PARA LOS ORGANISMOS DE SEGURIDAD (FRAZADAS TERMICAS)</v>
          </cell>
          <cell r="M1199">
            <v>44777</v>
          </cell>
          <cell r="N1199">
            <v>44976</v>
          </cell>
          <cell r="T1199">
            <v>117572000</v>
          </cell>
          <cell r="AE1199">
            <v>0</v>
          </cell>
          <cell r="AG1199">
            <v>78</v>
          </cell>
          <cell r="AL1199" t="str">
            <v>https://www.colombiacompra.gov.co/tienda-virtual-del-estado-colombiano/ordenes-compra/92537</v>
          </cell>
        </row>
        <row r="1200">
          <cell r="A1200" t="str">
            <v>SCJ-1234-2022</v>
          </cell>
          <cell r="B1200">
            <v>44740</v>
          </cell>
          <cell r="E1200" t="str">
            <v>2 Selección abreviada</v>
          </cell>
          <cell r="F1200" t="str">
            <v>4 Adquisión o Suministro de Bienes y Servicios de Carácterísticas Técnicas Uniformes y de Común Utilización (Procedimiento: Siubasta Inversa, Acuerdo Marco de Precios, Bolsa de Productos) (2)</v>
          </cell>
          <cell r="G1200" t="str">
            <v>INVERSIONES SARHEM DE COLOMBIA SAS</v>
          </cell>
          <cell r="L1200" t="str">
            <v>ADQUISICIÓN DE MATERIAL DE INTENDENCIA PARA LOS ORGANISMOS DE SEGURIDAD (BUFANDAS PASAMONTAÑAS)</v>
          </cell>
          <cell r="M1200">
            <v>44771</v>
          </cell>
          <cell r="N1200">
            <v>44890</v>
          </cell>
          <cell r="T1200">
            <v>59500000</v>
          </cell>
          <cell r="AE1200">
            <v>0</v>
          </cell>
          <cell r="AG1200">
            <v>28</v>
          </cell>
          <cell r="AL1200" t="str">
            <v>https://www.colombiacompra.gov.co/tienda-virtual-del-estado-colombiano/ordenes-compra/92538</v>
          </cell>
        </row>
        <row r="1201">
          <cell r="A1201" t="str">
            <v>SCJ-1235-2022</v>
          </cell>
          <cell r="B1201">
            <v>44740</v>
          </cell>
          <cell r="E1201" t="str">
            <v>2 Selección abreviada</v>
          </cell>
          <cell r="F1201" t="str">
            <v>4 Adquisión o Suministro de Bienes y Servicios de Carácterísticas Técnicas Uniformes y de Común Utilización (Procedimiento: Siubasta Inversa, Acuerdo Marco de Precios, Bolsa de Productos) (2)</v>
          </cell>
          <cell r="G1201" t="str">
            <v xml:space="preserve">JEM SUPPLIES SAS   </v>
          </cell>
          <cell r="L1201" t="str">
            <v>ADQUISICIÓN DE MATERIAL DE INTENDENCIA PARA LOS ORGANISMOS DE SEGURIDAD (SOBRECARPAS)</v>
          </cell>
          <cell r="M1201">
            <v>44763</v>
          </cell>
          <cell r="N1201">
            <v>44885</v>
          </cell>
          <cell r="T1201">
            <v>151301884</v>
          </cell>
          <cell r="AE1201">
            <v>0</v>
          </cell>
          <cell r="AG1201">
            <v>0</v>
          </cell>
          <cell r="AL1201" t="str">
            <v>https://www.colombiacompra.gov.co/tienda-virtual-del-estado-colombiano/ordenes-compra/92539</v>
          </cell>
        </row>
        <row r="1202">
          <cell r="A1202" t="str">
            <v>SCJ-1236-2022</v>
          </cell>
          <cell r="B1202">
            <v>44740</v>
          </cell>
          <cell r="E1202" t="str">
            <v>2 Selección abreviada</v>
          </cell>
          <cell r="F1202" t="str">
            <v>4 Adquisión o Suministro de Bienes y Servicios de Carácterísticas Técnicas Uniformes y de Común Utilización (Procedimiento: Siubasta Inversa, Acuerdo Marco de Precios, Bolsa de Productos) (2)</v>
          </cell>
          <cell r="G1202" t="str">
            <v xml:space="preserve">JEM SUPPLIES SAS   </v>
          </cell>
          <cell r="L1202" t="str">
            <v>ADQUISICIÓN DE MATERIAL DE INTENDENCIA PARA LOS ORGANISMOS DE SEGURIDAD (CHALECOS PARA 10 PROVEEDORES)</v>
          </cell>
          <cell r="M1202">
            <v>44763</v>
          </cell>
          <cell r="N1202">
            <v>44885</v>
          </cell>
          <cell r="T1202">
            <v>278483300</v>
          </cell>
          <cell r="AE1202">
            <v>0</v>
          </cell>
          <cell r="AG1202">
            <v>0</v>
          </cell>
          <cell r="AL1202" t="str">
            <v>https://www.colombiacompra.gov.co/tienda-virtual-del-estado-colombiano/ordenes-compra/92540</v>
          </cell>
        </row>
        <row r="1203">
          <cell r="A1203" t="str">
            <v>SCJ-1237-2022</v>
          </cell>
          <cell r="B1203">
            <v>44740</v>
          </cell>
          <cell r="E1203" t="str">
            <v>2 Selección abreviada</v>
          </cell>
          <cell r="F1203" t="str">
            <v>4 Adquisión o Suministro de Bienes y Servicios de Carácterísticas Técnicas Uniformes y de Común Utilización (Procedimiento: Siubasta Inversa, Acuerdo Marco de Precios, Bolsa de Productos) (2)</v>
          </cell>
          <cell r="G1203" t="str">
            <v xml:space="preserve">JEM SUPPLIES SAS   </v>
          </cell>
          <cell r="L1203" t="str">
            <v>ADQUISICIÓN DE MATERIAL DE INTENDENCIA PARA LOS ORGANISMOS DE SEGURIDAD (PONCHOS)</v>
          </cell>
          <cell r="M1203">
            <v>44763</v>
          </cell>
          <cell r="N1203">
            <v>44885</v>
          </cell>
          <cell r="T1203">
            <v>173757802</v>
          </cell>
          <cell r="AE1203">
            <v>0</v>
          </cell>
          <cell r="AG1203">
            <v>0</v>
          </cell>
          <cell r="AL1203" t="str">
            <v>https://www.colombiacompra.gov.co/tienda-virtual-del-estado-colombiano/ordenes-compra/92541</v>
          </cell>
        </row>
        <row r="1204">
          <cell r="A1204" t="str">
            <v>SCJ-1238-2022</v>
          </cell>
          <cell r="B1204">
            <v>44740</v>
          </cell>
          <cell r="E1204" t="str">
            <v>2 Selección abreviada</v>
          </cell>
          <cell r="F1204" t="str">
            <v>4 Adquisión o Suministro de Bienes y Servicios de Carácterísticas Técnicas Uniformes y de Común Utilización (Procedimiento: Siubasta Inversa, Acuerdo Marco de Precios, Bolsa de Productos) (2)</v>
          </cell>
          <cell r="G1204" t="str">
            <v>INVERSIONES SARHEM DE COLOMBIA SAS</v>
          </cell>
          <cell r="L1204" t="str">
            <v>ADQUISICIÓN DE MATERIAL DE INTENDENCIA PARA LOS ORGANISMOS DE SEGURIDAD (COBIJAS)</v>
          </cell>
          <cell r="M1204">
            <v>44771</v>
          </cell>
          <cell r="N1204">
            <v>44915</v>
          </cell>
          <cell r="T1204">
            <v>23800000</v>
          </cell>
          <cell r="AE1204">
            <v>0</v>
          </cell>
          <cell r="AG1204">
            <v>53</v>
          </cell>
          <cell r="AL1204" t="str">
            <v>https://www.colombiacompra.gov.co/tienda-virtual-del-estado-colombiano/ordenes-compra/92542</v>
          </cell>
        </row>
        <row r="1205">
          <cell r="A1205" t="str">
            <v>SCJ-1239-2022</v>
          </cell>
          <cell r="B1205">
            <v>44740</v>
          </cell>
          <cell r="E1205" t="str">
            <v>2 Selección abreviada</v>
          </cell>
          <cell r="F1205" t="str">
            <v>4 Adquisión o Suministro de Bienes y Servicios de Carácterísticas Técnicas Uniformes y de Común Utilización (Procedimiento: Siubasta Inversa, Acuerdo Marco de Precios, Bolsa de Productos) (2)</v>
          </cell>
          <cell r="G1205" t="str">
            <v xml:space="preserve">UT  MIL NIC-2019   </v>
          </cell>
          <cell r="L1205" t="str">
            <v>ADQUISICIÓN DE MATERIAL DE INTENDENCIA PARA LOS ORGANISMOS DE SEGURIDAD (JUEGOS DE CAMA)</v>
          </cell>
          <cell r="M1205">
            <v>44763</v>
          </cell>
          <cell r="N1205">
            <v>44918</v>
          </cell>
          <cell r="T1205">
            <v>23922326</v>
          </cell>
          <cell r="AE1205">
            <v>0</v>
          </cell>
          <cell r="AG1205">
            <v>64</v>
          </cell>
          <cell r="AL1205" t="str">
            <v>https://www.colombiacompra.gov.co/tienda-virtual-del-estado-colombiano/ordenes-compra/92543</v>
          </cell>
        </row>
        <row r="1206">
          <cell r="A1206" t="str">
            <v>SCJ-1240-2022</v>
          </cell>
          <cell r="B1206">
            <v>44740</v>
          </cell>
          <cell r="E1206" t="str">
            <v>2 Selección abreviada</v>
          </cell>
          <cell r="F1206" t="str">
            <v>4 Adquisión o Suministro de Bienes y Servicios de Carácterísticas Técnicas Uniformes y de Común Utilización (Procedimiento: Siubasta Inversa, Acuerdo Marco de Precios, Bolsa de Productos) (2)</v>
          </cell>
          <cell r="G1206" t="str">
            <v xml:space="preserve">AUTOMAYOR SA   </v>
          </cell>
          <cell r="L1206" t="str">
            <v>ADQUISICIÓN DE VEHÍCULOS PARA LA SECRETARIA DISTRITAL DE SEGURIDAD, CONVIVENCIA Y JUSTICIA (CAMIONES DE 5 A 7 TONELADAS)</v>
          </cell>
          <cell r="M1206">
            <v>44755</v>
          </cell>
          <cell r="N1206">
            <v>44907</v>
          </cell>
          <cell r="T1206">
            <v>929180274</v>
          </cell>
          <cell r="AE1206">
            <v>463118345</v>
          </cell>
          <cell r="AG1206">
            <v>0</v>
          </cell>
          <cell r="AL1206" t="str">
            <v>https://www.colombiacompra.gov.co/tienda-virtual-del-estado-colombiano/ordenes-compra/92544</v>
          </cell>
        </row>
        <row r="1207">
          <cell r="A1207" t="str">
            <v>SCJ-1241-2022</v>
          </cell>
          <cell r="B1207">
            <v>44740</v>
          </cell>
          <cell r="E1207" t="str">
            <v>2 Selección abreviada</v>
          </cell>
          <cell r="F1207" t="str">
            <v>4 Adquisión o Suministro de Bienes y Servicios de Carácterísticas Técnicas Uniformes y de Común Utilización (Procedimiento: Siubasta Inversa, Acuerdo Marco de Precios, Bolsa de Productos) (2)</v>
          </cell>
          <cell r="G1207" t="str">
            <v xml:space="preserve">FABRICA NACIONAL DE AUTOPARTES SA-FANALCA SA   </v>
          </cell>
          <cell r="L1207" t="str">
            <v>ADQUISICIÓN DE MOTOCICLETAS PARA LA SECRETARIA DISTRITAL DE SEGURIDAD, CONVIVENCIA Y JUSTICIA</v>
          </cell>
          <cell r="M1207">
            <v>44753</v>
          </cell>
          <cell r="N1207">
            <v>44844</v>
          </cell>
          <cell r="T1207">
            <v>2530844531</v>
          </cell>
          <cell r="AE1207">
            <v>588071993</v>
          </cell>
          <cell r="AG1207">
            <v>0</v>
          </cell>
          <cell r="AL1207" t="str">
            <v>https://www.colombiacompra.gov.co/tienda-virtual-del-estado-colombiano/ordenes-compra/92545</v>
          </cell>
        </row>
        <row r="1208">
          <cell r="A1208" t="str">
            <v>SCJ-1242-2022</v>
          </cell>
          <cell r="B1208">
            <v>44741</v>
          </cell>
          <cell r="E1208" t="str">
            <v>5 Contratación directa</v>
          </cell>
          <cell r="F1208" t="str">
            <v>33 Prestación de Servicios Profesionales y Apoyo (5-8)</v>
          </cell>
          <cell r="G1208" t="str">
            <v>EDWIN GIOVANNY CORDOBA CASTAÑEDA</v>
          </cell>
          <cell r="L1208" t="str">
            <v>PRESTAR SERVICIOS TÉCNICOS A LA DIRECCIÓN DE SEGURIDAD PARA LA IDENTIFICACIÓN,CARACTERIZACIÓN, DE POSIBLES ORGANIZACIONES CRIMINALES Y DELINCUENTESRECURRENTES QUE COMENTEN ACTIVIDADES DELICTIVAS EN LA CIUDAD.</v>
          </cell>
          <cell r="M1208" t="str">
            <v>SIN INICIO</v>
          </cell>
          <cell r="N1208">
            <v>44741</v>
          </cell>
          <cell r="T1208">
            <v>18994267</v>
          </cell>
          <cell r="AE1208">
            <v>0</v>
          </cell>
          <cell r="AG1208">
            <v>0</v>
          </cell>
          <cell r="AL1208" t="str">
            <v>https://community.secop.gov.co/Public/Tendering/ContractDetailView/Index?UniqueIdentifier=CO1.PCCNTR.3766906</v>
          </cell>
        </row>
        <row r="1209">
          <cell r="A1209" t="str">
            <v>SCJ-1243-2022</v>
          </cell>
          <cell r="B1209">
            <v>44741</v>
          </cell>
          <cell r="E1209" t="str">
            <v>5 Contratación directa</v>
          </cell>
          <cell r="F1209" t="str">
            <v>33 Prestación de Servicios Profesionales y Apoyo (5-8)</v>
          </cell>
          <cell r="G1209" t="str">
            <v>JAIME ALEXANDER REYES YEPES</v>
          </cell>
          <cell r="L1209" t="str">
            <v>PRESTAR SERVICIOS TÉCNICOS A LA DIRECCIÓN DE SEGURIDAD PARA LA IDENTIFICACIÓN,CARACTERIZACIÓN, DE POSIBLES ORGANIZACIONES CRIMINALES Y DELINCUENTESRECURRENTES QUE COMENTEN ACTIVIDADES DELICTIVAS EN LA CIUDAD.</v>
          </cell>
          <cell r="M1209">
            <v>44743</v>
          </cell>
          <cell r="N1209">
            <v>44925</v>
          </cell>
          <cell r="T1209">
            <v>18994267</v>
          </cell>
          <cell r="AE1209">
            <v>1212400</v>
          </cell>
          <cell r="AG1209">
            <v>21</v>
          </cell>
          <cell r="AL1209" t="str">
            <v>https://community.secop.gov.co/Public/Tendering/ContractDetailView/Index?UniqueIdentifier=CO1.PCCNTR.3766904</v>
          </cell>
        </row>
        <row r="1210">
          <cell r="A1210" t="str">
            <v>SCJ-1244-2022</v>
          </cell>
          <cell r="B1210">
            <v>44741</v>
          </cell>
          <cell r="E1210" t="str">
            <v>5 Contratación directa</v>
          </cell>
          <cell r="F1210" t="str">
            <v>33 Prestación de Servicios Profesionales y Apoyo (5-8)</v>
          </cell>
          <cell r="G1210" t="str">
            <v>JHON ALESIS MOSQUERA MELCHOR</v>
          </cell>
          <cell r="L1210" t="str">
            <v>PRESTAR SERVICIOS TÉCNICOS A LA DIRECCIÓN DE SEGURIDAD PARA LA IDENTIFICACIÓN,CARACTERIZACIÓN, DE POSIBLES ORGANIZACIONES CRIMINALES Y DELINCUENTESRECURRENTES QUE COMENTEN ACTIVIDADES DELICTIVAS EN LA CIUDAD.</v>
          </cell>
          <cell r="M1210">
            <v>44747</v>
          </cell>
          <cell r="N1210">
            <v>44925</v>
          </cell>
          <cell r="T1210">
            <v>18994267</v>
          </cell>
          <cell r="AE1210">
            <v>808267</v>
          </cell>
          <cell r="AG1210">
            <v>21</v>
          </cell>
          <cell r="AL1210" t="str">
            <v>https://community.secop.gov.co/Public/Tendering/ContractDetailView/Index?UniqueIdentifier=CO1.PCCNTR.3766903</v>
          </cell>
        </row>
        <row r="1211">
          <cell r="A1211" t="str">
            <v>SCJ-1245-2022</v>
          </cell>
          <cell r="B1211">
            <v>44741</v>
          </cell>
          <cell r="E1211" t="str">
            <v>5 Contratación directa</v>
          </cell>
          <cell r="F1211" t="str">
            <v>33 Prestación de Servicios Profesionales y Apoyo (5-8)</v>
          </cell>
          <cell r="G1211" t="str">
            <v>RAUL EMILIANO GALAN ZUÑIGA</v>
          </cell>
          <cell r="L1211" t="str">
            <v>PRESTAR SERVICIOS DE APOYO A LA GESTIÓN PARA LA IDENTIFICACIÓN,CARACTERIZACIÓN Y DESARROLLO DE INTERVENCIONES EN CLAVE DE CONTROL DELDELITO FRENTE A LOS FENÓMENOS Y MERCADOS CRIMINALES QUE HACEN PRESENCIA ENLA CIUDAD.</v>
          </cell>
          <cell r="M1211">
            <v>44743</v>
          </cell>
          <cell r="N1211">
            <v>44925</v>
          </cell>
          <cell r="T1211">
            <v>15540000</v>
          </cell>
          <cell r="AE1211">
            <v>1726667</v>
          </cell>
          <cell r="AG1211">
            <v>20</v>
          </cell>
          <cell r="AL1211" t="str">
            <v>https://community.secop.gov.co/Public/Tendering/ContractDetailView/Index?UniqueIdentifier=CO1.PCCNTR.3767202</v>
          </cell>
        </row>
        <row r="1212">
          <cell r="A1212" t="str">
            <v>SCJ-1246-2022</v>
          </cell>
          <cell r="B1212">
            <v>44741</v>
          </cell>
          <cell r="E1212" t="str">
            <v>5 Contratación directa</v>
          </cell>
          <cell r="F1212" t="str">
            <v>33 Prestación de Servicios Profesionales y Apoyo (5-8)</v>
          </cell>
          <cell r="G1212" t="str">
            <v>HERNANDO PRIETO GÓMEZ</v>
          </cell>
          <cell r="L1212" t="str">
            <v>PRESTAR SERVICIOS DE APOYO A LA GESTIÓN PARA LA IDENTIFICACIÓN,CARACTERIZACIÓN Y DESARROLLO DE INTERVENCIONES EN CLAVE DE CONTROL DELDELITO FRENTE A LOS FENÓMENOS Y MERCADOS CRIMINALES QUE HACEN PRESENCIA ENLA CIUDAD.</v>
          </cell>
          <cell r="M1212">
            <v>44743</v>
          </cell>
          <cell r="N1212">
            <v>44925</v>
          </cell>
          <cell r="T1212">
            <v>15540000</v>
          </cell>
          <cell r="AE1212">
            <v>1726667</v>
          </cell>
          <cell r="AG1212">
            <v>20</v>
          </cell>
          <cell r="AL1212" t="str">
            <v>https://community.secop.gov.co/Public/Tendering/ContractDetailView/Index?UniqueIdentifier=CO1.PCCNTR.3767204</v>
          </cell>
        </row>
        <row r="1213">
          <cell r="A1213" t="str">
            <v>SCJ-1247-2022</v>
          </cell>
          <cell r="B1213">
            <v>44741</v>
          </cell>
          <cell r="E1213" t="str">
            <v>5 Contratación directa</v>
          </cell>
          <cell r="F1213" t="str">
            <v>33 Prestación de Servicios Profesionales y Apoyo (5-8)</v>
          </cell>
          <cell r="G1213" t="str">
            <v>MARÍA CONCEPCIÓN PÉREZ RAMOS</v>
          </cell>
          <cell r="L1213"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1213">
            <v>44747</v>
          </cell>
          <cell r="N1213">
            <v>44941</v>
          </cell>
          <cell r="T1213">
            <v>27824533</v>
          </cell>
          <cell r="AE1213">
            <v>0</v>
          </cell>
          <cell r="AG1213">
            <v>0</v>
          </cell>
          <cell r="AL1213" t="str">
            <v>https://community.secop.gov.co/Public/Tendering/ContractDetailView/Index?UniqueIdentifier=CO1.PCCNTR.3766329</v>
          </cell>
        </row>
        <row r="1214">
          <cell r="A1214" t="str">
            <v>SCJ-1248-2022</v>
          </cell>
          <cell r="B1214">
            <v>44741</v>
          </cell>
          <cell r="E1214" t="str">
            <v>5 Contratación directa</v>
          </cell>
          <cell r="F1214" t="str">
            <v>33 Prestación de Servicios Profesionales y Apoyo (5-8)</v>
          </cell>
          <cell r="G1214" t="str">
            <v>DANIEL ALEJANDRO RIOS MORENO</v>
          </cell>
          <cell r="L1214" t="str">
            <v>PRESTAR SERVICIOS PROFESIONALES A LA DIRECCIÓN DE RESPONSABILIDAD PENAL ADOLESCENTE EN EL CAMPO DE LA GESTIÓN DE CONOCIMIENTO Y APOYAR LA FORMULACIÓN, DESARROLLO Y DIVULGACIÓN DE SUS ACCIONES, ESTRATEGIAS Y PROGRAMAS</v>
          </cell>
          <cell r="M1214">
            <v>44743</v>
          </cell>
          <cell r="N1214">
            <v>44941</v>
          </cell>
          <cell r="T1214">
            <v>40002950</v>
          </cell>
          <cell r="AE1214">
            <v>0</v>
          </cell>
          <cell r="AG1214">
            <v>0</v>
          </cell>
          <cell r="AL1214" t="str">
            <v>https://community.secop.gov.co/Public/Tendering/ContractDetailView/Index?UniqueIdentifier=CO1.PCCNTR.3767197</v>
          </cell>
        </row>
        <row r="1215">
          <cell r="A1215" t="str">
            <v>SCJ-1249-2022</v>
          </cell>
          <cell r="B1215">
            <v>44741</v>
          </cell>
          <cell r="E1215" t="str">
            <v>5 Contratación directa</v>
          </cell>
          <cell r="F1215" t="str">
            <v>33 Prestación de Servicios Profesionales y Apoyo (5-8)</v>
          </cell>
          <cell r="G1215" t="str">
            <v>LAURA MARIA BENITEZ RODRIGUEZ</v>
          </cell>
          <cell r="L1215" t="str">
            <v>PRESTAR SERVICIOS DE APOYO A LA GESTIÓN EN EL SEGUIMIENTO, ADMINISTRACIÓN, ACTUALIZACIÓN Y CARGUE DE LA INFORMACIÓN EN EL SISTEMA DISTRITAL PARA LA GESTIÓN DE PETICIONES CIUDADANAS Y LOS SISTEMAS DE GESTIÓN DOCUMENTAL DE LA ENTIDAD, ASÍ COMO EL MANEJO, CUSTODIA Y DIGITALIZACIÓN DEL ARCHIVO DE LAS GESTIONES INHERENTES A LA ATENCIÓN DEL CIUDADANO DEL ENTIDAD.</v>
          </cell>
          <cell r="M1215">
            <v>44750</v>
          </cell>
          <cell r="N1215">
            <v>44933</v>
          </cell>
          <cell r="T1215">
            <v>17013540</v>
          </cell>
          <cell r="AE1215">
            <v>0</v>
          </cell>
          <cell r="AG1215">
            <v>0</v>
          </cell>
          <cell r="AL1215" t="str">
            <v>https://community.secop.gov.co/Public/Tendering/ContractDetailView/Index?UniqueIdentifier=CO1.PCCNTR.3767049</v>
          </cell>
        </row>
        <row r="1216">
          <cell r="A1216" t="str">
            <v>SCJ-1250-2022</v>
          </cell>
          <cell r="B1216">
            <v>44741</v>
          </cell>
          <cell r="E1216" t="str">
            <v>5 Contratación directa</v>
          </cell>
          <cell r="F1216" t="str">
            <v>33 Prestación de Servicios Profesionales y Apoyo (5-8)</v>
          </cell>
          <cell r="G1216" t="str">
            <v>GERMAN EDUARDO TORRES JIMENEZ</v>
          </cell>
          <cell r="L1216" t="str">
            <v>PRESTAR SERVICIOS TÉCNICOS A LA DIRECCIÓN DE SEGURIDAD PARA LA IDENTIFICACIÓN,CARACTERIZACIÓN, DE POSIBLES ORGANIZACIONES CRIMINALES Y DELINCUENTESRECURRENTES QUE COMENTEN ACTIVIDADES DELICTIVAS EN LA CIUDAD.</v>
          </cell>
          <cell r="M1216">
            <v>44743</v>
          </cell>
          <cell r="N1216">
            <v>44925</v>
          </cell>
          <cell r="T1216">
            <v>18994267</v>
          </cell>
          <cell r="AE1216">
            <v>1212400</v>
          </cell>
          <cell r="AG1216">
            <v>21</v>
          </cell>
          <cell r="AL1216" t="str">
            <v>https://community.secop.gov.co/Public/Tendering/ContractDetailView/Index?UniqueIdentifier=CO1.PCCNTR.3766905</v>
          </cell>
        </row>
        <row r="1217">
          <cell r="A1217" t="str">
            <v>SCJ-1251-2022</v>
          </cell>
          <cell r="B1217">
            <v>44741</v>
          </cell>
          <cell r="E1217" t="str">
            <v>5 Contratación directa</v>
          </cell>
          <cell r="F1217" t="str">
            <v>33 Prestación de Servicios Profesionales y Apoyo (5-8)</v>
          </cell>
          <cell r="G1217" t="str">
            <v>SAMUEL CARRERO GELVEZ</v>
          </cell>
          <cell r="L1217" t="str">
            <v>PRESTAR SERVICIOS TÉCNICOS A LA DIRECCIÓN DE SEGURIDAD PARA LA IDENTIFICACIÓN,CARACTERIZACIÓN, DE POSIBLES ORGANIZACIONES CRIMINALES Y DELINCUENTESRECURRENTES QUE COMENTEN ACTIVIDADES DELICTIVAS EN LA CIUDAD.</v>
          </cell>
          <cell r="M1217">
            <v>44743</v>
          </cell>
          <cell r="N1217">
            <v>44925</v>
          </cell>
          <cell r="T1217">
            <v>18994267</v>
          </cell>
          <cell r="AE1217">
            <v>1212400</v>
          </cell>
          <cell r="AG1217">
            <v>21</v>
          </cell>
          <cell r="AL1217" t="str">
            <v>https://community.secop.gov.co/Public/Tendering/ContractDetailView/Index?UniqueIdentifier=CO1.PCCNTR.3767201</v>
          </cell>
        </row>
        <row r="1218">
          <cell r="A1218" t="str">
            <v>SCJ-1252-2022</v>
          </cell>
          <cell r="B1218">
            <v>44741</v>
          </cell>
          <cell r="E1218" t="str">
            <v>5 Contratación directa</v>
          </cell>
          <cell r="F1218" t="str">
            <v>33 Prestación de Servicios Profesionales y Apoyo (5-8)</v>
          </cell>
          <cell r="G1218" t="str">
            <v>JUAN GABRIEL MARTINEZ ORTEGON</v>
          </cell>
          <cell r="L1218" t="str">
            <v>PRESTAR SERVICIOS DE APOYO A LA GESTIÓN PARA LA IDENTIFICACIÓN,CARACTERIZACIÓN Y DESARROLLO DE INTERVENCIONES EN CLAVE DE CONTROL DELDELITO FRENTE A LOS FENÓMENOS Y MERCADOS CRIMINALES QUE HACEN PRESENCIA ENLA CIUDAD</v>
          </cell>
          <cell r="M1218">
            <v>44744</v>
          </cell>
          <cell r="N1218">
            <v>44925</v>
          </cell>
          <cell r="T1218">
            <v>15540000</v>
          </cell>
          <cell r="AE1218">
            <v>0</v>
          </cell>
          <cell r="AG1218">
            <v>0</v>
          </cell>
          <cell r="AL1218" t="str">
            <v>https://community.secop.gov.co/Public/Tendering/ContractDetailView/Index?UniqueIdentifier=CO1.PCCNTR.3766907</v>
          </cell>
        </row>
        <row r="1219">
          <cell r="A1219" t="str">
            <v>SCJ-1253-2022</v>
          </cell>
          <cell r="B1219">
            <v>44741</v>
          </cell>
          <cell r="E1219" t="str">
            <v>5 Contratación directa</v>
          </cell>
          <cell r="F1219" t="str">
            <v>33 Prestación de Servicios Profesionales y Apoyo (5-8)</v>
          </cell>
          <cell r="G1219" t="str">
            <v>POLIDORO ORAMAS BERMÚDEZ</v>
          </cell>
          <cell r="L1219" t="str">
            <v>PRESTAR SERVICIOS DE APOYO A LA GESTIÓN PARA LA IDENTIFICACIÓN,CARACTERIZACIÓN Y DESARROLLO DE INTERVENCIONES EN CLAVE DE CONTROL DELDELITO FRENTE A LOS FENÓMENOS Y MERCADOS CRIMINALES QUE HACEN PRESENCIA ENLA CIUDAD</v>
          </cell>
          <cell r="M1219">
            <v>44743</v>
          </cell>
          <cell r="N1219">
            <v>44925</v>
          </cell>
          <cell r="T1219">
            <v>15540000</v>
          </cell>
          <cell r="AE1219">
            <v>1726667</v>
          </cell>
          <cell r="AG1219">
            <v>20</v>
          </cell>
          <cell r="AL1219" t="str">
            <v>https://community.secop.gov.co/Public/Tendering/ContractDetailView/Index?UniqueIdentifier=CO1.PCCNTR.3767203</v>
          </cell>
        </row>
        <row r="1220">
          <cell r="A1220" t="str">
            <v>SCJ-1254-2022</v>
          </cell>
          <cell r="B1220">
            <v>44741</v>
          </cell>
          <cell r="E1220" t="str">
            <v>5 Contratación directa</v>
          </cell>
          <cell r="F1220" t="str">
            <v>33 Prestación de Servicios Profesionales y Apoyo (5-8)</v>
          </cell>
          <cell r="G1220" t="str">
            <v>DANIEL YESID CIFUENTES ROJAS</v>
          </cell>
          <cell r="L1220" t="str">
            <v>PRESTAR SERVICIOS PROFESIONALES A LA DIRECCIÓN DE SEGURIDAD COMO APOYO EN LA IMPLEMENTACION DE LAS ACTIVIDADES QUE TIENE A CARGO ESTA DEPENDENCIA EN EL MARCO DE LA POLÍTICA PÚBLICA DISTRITAL CONTRA LA TRATA DE PERSONAS Y APOYAR LAS ACCIONES DE INTERVENCIÓN EN CLAVE DE CONTROL, DE LA CRIMINALIDAD ORGANIZADA</v>
          </cell>
          <cell r="M1220">
            <v>44747</v>
          </cell>
          <cell r="N1220">
            <v>44925</v>
          </cell>
          <cell r="T1220">
            <v>39830933</v>
          </cell>
          <cell r="AE1220">
            <v>3813600</v>
          </cell>
          <cell r="AG1220">
            <v>31</v>
          </cell>
          <cell r="AL1220" t="str">
            <v>https://community.secop.gov.co/Public/Tendering/ContractDetailView/Index?UniqueIdentifier=CO1.PCCNTR.3767205</v>
          </cell>
        </row>
        <row r="1221">
          <cell r="A1221" t="str">
            <v>SCJ-1255-2022</v>
          </cell>
          <cell r="B1221">
            <v>44741</v>
          </cell>
          <cell r="E1221" t="str">
            <v>5 Contratación directa</v>
          </cell>
          <cell r="F1221" t="str">
            <v>33 Prestación de Servicios Profesionales y Apoyo (5-8)</v>
          </cell>
          <cell r="G1221" t="str">
            <v>GONZALO ENRIQUE ROJAS PEÑA</v>
          </cell>
          <cell r="L1221"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1221">
            <v>44743</v>
          </cell>
          <cell r="N1221">
            <v>44941</v>
          </cell>
          <cell r="T1221">
            <v>56982100</v>
          </cell>
          <cell r="AE1221">
            <v>0</v>
          </cell>
          <cell r="AG1221">
            <v>0</v>
          </cell>
          <cell r="AL1221" t="str">
            <v>https://community.secop.gov.co/Public/Tendering/ContractDetailView/Index?UniqueIdentifier=CO1.PCCNTR.3766266</v>
          </cell>
        </row>
        <row r="1222">
          <cell r="A1222" t="str">
            <v>SCJ-1256-2022</v>
          </cell>
          <cell r="B1222">
            <v>44741</v>
          </cell>
          <cell r="E1222" t="str">
            <v>5 Contratación directa</v>
          </cell>
          <cell r="F1222" t="str">
            <v>33 Prestación de Servicios Profesionales y Apoyo (5-8)</v>
          </cell>
          <cell r="G1222" t="str">
            <v>SONIA ROCIO WILCHEZ AFRICANO</v>
          </cell>
          <cell r="L1222" t="str">
            <v>PRESTAR SERVICIOS PROFESIONALES A LA DIRECCIÓN DE RESPONSABILIDAD PENAL ADOLESCENTE EN LA PLANEACIÓN Y EJECUCIÓN DE ACCIONES DESDE EL ENFOQUE CORPORAL Y DANCÍSTICO EN LA ESTRATEGIA DE REINTEGRO FAMILIAR Y ATENCIÓN EN EL EGRESO</v>
          </cell>
          <cell r="M1222">
            <v>44742</v>
          </cell>
          <cell r="N1222">
            <v>44939</v>
          </cell>
          <cell r="T1222">
            <v>35335950</v>
          </cell>
          <cell r="AE1222">
            <v>0</v>
          </cell>
          <cell r="AG1222">
            <v>0</v>
          </cell>
          <cell r="AL1222" t="str">
            <v>https://community.secop.gov.co/Public/Tendering/ContractDetailView/Index?UniqueIdentifier=CO1.PCCNTR.3767275</v>
          </cell>
        </row>
        <row r="1223">
          <cell r="A1223" t="str">
            <v>SCJ-1257-2022</v>
          </cell>
          <cell r="B1223">
            <v>44741</v>
          </cell>
          <cell r="E1223" t="str">
            <v>5 Contratación directa</v>
          </cell>
          <cell r="F1223" t="str">
            <v>33 Prestación de Servicios Profesionales y Apoyo (5-8)</v>
          </cell>
          <cell r="G1223" t="str">
            <v>MAYERLY JEANNETHE SERRATO RODRIGUEZ</v>
          </cell>
          <cell r="L12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3">
            <v>44743</v>
          </cell>
          <cell r="N1223">
            <v>44926</v>
          </cell>
          <cell r="T1223">
            <v>15180000</v>
          </cell>
          <cell r="AE1223">
            <v>0</v>
          </cell>
          <cell r="AG1223">
            <v>0</v>
          </cell>
          <cell r="AL1223" t="str">
            <v>https://community.secop.gov.co/Public/Tendering/ContractDetailView/Index?UniqueIdentifier=CO1.PCCNTR.3767340</v>
          </cell>
        </row>
        <row r="1224">
          <cell r="A1224" t="str">
            <v>SCJ-1258-2022</v>
          </cell>
          <cell r="B1224">
            <v>44741</v>
          </cell>
          <cell r="E1224" t="str">
            <v>5 Contratación directa</v>
          </cell>
          <cell r="F1224" t="str">
            <v>33 Prestación de Servicios Profesionales y Apoyo (5-8)</v>
          </cell>
          <cell r="G1224" t="str">
            <v>ODHETTE XIMENA FAJARDO FONSECA</v>
          </cell>
          <cell r="L12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4">
            <v>44748</v>
          </cell>
          <cell r="N1224">
            <v>44931</v>
          </cell>
          <cell r="T1224">
            <v>15180000</v>
          </cell>
          <cell r="AE1224">
            <v>0</v>
          </cell>
          <cell r="AG1224">
            <v>0</v>
          </cell>
          <cell r="AL1224" t="str">
            <v>https://community.secop.gov.co/Public/Tendering/ContractDetailView/Index?UniqueIdentifier=CO1.PCCNTR.3767335</v>
          </cell>
        </row>
        <row r="1225">
          <cell r="A1225" t="str">
            <v>SCJ-1259-2022</v>
          </cell>
          <cell r="B1225">
            <v>44741</v>
          </cell>
          <cell r="E1225" t="str">
            <v>5 Contratación directa</v>
          </cell>
          <cell r="F1225" t="str">
            <v>33 Prestación de Servicios Profesionales y Apoyo (5-8)</v>
          </cell>
          <cell r="G1225" t="str">
            <v>PEDRO ALCIDES NAVARRETE CLAVIJO</v>
          </cell>
          <cell r="L12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5">
            <v>44743</v>
          </cell>
          <cell r="N1225">
            <v>44926</v>
          </cell>
          <cell r="T1225">
            <v>15180000</v>
          </cell>
          <cell r="AE1225">
            <v>0</v>
          </cell>
          <cell r="AG1225">
            <v>0</v>
          </cell>
          <cell r="AL1225" t="str">
            <v>https://community.secop.gov.co/Public/Tendering/ContractDetailView/Index?UniqueIdentifier=CO1.PCCNTR.3766964</v>
          </cell>
        </row>
        <row r="1226">
          <cell r="A1226" t="str">
            <v>SCJ-1260-2022</v>
          </cell>
          <cell r="B1226">
            <v>44741</v>
          </cell>
          <cell r="E1226" t="str">
            <v>5 Contratación directa</v>
          </cell>
          <cell r="F1226" t="str">
            <v>33 Prestación de Servicios Profesionales y Apoyo (5-8)</v>
          </cell>
          <cell r="G1226" t="str">
            <v>PATRICIA MILEIDY PARRAGA GOMEZ</v>
          </cell>
          <cell r="L12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6">
            <v>44743</v>
          </cell>
          <cell r="N1226">
            <v>44926</v>
          </cell>
          <cell r="T1226">
            <v>15180000</v>
          </cell>
          <cell r="AE1226">
            <v>0</v>
          </cell>
          <cell r="AG1226">
            <v>0</v>
          </cell>
          <cell r="AL1226" t="str">
            <v>https://community.secop.gov.co/Public/Tendering/ContractDetailView/Index?UniqueIdentifier=CO1.PCCNTR.3767336</v>
          </cell>
        </row>
        <row r="1227">
          <cell r="A1227" t="str">
            <v>SCJ-1261-2022</v>
          </cell>
          <cell r="B1227">
            <v>44741</v>
          </cell>
          <cell r="E1227" t="str">
            <v>5 Contratación directa</v>
          </cell>
          <cell r="F1227" t="str">
            <v>33 Prestación de Servicios Profesionales y Apoyo (5-8)</v>
          </cell>
          <cell r="G1227" t="str">
            <v>MARTIN SANTOS ROJAS</v>
          </cell>
          <cell r="L122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7">
            <v>44743</v>
          </cell>
          <cell r="N1227">
            <v>44926</v>
          </cell>
          <cell r="T1227">
            <v>15180000</v>
          </cell>
          <cell r="AE1227">
            <v>0</v>
          </cell>
          <cell r="AG1227">
            <v>0</v>
          </cell>
          <cell r="AL1227" t="str">
            <v>https://community.secop.gov.co/Public/Tendering/ContractDetailView/Index?UniqueIdentifier=CO1.PCCNTR.3767190</v>
          </cell>
        </row>
        <row r="1228">
          <cell r="A1228" t="str">
            <v>SCJ-1262-2022</v>
          </cell>
          <cell r="B1228">
            <v>44741</v>
          </cell>
          <cell r="E1228" t="str">
            <v>5 Contratación directa</v>
          </cell>
          <cell r="F1228" t="str">
            <v>33 Prestación de Servicios Profesionales y Apoyo (5-8)</v>
          </cell>
          <cell r="G1228" t="str">
            <v>ORLANDO MORENO ARIAS</v>
          </cell>
          <cell r="L12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8">
            <v>44743</v>
          </cell>
          <cell r="N1228">
            <v>44926</v>
          </cell>
          <cell r="T1228">
            <v>15180000</v>
          </cell>
          <cell r="AE1228">
            <v>0</v>
          </cell>
          <cell r="AG1228">
            <v>0</v>
          </cell>
          <cell r="AL1228" t="str">
            <v>https://community.secop.gov.co/Public/Tendering/ContractDetailView/Index?UniqueIdentifier=CO1.PCCNTR.3767191</v>
          </cell>
        </row>
        <row r="1229">
          <cell r="A1229" t="str">
            <v>SCJ-1263-2022</v>
          </cell>
          <cell r="B1229">
            <v>44741</v>
          </cell>
          <cell r="E1229" t="str">
            <v>5 Contratación directa</v>
          </cell>
          <cell r="F1229" t="str">
            <v>33 Prestación de Servicios Profesionales y Apoyo (5-8)</v>
          </cell>
          <cell r="G1229" t="str">
            <v>VICTOR ALFONSO LÓPEZ AGUIRRE</v>
          </cell>
          <cell r="L122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29">
            <v>44743</v>
          </cell>
          <cell r="N1229">
            <v>44926</v>
          </cell>
          <cell r="T1229">
            <v>15180000</v>
          </cell>
          <cell r="AE1229">
            <v>0</v>
          </cell>
          <cell r="AG1229">
            <v>0</v>
          </cell>
          <cell r="AL1229" t="str">
            <v>https://community.secop.gov.co/Public/Tendering/ContractDetailView/Index?UniqueIdentifier=CO1.PCCNTR.3767192</v>
          </cell>
        </row>
        <row r="1230">
          <cell r="A1230" t="str">
            <v>SCJ-1264-2022</v>
          </cell>
          <cell r="B1230">
            <v>44741</v>
          </cell>
          <cell r="E1230" t="str">
            <v>5 Contratación directa</v>
          </cell>
          <cell r="F1230" t="str">
            <v>33 Prestación de Servicios Profesionales y Apoyo (5-8)</v>
          </cell>
          <cell r="G1230" t="str">
            <v>MARIA CAMILA RODRIGUEZ ZARTA</v>
          </cell>
          <cell r="L123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0">
            <v>44743</v>
          </cell>
          <cell r="N1230">
            <v>44926</v>
          </cell>
          <cell r="T1230">
            <v>15180000</v>
          </cell>
          <cell r="AE1230">
            <v>0</v>
          </cell>
          <cell r="AG1230">
            <v>0</v>
          </cell>
          <cell r="AL1230" t="str">
            <v>https://community.secop.gov.co/Public/Tendering/ContractDetailView/Index?UniqueIdentifier=CO1.PCCNTR.3767187</v>
          </cell>
        </row>
        <row r="1231">
          <cell r="A1231" t="str">
            <v>SCJ-1265-2022</v>
          </cell>
          <cell r="B1231">
            <v>44741</v>
          </cell>
          <cell r="E1231" t="str">
            <v>5 Contratación directa</v>
          </cell>
          <cell r="F1231" t="str">
            <v>33 Prestación de Servicios Profesionales y Apoyo (5-8)</v>
          </cell>
          <cell r="G1231" t="str">
            <v>CAROLINA VASQUEZ CIFUENTES</v>
          </cell>
          <cell r="L123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1">
            <v>44743</v>
          </cell>
          <cell r="N1231">
            <v>44940</v>
          </cell>
          <cell r="T1231">
            <v>15180000</v>
          </cell>
          <cell r="AE1231">
            <v>0</v>
          </cell>
          <cell r="AG1231">
            <v>0</v>
          </cell>
          <cell r="AL1231" t="str">
            <v>https://community.secop.gov.co/Public/Tendering/ContractDetailView/Index?UniqueIdentifier=CO1.PCCNTR.3767338</v>
          </cell>
        </row>
        <row r="1232">
          <cell r="A1232" t="str">
            <v>SCJ-1266-2022</v>
          </cell>
          <cell r="B1232">
            <v>44741</v>
          </cell>
          <cell r="E1232" t="str">
            <v>5 Contratación directa</v>
          </cell>
          <cell r="F1232" t="str">
            <v>33 Prestación de Servicios Profesionales y Apoyo (5-8)</v>
          </cell>
          <cell r="G1232" t="str">
            <v>JHON DAVINSON GUEVARA POVEDA</v>
          </cell>
          <cell r="L123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2">
            <v>44749</v>
          </cell>
          <cell r="N1232">
            <v>44932</v>
          </cell>
          <cell r="T1232">
            <v>15180000</v>
          </cell>
          <cell r="AE1232">
            <v>0</v>
          </cell>
          <cell r="AG1232">
            <v>0</v>
          </cell>
          <cell r="AL1232" t="str">
            <v>https://community.secop.gov.co/Public/Tendering/ContractDetailView/Index?UniqueIdentifier=CO1.PCCNTR.3767185</v>
          </cell>
        </row>
        <row r="1233">
          <cell r="A1233" t="str">
            <v>SCJ-1267-2022</v>
          </cell>
          <cell r="B1233">
            <v>44741</v>
          </cell>
          <cell r="E1233" t="str">
            <v>5 Contratación directa</v>
          </cell>
          <cell r="F1233" t="str">
            <v>33 Prestación de Servicios Profesionales y Apoyo (5-8)</v>
          </cell>
          <cell r="G1233" t="str">
            <v>JAVIER ENRIQUE GUZMÁN CAMARGO</v>
          </cell>
          <cell r="L12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3">
            <v>44743</v>
          </cell>
          <cell r="N1233">
            <v>44926</v>
          </cell>
          <cell r="T1233">
            <v>15180000</v>
          </cell>
          <cell r="AE1233">
            <v>0</v>
          </cell>
          <cell r="AG1233">
            <v>0</v>
          </cell>
          <cell r="AL1233" t="str">
            <v>https://community.secop.gov.co/Public/Tendering/ContractDetailView/Index?UniqueIdentifier=CO1.PCCNTR.3766965</v>
          </cell>
        </row>
        <row r="1234">
          <cell r="A1234" t="str">
            <v>SCJ-1268-2022</v>
          </cell>
          <cell r="B1234">
            <v>44741</v>
          </cell>
          <cell r="E1234" t="str">
            <v>5 Contratación directa</v>
          </cell>
          <cell r="F1234" t="str">
            <v>33 Prestación de Servicios Profesionales y Apoyo (5-8)</v>
          </cell>
          <cell r="G1234" t="str">
            <v>JULIAN ANDRES VASQUEZ GARCIA</v>
          </cell>
          <cell r="L12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4">
            <v>44747</v>
          </cell>
          <cell r="N1234">
            <v>44930</v>
          </cell>
          <cell r="T1234">
            <v>15180000</v>
          </cell>
          <cell r="AE1234">
            <v>0</v>
          </cell>
          <cell r="AG1234">
            <v>0</v>
          </cell>
          <cell r="AL1234" t="str">
            <v>https://community.secop.gov.co/Public/Tendering/ContractDetailView/Index?UniqueIdentifier=CO1.PCCNTR.3767186</v>
          </cell>
        </row>
        <row r="1235">
          <cell r="A1235" t="str">
            <v>SCJ-1269-2022</v>
          </cell>
          <cell r="B1235">
            <v>44741</v>
          </cell>
          <cell r="E1235" t="str">
            <v>5 Contratación directa</v>
          </cell>
          <cell r="F1235" t="str">
            <v>33 Prestación de Servicios Profesionales y Apoyo (5-8)</v>
          </cell>
          <cell r="G1235" t="str">
            <v>CLAUDIA PEDRAZA LUNA</v>
          </cell>
          <cell r="L12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5">
            <v>44747</v>
          </cell>
          <cell r="N1235">
            <v>44930</v>
          </cell>
          <cell r="T1235">
            <v>15180000</v>
          </cell>
          <cell r="AE1235">
            <v>0</v>
          </cell>
          <cell r="AG1235">
            <v>0</v>
          </cell>
          <cell r="AL1235" t="str">
            <v>https://community.secop.gov.co/Public/Tendering/ContractDetailView/Index?UniqueIdentifier=CO1.PCCNTR.3766969</v>
          </cell>
        </row>
        <row r="1236">
          <cell r="A1236" t="str">
            <v>SCJ-1270-2022</v>
          </cell>
          <cell r="B1236">
            <v>44741</v>
          </cell>
          <cell r="E1236" t="str">
            <v>5 Contratación directa</v>
          </cell>
          <cell r="F1236" t="str">
            <v>33 Prestación de Servicios Profesionales y Apoyo (5-8)</v>
          </cell>
          <cell r="G1236" t="str">
            <v>JONATHAN SNEIDER VARGAS VASQUEZ</v>
          </cell>
          <cell r="L12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6">
            <v>44747</v>
          </cell>
          <cell r="N1236">
            <v>44930</v>
          </cell>
          <cell r="T1236">
            <v>15180000</v>
          </cell>
          <cell r="AE1236">
            <v>0</v>
          </cell>
          <cell r="AG1236">
            <v>0</v>
          </cell>
          <cell r="AL1236" t="str">
            <v>https://community.secop.gov.co/Public/Tendering/ContractDetailView/Index?UniqueIdentifier=CO1.PCCNTR.3766966</v>
          </cell>
        </row>
        <row r="1237">
          <cell r="A1237" t="str">
            <v>SCJ-1271-2022</v>
          </cell>
          <cell r="B1237">
            <v>44741</v>
          </cell>
          <cell r="E1237" t="str">
            <v>5 Contratación directa</v>
          </cell>
          <cell r="F1237" t="str">
            <v>33 Prestación de Servicios Profesionales y Apoyo (5-8)</v>
          </cell>
          <cell r="G1237" t="str">
            <v>NELSON MAURICIO RODRIGUEZ TORRES</v>
          </cell>
          <cell r="L12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7">
            <v>44743</v>
          </cell>
          <cell r="N1237">
            <v>44926</v>
          </cell>
          <cell r="T1237">
            <v>15180000</v>
          </cell>
          <cell r="AE1237">
            <v>0</v>
          </cell>
          <cell r="AG1237">
            <v>0</v>
          </cell>
          <cell r="AL1237" t="str">
            <v>https://community.secop.gov.co/Public/Tendering/ContractDetailView/Index?UniqueIdentifier=CO1.PCCNTR.3767337</v>
          </cell>
        </row>
        <row r="1238">
          <cell r="A1238" t="str">
            <v>SCJ-1272-2022</v>
          </cell>
          <cell r="B1238">
            <v>44741</v>
          </cell>
          <cell r="E1238" t="str">
            <v>5 Contratación directa</v>
          </cell>
          <cell r="F1238" t="str">
            <v>33 Prestación de Servicios Profesionales y Apoyo (5-8)</v>
          </cell>
          <cell r="G1238" t="str">
            <v>JENNY SOFÍA CRUZ CANTILLO</v>
          </cell>
          <cell r="L123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8">
            <v>44743</v>
          </cell>
          <cell r="N1238">
            <v>44926</v>
          </cell>
          <cell r="T1238">
            <v>15180000</v>
          </cell>
          <cell r="AE1238">
            <v>0</v>
          </cell>
          <cell r="AG1238">
            <v>0</v>
          </cell>
          <cell r="AL1238" t="str">
            <v>https://community.secop.gov.co/Public/Tendering/ContractDetailView/Index?UniqueIdentifier=CO1.PCCNTR.3767961</v>
          </cell>
        </row>
        <row r="1239">
          <cell r="A1239" t="str">
            <v>SCJ-1274-2022</v>
          </cell>
          <cell r="B1239">
            <v>44741</v>
          </cell>
          <cell r="E1239" t="str">
            <v>5 Contratación directa</v>
          </cell>
          <cell r="F1239" t="str">
            <v>33 Prestación de Servicios Profesionales y Apoyo (5-8)</v>
          </cell>
          <cell r="G1239" t="str">
            <v>MARÍA FERNANDA CASTILLO MEJÍA</v>
          </cell>
          <cell r="L12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39">
            <v>44743</v>
          </cell>
          <cell r="N1239">
            <v>44926</v>
          </cell>
          <cell r="T1239">
            <v>15180000</v>
          </cell>
          <cell r="AE1239">
            <v>0</v>
          </cell>
          <cell r="AG1239">
            <v>0</v>
          </cell>
          <cell r="AL1239" t="str">
            <v>https://community.secop.gov.co/Public/Tendering/ContractDetailView/Index?UniqueIdentifier=CO1.PCCNTR.3767585</v>
          </cell>
        </row>
        <row r="1240">
          <cell r="A1240" t="str">
            <v>SCJ-1275-2022</v>
          </cell>
          <cell r="B1240">
            <v>44741</v>
          </cell>
          <cell r="E1240" t="str">
            <v>5 Contratación directa</v>
          </cell>
          <cell r="F1240" t="str">
            <v>33 Prestación de Servicios Profesionales y Apoyo (5-8)</v>
          </cell>
          <cell r="G1240" t="str">
            <v>SANDRA PATRICIA GARZON</v>
          </cell>
          <cell r="L124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0">
            <v>44743</v>
          </cell>
          <cell r="N1240">
            <v>44926</v>
          </cell>
          <cell r="T1240">
            <v>15180000</v>
          </cell>
          <cell r="AE1240">
            <v>0</v>
          </cell>
          <cell r="AG1240">
            <v>0</v>
          </cell>
          <cell r="AL1240" t="str">
            <v>https://community.secop.gov.co/Public/Tendering/ContractDetailView/Index?UniqueIdentifier=CO1.PCCNTR.3767842</v>
          </cell>
        </row>
        <row r="1241">
          <cell r="A1241" t="str">
            <v>SCJ-1276-2022</v>
          </cell>
          <cell r="B1241">
            <v>44741</v>
          </cell>
          <cell r="E1241" t="str">
            <v>5 Contratación directa</v>
          </cell>
          <cell r="F1241" t="str">
            <v>33 Prestación de Servicios Profesionales y Apoyo (5-8)</v>
          </cell>
          <cell r="G1241" t="str">
            <v>LYLLIANA MIRLE MAZO CLIMACO</v>
          </cell>
          <cell r="L124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1">
            <v>44743</v>
          </cell>
          <cell r="N1241">
            <v>44926</v>
          </cell>
          <cell r="T1241">
            <v>15180000</v>
          </cell>
          <cell r="AE1241">
            <v>0</v>
          </cell>
          <cell r="AG1241">
            <v>0</v>
          </cell>
          <cell r="AL1241" t="str">
            <v>https://community.secop.gov.co/Public/Tendering/ContractDetailView/Index?UniqueIdentifier=CO1.PCCNTR.3768023</v>
          </cell>
        </row>
        <row r="1242">
          <cell r="A1242" t="str">
            <v>SCJ-1277-2022</v>
          </cell>
          <cell r="B1242">
            <v>44741</v>
          </cell>
          <cell r="E1242" t="str">
            <v>5 Contratación directa</v>
          </cell>
          <cell r="F1242" t="str">
            <v>33 Prestación de Servicios Profesionales y Apoyo (5-8)</v>
          </cell>
          <cell r="G1242" t="str">
            <v>JESSICA MELANIE HERNANDEZ SASTOQUE</v>
          </cell>
          <cell r="L12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2">
            <v>44749</v>
          </cell>
          <cell r="N1242">
            <v>44932</v>
          </cell>
          <cell r="T1242">
            <v>15180000</v>
          </cell>
          <cell r="AE1242">
            <v>0</v>
          </cell>
          <cell r="AG1242">
            <v>0</v>
          </cell>
          <cell r="AL1242" t="str">
            <v>https://community.secop.gov.co/Public/Tendering/ContractDetailView/Index?UniqueIdentifier=CO1.PCCNTR.3767753</v>
          </cell>
        </row>
        <row r="1243">
          <cell r="A1243" t="str">
            <v>SCJ-1278-2022</v>
          </cell>
          <cell r="B1243">
            <v>44741</v>
          </cell>
          <cell r="E1243" t="str">
            <v>5 Contratación directa</v>
          </cell>
          <cell r="F1243" t="str">
            <v>33 Prestación de Servicios Profesionales y Apoyo (5-8)</v>
          </cell>
          <cell r="G1243" t="str">
            <v>MICHAEL ANDRES RODRIGUEZ CHITAN</v>
          </cell>
          <cell r="L124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3">
            <v>44743</v>
          </cell>
          <cell r="N1243">
            <v>44926</v>
          </cell>
          <cell r="T1243">
            <v>15180000</v>
          </cell>
          <cell r="AE1243">
            <v>0</v>
          </cell>
          <cell r="AG1243">
            <v>0</v>
          </cell>
          <cell r="AL1243" t="str">
            <v>https://community.secop.gov.co/Public/Tendering/ContractDetailView/Index?UniqueIdentifier=CO1.PCCNTR.3767747</v>
          </cell>
        </row>
        <row r="1244">
          <cell r="A1244" t="str">
            <v>SCJ-1279-2022</v>
          </cell>
          <cell r="B1244">
            <v>44741</v>
          </cell>
          <cell r="E1244" t="str">
            <v>5 Contratación directa</v>
          </cell>
          <cell r="F1244" t="str">
            <v>33 Prestación de Servicios Profesionales y Apoyo (5-8)</v>
          </cell>
          <cell r="G1244" t="str">
            <v>KEVIN YORDI MARTÍNEZ MORENO</v>
          </cell>
          <cell r="L124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4">
            <v>44749</v>
          </cell>
          <cell r="N1244">
            <v>44932</v>
          </cell>
          <cell r="T1244">
            <v>15180000</v>
          </cell>
          <cell r="AE1244">
            <v>0</v>
          </cell>
          <cell r="AG1244">
            <v>0</v>
          </cell>
          <cell r="AL1244" t="str">
            <v>https://community.secop.gov.co/Public/Tendering/ContractDetailView/Index?UniqueIdentifier=CO1.PCCNTR.3767762</v>
          </cell>
        </row>
        <row r="1245">
          <cell r="A1245" t="str">
            <v>SCJ-1280-2022</v>
          </cell>
          <cell r="B1245">
            <v>44741</v>
          </cell>
          <cell r="E1245" t="str">
            <v>5 Contratación directa</v>
          </cell>
          <cell r="F1245" t="str">
            <v>33 Prestación de Servicios Profesionales y Apoyo (5-8)</v>
          </cell>
          <cell r="G1245" t="str">
            <v>MARIA YISELA CARRANZA</v>
          </cell>
          <cell r="L124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5">
            <v>44743</v>
          </cell>
          <cell r="N1245">
            <v>44926</v>
          </cell>
          <cell r="T1245">
            <v>15180000</v>
          </cell>
          <cell r="AE1245">
            <v>0</v>
          </cell>
          <cell r="AG1245">
            <v>0</v>
          </cell>
          <cell r="AL1245" t="str">
            <v>https://community.secop.gov.co/Public/Tendering/ContractDetailView/Index?UniqueIdentifier=CO1.PCCNTR.3767581</v>
          </cell>
        </row>
        <row r="1246">
          <cell r="A1246" t="str">
            <v>SCJ-1281-2022</v>
          </cell>
          <cell r="B1246">
            <v>44741</v>
          </cell>
          <cell r="E1246" t="str">
            <v>5 Contratación directa</v>
          </cell>
          <cell r="F1246" t="str">
            <v>33 Prestación de Servicios Profesionales y Apoyo (5-8)</v>
          </cell>
          <cell r="G1246" t="str">
            <v>KELLY JOHANNA ANGEL DEVIA</v>
          </cell>
          <cell r="L1246" t="str">
            <v xml:space="preserve">PRESTAR LOS SERVICIOS PROFESIONALES A LA SUBSECRETARÍA DE SEGURIDAD Y CONVIVENCIA BRINDANDO APOYO EN LOS TEMAS JURÍDICOS Y DE CONTRATACIÓN QUE SE REQUIERAN EN LA DIRECCIÓN DE PREVENCIÓN Y CULTURA CIUDADANA. </v>
          </cell>
          <cell r="M1246">
            <v>44743</v>
          </cell>
          <cell r="N1246">
            <v>44956</v>
          </cell>
          <cell r="T1246">
            <v>59761067</v>
          </cell>
          <cell r="AE1246">
            <v>0</v>
          </cell>
          <cell r="AG1246">
            <v>0</v>
          </cell>
          <cell r="AL1246" t="str">
            <v>https://community.secop.gov.co/Public/Tendering/ContractDetailView/Index?UniqueIdentifier=CO1.PCCNTR.3767718</v>
          </cell>
        </row>
        <row r="1247">
          <cell r="A1247" t="str">
            <v>SCJ-1282-2022</v>
          </cell>
          <cell r="B1247">
            <v>44741</v>
          </cell>
          <cell r="E1247" t="str">
            <v>5 Contratación directa</v>
          </cell>
          <cell r="F1247" t="str">
            <v>33 Prestación de Servicios Profesionales y Apoyo (5-8)</v>
          </cell>
          <cell r="G1247" t="str">
            <v>ANGEL ALFONSO VERGEL PABON</v>
          </cell>
          <cell r="L124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7">
            <v>44743</v>
          </cell>
          <cell r="N1247">
            <v>44926</v>
          </cell>
          <cell r="T1247">
            <v>15180000</v>
          </cell>
          <cell r="AE1247">
            <v>0</v>
          </cell>
          <cell r="AG1247">
            <v>0</v>
          </cell>
          <cell r="AL1247" t="str">
            <v>https://community.secop.gov.co/Public/Tendering/ContractDetailView/Index?UniqueIdentifier=CO1.PCCNTR.3768055</v>
          </cell>
        </row>
        <row r="1248">
          <cell r="A1248" t="str">
            <v>SCJ-1283-2022</v>
          </cell>
          <cell r="B1248">
            <v>44741</v>
          </cell>
          <cell r="E1248" t="str">
            <v>5 Contratación directa</v>
          </cell>
          <cell r="F1248" t="str">
            <v>33 Prestación de Servicios Profesionales y Apoyo (5-8)</v>
          </cell>
          <cell r="G1248" t="str">
            <v>JOHANNA MILENA VÁSQUEZ PERDOMO</v>
          </cell>
          <cell r="L124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48">
            <v>44743</v>
          </cell>
          <cell r="N1248">
            <v>44983</v>
          </cell>
          <cell r="T1248">
            <v>15180000</v>
          </cell>
          <cell r="AE1248">
            <v>3963667</v>
          </cell>
          <cell r="AG1248">
            <v>57</v>
          </cell>
          <cell r="AL1248" t="str">
            <v>https://community.secop.gov.co/Public/Tendering/ContractDetailView/Index?UniqueIdentifier=CO1.PCCNTR.3767817</v>
          </cell>
        </row>
        <row r="1249">
          <cell r="A1249" t="str">
            <v>SCJ-1284-2022</v>
          </cell>
          <cell r="B1249">
            <v>44741</v>
          </cell>
          <cell r="E1249" t="str">
            <v>5 Contratación directa</v>
          </cell>
          <cell r="F1249" t="str">
            <v>15 Convenios Interadministrativos (5-8)</v>
          </cell>
          <cell r="G1249" t="str">
            <v>UNIDAD NACIONAL DE PROTECCIÓN</v>
          </cell>
          <cell r="L1249"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M1249">
            <v>44743</v>
          </cell>
          <cell r="N1249">
            <v>44926</v>
          </cell>
          <cell r="T1249">
            <v>328276000</v>
          </cell>
          <cell r="AE1249">
            <v>160570327</v>
          </cell>
          <cell r="AG1249">
            <v>0</v>
          </cell>
          <cell r="AL1249" t="str">
            <v>https://community.secop.gov.co/Public/Tendering/ContractDetailView/Index?UniqueIdentifier=CO1.PCCNTR.3767558&amp;isModal=true&amp;asPopupView=true</v>
          </cell>
        </row>
        <row r="1250">
          <cell r="A1250" t="str">
            <v>SCJ-1285-2022</v>
          </cell>
          <cell r="B1250">
            <v>44742</v>
          </cell>
          <cell r="E1250" t="str">
            <v>5 Contratación directa</v>
          </cell>
          <cell r="F1250" t="str">
            <v>6 Arrendamientos y Adquisición de Inmuebles (5-8)</v>
          </cell>
          <cell r="G1250" t="str">
            <v>FAMOC DEPANEL S.A.</v>
          </cell>
          <cell r="L1250" t="str">
            <v>ARRENDAMIENTO DEL INMUEBLE UBICADO EN LA CIUDAD DE BOGOTÁ D.C, EN LA CIUDADELA LUIS CARLOS SARMIENTO ANGULO - AVENIDA CALLE 26 NO. 57 – 83 - TORRE 7, PISOS 6, 13,14, 16 Y LOCAL 103</v>
          </cell>
          <cell r="M1250">
            <v>44743</v>
          </cell>
          <cell r="N1250">
            <v>45047</v>
          </cell>
          <cell r="T1250">
            <v>3120626826</v>
          </cell>
          <cell r="AE1250">
            <v>1544561512</v>
          </cell>
          <cell r="AG1250">
            <v>96</v>
          </cell>
          <cell r="AL1250" t="str">
            <v>https://community.secop.gov.co/Public/Tendering/ContractDetailView/Index?UniqueIdentifier=CO1.PCCNTR.3769453</v>
          </cell>
        </row>
        <row r="1251">
          <cell r="A1251" t="str">
            <v>SCJ-1286-2022</v>
          </cell>
          <cell r="B1251">
            <v>44742</v>
          </cell>
          <cell r="E1251" t="str">
            <v>5 Contratación directa</v>
          </cell>
          <cell r="F1251" t="str">
            <v>33 Prestación de Servicios Profesionales y Apoyo (5-8)</v>
          </cell>
          <cell r="G1251" t="str">
            <v>HELENA MARGARITA VERGARA SILVA</v>
          </cell>
          <cell r="L1251" t="str">
            <v>PRESTAR  SERVICIOS PROFESIONALES PARA APOYAR LOS PROGRAMAS DE LECTURA, ESCRITURA Y CREACIÓN LITERARIA ENLOS EQUIPAMIENTOS A CARGO DE LA SUBSECRETARIA DE ACCESO A LA JUSTICIA</v>
          </cell>
          <cell r="M1251">
            <v>44747</v>
          </cell>
          <cell r="N1251">
            <v>44961</v>
          </cell>
          <cell r="T1251">
            <v>38668672</v>
          </cell>
          <cell r="AE1251">
            <v>0</v>
          </cell>
          <cell r="AG1251">
            <v>0</v>
          </cell>
          <cell r="AL1251" t="str">
            <v>https://community.secop.gov.co/Public/Tendering/ContractDetailView/Index?UniqueIdentifier=CO1.PCCNTR.3769688</v>
          </cell>
        </row>
        <row r="1252">
          <cell r="A1252" t="str">
            <v>SCJ-1287-2022</v>
          </cell>
          <cell r="B1252">
            <v>44742</v>
          </cell>
          <cell r="E1252" t="str">
            <v>5 Contratación directa</v>
          </cell>
          <cell r="F1252" t="str">
            <v>33 Prestación de Servicios Profesionales y Apoyo (5-8)</v>
          </cell>
          <cell r="G1252" t="str">
            <v>GINNA GISELA CORONADO GERARDINO</v>
          </cell>
          <cell r="L1252" t="str">
            <v>PRESTAR SERVICIOS PROFESIONALES PARA APOYAR EL PROCESO DE PAGOS EN LOSAPLICATIVOS DE LA ENTIDAD, ASÍ COMO TAMBIEN, LAS MODIFICACIONES Y/OLIQUIDACIÓNES CONTRACTUALES DE LA CÁRCEL DISTRITAL DE VARONES Y ANEXO DEMUJERES.</v>
          </cell>
          <cell r="M1252">
            <v>44747</v>
          </cell>
          <cell r="N1252">
            <v>44989</v>
          </cell>
          <cell r="T1252">
            <v>19536219</v>
          </cell>
          <cell r="AE1252">
            <v>9768109</v>
          </cell>
          <cell r="AG1252">
            <v>80</v>
          </cell>
          <cell r="AL1252" t="str">
            <v>https://community.secop.gov.co/Public/Tendering/ContractDetailView/Index?UniqueIdentifier=CO1.PCCNTR.3769549</v>
          </cell>
        </row>
        <row r="1253">
          <cell r="A1253" t="str">
            <v>SCJ-1288-2022</v>
          </cell>
          <cell r="B1253">
            <v>44742</v>
          </cell>
          <cell r="E1253" t="str">
            <v>5 Contratación directa</v>
          </cell>
          <cell r="F1253" t="str">
            <v>33 Prestación de Servicios Profesionales y Apoyo (5-8)</v>
          </cell>
          <cell r="G1253" t="str">
            <v>ANGIE ALIETH DAZA SANDOVAL</v>
          </cell>
          <cell r="L1253" t="str">
            <v>PRESTAR  SERVICIOS  PROFESIONALES  APOYANDO  EN  LA  REVISIÓN  Y  CUMPLIMIENTO  DE LOS  ESTÁNDARES  PARA  REACREDITACIÓN  DE  LA  NORMA  ACA  CON  RELACIÓN  A  LA INFRAESTRUCTURA DE LA CÁRCEL DISTRITAL DE VARONES Y ANEXO DE MUJERES.</v>
          </cell>
          <cell r="M1253">
            <v>44747</v>
          </cell>
          <cell r="N1253">
            <v>44989</v>
          </cell>
          <cell r="T1253">
            <v>34608000</v>
          </cell>
          <cell r="AE1253">
            <v>17304000</v>
          </cell>
          <cell r="AG1253">
            <v>80</v>
          </cell>
          <cell r="AL1253" t="str">
            <v>https://community.secop.gov.co/Public/Tendering/ContractDetailView/Index?UniqueIdentifier=CO1.PCCNTR.3769535</v>
          </cell>
        </row>
        <row r="1254">
          <cell r="A1254" t="str">
            <v>SCJ-1289-2022</v>
          </cell>
          <cell r="B1254">
            <v>44742</v>
          </cell>
          <cell r="E1254" t="str">
            <v>5 Contratación directa</v>
          </cell>
          <cell r="F1254" t="str">
            <v>33 Prestación de Servicios Profesionales y Apoyo (5-8)</v>
          </cell>
          <cell r="G1254" t="str">
            <v>MAURICIO MOSQUERA GOMEZ</v>
          </cell>
          <cell r="L1254" t="str">
            <v>PRESTAR SERVICIOS PROFESIONALES ESPECIALIZADOS APOYANDO EN LAS DIFERENTES ACTIVIDADES RELACIONADAS CON LA SEGURIDAD YOPERACIÓN DEL CUERPO DE CUSTODIA Y VIGILANCIA DE LA CÁRCEL DISTRITAL DE VARONES Y ANEXO DE MUJERES.</v>
          </cell>
          <cell r="M1254">
            <v>44747</v>
          </cell>
          <cell r="N1254">
            <v>44989</v>
          </cell>
          <cell r="T1254">
            <v>43946667</v>
          </cell>
          <cell r="AE1254">
            <v>21973333</v>
          </cell>
          <cell r="AG1254">
            <v>80</v>
          </cell>
          <cell r="AL1254" t="str">
            <v>https://community.secop.gov.co/Public/Tendering/ContractDetailView/Index?UniqueIdentifier=CO1.PCCNTR.3769553</v>
          </cell>
        </row>
        <row r="1255">
          <cell r="A1255" t="str">
            <v>SCJ-1290-2022</v>
          </cell>
          <cell r="B1255">
            <v>44742</v>
          </cell>
          <cell r="E1255" t="str">
            <v>5 Contratación directa</v>
          </cell>
          <cell r="F1255" t="str">
            <v>33 Prestación de Servicios Profesionales y Apoyo (5-8)</v>
          </cell>
          <cell r="G1255" t="str">
            <v>DIXIE GOMEZ BEJARANO</v>
          </cell>
          <cell r="L1255" t="str">
            <v>PRESTAR LOS SERVICIOS PROFESIONALES A LA CÁRCEL DISTRITAL DE VARONES Y ANEXO DE   MUJERES   PARA   APOYAR   EN   TODAS   LAS   ACTIVIDADES   RELACIONADAS   CON   EL SEGUIMIENTO, REVISIÓN Y EXPEDICIÓN DE DOCUMENTOS NECESARIOS PARA CERTIFICAR LA  REDENCIÓN  DE  PENA  DE  LAS  PERSONAS  PRIVADAS  DE  LA  LIBERTAD,  CONDENADAS  Y LOS  REPORTES  DE  HORAS  PARA  LAS  PERSONAS  SINDICADAS,  ASÍ  COMO  DAR  TRAMITE  A LOS  REQUERIMIENTOS  DE  REDENCIÓN  DE  PENA  SOLICITADOS  POR  LAS  AUTORIDADES JUDICIALES.</v>
          </cell>
          <cell r="M1255">
            <v>44747</v>
          </cell>
          <cell r="N1255">
            <v>44988</v>
          </cell>
          <cell r="T1255">
            <v>21333333</v>
          </cell>
          <cell r="AE1255">
            <v>10533333</v>
          </cell>
          <cell r="AG1255">
            <v>79</v>
          </cell>
          <cell r="AL1255" t="str">
            <v>https://community.secop.gov.co/Public/Tendering/ContractDetailView/Index?UniqueIdentifier=CO1.PCCNTR.3769732</v>
          </cell>
        </row>
        <row r="1256">
          <cell r="A1256" t="str">
            <v>SCJ-1291-2022</v>
          </cell>
          <cell r="B1256">
            <v>44742</v>
          </cell>
          <cell r="E1256" t="str">
            <v>5 Contratación directa</v>
          </cell>
          <cell r="F1256" t="str">
            <v>33 Prestación de Servicios Profesionales y Apoyo (5-8)</v>
          </cell>
          <cell r="G1256" t="str">
            <v>ANGÉLICA FORERO GARZÓN</v>
          </cell>
          <cell r="L1256" t="str">
            <v>PRESTAR  SERVICIOS  PROFESIONALES  COMO  TALLERISTA  Y  ASÍ  MISMO  APOYAR  EN  LA ESTRATEGIA DE COMUNICACIÓN INTENA Y EXTERNA DE LA CÁRCEL DISTRITAL DE VARONES Y ANEXO DE MUJERES</v>
          </cell>
          <cell r="M1256">
            <v>44748</v>
          </cell>
          <cell r="N1256">
            <v>44990</v>
          </cell>
          <cell r="T1256">
            <v>30699771</v>
          </cell>
          <cell r="AE1256">
            <v>15349885</v>
          </cell>
          <cell r="AG1256">
            <v>80</v>
          </cell>
          <cell r="AL1256" t="str">
            <v>https://community.secop.gov.co/Public/Tendering/ContractDetailView/Index?UniqueIdentifier=CO1.PCCNTR.3769714</v>
          </cell>
        </row>
        <row r="1257">
          <cell r="A1257" t="str">
            <v>SCJ-1292-2022</v>
          </cell>
          <cell r="B1257">
            <v>44742</v>
          </cell>
          <cell r="E1257" t="str">
            <v>5 Contratación directa</v>
          </cell>
          <cell r="F1257" t="str">
            <v>33 Prestación de Servicios Profesionales y Apoyo (5-8)</v>
          </cell>
          <cell r="G1257" t="str">
            <v>ANDRES CAMILO VELASCO SANDOVAL</v>
          </cell>
          <cell r="L125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57">
            <v>44753</v>
          </cell>
          <cell r="N1257">
            <v>44936</v>
          </cell>
          <cell r="T1257">
            <v>15180000</v>
          </cell>
          <cell r="AE1257">
            <v>0</v>
          </cell>
          <cell r="AG1257">
            <v>0</v>
          </cell>
          <cell r="AL1257" t="str">
            <v>https://community.secop.gov.co/Public/Tendering/ContractDetailView/Index?UniqueIdentifier=CO1.PCCNTR.3770308</v>
          </cell>
        </row>
        <row r="1258">
          <cell r="A1258" t="str">
            <v>SCJ-1293-2022</v>
          </cell>
          <cell r="B1258">
            <v>44742</v>
          </cell>
          <cell r="E1258" t="str">
            <v>5 Contratación directa</v>
          </cell>
          <cell r="F1258" t="str">
            <v>33 Prestación de Servicios Profesionales y Apoyo (5-8)</v>
          </cell>
          <cell r="G1258" t="str">
            <v>JONNATHAN ALEXANDER DIAZ LONDOÑO</v>
          </cell>
          <cell r="L125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58">
            <v>44748</v>
          </cell>
          <cell r="N1258">
            <v>44931</v>
          </cell>
          <cell r="T1258">
            <v>15180000</v>
          </cell>
          <cell r="AE1258">
            <v>0</v>
          </cell>
          <cell r="AG1258">
            <v>0</v>
          </cell>
          <cell r="AL1258" t="str">
            <v>https://community.secop.gov.co/Public/Tendering/ContractDetailView/Index?UniqueIdentifier=CO1.PCCNTR.3770301</v>
          </cell>
        </row>
        <row r="1259">
          <cell r="A1259" t="str">
            <v>SCJ-1294-2022</v>
          </cell>
          <cell r="B1259">
            <v>44742</v>
          </cell>
          <cell r="E1259" t="str">
            <v>5 Contratación directa</v>
          </cell>
          <cell r="F1259" t="str">
            <v>33 Prestación de Servicios Profesionales y Apoyo (5-8)</v>
          </cell>
          <cell r="G1259" t="str">
            <v>YENNY FARLEY VARGAS PUSCUE</v>
          </cell>
          <cell r="L125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59">
            <v>44748</v>
          </cell>
          <cell r="N1259">
            <v>44859</v>
          </cell>
          <cell r="T1259">
            <v>15180000</v>
          </cell>
          <cell r="AE1259">
            <v>0</v>
          </cell>
          <cell r="AG1259">
            <v>0</v>
          </cell>
          <cell r="AL1259" t="str">
            <v>https://community.secop.gov.co/Public/Tendering/ContractDetailView/Index?UniqueIdentifier=CO1.PCCNTR.3770211</v>
          </cell>
        </row>
        <row r="1260">
          <cell r="A1260" t="str">
            <v>SCJ-1295-2022</v>
          </cell>
          <cell r="B1260">
            <v>44742</v>
          </cell>
          <cell r="E1260" t="str">
            <v>5 Contratación directa</v>
          </cell>
          <cell r="F1260" t="str">
            <v>33 Prestación de Servicios Profesionales y Apoyo (5-8)</v>
          </cell>
          <cell r="G1260" t="str">
            <v>IRENE ASTRID CAICEDO VIVEROS</v>
          </cell>
          <cell r="L126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60">
            <v>44748</v>
          </cell>
          <cell r="N1260">
            <v>44931</v>
          </cell>
          <cell r="T1260">
            <v>15180000</v>
          </cell>
          <cell r="AE1260">
            <v>0</v>
          </cell>
          <cell r="AG1260">
            <v>0</v>
          </cell>
          <cell r="AL1260" t="str">
            <v>https://community.secop.gov.co/Public/Tendering/ContractDetailView/Index?UniqueIdentifier=CO1.PCCNTR.3769755</v>
          </cell>
        </row>
        <row r="1261">
          <cell r="A1261" t="str">
            <v>SCJ-1296-2022</v>
          </cell>
          <cell r="B1261">
            <v>44742</v>
          </cell>
          <cell r="E1261" t="str">
            <v>5 Contratación directa</v>
          </cell>
          <cell r="F1261" t="str">
            <v>33 Prestación de Servicios Profesionales y Apoyo (5-8)</v>
          </cell>
          <cell r="G1261" t="str">
            <v>JORGE LUIS CANALES MAYORALES</v>
          </cell>
          <cell r="L126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61">
            <v>44760</v>
          </cell>
          <cell r="N1261">
            <v>44943</v>
          </cell>
          <cell r="T1261">
            <v>15180000</v>
          </cell>
          <cell r="AE1261">
            <v>0</v>
          </cell>
          <cell r="AG1261">
            <v>0</v>
          </cell>
          <cell r="AL1261" t="str">
            <v>https://community.secop.gov.co/Public/Tendering/ContractDetailView/Index?UniqueIdentifier=CO1.PCCNTR.3770314</v>
          </cell>
        </row>
        <row r="1262">
          <cell r="A1262" t="str">
            <v>SCJ-1297-2022</v>
          </cell>
          <cell r="B1262">
            <v>44742</v>
          </cell>
          <cell r="E1262" t="str">
            <v>5 Contratación directa</v>
          </cell>
          <cell r="F1262" t="str">
            <v>33 Prestación de Servicios Profesionales y Apoyo (5-8)</v>
          </cell>
          <cell r="G1262" t="str">
            <v>JORGE ORLANDO SABOGAL TORRES</v>
          </cell>
          <cell r="L126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62">
            <v>44748</v>
          </cell>
          <cell r="N1262">
            <v>44931</v>
          </cell>
          <cell r="T1262">
            <v>15180000</v>
          </cell>
          <cell r="AE1262">
            <v>0</v>
          </cell>
          <cell r="AG1262">
            <v>0</v>
          </cell>
          <cell r="AL1262" t="str">
            <v>https://community.secop.gov.co/Public/Tendering/ContractDetailView/Index?UniqueIdentifier=CO1.PCCNTR.3769738</v>
          </cell>
        </row>
        <row r="1263">
          <cell r="A1263" t="str">
            <v>SCJ-1299-2022</v>
          </cell>
          <cell r="B1263">
            <v>44742</v>
          </cell>
          <cell r="E1263" t="str">
            <v>5 Contratación directa</v>
          </cell>
          <cell r="F1263" t="str">
            <v>33 Prestación de Servicios Profesionales y Apoyo (5-8)</v>
          </cell>
          <cell r="G1263" t="str">
            <v>EDWIN ALBERTO FINO BECERRA</v>
          </cell>
          <cell r="L126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63">
            <v>44749</v>
          </cell>
          <cell r="N1263">
            <v>44932</v>
          </cell>
          <cell r="T1263">
            <v>15180000</v>
          </cell>
          <cell r="AE1263">
            <v>0</v>
          </cell>
          <cell r="AG1263">
            <v>0</v>
          </cell>
          <cell r="AL1263" t="str">
            <v>https://community.secop.gov.co/Public/Tendering/ContractDetailView/Index?UniqueIdentifier=CO1.PCCNTR.3769753</v>
          </cell>
        </row>
        <row r="1264">
          <cell r="A1264" t="str">
            <v>SCJ-1300-2022</v>
          </cell>
          <cell r="B1264">
            <v>44742</v>
          </cell>
          <cell r="E1264" t="str">
            <v>5 Contratación directa</v>
          </cell>
          <cell r="F1264" t="str">
            <v>33 Prestación de Servicios Profesionales y Apoyo (5-8)</v>
          </cell>
          <cell r="G1264" t="str">
            <v>LUIS FELIPE PEDRAZA TORRES</v>
          </cell>
          <cell r="L1264" t="str">
            <v>PRESTAR SERVICIOS TÉCNICOS A LA DIRECCIÓN DE SEGURIDAD PARA LA IDENTIFICACIÓN,CARACTERIZACIÓN, DE POSIBLES ORGANIZACIONES CRIMINALES Y DELINCUENTESRECURRENTES QUE COMENTEN ACTIVIDADES DELICTIVAS EN LA CIUDAD.</v>
          </cell>
          <cell r="M1264">
            <v>44747</v>
          </cell>
          <cell r="N1264">
            <v>44925</v>
          </cell>
          <cell r="T1264">
            <v>18994267</v>
          </cell>
          <cell r="AE1264">
            <v>808267</v>
          </cell>
          <cell r="AG1264">
            <v>21</v>
          </cell>
          <cell r="AL1264" t="str">
            <v>https://community.secop.gov.co/Public/Tendering/ContractDetailView/Index?UniqueIdentifier=CO1.PCCNTR.3770036</v>
          </cell>
        </row>
        <row r="1265">
          <cell r="A1265" t="str">
            <v>SCJ-1301-2022</v>
          </cell>
          <cell r="B1265">
            <v>44742</v>
          </cell>
          <cell r="E1265" t="str">
            <v>5 Contratación directa</v>
          </cell>
          <cell r="F1265" t="str">
            <v>33 Prestación de Servicios Profesionales y Apoyo (5-8)</v>
          </cell>
          <cell r="G1265" t="str">
            <v>SALVADOR BARRERA LEMUS</v>
          </cell>
          <cell r="L126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65">
            <v>44743</v>
          </cell>
          <cell r="N1265">
            <v>44926</v>
          </cell>
          <cell r="T1265">
            <v>15180000</v>
          </cell>
          <cell r="AE1265">
            <v>0</v>
          </cell>
          <cell r="AG1265">
            <v>0</v>
          </cell>
          <cell r="AL1265" t="str">
            <v>https://community.secop.gov.co/Public/Tendering/ContractDetailView/Index?UniqueIdentifier=CO1.PCCNTR.3769660</v>
          </cell>
        </row>
        <row r="1266">
          <cell r="A1266" t="str">
            <v>SCJ-1302-2022</v>
          </cell>
          <cell r="B1266">
            <v>44742</v>
          </cell>
          <cell r="E1266" t="str">
            <v>5 Contratación directa</v>
          </cell>
          <cell r="F1266" t="str">
            <v>33 Prestación de Servicios Profesionales y Apoyo (5-8)</v>
          </cell>
          <cell r="G1266" t="str">
            <v>ALEXANDER RIAÑO BUSTOS</v>
          </cell>
          <cell r="L1266" t="str">
            <v>PRESTAR SERVICIOS DE APOYO A LA GESTIÓN PARA LA IDENTIFICACIÓN,CARACTERIZACIÓN Y DESARROLLO DE INTERVENCIONES EN CLAVE DE CONTROL DELDELITO FRENTE A LOS FENÓMENOS Y MERCADOS CRIMINALES QUE HACEN PRESENCIA ENLA CIUDAD.</v>
          </cell>
          <cell r="M1266">
            <v>44747</v>
          </cell>
          <cell r="N1266">
            <v>44925</v>
          </cell>
          <cell r="T1266">
            <v>15540000</v>
          </cell>
          <cell r="AE1266">
            <v>1381334</v>
          </cell>
          <cell r="AG1266">
            <v>21</v>
          </cell>
          <cell r="AL1266" t="str">
            <v>https://community.secop.gov.co/Public/Tendering/ContractDetailView/Index?UniqueIdentifier=CO1.PCCNTR.3769860</v>
          </cell>
        </row>
        <row r="1267">
          <cell r="A1267" t="str">
            <v>SCJ-1303-2022</v>
          </cell>
          <cell r="B1267">
            <v>44742</v>
          </cell>
          <cell r="E1267" t="str">
            <v>5 Contratación directa</v>
          </cell>
          <cell r="F1267" t="str">
            <v>33 Prestación de Servicios Profesionales y Apoyo (5-8)</v>
          </cell>
          <cell r="G1267" t="str">
            <v>JORGE CAMILO SALAZAR CHAPAL</v>
          </cell>
          <cell r="L1267" t="str">
            <v>PRESTAR SERVICIOS PROFESIONALES A LA DIRECCIÓN DE SEGURIDAD RELACIONADOS CON LA IDENTIFICACIÓN, PLANEACIÓN, EJECUCIÓN Y SEGUIMIENTO DE LAS ACCIONES QUE SE DESARROLLAN Y APOYAR LA GESTIÓN Y ACOMPAÑAMIENTO A LAS ACCIONES DE INTERVENCIÓN EN CLAVE DE CONTROL, DE LA CRIMINALIDAD ORGANIZADA EN AQUELLOS TERRITORIOS DE MAYOR COMPLEJIDAD EN MATERIA CRIMINAL.</v>
          </cell>
          <cell r="M1267">
            <v>44747</v>
          </cell>
          <cell r="N1267">
            <v>44925</v>
          </cell>
          <cell r="T1267">
            <v>39830933</v>
          </cell>
          <cell r="AE1267">
            <v>3813600</v>
          </cell>
          <cell r="AG1267">
            <v>31</v>
          </cell>
          <cell r="AL1267" t="str">
            <v>https://community.secop.gov.co/Public/Tendering/ContractDetailView/Index?UniqueIdentifier=CO1.PCCNTR.3769744</v>
          </cell>
        </row>
        <row r="1268">
          <cell r="A1268" t="str">
            <v>SCJ-1304-2022</v>
          </cell>
          <cell r="B1268">
            <v>44742</v>
          </cell>
          <cell r="E1268" t="str">
            <v>5 Contratación directa</v>
          </cell>
          <cell r="F1268" t="str">
            <v>6 Arrendamientos y Adquisición de Inmuebles (5-8)</v>
          </cell>
          <cell r="G1268" t="str">
            <v>HECTOR HERNANDO HOYOS MESA</v>
          </cell>
          <cell r="L1268" t="str">
            <v>ARRENDAMIENTO DE UN INMUEBLE PARA LA ADECUADA IMPLEMENTACIÓN DE LA CASA DE JUSTICIA DE FONTIBON”.</v>
          </cell>
          <cell r="M1268">
            <v>44743</v>
          </cell>
          <cell r="N1268">
            <v>45042</v>
          </cell>
          <cell r="T1268">
            <v>480664800</v>
          </cell>
          <cell r="AE1268">
            <v>56548800</v>
          </cell>
          <cell r="AG1268">
            <v>45</v>
          </cell>
          <cell r="AL1268" t="str">
            <v>https://community.secop.gov.co/Public/Tendering/ContractDetailView/Index?UniqueIdentifier=CO1.PCCNTR.3770411&amp;isModal=true&amp;asPopupView=true</v>
          </cell>
        </row>
        <row r="1269">
          <cell r="A1269" t="str">
            <v>SCJ-1306-2022</v>
          </cell>
          <cell r="B1269">
            <v>44743</v>
          </cell>
          <cell r="E1269" t="str">
            <v>5 Contratación directa</v>
          </cell>
          <cell r="F1269" t="str">
            <v>33 Prestación de Servicios Profesionales y Apoyo (5-8)</v>
          </cell>
          <cell r="G1269" t="str">
            <v>JOSÉ ALBERTO BARANDICA LÓPEZ</v>
          </cell>
          <cell r="L12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69">
            <v>44753</v>
          </cell>
          <cell r="N1269">
            <v>44936</v>
          </cell>
          <cell r="T1269">
            <v>15180000</v>
          </cell>
          <cell r="AE1269">
            <v>0</v>
          </cell>
          <cell r="AG1269">
            <v>0</v>
          </cell>
          <cell r="AL1269" t="str">
            <v>https://community.secop.gov.co/Public/Tendering/ContractDetailView/Index?UniqueIdentifier=CO1.PCCNTR.3773715</v>
          </cell>
        </row>
        <row r="1270">
          <cell r="A1270" t="str">
            <v>SCJ-1307-2022</v>
          </cell>
          <cell r="B1270">
            <v>44743</v>
          </cell>
          <cell r="E1270" t="str">
            <v>5 Contratación directa</v>
          </cell>
          <cell r="F1270" t="str">
            <v>33 Prestación de Servicios Profesionales y Apoyo (5-8)</v>
          </cell>
          <cell r="G1270" t="str">
            <v>TATIANA KATERINE TRIGOS MANZANO</v>
          </cell>
          <cell r="L12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0">
            <v>44748</v>
          </cell>
          <cell r="N1270">
            <v>44931</v>
          </cell>
          <cell r="T1270">
            <v>15180000</v>
          </cell>
          <cell r="AE1270">
            <v>0</v>
          </cell>
          <cell r="AG1270">
            <v>0</v>
          </cell>
          <cell r="AL1270" t="str">
            <v>https://community.secop.gov.co/Public/Tendering/ContractDetailView/Index?UniqueIdentifier=CO1.PCCNTR.3773527</v>
          </cell>
        </row>
        <row r="1271">
          <cell r="A1271" t="str">
            <v>SCJ-1308-2022</v>
          </cell>
          <cell r="B1271">
            <v>44743</v>
          </cell>
          <cell r="E1271" t="str">
            <v>5 Contratación directa</v>
          </cell>
          <cell r="F1271" t="str">
            <v>33 Prestación de Servicios Profesionales y Apoyo (5-8)</v>
          </cell>
          <cell r="G1271" t="str">
            <v>CARMEN ROSA SUÁREZ VARGAS</v>
          </cell>
          <cell r="L127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1">
            <v>44748</v>
          </cell>
          <cell r="N1271">
            <v>44931</v>
          </cell>
          <cell r="T1271">
            <v>15180000</v>
          </cell>
          <cell r="AE1271">
            <v>0</v>
          </cell>
          <cell r="AG1271">
            <v>0</v>
          </cell>
          <cell r="AL1271" t="str">
            <v>https://community.secop.gov.co/Public/Tendering/ContractDetailView/Index?UniqueIdentifier=CO1.PCCNTR.3772803</v>
          </cell>
        </row>
        <row r="1272">
          <cell r="A1272" t="str">
            <v>SCJ-1309-2022</v>
          </cell>
          <cell r="B1272">
            <v>44743</v>
          </cell>
          <cell r="E1272" t="str">
            <v>5 Contratación directa</v>
          </cell>
          <cell r="F1272" t="str">
            <v>33 Prestación de Servicios Profesionales y Apoyo (5-8)</v>
          </cell>
          <cell r="G1272" t="str">
            <v>KAREN GERALDINE SERRATO PINZON</v>
          </cell>
          <cell r="L127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2">
            <v>44748</v>
          </cell>
          <cell r="N1272">
            <v>44931</v>
          </cell>
          <cell r="T1272">
            <v>15180000</v>
          </cell>
          <cell r="AE1272">
            <v>0</v>
          </cell>
          <cell r="AG1272">
            <v>0</v>
          </cell>
          <cell r="AL1272" t="str">
            <v>https://community.secop.gov.co/Public/Tendering/ContractDetailView/Index?UniqueIdentifier=CO1.PCCNTR.3773435</v>
          </cell>
        </row>
        <row r="1273">
          <cell r="A1273" t="str">
            <v>SCJ-1310-2022</v>
          </cell>
          <cell r="B1273">
            <v>44743</v>
          </cell>
          <cell r="E1273" t="str">
            <v>5 Contratación directa</v>
          </cell>
          <cell r="F1273" t="str">
            <v>33 Prestación de Servicios Profesionales y Apoyo (5-8)</v>
          </cell>
          <cell r="G1273" t="str">
            <v>ANGGIE ZULEY VANEGAS SOLER</v>
          </cell>
          <cell r="L127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3">
            <v>44748</v>
          </cell>
          <cell r="N1273">
            <v>44931</v>
          </cell>
          <cell r="T1273">
            <v>15180000</v>
          </cell>
          <cell r="AE1273">
            <v>0</v>
          </cell>
          <cell r="AG1273">
            <v>0</v>
          </cell>
          <cell r="AL1273" t="str">
            <v>https://community.secop.gov.co/Public/Tendering/ContractDetailView/Index?UniqueIdentifier=CO1.PCCNTR.3773126</v>
          </cell>
        </row>
        <row r="1274">
          <cell r="A1274" t="str">
            <v>SCJ-1311-2022</v>
          </cell>
          <cell r="B1274">
            <v>44743</v>
          </cell>
          <cell r="E1274" t="str">
            <v>5 Contratación directa</v>
          </cell>
          <cell r="F1274" t="str">
            <v>33 Prestación de Servicios Profesionales y Apoyo (5-8)</v>
          </cell>
          <cell r="G1274" t="str">
            <v>WILLIAM MAURICIO CASTAÑEDA RADA</v>
          </cell>
          <cell r="L12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4">
            <v>44749</v>
          </cell>
          <cell r="N1274">
            <v>44932</v>
          </cell>
          <cell r="T1274">
            <v>15180000</v>
          </cell>
          <cell r="AE1274">
            <v>0</v>
          </cell>
          <cell r="AG1274">
            <v>0</v>
          </cell>
          <cell r="AL1274" t="str">
            <v>https://community.secop.gov.co/Public/Tendering/ContractDetailView/Index?UniqueIdentifier=CO1.PCCNTR.3772841</v>
          </cell>
        </row>
        <row r="1275">
          <cell r="A1275" t="str">
            <v>SCJ-1312-2022</v>
          </cell>
          <cell r="B1275">
            <v>44743</v>
          </cell>
          <cell r="E1275" t="str">
            <v>5 Contratación directa</v>
          </cell>
          <cell r="F1275" t="str">
            <v>33 Prestación de Servicios Profesionales y Apoyo (5-8)</v>
          </cell>
          <cell r="G1275" t="str">
            <v>MARIA YERNI PALACIOS CORDOBA</v>
          </cell>
          <cell r="L12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5">
            <v>44748</v>
          </cell>
          <cell r="N1275">
            <v>44931</v>
          </cell>
          <cell r="T1275">
            <v>15180000</v>
          </cell>
          <cell r="AE1275">
            <v>0</v>
          </cell>
          <cell r="AG1275">
            <v>0</v>
          </cell>
          <cell r="AL1275" t="str">
            <v>https://community.secop.gov.co/Public/Tendering/ContractDetailView/Index?UniqueIdentifier=CO1.PCCNTR.3772837</v>
          </cell>
        </row>
        <row r="1276">
          <cell r="A1276" t="str">
            <v>SCJ-1313-2022</v>
          </cell>
          <cell r="B1276">
            <v>44743</v>
          </cell>
          <cell r="E1276" t="str">
            <v>5 Contratación directa</v>
          </cell>
          <cell r="F1276" t="str">
            <v>33 Prestación de Servicios Profesionales y Apoyo (5-8)</v>
          </cell>
          <cell r="G1276" t="str">
            <v>ANDRES BERNARDO HANNGI VALOYES</v>
          </cell>
          <cell r="L127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6">
            <v>44748</v>
          </cell>
          <cell r="N1276">
            <v>44931</v>
          </cell>
          <cell r="T1276">
            <v>15180000</v>
          </cell>
          <cell r="AE1276">
            <v>0</v>
          </cell>
          <cell r="AG1276">
            <v>0</v>
          </cell>
          <cell r="AL1276" t="str">
            <v>https://community.secop.gov.co/Public/Tendering/ContractDetailView/Index?UniqueIdentifier=CO1.PCCNTR.3773675</v>
          </cell>
        </row>
        <row r="1277">
          <cell r="A1277" t="str">
            <v>SCJ-1314-2022</v>
          </cell>
          <cell r="B1277">
            <v>44743</v>
          </cell>
          <cell r="E1277" t="str">
            <v>5 Contratación directa</v>
          </cell>
          <cell r="F1277" t="str">
            <v>33 Prestación de Servicios Profesionales y Apoyo (5-8)</v>
          </cell>
          <cell r="G1277" t="str">
            <v>ANGIE MARCELA RUIZ PRIETO</v>
          </cell>
          <cell r="L127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7">
            <v>44754</v>
          </cell>
          <cell r="N1277">
            <v>44987</v>
          </cell>
          <cell r="T1277">
            <v>15180000</v>
          </cell>
          <cell r="AE1277">
            <v>0</v>
          </cell>
          <cell r="AG1277">
            <v>0</v>
          </cell>
          <cell r="AL1277" t="str">
            <v>https://community.secop.gov.co/Public/Tendering/ContractDetailView/Index?UniqueIdentifier=CO1.PCCNTR.3773178</v>
          </cell>
        </row>
        <row r="1278">
          <cell r="A1278" t="str">
            <v>SCJ-1315-2022</v>
          </cell>
          <cell r="B1278">
            <v>44743</v>
          </cell>
          <cell r="E1278" t="str">
            <v>5 Contratación directa</v>
          </cell>
          <cell r="F1278" t="str">
            <v>33 Prestación de Servicios Profesionales y Apoyo (5-8)</v>
          </cell>
          <cell r="G1278" t="str">
            <v>JULIO CESAR BUITRAGO CAMARGO</v>
          </cell>
          <cell r="L12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8">
            <v>44754</v>
          </cell>
          <cell r="N1278">
            <v>44937</v>
          </cell>
          <cell r="T1278">
            <v>15180000</v>
          </cell>
          <cell r="AE1278">
            <v>0</v>
          </cell>
          <cell r="AG1278">
            <v>0</v>
          </cell>
          <cell r="AL1278" t="str">
            <v>https://community.secop.gov.co/Public/Tendering/ContractDetailView/Index?UniqueIdentifier=CO1.PCCNTR.3773164</v>
          </cell>
        </row>
        <row r="1279">
          <cell r="A1279" t="str">
            <v>SCJ-1316-2022</v>
          </cell>
          <cell r="B1279">
            <v>44743</v>
          </cell>
          <cell r="E1279" t="str">
            <v>5 Contratación directa</v>
          </cell>
          <cell r="F1279" t="str">
            <v>33 Prestación de Servicios Profesionales y Apoyo (5-8)</v>
          </cell>
          <cell r="G1279" t="str">
            <v>LAURA NATALIA MÉNDEZ GARZÓN</v>
          </cell>
          <cell r="L12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79">
            <v>44748</v>
          </cell>
          <cell r="N1279">
            <v>44931</v>
          </cell>
          <cell r="T1279">
            <v>15180000</v>
          </cell>
          <cell r="AE1279">
            <v>0</v>
          </cell>
          <cell r="AG1279">
            <v>0</v>
          </cell>
          <cell r="AL1279" t="str">
            <v>https://community.secop.gov.co/Public/Tendering/ContractDetailView/Index?UniqueIdentifier=CO1.PCCNTR.3773614</v>
          </cell>
        </row>
        <row r="1280">
          <cell r="A1280" t="str">
            <v>SCJ-1317-2022</v>
          </cell>
          <cell r="B1280">
            <v>44743</v>
          </cell>
          <cell r="E1280" t="str">
            <v>5 Contratación directa</v>
          </cell>
          <cell r="F1280" t="str">
            <v>33 Prestación de Servicios Profesionales y Apoyo (5-8)</v>
          </cell>
          <cell r="G1280" t="str">
            <v>WILLIAM ALFREDO RIVERA CRUZ</v>
          </cell>
          <cell r="L12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80">
            <v>44748</v>
          </cell>
          <cell r="N1280">
            <v>44931</v>
          </cell>
          <cell r="T1280">
            <v>15180000</v>
          </cell>
          <cell r="AE1280">
            <v>0</v>
          </cell>
          <cell r="AG1280">
            <v>0</v>
          </cell>
          <cell r="AL1280" t="str">
            <v>https://community.secop.gov.co/Public/Tendering/ContractDetailView/Index?UniqueIdentifier=CO1.PCCNTR.3773507</v>
          </cell>
        </row>
        <row r="1281">
          <cell r="A1281" t="str">
            <v>SCJ-1318-2022</v>
          </cell>
          <cell r="B1281">
            <v>44743</v>
          </cell>
          <cell r="E1281" t="str">
            <v>5 Contratación directa</v>
          </cell>
          <cell r="F1281" t="str">
            <v>33 Prestación de Servicios Profesionales y Apoyo (5-8)</v>
          </cell>
          <cell r="G1281" t="str">
            <v>IVAN ANDRES GARCIA AVILA</v>
          </cell>
          <cell r="L128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81">
            <v>44748</v>
          </cell>
          <cell r="N1281">
            <v>44931</v>
          </cell>
          <cell r="T1281">
            <v>15180000</v>
          </cell>
          <cell r="AE1281">
            <v>0</v>
          </cell>
          <cell r="AG1281">
            <v>0</v>
          </cell>
          <cell r="AL1281" t="str">
            <v>https://community.secop.gov.co/Public/Tendering/ContractDetailView/Index?UniqueIdentifier=CO1.PCCNTR.3773417</v>
          </cell>
        </row>
        <row r="1282">
          <cell r="A1282" t="str">
            <v>SCJ-1319-2022</v>
          </cell>
          <cell r="B1282">
            <v>44743</v>
          </cell>
          <cell r="E1282" t="str">
            <v>5 Contratación directa</v>
          </cell>
          <cell r="F1282" t="str">
            <v>33 Prestación de Servicios Profesionales y Apoyo (5-8)</v>
          </cell>
          <cell r="G1282" t="str">
            <v>MARTHA ERIKA ILIANA JACOME HENRY</v>
          </cell>
          <cell r="L12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82">
            <v>44748</v>
          </cell>
          <cell r="N1282">
            <v>44931</v>
          </cell>
          <cell r="T1282">
            <v>15180000</v>
          </cell>
          <cell r="AE1282">
            <v>0</v>
          </cell>
          <cell r="AG1282">
            <v>0</v>
          </cell>
          <cell r="AL1282" t="str">
            <v>https://community.secop.gov.co/Public/Tendering/ContractDetailView/Index?UniqueIdentifier=CO1.PCCNTR.3772683</v>
          </cell>
        </row>
        <row r="1283">
          <cell r="A1283" t="str">
            <v>SCJ-1320-2022</v>
          </cell>
          <cell r="B1283">
            <v>44743</v>
          </cell>
          <cell r="E1283" t="str">
            <v>5 Contratación directa</v>
          </cell>
          <cell r="F1283" t="str">
            <v>33 Prestación de Servicios Profesionales y Apoyo (5-8)</v>
          </cell>
          <cell r="G1283" t="str">
            <v>KARLA NAYIBE GIL VANOY</v>
          </cell>
          <cell r="L128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83">
            <v>44748</v>
          </cell>
          <cell r="N1283">
            <v>44931</v>
          </cell>
          <cell r="T1283">
            <v>15180000</v>
          </cell>
          <cell r="AE1283">
            <v>0</v>
          </cell>
          <cell r="AG1283">
            <v>0</v>
          </cell>
          <cell r="AL1283" t="str">
            <v>https://community.secop.gov.co/Public/Tendering/ContractDetailView/Index?UniqueIdentifier=CO1.PCCNTR.3772378</v>
          </cell>
        </row>
        <row r="1284">
          <cell r="A1284" t="str">
            <v>SCJ-1321-2022</v>
          </cell>
          <cell r="B1284">
            <v>44743</v>
          </cell>
          <cell r="E1284" t="str">
            <v>5 Contratación directa</v>
          </cell>
          <cell r="F1284" t="str">
            <v>33 Prestación de Servicios Profesionales y Apoyo (5-8)</v>
          </cell>
          <cell r="G1284" t="str">
            <v>ALVARO FREDY BELTRAN CIFUENTES</v>
          </cell>
          <cell r="L1284" t="str">
            <v>PRESTAR SERVICIOS DE APOYO A LA GESTIÓN A LA DIRECCIÓN DE RESPONSABILIDAD PENAL ADOLESCENTE EN EL PLANTEAMIENTO Y DESARROLLO DE ACCIONES DE REPARACIÓN INTEGRAL Y DE FORTALECIMIENTO DE LOS ENFOQUES PEDAGÓGICO, ARTÍSTICO Y RESTAURATIVO EN LOS PROGRAMAS Y ESTRATEGIAS QUE SE IMPLEMENTAN DESDE LA DIRECCIÓN</v>
          </cell>
          <cell r="M1284">
            <v>44754</v>
          </cell>
          <cell r="N1284">
            <v>44952</v>
          </cell>
          <cell r="T1284">
            <v>19743750</v>
          </cell>
          <cell r="AE1284">
            <v>0</v>
          </cell>
          <cell r="AG1284">
            <v>0</v>
          </cell>
          <cell r="AL1284" t="str">
            <v>https://community.secop.gov.co/Public/Tendering/ContractDetailView/Index?UniqueIdentifier=CO1.PCCNTR.3774423</v>
          </cell>
        </row>
        <row r="1285">
          <cell r="A1285" t="str">
            <v>SCJ-1322-2022</v>
          </cell>
          <cell r="B1285">
            <v>44743</v>
          </cell>
          <cell r="E1285" t="str">
            <v>5 Contratación directa</v>
          </cell>
          <cell r="F1285" t="str">
            <v>33 Prestación de Servicios Profesionales y Apoyo (5-8)</v>
          </cell>
          <cell r="G1285" t="str">
            <v>MARTHA CATALINA RODRIGUEZ CAICEDO</v>
          </cell>
          <cell r="L1285" t="str">
            <v>PRESTAR SERVICIOS PROFESIONALES QUE CONTRIBUYAN EN LOS PROCESOS DE ORGANIZACIÓN, GESTIÓN Y SEGUIMIENTO DURANTE LA PLANEACIÓN Y EJECUCIÓN DE CONTRATOS DE PRESTACIÓN DE SERVICIOS A CARGO DE LA DIRECCIÓN DE RESPONSABILIDAD PENAL ADOLESCENTE, ASÍ COMO PARTICIPAR EN LA OPTIMIZACIÓN, DOCUMENTACIÓN Y SOCIALIZACIÓN DEL APLICATIVO SIRPA Y/O DEMÁS INSTRUMENTOS O PROCESOS QUE SE ASIGNEN</v>
          </cell>
          <cell r="M1285">
            <v>44754</v>
          </cell>
          <cell r="N1285">
            <v>44952</v>
          </cell>
          <cell r="T1285">
            <v>40002950</v>
          </cell>
          <cell r="AE1285">
            <v>0</v>
          </cell>
          <cell r="AG1285">
            <v>0</v>
          </cell>
          <cell r="AL1285" t="str">
            <v>https://community.secop.gov.co/Public/Tendering/ContractDetailView/Index?UniqueIdentifier=CO1.PCCNTR.3774416</v>
          </cell>
        </row>
        <row r="1286">
          <cell r="A1286" t="str">
            <v>SCJ-1323-2022</v>
          </cell>
          <cell r="B1286">
            <v>44743</v>
          </cell>
          <cell r="E1286" t="str">
            <v>5 Contratación directa</v>
          </cell>
          <cell r="F1286" t="str">
            <v>33 Prestación de Servicios Profesionales y Apoyo (5-8)</v>
          </cell>
          <cell r="G1286" t="str">
            <v>ANDREA CAROLINA PINEDA NOVOA</v>
          </cell>
          <cell r="L1286" t="str">
            <v>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v>
          </cell>
          <cell r="M1286">
            <v>44754</v>
          </cell>
          <cell r="N1286">
            <v>44952</v>
          </cell>
          <cell r="T1286">
            <v>33872800</v>
          </cell>
          <cell r="AE1286">
            <v>0</v>
          </cell>
          <cell r="AG1286">
            <v>0</v>
          </cell>
          <cell r="AL1286" t="str">
            <v>https://community.secop.gov.co/Public/Tendering/ContractDetailView/Index?UniqueIdentifier=CO1.PCCNTR.3773735</v>
          </cell>
        </row>
        <row r="1287">
          <cell r="A1287" t="str">
            <v>SCJ-1324-2022</v>
          </cell>
          <cell r="B1287">
            <v>44743</v>
          </cell>
          <cell r="E1287" t="str">
            <v>5 Contratación directa</v>
          </cell>
          <cell r="F1287" t="str">
            <v>33 Prestación de Servicios Profesionales y Apoyo (5-8)</v>
          </cell>
          <cell r="G1287" t="str">
            <v>JUAN CARLOS ESTRADA RUÍZ</v>
          </cell>
          <cell r="L1287" t="str">
            <v xml:space="preserve">PRESTAR SERVICIOS PROFESIONALES A LA DIRECCIÓN DE RESPONSABILIDAD PENAL ADOLESCENTE EN LA ESTRUCTURACIÓN E IMPLEMENTACIÓN DEL ENFOQUE CULTURAL Y ARTÍSTICO EN EL PROYECTO SAN CRISTÓBAL RESTAURATIVO Y DEMAS PROGRAMAS Y ESTRATEGIAS DE LA DIRECCIÓN  </v>
          </cell>
          <cell r="M1287">
            <v>44754</v>
          </cell>
          <cell r="N1287">
            <v>44952</v>
          </cell>
          <cell r="T1287">
            <v>35906650</v>
          </cell>
          <cell r="AE1287">
            <v>0</v>
          </cell>
          <cell r="AG1287">
            <v>0</v>
          </cell>
          <cell r="AL1287" t="str">
            <v>https://community.secop.gov.co/Public/Tendering/ContractDetailView/Index?UniqueIdentifier=CO1.PCCNTR.3773678</v>
          </cell>
        </row>
        <row r="1288">
          <cell r="A1288" t="str">
            <v>SCJ-1325-2022</v>
          </cell>
          <cell r="B1288">
            <v>44743</v>
          </cell>
          <cell r="E1288" t="str">
            <v>5 Contratación directa</v>
          </cell>
          <cell r="F1288" t="str">
            <v>33 Prestación de Servicios Profesionales y Apoyo (5-8)</v>
          </cell>
          <cell r="G1288" t="str">
            <v>JONATHAN ANDRES SANDOVAL AMAYA</v>
          </cell>
          <cell r="L1288" t="str">
            <v xml:space="preserve">PRESTAR SERVICIOS PROFESIONALES PARA EL ACOMPAÑAMIENTO Y SEGUIMIENTO DESDE EL ENFOQUE JURÍDICO A LAS PERSONAS VINCULADAS AL PROGRAMA PARA LA ATENCIÓN Y PREVENCIÓN DE LA AGRESIÓN SEXUAL (PASOS) Y DEMAS PROGRAMAS O ESTRATEGIAS DE LA DIRECCIÓN DE RESPONSABILIDAD PENAL ADOLESCENTE. </v>
          </cell>
          <cell r="M1288">
            <v>44754</v>
          </cell>
          <cell r="N1288">
            <v>44952</v>
          </cell>
          <cell r="T1288">
            <v>34814000</v>
          </cell>
          <cell r="AE1288">
            <v>0</v>
          </cell>
          <cell r="AG1288">
            <v>0</v>
          </cell>
          <cell r="AL1288" t="str">
            <v>https://community.secop.gov.co/Public/Tendering/ContractDetailView/Index?UniqueIdentifier=CO1.PCCNTR.3773539</v>
          </cell>
        </row>
        <row r="1289">
          <cell r="A1289" t="str">
            <v>SCJ-1326-2022</v>
          </cell>
          <cell r="B1289">
            <v>44743</v>
          </cell>
          <cell r="E1289" t="str">
            <v>5 Contratación directa</v>
          </cell>
          <cell r="F1289" t="str">
            <v>33 Prestación de Servicios Profesionales y Apoyo (5-8)</v>
          </cell>
          <cell r="G1289" t="str">
            <v>DIANA CATALINA BOLIVAR BARON</v>
          </cell>
          <cell r="L1289" t="str">
            <v>PRESTAR SERVICIOS PROFESIONALES PARA APOYAR LA FORMULACIÓN Y DESARROLLO DE INICIATIVAS PEDAGÓGICO-ARTÍSTICAS EN EL MARCO DE LAS ESTRATEGIAS, PROYECTOS Y PROGRAMAS ADELANTADOS POR LA DIRECCIÓN DE RESPONSABILIDAD PENAL ADOLESCENTE</v>
          </cell>
          <cell r="M1289">
            <v>44754</v>
          </cell>
          <cell r="N1289">
            <v>44952</v>
          </cell>
          <cell r="T1289">
            <v>40002950</v>
          </cell>
          <cell r="AE1289">
            <v>0</v>
          </cell>
          <cell r="AG1289">
            <v>0</v>
          </cell>
          <cell r="AL1289" t="str">
            <v>https://community.secop.gov.co/Public/Tendering/ContractDetailView/Index?UniqueIdentifier=CO1.PCCNTR.3774166</v>
          </cell>
        </row>
        <row r="1290">
          <cell r="A1290" t="str">
            <v>SCJ-1327-2022</v>
          </cell>
          <cell r="B1290">
            <v>44743</v>
          </cell>
          <cell r="E1290" t="str">
            <v>5 Contratación directa</v>
          </cell>
          <cell r="F1290" t="str">
            <v>33 Prestación de Servicios Profesionales y Apoyo (5-8)</v>
          </cell>
          <cell r="G1290" t="str">
            <v>JUAN DAVID PINZÓN ROMERO</v>
          </cell>
          <cell r="L1290" t="str">
            <v>PRESTAR SERVICIOS PROFESIONALES COMO ABOGADO GENERANDO SEGUIMIENTO A LAS ACTIVIDADES RELACIONADAS CON LOS REQUERIMIENTOS Y/O NECESIDADES JUDICIALES DE LAS PERSONAS PRIVADAS DE LA LIBERTAD DE LA CÁRCEL DISTRITAL DE VARONES Y ANEXO DE MUJERES</v>
          </cell>
          <cell r="M1290">
            <v>44749</v>
          </cell>
          <cell r="N1290">
            <v>44982</v>
          </cell>
          <cell r="T1290">
            <v>18224838</v>
          </cell>
          <cell r="AE1290">
            <v>8936050</v>
          </cell>
          <cell r="AG1290">
            <v>76</v>
          </cell>
          <cell r="AL1290" t="str">
            <v>https://community.secop.gov.co/Public/Tendering/ContractDetailView/Index?UniqueIdentifier=CO1.PCCNTR.3773626</v>
          </cell>
        </row>
        <row r="1291">
          <cell r="A1291" t="str">
            <v>SCJ-1328-2022</v>
          </cell>
          <cell r="B1291">
            <v>44743</v>
          </cell>
          <cell r="E1291" t="str">
            <v>5 Contratación directa</v>
          </cell>
          <cell r="F1291" t="str">
            <v>33 Prestación de Servicios Profesionales y Apoyo (5-8)</v>
          </cell>
          <cell r="G1291" t="str">
            <v>GRACIELA LUCIA MEDINA QUIROZ</v>
          </cell>
          <cell r="L1291" t="str">
            <v>PRESTAR SERVICIOS COMO AUXILIAR DE ENFERMERÍA PARA APOYAR A LA CÁRCELDISTRITAL DE VARONES Y ANEXO DE MUJERES CON EL SEGUIMIENTO DEL ESTADO DESALUD Y CONTROL DE LOS PROCEDIMIENTOS MEDICOS DE LAS PERSONAS PRIVADAS DELA LIBERTAD.</v>
          </cell>
          <cell r="M1291">
            <v>44749</v>
          </cell>
          <cell r="N1291">
            <v>44991</v>
          </cell>
          <cell r="T1291">
            <v>15730395</v>
          </cell>
          <cell r="AE1291">
            <v>7865197</v>
          </cell>
          <cell r="AG1291">
            <v>80</v>
          </cell>
          <cell r="AL1291" t="str">
            <v>https://community.secop.gov.co/Public/Tendering/ContractDetailView/Index?UniqueIdentifier=CO1.PCCNTR.3773936</v>
          </cell>
        </row>
        <row r="1292">
          <cell r="A1292" t="str">
            <v>SCJ-1329-2022</v>
          </cell>
          <cell r="B1292">
            <v>44743</v>
          </cell>
          <cell r="E1292" t="str">
            <v>5 Contratación directa</v>
          </cell>
          <cell r="F1292" t="str">
            <v>33 Prestación de Servicios Profesionales y Apoyo (5-8)</v>
          </cell>
          <cell r="G1292" t="str">
            <v>YOLANDA RODRIGUEZ REINA</v>
          </cell>
          <cell r="L1292" t="str">
            <v>PRESTAR SERVICIOS COMO AUXILIAR DE ENFERMERÍA PARA APOYAR A LA CÁRCELDISTRITAL DE VARONES Y ANEXO DE MUJERES CON EL SEGUIMIENTO DEL ESTADO DESALUD Y CONTROL DE LOS PROCEDIMIENTOS MEDICOS DE LAS PERSONAS PRIVADAS DELA LIBERTAD.</v>
          </cell>
          <cell r="M1292">
            <v>44749</v>
          </cell>
          <cell r="N1292">
            <v>44991</v>
          </cell>
          <cell r="T1292">
            <v>15730395</v>
          </cell>
          <cell r="AE1292">
            <v>7865197</v>
          </cell>
          <cell r="AG1292">
            <v>80</v>
          </cell>
          <cell r="AL1292" t="str">
            <v>https://community.secop.gov.co/Public/Tendering/ContractDetailView/Index?UniqueIdentifier=CO1.PCCNTR.3774332</v>
          </cell>
        </row>
        <row r="1293">
          <cell r="A1293" t="str">
            <v>SCJ-1330-2022</v>
          </cell>
          <cell r="B1293">
            <v>44743</v>
          </cell>
          <cell r="E1293" t="str">
            <v>5 Contratación directa</v>
          </cell>
          <cell r="F1293" t="str">
            <v>33 Prestación de Servicios Profesionales y Apoyo (5-8)</v>
          </cell>
          <cell r="G1293" t="str">
            <v>CARLOS DANIEL RAMOS BAEZ</v>
          </cell>
          <cell r="L1293" t="str">
            <v>PRESTAR SERVICIOS COMO AUXILIAR DE ENFERMERÍA PARA APOYAR A LA CÁRCELDISTRITAL DE VARONES Y ANEXO DE MUJERES CON EL SEGUIMIENTO DEL ESTADO DESALUD Y CONTROL DE LOS PROCEDIMIENTOS MEDICOS DE LAS PERSONAS PRIVADAS DELA LIBERTAD.</v>
          </cell>
          <cell r="M1293">
            <v>44749</v>
          </cell>
          <cell r="N1293">
            <v>44991</v>
          </cell>
          <cell r="T1293">
            <v>15730395</v>
          </cell>
          <cell r="AE1293">
            <v>7865197</v>
          </cell>
          <cell r="AG1293">
            <v>80</v>
          </cell>
          <cell r="AL1293" t="str">
            <v>https://community.secop.gov.co/Public/Tendering/ContractDetailView/Index?UniqueIdentifier=CO1.PCCNTR.3774132</v>
          </cell>
        </row>
        <row r="1294">
          <cell r="A1294" t="str">
            <v>SCJ-1331-2022</v>
          </cell>
          <cell r="B1294">
            <v>44743</v>
          </cell>
          <cell r="E1294" t="str">
            <v>5 Contratación directa</v>
          </cell>
          <cell r="F1294" t="str">
            <v>33 Prestación de Servicios Profesionales y Apoyo (5-8)</v>
          </cell>
          <cell r="G1294" t="str">
            <v>LEIDY ANDREA CHOCONTA</v>
          </cell>
          <cell r="L1294" t="str">
            <v>PRESTAR SERVICIOS DE APOYO EN LA REALIZACIÓN DE LAS ACTIVIDADES ASOCIADAS CON LA ATENCIÓN INTERNA YEXTERNA DE LA VENTANILLA DE RADICACIÓN DEL PROCESO DE GESTIÓN DOCUMENTAL DE LA DIRECCIÓN DE RECURSOSFÍSICOS Y GESTIÓN DOCUMENTAL.”</v>
          </cell>
          <cell r="M1294">
            <v>44748</v>
          </cell>
          <cell r="N1294">
            <v>44957</v>
          </cell>
          <cell r="T1294">
            <v>19063240</v>
          </cell>
          <cell r="AE1294">
            <v>0</v>
          </cell>
          <cell r="AG1294">
            <v>0</v>
          </cell>
          <cell r="AL1294" t="str">
            <v>https://community.secop.gov.co/Public/Tendering/ContractDetailView/Index?UniqueIdentifier=CO1.PCCNTR.3774327</v>
          </cell>
        </row>
        <row r="1295">
          <cell r="A1295" t="str">
            <v>SCJ-1332-2022</v>
          </cell>
          <cell r="B1295">
            <v>44743</v>
          </cell>
          <cell r="E1295" t="str">
            <v>5 Contratación directa</v>
          </cell>
          <cell r="F1295" t="str">
            <v>33 Prestación de Servicios Profesionales y Apoyo (5-8)</v>
          </cell>
          <cell r="G1295" t="str">
            <v>JUAN FERNANDO VACCA ABAUNZA</v>
          </cell>
          <cell r="L1295" t="str">
            <v>“PRESTAR  SERVICIOS  PROFESIONALES  PARA  REALIZAR  EL  SEGUIMIENTO  ADMINISTRATIVO  Y  PRESUPUESTAL  DE  LOSCONTRATOS ASIGNADOS POR LA DIRECCIÓN DE RECURSOS FÍSICOS Y GESTIÓN DOCUMENTAL Y DEMÁS ACTIVIDADESADMINISTRATIVASQUELE SEAN ENCOMENDADAS.”</v>
          </cell>
          <cell r="M1295">
            <v>44748</v>
          </cell>
          <cell r="N1295">
            <v>44957</v>
          </cell>
          <cell r="T1295">
            <v>54600000</v>
          </cell>
          <cell r="AE1295">
            <v>0</v>
          </cell>
          <cell r="AG1295">
            <v>0</v>
          </cell>
          <cell r="AL1295" t="str">
            <v>https://community.secop.gov.co/Public/Tendering/ContractDetailView/Index?UniqueIdentifier=CO1.PCCNTR.3773770</v>
          </cell>
        </row>
        <row r="1296">
          <cell r="A1296" t="str">
            <v>SCJ-1333-2022</v>
          </cell>
          <cell r="B1296">
            <v>44747</v>
          </cell>
          <cell r="E1296" t="str">
            <v>5 Contratación directa</v>
          </cell>
          <cell r="F1296" t="str">
            <v>33 Prestación de Servicios Profesionales y Apoyo (5-8)</v>
          </cell>
          <cell r="G1296" t="str">
            <v>JUAN RICARDO VIRVIESCAS ANGARITA</v>
          </cell>
          <cell r="L129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296">
            <v>44760</v>
          </cell>
          <cell r="N1296">
            <v>44943</v>
          </cell>
          <cell r="T1296">
            <v>15180000</v>
          </cell>
          <cell r="AE1296">
            <v>0</v>
          </cell>
          <cell r="AG1296">
            <v>0</v>
          </cell>
          <cell r="AL1296" t="str">
            <v>https://community.secop.gov.co/Public/Tendering/ContractDetailView/Index?UniqueIdentifier=CO1.PCCNTR.3780025</v>
          </cell>
        </row>
        <row r="1297">
          <cell r="A1297" t="str">
            <v>SCJ-1334-2022</v>
          </cell>
          <cell r="B1297">
            <v>44747</v>
          </cell>
          <cell r="E1297" t="str">
            <v>5 Contratación directa</v>
          </cell>
          <cell r="F1297" t="str">
            <v>33 Prestación de Servicios Profesionales y Apoyo (5-8)</v>
          </cell>
          <cell r="G1297" t="str">
            <v>LUIS DANIEL VARGAS BERNAL</v>
          </cell>
          <cell r="L1297" t="str">
            <v>PRESTAR SERVICIOS PROFESIONALES COMO ABOGADO GENERANDO SEGUIMIENTO A LAS ACTIVIDADES RELACIONADAS CON LOS REQUERIMIENTOS Y/O NECESIDADES JUDICIALES DE LAS PERSONAS PRIVADAS DE LA LIBERTAD DE LA CÁRCEL DISTRITAL DE VARONES Y ANEXO DE MUJERES</v>
          </cell>
          <cell r="M1297">
            <v>44749</v>
          </cell>
          <cell r="N1297">
            <v>44982</v>
          </cell>
          <cell r="T1297">
            <v>18224838</v>
          </cell>
          <cell r="AE1297">
            <v>8936050</v>
          </cell>
          <cell r="AG1297">
            <v>76</v>
          </cell>
          <cell r="AL1297" t="str">
            <v>https://community.secop.gov.co/Public/Tendering/ContractDetailView/Index?UniqueIdentifier=CO1.PCCNTR.3781252</v>
          </cell>
        </row>
        <row r="1298">
          <cell r="A1298" t="str">
            <v>SCJ-1335-2022</v>
          </cell>
          <cell r="B1298">
            <v>44747</v>
          </cell>
          <cell r="E1298" t="str">
            <v>5 Contratación directa</v>
          </cell>
          <cell r="F1298" t="str">
            <v>33 Prestación de Servicios Profesionales y Apoyo (5-8)</v>
          </cell>
          <cell r="G1298" t="str">
            <v>CRISANTO SNEIDER MOSQUERA</v>
          </cell>
          <cell r="L1298" t="str">
            <v>PRESTAR SERVICIOS PROFESIONALES COMO ABOGADO GENERANDO SEGUIMIENTO A LAS ACTIVIDADES RELACIONADAS CON LOS REQUERIMIENTOS Y/O NECESIDADES JUDICIALES DE LAS PERSONAS PRIVADAS DE LA LIBERTAD DE LA CÁRCEL DISTRITAL DE VARONES Y ANEXO DE MUJERES</v>
          </cell>
          <cell r="M1298">
            <v>44749</v>
          </cell>
          <cell r="N1298">
            <v>44982</v>
          </cell>
          <cell r="T1298">
            <v>18224838</v>
          </cell>
          <cell r="AE1298">
            <v>8936050</v>
          </cell>
          <cell r="AG1298">
            <v>76</v>
          </cell>
          <cell r="AL1298" t="str">
            <v>https://community.secop.gov.co/Public/Tendering/ContractDetailView/Index?UniqueIdentifier=CO1.PCCNTR.3781834</v>
          </cell>
        </row>
        <row r="1299">
          <cell r="A1299" t="str">
            <v>SCJ-1336-2022</v>
          </cell>
          <cell r="B1299">
            <v>44747</v>
          </cell>
          <cell r="E1299" t="str">
            <v>5 Contratación directa</v>
          </cell>
          <cell r="F1299" t="str">
            <v>33 Prestación de Servicios Profesionales y Apoyo (5-8)</v>
          </cell>
          <cell r="G1299" t="str">
            <v>OSCAR ALEJANDRO AMAYA AMAYA</v>
          </cell>
          <cell r="L1299" t="str">
            <v>PRESTAR SERVICIOS DE APOYO A LA GESTIÓN EN TODAS LAS ACTIVIDADES DE INGRESO Y EGRESO DE LOS PRIVADOS DE LA LIBERTAD DE LA CÁRCEL DISTRITAL DE VARONES Y ANEXO DE MUJERES</v>
          </cell>
          <cell r="M1299">
            <v>44749</v>
          </cell>
          <cell r="N1299">
            <v>44991</v>
          </cell>
          <cell r="T1299">
            <v>15730395</v>
          </cell>
          <cell r="AE1299">
            <v>7865197</v>
          </cell>
          <cell r="AG1299">
            <v>80</v>
          </cell>
          <cell r="AL1299" t="str">
            <v>https://community.secop.gov.co/Public/Tendering/ContractDetailView/Index?UniqueIdentifier=CO1.PCCNTR.3780823</v>
          </cell>
        </row>
        <row r="1300">
          <cell r="A1300" t="str">
            <v>SCJ-1337-2022</v>
          </cell>
          <cell r="B1300">
            <v>44747</v>
          </cell>
          <cell r="E1300" t="str">
            <v>5 Contratación directa</v>
          </cell>
          <cell r="F1300" t="str">
            <v>33 Prestación de Servicios Profesionales y Apoyo (5-8)</v>
          </cell>
          <cell r="G1300" t="str">
            <v>NELSON YAIR ROMERO MUÑOZ</v>
          </cell>
          <cell r="L1300" t="str">
            <v>PRESTAR SERVICIOS PROFESIONALES ESPECIALIZADOS A LA DIRECCIÓN DE LA CÁRCEL DISTRITAL DE VARONES Y ANEXO DE MUJERES APOYANDO EN EL SEGUIMIENTO Y VERIFICACIÓN DEL CUMPLIMIENTO DE LOS ESTANDARES ACA PARA LA REACREDITACIÓN INTERNACIONAL</v>
          </cell>
          <cell r="M1300">
            <v>44749</v>
          </cell>
          <cell r="N1300">
            <v>44991</v>
          </cell>
          <cell r="T1300">
            <v>44000000</v>
          </cell>
          <cell r="AE1300">
            <v>22000000</v>
          </cell>
          <cell r="AG1300">
            <v>80</v>
          </cell>
          <cell r="AL1300" t="str">
            <v>https://community.secop.gov.co/Public/Tendering/ContractDetailView/Index?UniqueIdentifier=CO1.PCCNTR.3781338</v>
          </cell>
        </row>
        <row r="1301">
          <cell r="A1301" t="str">
            <v>SCJ-1338-2022</v>
          </cell>
          <cell r="B1301">
            <v>44747</v>
          </cell>
          <cell r="E1301" t="str">
            <v>5 Contratación directa</v>
          </cell>
          <cell r="F1301" t="str">
            <v>33 Prestación de Servicios Profesionales y Apoyo (5-8)</v>
          </cell>
          <cell r="G1301" t="str">
            <v>DIANA SMITH ROSALES MORALES</v>
          </cell>
          <cell r="L130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01">
            <v>44749</v>
          </cell>
          <cell r="N1301">
            <v>44932</v>
          </cell>
          <cell r="T1301">
            <v>15180000</v>
          </cell>
          <cell r="AE1301">
            <v>0</v>
          </cell>
          <cell r="AG1301">
            <v>0</v>
          </cell>
          <cell r="AL1301" t="str">
            <v>https://community.secop.gov.co/Public/Tendering/ContractDetailView/Index?UniqueIdentifier=CO1.PCCNTR.3780906</v>
          </cell>
        </row>
        <row r="1302">
          <cell r="A1302" t="str">
            <v>SCJ-1339-2022</v>
          </cell>
          <cell r="B1302">
            <v>44747</v>
          </cell>
          <cell r="E1302" t="str">
            <v>5 Contratación directa</v>
          </cell>
          <cell r="F1302" t="str">
            <v>33 Prestación de Servicios Profesionales y Apoyo (5-8)</v>
          </cell>
          <cell r="G1302" t="str">
            <v>ANA LUCERO GARCIA CARO</v>
          </cell>
          <cell r="L130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02">
            <v>44749</v>
          </cell>
          <cell r="N1302">
            <v>44932</v>
          </cell>
          <cell r="T1302">
            <v>15180000</v>
          </cell>
          <cell r="AE1302">
            <v>0</v>
          </cell>
          <cell r="AG1302">
            <v>0</v>
          </cell>
          <cell r="AL1302" t="str">
            <v>https://community.secop.gov.co/Public/Tendering/ContractDetailView/Index?UniqueIdentifier=CO1.PCCNTR.3780749</v>
          </cell>
        </row>
        <row r="1303">
          <cell r="A1303" t="str">
            <v>SCJ-1340-2022</v>
          </cell>
          <cell r="B1303">
            <v>44747</v>
          </cell>
          <cell r="E1303" t="str">
            <v>5 Contratación directa</v>
          </cell>
          <cell r="F1303" t="str">
            <v>33 Prestación de Servicios Profesionales y Apoyo (5-8)</v>
          </cell>
          <cell r="G1303" t="str">
            <v>JESUS ANTONIO FARIAS FONSECA</v>
          </cell>
          <cell r="L130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03">
            <v>44749</v>
          </cell>
          <cell r="N1303">
            <v>44932</v>
          </cell>
          <cell r="T1303">
            <v>15180000</v>
          </cell>
          <cell r="AE1303">
            <v>0</v>
          </cell>
          <cell r="AG1303">
            <v>0</v>
          </cell>
          <cell r="AL1303" t="str">
            <v>https://community.secop.gov.co/Public/Tendering/ContractDetailView/Index?UniqueIdentifier=CO1.PCCNTR.3780921</v>
          </cell>
        </row>
        <row r="1304">
          <cell r="A1304" t="str">
            <v>SCJ-1341-2022</v>
          </cell>
          <cell r="B1304">
            <v>44747</v>
          </cell>
          <cell r="E1304" t="str">
            <v>5 Contratación directa</v>
          </cell>
          <cell r="F1304" t="str">
            <v>33 Prestación de Servicios Profesionales y Apoyo (5-8)</v>
          </cell>
          <cell r="G1304" t="str">
            <v>BRIANA RUEDA SILVA</v>
          </cell>
          <cell r="L130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04">
            <v>44760</v>
          </cell>
          <cell r="N1304">
            <v>44943</v>
          </cell>
          <cell r="T1304">
            <v>15180000</v>
          </cell>
          <cell r="AE1304">
            <v>0</v>
          </cell>
          <cell r="AG1304">
            <v>0</v>
          </cell>
          <cell r="AL1304" t="str">
            <v>https://community.secop.gov.co/Public/Tendering/ContractDetailView/Index?UniqueIdentifier=CO1.PCCNTR.3781350</v>
          </cell>
        </row>
        <row r="1305">
          <cell r="A1305" t="str">
            <v>SCJ-1342-2022</v>
          </cell>
          <cell r="B1305">
            <v>44747</v>
          </cell>
          <cell r="E1305" t="str">
            <v>5 Contratación directa</v>
          </cell>
          <cell r="F1305" t="str">
            <v>33 Prestación de Servicios Profesionales y Apoyo (5-8)</v>
          </cell>
          <cell r="G1305" t="str">
            <v>CÉSAR ANTONIO GIL FORERO</v>
          </cell>
          <cell r="L1305" t="str">
            <v>PRESTAR LOS SERVICIOS PROFESIONALES A LA SUBSECRETARÍA DE SEGURIDAD Y CONVIVENCIA, PARA REALIZAR EL SEGUIMIENTO, DE LOS PROGRAMAS, ESTRATEGIAS Y PLANES DE ACCIÓN QUE SE ENCUENTREN A CARGO DE LA DIRECCIÓN DE PREVENCIÓN Y CULTURA CIUDADANA</v>
          </cell>
          <cell r="M1305">
            <v>44750</v>
          </cell>
          <cell r="N1305">
            <v>44956</v>
          </cell>
          <cell r="T1305">
            <v>53970000</v>
          </cell>
          <cell r="AE1305">
            <v>0</v>
          </cell>
          <cell r="AG1305">
            <v>0</v>
          </cell>
          <cell r="AL1305" t="str">
            <v>https://community.secop.gov.co/Public/Tendering/ContractDetailView/Index?UniqueIdentifier=CO1.PCCNTR.3781744</v>
          </cell>
        </row>
        <row r="1306">
          <cell r="A1306" t="str">
            <v>SCJ-1343-2022</v>
          </cell>
          <cell r="B1306">
            <v>44747</v>
          </cell>
          <cell r="E1306" t="str">
            <v>5 Contratación directa</v>
          </cell>
          <cell r="F1306" t="str">
            <v>33 Prestación de Servicios Profesionales y Apoyo (5-8)</v>
          </cell>
          <cell r="G1306" t="str">
            <v>NÉSTOR ANDRES ZARATE RODRÍGUEZ</v>
          </cell>
          <cell r="L1306" t="str">
            <v>PRESTAR SERVICIOS DE APOYO EN LA REALIZACIÓN DE LAS ACTIVIDADES ASOCIADAS CON LA ATENCIÓN INTERNA Y EXTERNA DE LA VENTANILLA DE RADICACIÓN DEL PROCESO DE GESTIÓN DOCUMENTAL DE LA DIRECCIÓN DE RECURSOS FÍSICOS Y GESTIÓN DOCUMENTAL</v>
          </cell>
          <cell r="M1306">
            <v>44749</v>
          </cell>
          <cell r="N1306">
            <v>44956</v>
          </cell>
          <cell r="T1306">
            <v>19063240</v>
          </cell>
          <cell r="AE1306">
            <v>0</v>
          </cell>
          <cell r="AG1306">
            <v>0</v>
          </cell>
          <cell r="AL1306" t="str">
            <v>https://community.secop.gov.co/Public/Tendering/ContractDetailView/Index?UniqueIdentifier=CO1.PCCNTR.3780831</v>
          </cell>
        </row>
        <row r="1307">
          <cell r="A1307" t="str">
            <v>SCJ-1344-2022</v>
          </cell>
          <cell r="B1307">
            <v>44747</v>
          </cell>
          <cell r="E1307" t="str">
            <v>5 Contratación directa</v>
          </cell>
          <cell r="F1307" t="str">
            <v>33 Prestación de Servicios Profesionales y Apoyo (5-8)</v>
          </cell>
          <cell r="G1307" t="str">
            <v>JOHANA CAROLINA ROZO MONTENEGRO</v>
          </cell>
          <cell r="L1307" t="str">
            <v>PRESTAR SERVICIOS DE APOYO TÉCNICO EN LA ADMINISTRACIÓN Y GESTIÓN DE BIENES PROPIEDAD DE LA SECRETARÍA DISTRITAL DE SEGURIDAD, CONVIVENCIA Y JUSTICIA, EN EL MÓDULO DE ALMACÉN DEL APLICATIVO DESTINADO PARA TAL FIN</v>
          </cell>
          <cell r="M1307">
            <v>44749</v>
          </cell>
          <cell r="N1307">
            <v>44926</v>
          </cell>
          <cell r="T1307">
            <v>23756950</v>
          </cell>
          <cell r="AE1307">
            <v>0</v>
          </cell>
          <cell r="AG1307">
            <v>0</v>
          </cell>
          <cell r="AL1307" t="str">
            <v>https://community.secop.gov.co/Public/Tendering/ContractDetailView/Index?UniqueIdentifier=CO1.PCCNTR.3781321</v>
          </cell>
        </row>
        <row r="1308">
          <cell r="A1308" t="str">
            <v>SCJ-1345-2022</v>
          </cell>
          <cell r="B1308">
            <v>44747</v>
          </cell>
          <cell r="E1308" t="str">
            <v>5 Contratación directa</v>
          </cell>
          <cell r="F1308" t="str">
            <v>33 Prestación de Servicios Profesionales y Apoyo (5-8)</v>
          </cell>
          <cell r="G1308" t="str">
            <v>JOSÉ EDWIN DÍAZ NÚÑEZ</v>
          </cell>
          <cell r="L1308" t="str">
            <v>PRESTAR SERVICIOS DE APOYO A LA GESTIÓN REALIZANDO LA REVISIÓN DE SOLICITUDES DE AUTORIZACIÓN DE GIRO CORRESPONDIENTES A LAS CUENTAS QUE SE PRESENTEN ANTE LA DIRECCIÓN FINANCIERA DE LA SECRETARÍA DE SEGURIDAD, CONVIVENCIA Y JUSTICIA</v>
          </cell>
          <cell r="M1308">
            <v>44749</v>
          </cell>
          <cell r="N1308">
            <v>44932</v>
          </cell>
          <cell r="T1308">
            <v>17696694</v>
          </cell>
          <cell r="AE1308">
            <v>0</v>
          </cell>
          <cell r="AG1308">
            <v>0</v>
          </cell>
          <cell r="AL1308" t="str">
            <v>https://community.secop.gov.co/Public/Tendering/ContractDetailView/Index?UniqueIdentifier=CO1.PCCNTR.3780733</v>
          </cell>
        </row>
        <row r="1309">
          <cell r="A1309" t="str">
            <v>SCJ-1346-2022</v>
          </cell>
          <cell r="B1309">
            <v>44748</v>
          </cell>
          <cell r="E1309" t="str">
            <v>5 Contratación directa</v>
          </cell>
          <cell r="F1309" t="str">
            <v>33 Prestación de Servicios Profesionales y Apoyo (5-8)</v>
          </cell>
          <cell r="G1309" t="str">
            <v>SULMA MIREYA GUACANEME OLARTE</v>
          </cell>
          <cell r="L1309"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09">
            <v>44749</v>
          </cell>
          <cell r="N1309">
            <v>44942</v>
          </cell>
          <cell r="T1309">
            <v>25391600</v>
          </cell>
          <cell r="AE1309">
            <v>0</v>
          </cell>
          <cell r="AG1309">
            <v>0</v>
          </cell>
          <cell r="AL1309" t="str">
            <v>https://community.secop.gov.co/Public/Tendering/ContractDetailView/Index?UniqueIdentifier=CO1.PCCNTR.3781397</v>
          </cell>
        </row>
        <row r="1310">
          <cell r="A1310" t="str">
            <v>SCJ-1347-2022</v>
          </cell>
          <cell r="B1310">
            <v>44748</v>
          </cell>
          <cell r="E1310" t="str">
            <v>5 Contratación directa</v>
          </cell>
          <cell r="F1310" t="str">
            <v>33 Prestación de Servicios Profesionales y Apoyo (5-8)</v>
          </cell>
          <cell r="G1310" t="str">
            <v>RAFAEL VILLANUEVA OSPINA</v>
          </cell>
          <cell r="L1310"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0">
            <v>44750</v>
          </cell>
          <cell r="N1310">
            <v>44943</v>
          </cell>
          <cell r="T1310">
            <v>25391600</v>
          </cell>
          <cell r="AE1310">
            <v>0</v>
          </cell>
          <cell r="AG1310">
            <v>0</v>
          </cell>
          <cell r="AL1310" t="str">
            <v>https://community.secop.gov.co/Public/Tendering/ContractDetailView/Index?UniqueIdentifier=CO1.PCCNTR.3782230</v>
          </cell>
        </row>
        <row r="1311">
          <cell r="A1311" t="str">
            <v>SCJ-1348-2022</v>
          </cell>
          <cell r="B1311">
            <v>44748</v>
          </cell>
          <cell r="E1311" t="str">
            <v>5 Contratación directa</v>
          </cell>
          <cell r="F1311" t="str">
            <v>33 Prestación de Servicios Profesionales y Apoyo (5-8)</v>
          </cell>
          <cell r="G1311" t="str">
            <v>PETHER ALEXANDER SANCHEZ HURTADO</v>
          </cell>
          <cell r="L1311"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1">
            <v>44749</v>
          </cell>
          <cell r="N1311">
            <v>44942</v>
          </cell>
          <cell r="T1311">
            <v>25391600</v>
          </cell>
          <cell r="AE1311">
            <v>0</v>
          </cell>
          <cell r="AG1311">
            <v>0</v>
          </cell>
          <cell r="AL1311" t="str">
            <v>https://community.secop.gov.co/Public/Tendering/ContractDetailView/Index?UniqueIdentifier=CO1.PCCNTR.3781393</v>
          </cell>
        </row>
        <row r="1312">
          <cell r="A1312" t="str">
            <v>SCJ-1349-2022</v>
          </cell>
          <cell r="B1312">
            <v>44748</v>
          </cell>
          <cell r="E1312" t="str">
            <v>5 Contratación directa</v>
          </cell>
          <cell r="F1312" t="str">
            <v>33 Prestación de Servicios Profesionales y Apoyo (5-8)</v>
          </cell>
          <cell r="G1312" t="str">
            <v>NELSON CAMILO MARTINEZ RODRIGUEZ</v>
          </cell>
          <cell r="L1312"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2">
            <v>44749</v>
          </cell>
          <cell r="N1312">
            <v>44942</v>
          </cell>
          <cell r="T1312">
            <v>25391600</v>
          </cell>
          <cell r="AE1312">
            <v>0</v>
          </cell>
          <cell r="AG1312">
            <v>0</v>
          </cell>
          <cell r="AL1312" t="str">
            <v>https://community.secop.gov.co/Public/Tendering/ContractDetailView/Index?UniqueIdentifier=CO1.PCCNTR.3781390</v>
          </cell>
        </row>
        <row r="1313">
          <cell r="A1313" t="str">
            <v>SCJ-1350-2022</v>
          </cell>
          <cell r="B1313">
            <v>44748</v>
          </cell>
          <cell r="E1313" t="str">
            <v>5 Contratación directa</v>
          </cell>
          <cell r="F1313" t="str">
            <v>33 Prestación de Servicios Profesionales y Apoyo (5-8)</v>
          </cell>
          <cell r="G1313" t="str">
            <v>MARÍA CAMILA QUINTERO VARGAS</v>
          </cell>
          <cell r="L1313"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3">
            <v>44749</v>
          </cell>
          <cell r="N1313">
            <v>44942</v>
          </cell>
          <cell r="T1313">
            <v>25391600</v>
          </cell>
          <cell r="AE1313">
            <v>0</v>
          </cell>
          <cell r="AG1313">
            <v>0</v>
          </cell>
          <cell r="AL1313" t="str">
            <v>https://community.secop.gov.co/Public/Tendering/ContractDetailView/Index?UniqueIdentifier=CO1.PCCNTR.3781391</v>
          </cell>
        </row>
        <row r="1314">
          <cell r="A1314" t="str">
            <v>SCJ-1351-2022</v>
          </cell>
          <cell r="B1314">
            <v>44748</v>
          </cell>
          <cell r="E1314" t="str">
            <v>5 Contratación directa</v>
          </cell>
          <cell r="F1314" t="str">
            <v>33 Prestación de Servicios Profesionales y Apoyo (5-8)</v>
          </cell>
          <cell r="G1314" t="str">
            <v>NATALIA ANDREA PARDO ARIZA</v>
          </cell>
          <cell r="L1314"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4">
            <v>44753</v>
          </cell>
          <cell r="N1314">
            <v>44946</v>
          </cell>
          <cell r="T1314">
            <v>25391600</v>
          </cell>
          <cell r="AE1314">
            <v>0</v>
          </cell>
          <cell r="AG1314">
            <v>0</v>
          </cell>
          <cell r="AL1314" t="str">
            <v>https://community.secop.gov.co/Public/Tendering/ContractDetailView/Index?UniqueIdentifier=CO1.PCCNTR.3781389</v>
          </cell>
        </row>
        <row r="1315">
          <cell r="A1315" t="str">
            <v>SCJ-1352-2022</v>
          </cell>
          <cell r="B1315">
            <v>44748</v>
          </cell>
          <cell r="E1315" t="str">
            <v>5 Contratación directa</v>
          </cell>
          <cell r="F1315" t="str">
            <v>33 Prestación de Servicios Profesionales y Apoyo (5-8)</v>
          </cell>
          <cell r="G1315" t="str">
            <v>MARTHA JAZMIN VELOZA LÓPEZ</v>
          </cell>
          <cell r="L1315"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5">
            <v>44749</v>
          </cell>
          <cell r="N1315">
            <v>44942</v>
          </cell>
          <cell r="T1315">
            <v>25391600</v>
          </cell>
          <cell r="AE1315">
            <v>0</v>
          </cell>
          <cell r="AG1315">
            <v>0</v>
          </cell>
          <cell r="AL1315" t="str">
            <v>https://community.secop.gov.co/Public/Tendering/ContractDetailView/Index?UniqueIdentifier=CO1.PCCNTR.3781386</v>
          </cell>
        </row>
        <row r="1316">
          <cell r="A1316" t="str">
            <v>SCJ-1353-2022</v>
          </cell>
          <cell r="B1316">
            <v>44748</v>
          </cell>
          <cell r="E1316" t="str">
            <v>5 Contratación directa</v>
          </cell>
          <cell r="F1316" t="str">
            <v>33 Prestación de Servicios Profesionales y Apoyo (5-8)</v>
          </cell>
          <cell r="G1316" t="str">
            <v>LUIS MIGUEL ARCINIEGAS FLOREZ</v>
          </cell>
          <cell r="L1316"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6">
            <v>44753</v>
          </cell>
          <cell r="N1316">
            <v>44946</v>
          </cell>
          <cell r="T1316">
            <v>25391600</v>
          </cell>
          <cell r="AE1316">
            <v>0</v>
          </cell>
          <cell r="AG1316">
            <v>0</v>
          </cell>
          <cell r="AL1316" t="str">
            <v>https://community.secop.gov.co/Public/Tendering/ContractDetailView/Index?UniqueIdentifier=CO1.PCCNTR.3781385</v>
          </cell>
        </row>
        <row r="1317">
          <cell r="A1317" t="str">
            <v>SCJ-1354-2022</v>
          </cell>
          <cell r="B1317">
            <v>44748</v>
          </cell>
          <cell r="E1317" t="str">
            <v>5 Contratación directa</v>
          </cell>
          <cell r="F1317" t="str">
            <v>33 Prestación de Servicios Profesionales y Apoyo (5-8)</v>
          </cell>
          <cell r="G1317" t="str">
            <v>LUIS CARLOS ROJAS PABÓN</v>
          </cell>
          <cell r="L1317"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7">
            <v>44749</v>
          </cell>
          <cell r="N1317">
            <v>44942</v>
          </cell>
          <cell r="T1317">
            <v>25391600</v>
          </cell>
          <cell r="AE1317">
            <v>0</v>
          </cell>
          <cell r="AG1317">
            <v>0</v>
          </cell>
          <cell r="AL1317" t="str">
            <v>https://community.secop.gov.co/Public/Tendering/ContractDetailView/Index?UniqueIdentifier=CO1.PCCNTR.3782227</v>
          </cell>
        </row>
        <row r="1318">
          <cell r="A1318" t="str">
            <v>SCJ-1355-2022</v>
          </cell>
          <cell r="B1318">
            <v>44748</v>
          </cell>
          <cell r="E1318" t="str">
            <v>5 Contratación directa</v>
          </cell>
          <cell r="F1318" t="str">
            <v>33 Prestación de Servicios Profesionales y Apoyo (5-8)</v>
          </cell>
          <cell r="G1318" t="str">
            <v>KIARA MARIA PARDO MONTAÑO</v>
          </cell>
          <cell r="L1318"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8">
            <v>44749</v>
          </cell>
          <cell r="N1318">
            <v>44942</v>
          </cell>
          <cell r="T1318">
            <v>25391600</v>
          </cell>
          <cell r="AE1318">
            <v>0</v>
          </cell>
          <cell r="AG1318">
            <v>0</v>
          </cell>
          <cell r="AL1318" t="str">
            <v>https://community.secop.gov.co/Public/Tendering/ContractDetailView/Index?UniqueIdentifier=CO1.PCCNTR.3781381</v>
          </cell>
        </row>
        <row r="1319">
          <cell r="A1319" t="str">
            <v>SCJ-1356-2022</v>
          </cell>
          <cell r="B1319">
            <v>44748</v>
          </cell>
          <cell r="E1319" t="str">
            <v>5 Contratación directa</v>
          </cell>
          <cell r="F1319" t="str">
            <v>33 Prestación de Servicios Profesionales y Apoyo (5-8)</v>
          </cell>
          <cell r="G1319" t="str">
            <v>DANIELA GONZALEZ ALARCON</v>
          </cell>
          <cell r="L1319"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19">
            <v>44749</v>
          </cell>
          <cell r="N1319">
            <v>44942</v>
          </cell>
          <cell r="T1319">
            <v>25391600</v>
          </cell>
          <cell r="AE1319">
            <v>0</v>
          </cell>
          <cell r="AG1319">
            <v>0</v>
          </cell>
          <cell r="AL1319" t="str">
            <v>https://community.secop.gov.co/Public/Tendering/ContractDetailView/Index?UniqueIdentifier=CO1.PCCNTR.3781378</v>
          </cell>
        </row>
        <row r="1320">
          <cell r="A1320" t="str">
            <v>SCJ-1357-2022</v>
          </cell>
          <cell r="B1320">
            <v>44748</v>
          </cell>
          <cell r="E1320" t="str">
            <v>5 Contratación directa</v>
          </cell>
          <cell r="F1320" t="str">
            <v>33 Prestación de Servicios Profesionales y Apoyo (5-8)</v>
          </cell>
          <cell r="G1320" t="str">
            <v>ALEXYA ECHEVERRIA ZAMBRANO</v>
          </cell>
          <cell r="L1320"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20">
            <v>44753</v>
          </cell>
          <cell r="N1320">
            <v>44946</v>
          </cell>
          <cell r="T1320">
            <v>25391600</v>
          </cell>
          <cell r="AE1320">
            <v>0</v>
          </cell>
          <cell r="AG1320">
            <v>0</v>
          </cell>
          <cell r="AL1320" t="str">
            <v>https://community.secop.gov.co/Public/Tendering/ContractDetailView/Index?UniqueIdentifier=CO1.PCCNTR.3782221</v>
          </cell>
        </row>
        <row r="1321">
          <cell r="A1321" t="str">
            <v>SCJ-1358-2022</v>
          </cell>
          <cell r="B1321">
            <v>44748</v>
          </cell>
          <cell r="E1321" t="str">
            <v>5 Contratación directa</v>
          </cell>
          <cell r="F1321" t="str">
            <v>33 Prestación de Servicios Profesionales y Apoyo (5-8)</v>
          </cell>
          <cell r="G1321" t="str">
            <v>MAIRA ALEJANDRA DAZA SANCHEZ</v>
          </cell>
          <cell r="L132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1">
            <v>44750</v>
          </cell>
          <cell r="N1321">
            <v>44933</v>
          </cell>
          <cell r="T1321">
            <v>15180000</v>
          </cell>
          <cell r="AE1321">
            <v>0</v>
          </cell>
          <cell r="AG1321">
            <v>0</v>
          </cell>
          <cell r="AL1321" t="str">
            <v>https://community.secop.gov.co/Public/Tendering/ContractDetailView/Index?UniqueIdentifier=CO1.PCCNTR.3783356</v>
          </cell>
        </row>
        <row r="1322">
          <cell r="A1322" t="str">
            <v>SCJ-1359-2022</v>
          </cell>
          <cell r="B1322">
            <v>44748</v>
          </cell>
          <cell r="E1322" t="str">
            <v>5 Contratación directa</v>
          </cell>
          <cell r="F1322" t="str">
            <v>33 Prestación de Servicios Profesionales y Apoyo (5-8)</v>
          </cell>
          <cell r="G1322" t="str">
            <v>SERGIO FELIPE VARELA TARAZONA</v>
          </cell>
          <cell r="L132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2">
            <v>44757</v>
          </cell>
          <cell r="N1322">
            <v>44940</v>
          </cell>
          <cell r="T1322">
            <v>15180000</v>
          </cell>
          <cell r="AE1322">
            <v>0</v>
          </cell>
          <cell r="AG1322">
            <v>0</v>
          </cell>
          <cell r="AL1322" t="str">
            <v>https://community.secop.gov.co/Public/Tendering/ContractDetailView/Index?UniqueIdentifier=CO1.PCCNTR.3783352</v>
          </cell>
        </row>
        <row r="1323">
          <cell r="A1323" t="str">
            <v>SCJ-1360-2022</v>
          </cell>
          <cell r="B1323">
            <v>44748</v>
          </cell>
          <cell r="E1323" t="str">
            <v>5 Contratación directa</v>
          </cell>
          <cell r="F1323" t="str">
            <v>33 Prestación de Servicios Profesionales y Apoyo (5-8)</v>
          </cell>
          <cell r="G1323" t="str">
            <v>DAVID LEONARDO QUESADA SALDAÑA</v>
          </cell>
          <cell r="L132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3">
            <v>44752</v>
          </cell>
          <cell r="N1323">
            <v>44935</v>
          </cell>
          <cell r="T1323">
            <v>15180000</v>
          </cell>
          <cell r="AE1323">
            <v>0</v>
          </cell>
          <cell r="AG1323">
            <v>0</v>
          </cell>
          <cell r="AL1323" t="str">
            <v>https://community.secop.gov.co/Public/Tendering/ContractDetailView/Index?UniqueIdentifier=CO1.PCCNTR.3783664</v>
          </cell>
        </row>
        <row r="1324">
          <cell r="A1324" t="str">
            <v>SCJ-1361-2022</v>
          </cell>
          <cell r="B1324">
            <v>44748</v>
          </cell>
          <cell r="E1324" t="str">
            <v>5 Contratación directa</v>
          </cell>
          <cell r="F1324" t="str">
            <v>33 Prestación de Servicios Profesionales y Apoyo (5-8)</v>
          </cell>
          <cell r="G1324" t="str">
            <v>LUISA FERNANDA SUÁREZ HERNÁNDEZ</v>
          </cell>
          <cell r="L132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4">
            <v>44754</v>
          </cell>
          <cell r="N1324">
            <v>44937</v>
          </cell>
          <cell r="T1324">
            <v>15180000</v>
          </cell>
          <cell r="AE1324">
            <v>0</v>
          </cell>
          <cell r="AG1324">
            <v>0</v>
          </cell>
          <cell r="AL1324" t="str">
            <v>https://community.secop.gov.co/Public/Tendering/ContractDetailView/Index?UniqueIdentifier=CO1.PCCNTR.3783250</v>
          </cell>
        </row>
        <row r="1325">
          <cell r="A1325" t="str">
            <v>SCJ-1362-2022</v>
          </cell>
          <cell r="B1325">
            <v>44748</v>
          </cell>
          <cell r="E1325" t="str">
            <v>5 Contratación directa</v>
          </cell>
          <cell r="F1325" t="str">
            <v>33 Prestación de Servicios Profesionales y Apoyo (5-8)</v>
          </cell>
          <cell r="G1325" t="str">
            <v>CHANTAUL AMISHADY VASQUEZ AGÜERO</v>
          </cell>
          <cell r="L132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5">
            <v>44750</v>
          </cell>
          <cell r="N1325">
            <v>44933</v>
          </cell>
          <cell r="T1325">
            <v>15180000</v>
          </cell>
          <cell r="AE1325">
            <v>0</v>
          </cell>
          <cell r="AG1325">
            <v>0</v>
          </cell>
          <cell r="AL1325" t="str">
            <v>https://community.secop.gov.co/Public/Tendering/ContractDetailView/Index?UniqueIdentifier=CO1.PCCNTR.3783257</v>
          </cell>
        </row>
        <row r="1326">
          <cell r="A1326" t="str">
            <v>SCJ-1363-2022</v>
          </cell>
          <cell r="B1326">
            <v>44748</v>
          </cell>
          <cell r="E1326" t="str">
            <v>5 Contratación directa</v>
          </cell>
          <cell r="F1326" t="str">
            <v>33 Prestación de Servicios Profesionales y Apoyo (5-8)</v>
          </cell>
          <cell r="G1326" t="str">
            <v>YULY ALEJANDRA SANCHEZ MARIN</v>
          </cell>
          <cell r="L13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6">
            <v>44750</v>
          </cell>
          <cell r="N1326">
            <v>44933</v>
          </cell>
          <cell r="T1326">
            <v>15180000</v>
          </cell>
          <cell r="AE1326">
            <v>0</v>
          </cell>
          <cell r="AG1326">
            <v>0</v>
          </cell>
          <cell r="AL1326" t="str">
            <v>https://community.secop.gov.co/Public/Tendering/ContractDetailView/Index?UniqueIdentifier=CO1.PCCNTR.3783098</v>
          </cell>
        </row>
        <row r="1327">
          <cell r="A1327" t="str">
            <v>SCJ-1364-2022</v>
          </cell>
          <cell r="B1327">
            <v>44748</v>
          </cell>
          <cell r="E1327" t="str">
            <v>5 Contratación directa</v>
          </cell>
          <cell r="F1327" t="str">
            <v>33 Prestación de Servicios Profesionales y Apoyo (5-8)</v>
          </cell>
          <cell r="G1327" t="str">
            <v>MIGUEL ALEJANDRO ROJAS PUENTES</v>
          </cell>
          <cell r="L132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7">
            <v>44750</v>
          </cell>
          <cell r="N1327">
            <v>44933</v>
          </cell>
          <cell r="T1327">
            <v>15180000</v>
          </cell>
          <cell r="AE1327">
            <v>0</v>
          </cell>
          <cell r="AG1327">
            <v>0</v>
          </cell>
          <cell r="AL1327" t="str">
            <v>https://community.secop.gov.co/Public/Tendering/ContractDetailView/Index?UniqueIdentifier=CO1.PCCNTR.3782886</v>
          </cell>
        </row>
        <row r="1328">
          <cell r="A1328" t="str">
            <v>SCJ-1365-2022</v>
          </cell>
          <cell r="B1328">
            <v>44748</v>
          </cell>
          <cell r="E1328" t="str">
            <v>5 Contratación directa</v>
          </cell>
          <cell r="F1328" t="str">
            <v>33 Prestación de Servicios Profesionales y Apoyo (5-8)</v>
          </cell>
          <cell r="G1328" t="str">
            <v>JENNYFER IVON RODRIGUEZ TRUJILLO</v>
          </cell>
          <cell r="L13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8">
            <v>44753</v>
          </cell>
          <cell r="N1328">
            <v>44936</v>
          </cell>
          <cell r="T1328">
            <v>15180000</v>
          </cell>
          <cell r="AE1328">
            <v>0</v>
          </cell>
          <cell r="AG1328">
            <v>0</v>
          </cell>
          <cell r="AL1328" t="str">
            <v>https://community.secop.gov.co/Public/Tendering/ContractDetailView/Index?UniqueIdentifier=CO1.PCCNTR.3783112</v>
          </cell>
        </row>
        <row r="1329">
          <cell r="A1329" t="str">
            <v>SCJ-1366-2022</v>
          </cell>
          <cell r="B1329">
            <v>44748</v>
          </cell>
          <cell r="E1329" t="str">
            <v>5 Contratación directa</v>
          </cell>
          <cell r="F1329" t="str">
            <v>33 Prestación de Servicios Profesionales y Apoyo (5-8)</v>
          </cell>
          <cell r="G1329" t="str">
            <v>LUISA MARIA RIVEROS BELLO</v>
          </cell>
          <cell r="L132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29">
            <v>44754</v>
          </cell>
          <cell r="N1329">
            <v>44834</v>
          </cell>
          <cell r="T1329">
            <v>15180000</v>
          </cell>
          <cell r="AE1329">
            <v>0</v>
          </cell>
          <cell r="AG1329">
            <v>0</v>
          </cell>
          <cell r="AL1329" t="str">
            <v>https://community.secop.gov.co/Public/Tendering/ContractDetailView/Index?UniqueIdentifier=CO1.PCCNTR.3782796</v>
          </cell>
        </row>
        <row r="1330">
          <cell r="A1330" t="str">
            <v>SCJ-1367-2022</v>
          </cell>
          <cell r="B1330">
            <v>44748</v>
          </cell>
          <cell r="E1330" t="str">
            <v>5 Contratación directa</v>
          </cell>
          <cell r="F1330" t="str">
            <v>33 Prestación de Servicios Profesionales y Apoyo (5-8)</v>
          </cell>
          <cell r="G1330" t="str">
            <v>SERGIO ESTEBAN SANCHEZ QUIMBAYO</v>
          </cell>
          <cell r="L133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0">
            <v>44750</v>
          </cell>
          <cell r="N1330">
            <v>44933</v>
          </cell>
          <cell r="T1330">
            <v>15180000</v>
          </cell>
          <cell r="AE1330">
            <v>0</v>
          </cell>
          <cell r="AG1330">
            <v>0</v>
          </cell>
          <cell r="AL1330" t="str">
            <v>https://community.secop.gov.co/Public/Tendering/ContractDetailView/Index?UniqueIdentifier=CO1.PCCNTR.3782983</v>
          </cell>
        </row>
        <row r="1331">
          <cell r="A1331" t="str">
            <v>SCJ-1368-2022</v>
          </cell>
          <cell r="B1331">
            <v>44748</v>
          </cell>
          <cell r="E1331" t="str">
            <v>5 Contratación directa</v>
          </cell>
          <cell r="F1331" t="str">
            <v>33 Prestación de Servicios Profesionales y Apoyo (5-8)</v>
          </cell>
          <cell r="G1331" t="str">
            <v>DORIS AMANDA GALINDO AREVALO</v>
          </cell>
          <cell r="L133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1">
            <v>44750</v>
          </cell>
          <cell r="N1331">
            <v>44933</v>
          </cell>
          <cell r="T1331">
            <v>15180000</v>
          </cell>
          <cell r="AE1331">
            <v>0</v>
          </cell>
          <cell r="AG1331">
            <v>0</v>
          </cell>
          <cell r="AL1331" t="str">
            <v>https://community.secop.gov.co/Public/Tendering/ContractDetailView/Index?UniqueIdentifier=CO1.PCCNTR.3783067</v>
          </cell>
        </row>
        <row r="1332">
          <cell r="A1332" t="str">
            <v>SCJ-1369-2022</v>
          </cell>
          <cell r="B1332">
            <v>44748</v>
          </cell>
          <cell r="E1332" t="str">
            <v>5 Contratación directa</v>
          </cell>
          <cell r="F1332" t="str">
            <v>33 Prestación de Servicios Profesionales y Apoyo (5-8)</v>
          </cell>
          <cell r="G1332" t="str">
            <v>KAREN LORENA OBANDO SANCHEZ</v>
          </cell>
          <cell r="L133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2">
            <v>44752</v>
          </cell>
          <cell r="N1332">
            <v>44935</v>
          </cell>
          <cell r="T1332">
            <v>15180000</v>
          </cell>
          <cell r="AE1332">
            <v>0</v>
          </cell>
          <cell r="AG1332">
            <v>0</v>
          </cell>
          <cell r="AL1332" t="str">
            <v>https://community.secop.gov.co/Public/Tendering/ContractDetailView/Index?UniqueIdentifier=CO1.PCCNTR.3782978</v>
          </cell>
        </row>
        <row r="1333">
          <cell r="A1333" t="str">
            <v>SCJ-1370-2022</v>
          </cell>
          <cell r="B1333">
            <v>44748</v>
          </cell>
          <cell r="E1333" t="str">
            <v>5 Contratación directa</v>
          </cell>
          <cell r="F1333" t="str">
            <v>33 Prestación de Servicios Profesionales y Apoyo (5-8)</v>
          </cell>
          <cell r="G1333" t="str">
            <v>MARIA MAGDALENA DE LA TORRE</v>
          </cell>
          <cell r="L133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3">
            <v>44750</v>
          </cell>
          <cell r="N1333">
            <v>44933</v>
          </cell>
          <cell r="T1333">
            <v>15180000</v>
          </cell>
          <cell r="AE1333">
            <v>0</v>
          </cell>
          <cell r="AG1333">
            <v>0</v>
          </cell>
          <cell r="AL1333" t="str">
            <v>https://community.secop.gov.co/Public/Tendering/ContractDetailView/Index?UniqueIdentifier=CO1.PCCNTR.3782976</v>
          </cell>
        </row>
        <row r="1334">
          <cell r="A1334" t="str">
            <v>SCJ-1371-2022</v>
          </cell>
          <cell r="B1334">
            <v>44748</v>
          </cell>
          <cell r="E1334" t="str">
            <v>5 Contratación directa</v>
          </cell>
          <cell r="F1334" t="str">
            <v>33 Prestación de Servicios Profesionales y Apoyo (5-8)</v>
          </cell>
          <cell r="G1334" t="str">
            <v>FERNANDO ANDRES NIETO LOPEZ</v>
          </cell>
          <cell r="L133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4" t="str">
            <v>SIN INICIO</v>
          </cell>
          <cell r="N1334">
            <v>44748</v>
          </cell>
          <cell r="T1334">
            <v>15180000</v>
          </cell>
          <cell r="AE1334">
            <v>0</v>
          </cell>
          <cell r="AG1334">
            <v>0</v>
          </cell>
          <cell r="AL1334" t="str">
            <v>https://community.secop.gov.co/Public/Tendering/ContractDetailView/Index?UniqueIdentifier=CO1.PCCNTR.3782963</v>
          </cell>
        </row>
        <row r="1335">
          <cell r="A1335" t="str">
            <v>SCJ-1372-2022</v>
          </cell>
          <cell r="B1335">
            <v>44748</v>
          </cell>
          <cell r="E1335" t="str">
            <v>5 Contratación directa</v>
          </cell>
          <cell r="F1335" t="str">
            <v>33 Prestación de Servicios Profesionales y Apoyo (5-8)</v>
          </cell>
          <cell r="G1335" t="str">
            <v>CATERIN ISABEL HERNANDEZ RINCON</v>
          </cell>
          <cell r="L13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5">
            <v>44753</v>
          </cell>
          <cell r="N1335">
            <v>44868</v>
          </cell>
          <cell r="T1335">
            <v>15180000</v>
          </cell>
          <cell r="AE1335">
            <v>0</v>
          </cell>
          <cell r="AG1335">
            <v>0</v>
          </cell>
          <cell r="AL1335" t="str">
            <v>https://community.secop.gov.co/Public/Tendering/ContractDetailView/Index?UniqueIdentifier=CO1.PCCNTR.3782960</v>
          </cell>
        </row>
        <row r="1336">
          <cell r="A1336" t="str">
            <v>SCJ-1373-2022</v>
          </cell>
          <cell r="B1336">
            <v>44748</v>
          </cell>
          <cell r="E1336" t="str">
            <v>5 Contratación directa</v>
          </cell>
          <cell r="F1336" t="str">
            <v>33 Prestación de Servicios Profesionales y Apoyo (5-8)</v>
          </cell>
          <cell r="G1336" t="str">
            <v>JHON FREDY HERNANDEZ GAVIRIA</v>
          </cell>
          <cell r="L133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6">
            <v>44750</v>
          </cell>
          <cell r="N1336">
            <v>44890</v>
          </cell>
          <cell r="T1336">
            <v>15180000</v>
          </cell>
          <cell r="AE1336">
            <v>0</v>
          </cell>
          <cell r="AG1336">
            <v>0</v>
          </cell>
          <cell r="AL1336" t="str">
            <v>https://community.secop.gov.co/Public/Tendering/ContractDetailView/Index?UniqueIdentifier=CO1.PCCNTR.3782943</v>
          </cell>
        </row>
        <row r="1337">
          <cell r="A1337" t="str">
            <v>SCJ-1374-2022</v>
          </cell>
          <cell r="B1337">
            <v>44748</v>
          </cell>
          <cell r="E1337" t="str">
            <v>5 Contratación directa</v>
          </cell>
          <cell r="F1337" t="str">
            <v>33 Prestación de Servicios Profesionales y Apoyo (5-8)</v>
          </cell>
          <cell r="G1337" t="str">
            <v>ALISSON DENED QUITIAN HERNANDEZ</v>
          </cell>
          <cell r="L133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7">
            <v>44750</v>
          </cell>
          <cell r="N1337">
            <v>44933</v>
          </cell>
          <cell r="T1337">
            <v>15180000</v>
          </cell>
          <cell r="AE1337">
            <v>0</v>
          </cell>
          <cell r="AG1337">
            <v>0</v>
          </cell>
          <cell r="AL1337" t="str">
            <v>https://community.secop.gov.co/Public/Tendering/ContractDetailView/Index?UniqueIdentifier=CO1.PCCNTR.3783031</v>
          </cell>
        </row>
        <row r="1338">
          <cell r="A1338" t="str">
            <v>SCJ-1375-2022</v>
          </cell>
          <cell r="B1338">
            <v>44748</v>
          </cell>
          <cell r="E1338" t="str">
            <v>5 Contratación directa</v>
          </cell>
          <cell r="F1338" t="str">
            <v>33 Prestación de Servicios Profesionales y Apoyo (5-8)</v>
          </cell>
          <cell r="G1338" t="str">
            <v>SANDRA PATRICA MUÑOZ</v>
          </cell>
          <cell r="L133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8">
            <v>44753</v>
          </cell>
          <cell r="N1338">
            <v>44936</v>
          </cell>
          <cell r="T1338">
            <v>15180000</v>
          </cell>
          <cell r="AE1338">
            <v>0</v>
          </cell>
          <cell r="AG1338">
            <v>0</v>
          </cell>
          <cell r="AL1338" t="str">
            <v>https://community.secop.gov.co/Public/Tendering/ContractDetailView/Index?UniqueIdentifier=CO1.PCCNTR.3782638</v>
          </cell>
        </row>
        <row r="1339">
          <cell r="A1339" t="str">
            <v>SCJ-1376-2022</v>
          </cell>
          <cell r="B1339">
            <v>44748</v>
          </cell>
          <cell r="E1339" t="str">
            <v>5 Contratación directa</v>
          </cell>
          <cell r="F1339" t="str">
            <v>33 Prestación de Servicios Profesionales y Apoyo (5-8)</v>
          </cell>
          <cell r="G1339" t="str">
            <v>NORELIS CUENE CASTAÑEDA</v>
          </cell>
          <cell r="L133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39">
            <v>44750</v>
          </cell>
          <cell r="N1339">
            <v>44933</v>
          </cell>
          <cell r="T1339">
            <v>15180000</v>
          </cell>
          <cell r="AE1339">
            <v>0</v>
          </cell>
          <cell r="AG1339">
            <v>0</v>
          </cell>
          <cell r="AL1339" t="str">
            <v>https://community.secop.gov.co/Public/Tendering/ContractDetailView/Index?UniqueIdentifier=CO1.PCCNTR.3782826</v>
          </cell>
        </row>
        <row r="1340">
          <cell r="A1340" t="str">
            <v>SCJ-1377-2022</v>
          </cell>
          <cell r="B1340">
            <v>44748</v>
          </cell>
          <cell r="E1340" t="str">
            <v>5 Contratación directa</v>
          </cell>
          <cell r="F1340" t="str">
            <v>33 Prestación de Servicios Profesionales y Apoyo (5-8)</v>
          </cell>
          <cell r="G1340" t="str">
            <v>LAURA DANIELA RUBIO OTALVARO</v>
          </cell>
          <cell r="L134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0" t="str">
            <v>SIN INICIO</v>
          </cell>
          <cell r="N1340">
            <v>44748</v>
          </cell>
          <cell r="T1340">
            <v>15180000</v>
          </cell>
          <cell r="AE1340">
            <v>0</v>
          </cell>
          <cell r="AG1340">
            <v>0</v>
          </cell>
          <cell r="AL1340" t="str">
            <v>https://community.secop.gov.co/Public/Tendering/ContractDetailView/Index?UniqueIdentifier=CO1.PCCNTR.3783046</v>
          </cell>
        </row>
        <row r="1341">
          <cell r="A1341" t="str">
            <v>SCJ-1378-2022</v>
          </cell>
          <cell r="B1341">
            <v>44748</v>
          </cell>
          <cell r="E1341" t="str">
            <v>5 Contratación directa</v>
          </cell>
          <cell r="F1341" t="str">
            <v>13 Contratos Interadministrativos (5-8)</v>
          </cell>
          <cell r="G1341" t="str">
            <v>EMPRESA DE TELECOMUNICACIONES DE BOGOTA S.A. E.S.P - ETB S.A. E.SP.</v>
          </cell>
          <cell r="L1341" t="str">
            <v>SERVICIO DE CONECTIVIDAD CON INCLUSIÓN DE EQUIPOS PDA, BIOMETRÍA</v>
          </cell>
          <cell r="M1341">
            <v>44752</v>
          </cell>
          <cell r="N1341">
            <v>45057</v>
          </cell>
          <cell r="T1341">
            <v>1361981656</v>
          </cell>
          <cell r="AE1341">
            <v>512364427</v>
          </cell>
          <cell r="AG1341">
            <v>91</v>
          </cell>
          <cell r="AL1341" t="str">
            <v>https://community.secop.gov.co/Public/Tendering/ContractDetailView/Index?UniqueIdentifier=CO1.PCCNTR.3784601&amp;isModal=true&amp;asPopupView=true</v>
          </cell>
        </row>
        <row r="1342">
          <cell r="A1342" t="str">
            <v>SCJ-1379-2022</v>
          </cell>
          <cell r="B1342">
            <v>44748</v>
          </cell>
          <cell r="E1342" t="str">
            <v>5 Contratación directa</v>
          </cell>
          <cell r="F1342" t="str">
            <v>33 Prestación de Servicios Profesionales y Apoyo (5-8)</v>
          </cell>
          <cell r="G1342" t="str">
            <v>DANIELA CAROLINA CARDENAS SANCHEZ</v>
          </cell>
          <cell r="L13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2">
            <v>44753</v>
          </cell>
          <cell r="N1342">
            <v>44936</v>
          </cell>
          <cell r="T1342">
            <v>15180000</v>
          </cell>
          <cell r="AE1342">
            <v>0</v>
          </cell>
          <cell r="AG1342">
            <v>0</v>
          </cell>
          <cell r="AL1342" t="str">
            <v>https://community.secop.gov.co/Public/Tendering/ContractDetailView/Index?UniqueIdentifier=CO1.PCCNTR.3784657</v>
          </cell>
        </row>
        <row r="1343">
          <cell r="A1343" t="str">
            <v>SCJ-1380-2022</v>
          </cell>
          <cell r="B1343">
            <v>44748</v>
          </cell>
          <cell r="E1343" t="str">
            <v>5 Contratación directa</v>
          </cell>
          <cell r="F1343" t="str">
            <v>33 Prestación de Servicios Profesionales y Apoyo (5-8)</v>
          </cell>
          <cell r="G1343" t="str">
            <v>DANIEL RICARDO OLMOS MUÑOZ</v>
          </cell>
          <cell r="L134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3">
            <v>44753</v>
          </cell>
          <cell r="N1343">
            <v>44936</v>
          </cell>
          <cell r="T1343">
            <v>15180000</v>
          </cell>
          <cell r="AE1343">
            <v>0</v>
          </cell>
          <cell r="AG1343">
            <v>0</v>
          </cell>
          <cell r="AL1343" t="str">
            <v>https://community.secop.gov.co/Public/Tendering/ContractDetailView/Index?UniqueIdentifier=CO1.PCCNTR.3784949</v>
          </cell>
        </row>
        <row r="1344">
          <cell r="A1344" t="str">
            <v>SCJ-1381-2022</v>
          </cell>
          <cell r="B1344">
            <v>44748</v>
          </cell>
          <cell r="E1344" t="str">
            <v>5 Contratación directa</v>
          </cell>
          <cell r="F1344" t="str">
            <v>33 Prestación de Servicios Profesionales y Apoyo (5-8)</v>
          </cell>
          <cell r="G1344" t="str">
            <v>DANIEL ARBEY GARZON CHACON</v>
          </cell>
          <cell r="L134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4">
            <v>44753</v>
          </cell>
          <cell r="N1344">
            <v>44936</v>
          </cell>
          <cell r="T1344">
            <v>15180000</v>
          </cell>
          <cell r="AE1344">
            <v>0</v>
          </cell>
          <cell r="AG1344">
            <v>0</v>
          </cell>
          <cell r="AL1344" t="str">
            <v>https://community.secop.gov.co/Public/Tendering/ContractDetailView/Index?UniqueIdentifier=CO1.PCCNTR.3784962</v>
          </cell>
        </row>
        <row r="1345">
          <cell r="A1345" t="str">
            <v>SCJ-1382-2022</v>
          </cell>
          <cell r="B1345">
            <v>44748</v>
          </cell>
          <cell r="E1345" t="str">
            <v>5 Contratación directa</v>
          </cell>
          <cell r="F1345" t="str">
            <v>33 Prestación de Servicios Profesionales y Apoyo (5-8)</v>
          </cell>
          <cell r="G1345" t="str">
            <v>CARLOS HUMBERTO PEÑA NAVARRO</v>
          </cell>
          <cell r="L134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5">
            <v>44753</v>
          </cell>
          <cell r="N1345">
            <v>44936</v>
          </cell>
          <cell r="T1345">
            <v>15180000</v>
          </cell>
          <cell r="AE1345">
            <v>0</v>
          </cell>
          <cell r="AG1345">
            <v>0</v>
          </cell>
          <cell r="AL1345" t="str">
            <v>https://community.secop.gov.co/Public/Tendering/ContractDetailView/Index?UniqueIdentifier=CO1.PCCNTR.3785028</v>
          </cell>
        </row>
        <row r="1346">
          <cell r="A1346" t="str">
            <v>SCJ-1383-2022</v>
          </cell>
          <cell r="B1346">
            <v>44748</v>
          </cell>
          <cell r="E1346" t="str">
            <v>5 Contratación directa</v>
          </cell>
          <cell r="F1346" t="str">
            <v>33 Prestación de Servicios Profesionales y Apoyo (5-8)</v>
          </cell>
          <cell r="G1346" t="str">
            <v>CAMILO ANDRÉS POVEDA ORTEGA</v>
          </cell>
          <cell r="L134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6">
            <v>44753</v>
          </cell>
          <cell r="N1346">
            <v>44936</v>
          </cell>
          <cell r="T1346">
            <v>15180000</v>
          </cell>
          <cell r="AE1346">
            <v>0</v>
          </cell>
          <cell r="AG1346">
            <v>0</v>
          </cell>
          <cell r="AL1346" t="str">
            <v>https://community.secop.gov.co/Public/Tendering/ContractDetailView/Index?UniqueIdentifier=CO1.PCCNTR.3784982</v>
          </cell>
        </row>
        <row r="1347">
          <cell r="A1347" t="str">
            <v>SCJ-1384-2022</v>
          </cell>
          <cell r="B1347">
            <v>44748</v>
          </cell>
          <cell r="E1347" t="str">
            <v>5 Contratación directa</v>
          </cell>
          <cell r="F1347" t="str">
            <v>33 Prestación de Servicios Profesionales y Apoyo (5-8)</v>
          </cell>
          <cell r="G1347" t="str">
            <v>BRYAN ANDRES BALLESTEROS FORY</v>
          </cell>
          <cell r="L134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7">
            <v>44753</v>
          </cell>
          <cell r="N1347">
            <v>44936</v>
          </cell>
          <cell r="T1347">
            <v>15180000</v>
          </cell>
          <cell r="AE1347">
            <v>0</v>
          </cell>
          <cell r="AG1347">
            <v>0</v>
          </cell>
          <cell r="AL1347" t="str">
            <v>https://community.secop.gov.co/Public/Tendering/ContractDetailView/Index?UniqueIdentifier=CO1.PCCNTR.3785039</v>
          </cell>
        </row>
        <row r="1348">
          <cell r="A1348" t="str">
            <v>SCJ-1385-2022</v>
          </cell>
          <cell r="B1348">
            <v>44748</v>
          </cell>
          <cell r="E1348" t="str">
            <v>5 Contratación directa</v>
          </cell>
          <cell r="F1348" t="str">
            <v>33 Prestación de Servicios Profesionales y Apoyo (5-8)</v>
          </cell>
          <cell r="G1348" t="str">
            <v>ARNOL ALONSO GARCÍA RODRÍGUEZ</v>
          </cell>
          <cell r="L134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8">
            <v>44753</v>
          </cell>
          <cell r="N1348">
            <v>44936</v>
          </cell>
          <cell r="T1348">
            <v>15180000</v>
          </cell>
          <cell r="AE1348">
            <v>0</v>
          </cell>
          <cell r="AG1348">
            <v>0</v>
          </cell>
          <cell r="AL1348" t="str">
            <v>https://community.secop.gov.co/Public/Tendering/ContractDetailView/Index?UniqueIdentifier=CO1.PCCNTR.3785306</v>
          </cell>
        </row>
        <row r="1349">
          <cell r="A1349" t="str">
            <v>SCJ-1386-2022</v>
          </cell>
          <cell r="B1349">
            <v>44748</v>
          </cell>
          <cell r="E1349" t="str">
            <v>5 Contratación directa</v>
          </cell>
          <cell r="F1349" t="str">
            <v>33 Prestación de Servicios Profesionales y Apoyo (5-8)</v>
          </cell>
          <cell r="G1349" t="str">
            <v>FERNANDO ALFREDO CIFUENTES GARCIA</v>
          </cell>
          <cell r="L134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49">
            <v>44753</v>
          </cell>
          <cell r="N1349">
            <v>44936</v>
          </cell>
          <cell r="T1349">
            <v>15180000</v>
          </cell>
          <cell r="AE1349">
            <v>0</v>
          </cell>
          <cell r="AG1349">
            <v>0</v>
          </cell>
          <cell r="AL1349" t="str">
            <v>https://community.secop.gov.co/Public/Tendering/ContractDetailView/Index?UniqueIdentifier=CO1.PCCNTR.3785051</v>
          </cell>
        </row>
        <row r="1350">
          <cell r="A1350" t="str">
            <v>SCJ-1387-2022</v>
          </cell>
          <cell r="B1350">
            <v>44748</v>
          </cell>
          <cell r="E1350" t="str">
            <v>5 Contratación directa</v>
          </cell>
          <cell r="F1350" t="str">
            <v>33 Prestación de Servicios Profesionales y Apoyo (5-8)</v>
          </cell>
          <cell r="G1350" t="str">
            <v>ADY DURÁN VELÁSQUEZ</v>
          </cell>
          <cell r="L1350" t="str">
            <v>PRESTAR LOS SERVICIOS DE APOYO A LA SUBSECRETARÍA DE SEGURIDAD Y CONVIVENCIA EN LAS ACTIVIDADES TERRITORIALES ENCAMINADAS AL BUEN DESARROLLO DE LA ESTRATEGIA DE PREVENCION DE VIOLENCIA JUVENIL QUE LIDERA LA DIRECCIÓN DE PREVENCIÓN Y CULTURA CIUDADANA</v>
          </cell>
          <cell r="M1350">
            <v>44753</v>
          </cell>
          <cell r="N1350">
            <v>44910</v>
          </cell>
          <cell r="T1350">
            <v>13915000</v>
          </cell>
          <cell r="AE1350">
            <v>2951667</v>
          </cell>
          <cell r="AG1350">
            <v>45</v>
          </cell>
          <cell r="AL1350" t="str">
            <v>https://community.secop.gov.co/Public/Tendering/ContractDetailView/Index?UniqueIdentifier=CO1.PCCNTR.3785310</v>
          </cell>
        </row>
        <row r="1351">
          <cell r="A1351" t="str">
            <v>SCJ-1388-2022</v>
          </cell>
          <cell r="B1351">
            <v>44748</v>
          </cell>
          <cell r="E1351" t="str">
            <v>5 Contratación directa</v>
          </cell>
          <cell r="F1351" t="str">
            <v>33 Prestación de Servicios Profesionales y Apoyo (5-8)</v>
          </cell>
          <cell r="G1351" t="str">
            <v>ADALIA ORTIZ ALFONSO</v>
          </cell>
          <cell r="L13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51">
            <v>44753</v>
          </cell>
          <cell r="N1351">
            <v>44936</v>
          </cell>
          <cell r="T1351">
            <v>15180000</v>
          </cell>
          <cell r="AE1351">
            <v>0</v>
          </cell>
          <cell r="AG1351">
            <v>0</v>
          </cell>
          <cell r="AL1351" t="str">
            <v>https://community.secop.gov.co/Public/Tendering/ContractDetailView/Index?UniqueIdentifier=CO1.PCCNTR.3785057</v>
          </cell>
        </row>
        <row r="1352">
          <cell r="A1352" t="str">
            <v>SCJ-1389-2022</v>
          </cell>
          <cell r="B1352">
            <v>44749</v>
          </cell>
          <cell r="E1352" t="str">
            <v>5 Contratación directa</v>
          </cell>
          <cell r="F1352" t="str">
            <v>33 Prestación de Servicios Profesionales y Apoyo (5-8)</v>
          </cell>
          <cell r="G1352" t="str">
            <v>LUIS FERNANDO RODRÍGUEZ VALENCIA</v>
          </cell>
          <cell r="L135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52">
            <v>44754</v>
          </cell>
          <cell r="N1352">
            <v>44937</v>
          </cell>
          <cell r="T1352">
            <v>15180000</v>
          </cell>
          <cell r="AE1352">
            <v>0</v>
          </cell>
          <cell r="AG1352">
            <v>0</v>
          </cell>
          <cell r="AL1352" t="str">
            <v>https://community.secop.gov.co/Public/Tendering/ContractDetailView/Index?UniqueIdentifier=CO1.PCCNTR.3785880</v>
          </cell>
        </row>
        <row r="1353">
          <cell r="A1353" t="str">
            <v>SCJ-1390-2022</v>
          </cell>
          <cell r="B1353">
            <v>44749</v>
          </cell>
          <cell r="E1353" t="str">
            <v>5 Contratación directa</v>
          </cell>
          <cell r="F1353" t="str">
            <v>33 Prestación de Servicios Profesionales y Apoyo (5-8)</v>
          </cell>
          <cell r="G1353" t="str">
            <v>JUAN CARLOS QUIÑONES ESTUPIÑAN</v>
          </cell>
          <cell r="L135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53">
            <v>44754</v>
          </cell>
          <cell r="N1353">
            <v>44937</v>
          </cell>
          <cell r="T1353">
            <v>15180000</v>
          </cell>
          <cell r="AE1353">
            <v>0</v>
          </cell>
          <cell r="AG1353">
            <v>0</v>
          </cell>
          <cell r="AL1353" t="str">
            <v>https://community.secop.gov.co/Public/Tendering/ContractDetailView/Index?UniqueIdentifier=CO1.PCCNTR.3785899</v>
          </cell>
        </row>
        <row r="1354">
          <cell r="A1354" t="str">
            <v>SCJ-1391-2022</v>
          </cell>
          <cell r="B1354">
            <v>44749</v>
          </cell>
          <cell r="E1354" t="str">
            <v>5 Contratación directa</v>
          </cell>
          <cell r="F1354" t="str">
            <v>33 Prestación de Servicios Profesionales y Apoyo (5-8)</v>
          </cell>
          <cell r="G1354" t="str">
            <v>JOHN MAURICIO BERNAL GARCIA</v>
          </cell>
          <cell r="L135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54">
            <v>44754</v>
          </cell>
          <cell r="N1354">
            <v>44937</v>
          </cell>
          <cell r="T1354">
            <v>15180000</v>
          </cell>
          <cell r="AE1354">
            <v>0</v>
          </cell>
          <cell r="AG1354">
            <v>0</v>
          </cell>
          <cell r="AL1354" t="str">
            <v>https://community.secop.gov.co/Public/Tendering/ContractDetailView/Index?UniqueIdentifier=CO1.PCCNTR.3786508</v>
          </cell>
        </row>
        <row r="1355">
          <cell r="A1355" t="str">
            <v>SCJ-1392-2022</v>
          </cell>
          <cell r="B1355">
            <v>44749</v>
          </cell>
          <cell r="E1355" t="str">
            <v>5 Contratación directa</v>
          </cell>
          <cell r="F1355" t="str">
            <v>33 Prestación de Servicios Profesionales y Apoyo (5-8)</v>
          </cell>
          <cell r="G1355" t="str">
            <v>JOHN GUSTAVO MOSQUERA</v>
          </cell>
          <cell r="L135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55">
            <v>44754</v>
          </cell>
          <cell r="N1355">
            <v>44937</v>
          </cell>
          <cell r="T1355">
            <v>15180000</v>
          </cell>
          <cell r="AE1355">
            <v>0</v>
          </cell>
          <cell r="AG1355">
            <v>0</v>
          </cell>
          <cell r="AL1355" t="str">
            <v>https://community.secop.gov.co/Public/Tendering/ContractDetailView/Index?UniqueIdentifier=CO1.PCCNTR.3786809</v>
          </cell>
        </row>
        <row r="1356">
          <cell r="A1356" t="str">
            <v>SCJ-1393-2022</v>
          </cell>
          <cell r="B1356">
            <v>44749</v>
          </cell>
          <cell r="E1356" t="str">
            <v>5 Contratación directa</v>
          </cell>
          <cell r="F1356" t="str">
            <v>33 Prestación de Servicios Profesionales y Apoyo (5-8)</v>
          </cell>
          <cell r="G1356" t="str">
            <v>JHEIZON DUBAN PECHENE VELASCO</v>
          </cell>
          <cell r="L1356"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56">
            <v>44760</v>
          </cell>
          <cell r="N1356">
            <v>44943</v>
          </cell>
          <cell r="T1356">
            <v>15180000</v>
          </cell>
          <cell r="AE1356">
            <v>0</v>
          </cell>
          <cell r="AG1356">
            <v>0</v>
          </cell>
          <cell r="AL1356" t="str">
            <v>https://community.secop.gov.co/Public/Tendering/ContractDetailView/Index?UniqueIdentifier=CO1.PCCNTR.3786617</v>
          </cell>
        </row>
        <row r="1357">
          <cell r="A1357" t="str">
            <v>SCJ-1394-2022</v>
          </cell>
          <cell r="B1357">
            <v>44749</v>
          </cell>
          <cell r="E1357" t="str">
            <v>5 Contratación directa</v>
          </cell>
          <cell r="F1357" t="str">
            <v>33 Prestación de Servicios Profesionales y Apoyo (5-8)</v>
          </cell>
          <cell r="G1357" t="str">
            <v>JAVIER MAURICIO LINARES GONZÁLEZ</v>
          </cell>
          <cell r="L135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57">
            <v>44754</v>
          </cell>
          <cell r="N1357">
            <v>44937</v>
          </cell>
          <cell r="T1357">
            <v>15180000</v>
          </cell>
          <cell r="AE1357">
            <v>0</v>
          </cell>
          <cell r="AG1357">
            <v>0</v>
          </cell>
          <cell r="AL1357" t="str">
            <v>https://community.secop.gov.co/Public/Tendering/ContractDetailView/Index?UniqueIdentifier=CO1.PCCNTR.3786822</v>
          </cell>
        </row>
        <row r="1358">
          <cell r="A1358" t="str">
            <v>SCJ-1395-2022</v>
          </cell>
          <cell r="B1358">
            <v>44749</v>
          </cell>
          <cell r="E1358" t="str">
            <v>5 Contratación directa</v>
          </cell>
          <cell r="F1358" t="str">
            <v>33 Prestación de Servicios Profesionales y Apoyo (5-8)</v>
          </cell>
          <cell r="G1358" t="str">
            <v>HUMBERTO FIGUEROA CLAROS</v>
          </cell>
          <cell r="L1358"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58">
            <v>44754</v>
          </cell>
          <cell r="N1358">
            <v>44937</v>
          </cell>
          <cell r="T1358">
            <v>15180000</v>
          </cell>
          <cell r="AE1358">
            <v>0</v>
          </cell>
          <cell r="AG1358">
            <v>0</v>
          </cell>
          <cell r="AL1358" t="str">
            <v>https://community.secop.gov.co/Public/Tendering/ContractDetailView/Index?UniqueIdentifier=CO1.PCCNTR.3786718</v>
          </cell>
        </row>
        <row r="1359">
          <cell r="A1359" t="str">
            <v>SCJ-1396-2022</v>
          </cell>
          <cell r="B1359">
            <v>44749</v>
          </cell>
          <cell r="E1359" t="str">
            <v>5 Contratación directa</v>
          </cell>
          <cell r="F1359" t="str">
            <v>33 Prestación de Servicios Profesionales y Apoyo (5-8)</v>
          </cell>
          <cell r="G1359" t="str">
            <v>HEVER ALEXIS GIRALDO GÓMEZ</v>
          </cell>
          <cell r="L1359"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59">
            <v>44754</v>
          </cell>
          <cell r="N1359">
            <v>44937</v>
          </cell>
          <cell r="T1359">
            <v>15180000</v>
          </cell>
          <cell r="AE1359">
            <v>0</v>
          </cell>
          <cell r="AG1359">
            <v>0</v>
          </cell>
          <cell r="AL1359" t="str">
            <v>https://community.secop.gov.co/Public/Tendering/ContractDetailView/Index?UniqueIdentifier=CO1.PCCNTR.3786831</v>
          </cell>
        </row>
        <row r="1360">
          <cell r="A1360" t="str">
            <v>SCJ-1397-2022</v>
          </cell>
          <cell r="B1360">
            <v>44749</v>
          </cell>
          <cell r="E1360" t="str">
            <v>5 Contratación directa</v>
          </cell>
          <cell r="F1360" t="str">
            <v>33 Prestación de Servicios Profesionales y Apoyo (5-8)</v>
          </cell>
          <cell r="G1360" t="str">
            <v>HENRY JAVIER RODRIGUEZ PULIDO</v>
          </cell>
          <cell r="L136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0">
            <v>44754</v>
          </cell>
          <cell r="N1360">
            <v>44937</v>
          </cell>
          <cell r="T1360">
            <v>15180000</v>
          </cell>
          <cell r="AE1360">
            <v>0</v>
          </cell>
          <cell r="AG1360">
            <v>0</v>
          </cell>
          <cell r="AL1360" t="str">
            <v>https://community.secop.gov.co/Public/Tendering/ContractDetailView/Index?UniqueIdentifier=CO1.PCCNTR.3786729</v>
          </cell>
        </row>
        <row r="1361">
          <cell r="A1361" t="str">
            <v>SCJ-1398-2022</v>
          </cell>
          <cell r="B1361">
            <v>44749</v>
          </cell>
          <cell r="E1361" t="str">
            <v>5 Contratación directa</v>
          </cell>
          <cell r="F1361" t="str">
            <v>33 Prestación de Servicios Profesionales y Apoyo (5-8)</v>
          </cell>
          <cell r="G1361" t="str">
            <v>ESTIVEN BASTO GUEGIA</v>
          </cell>
          <cell r="L1361"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61">
            <v>44754</v>
          </cell>
          <cell r="N1361">
            <v>44937</v>
          </cell>
          <cell r="T1361">
            <v>15180000</v>
          </cell>
          <cell r="AE1361">
            <v>0</v>
          </cell>
          <cell r="AG1361">
            <v>0</v>
          </cell>
          <cell r="AL1361" t="str">
            <v>https://community.secop.gov.co/Public/Tendering/ContractDetailView/Index?UniqueIdentifier=CO1.PCCNTR.3786733</v>
          </cell>
        </row>
        <row r="1362">
          <cell r="A1362" t="str">
            <v>SCJ-1399-2022</v>
          </cell>
          <cell r="B1362">
            <v>44749</v>
          </cell>
          <cell r="E1362" t="str">
            <v>5 Contratación directa</v>
          </cell>
          <cell r="F1362" t="str">
            <v>33 Prestación de Servicios Profesionales y Apoyo (5-8)</v>
          </cell>
          <cell r="G1362" t="str">
            <v>ELKIN ANDERSON BAUTISTA SANCHEZ</v>
          </cell>
          <cell r="L136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2">
            <v>44754</v>
          </cell>
          <cell r="N1362">
            <v>44937</v>
          </cell>
          <cell r="T1362">
            <v>15180000</v>
          </cell>
          <cell r="AE1362">
            <v>0</v>
          </cell>
          <cell r="AG1362">
            <v>0</v>
          </cell>
          <cell r="AL1362" t="str">
            <v>https://community.secop.gov.co/Public/Tendering/ContractDetailView/Index?UniqueIdentifier=CO1.PCCNTR.3786738</v>
          </cell>
        </row>
        <row r="1363">
          <cell r="A1363" t="str">
            <v>SCJ-1400-2022</v>
          </cell>
          <cell r="B1363">
            <v>44749</v>
          </cell>
          <cell r="E1363" t="str">
            <v>5 Contratación directa</v>
          </cell>
          <cell r="F1363" t="str">
            <v>33 Prestación de Servicios Profesionales y Apoyo (5-8)</v>
          </cell>
          <cell r="G1363" t="str">
            <v>EFRAIN MURILLO SILVA</v>
          </cell>
          <cell r="L136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3">
            <v>44754</v>
          </cell>
          <cell r="N1363">
            <v>44937</v>
          </cell>
          <cell r="T1363">
            <v>15180000</v>
          </cell>
          <cell r="AE1363">
            <v>0</v>
          </cell>
          <cell r="AG1363">
            <v>0</v>
          </cell>
          <cell r="AL1363" t="str">
            <v>https://community.secop.gov.co/Public/Tendering/ContractDetailView/Index?UniqueIdentifier=CO1.PCCNTR.3786739</v>
          </cell>
        </row>
        <row r="1364">
          <cell r="A1364" t="str">
            <v>SCJ-1401-2022</v>
          </cell>
          <cell r="B1364">
            <v>44749</v>
          </cell>
          <cell r="E1364" t="str">
            <v>5 Contratación directa</v>
          </cell>
          <cell r="F1364" t="str">
            <v>33 Prestación de Servicios Profesionales y Apoyo (5-8)</v>
          </cell>
          <cell r="G1364" t="str">
            <v>EDISON ANDRES GARCÍA GARZÓN</v>
          </cell>
          <cell r="L136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4">
            <v>44754</v>
          </cell>
          <cell r="N1364">
            <v>44937</v>
          </cell>
          <cell r="T1364">
            <v>15180000</v>
          </cell>
          <cell r="AE1364">
            <v>0</v>
          </cell>
          <cell r="AG1364">
            <v>0</v>
          </cell>
          <cell r="AL1364" t="str">
            <v>https://community.secop.gov.co/Public/Tendering/ContractDetailView/Index?UniqueIdentifier=CO1.PCCNTR.3786743</v>
          </cell>
        </row>
        <row r="1365">
          <cell r="A1365" t="str">
            <v>SCJ-1402-2022</v>
          </cell>
          <cell r="B1365">
            <v>44749</v>
          </cell>
          <cell r="E1365" t="str">
            <v>5 Contratación directa</v>
          </cell>
          <cell r="F1365" t="str">
            <v>33 Prestación de Servicios Profesionales y Apoyo (5-8)</v>
          </cell>
          <cell r="G1365" t="str">
            <v>EDGAR ANDRES RODRIGUEZ MORA</v>
          </cell>
          <cell r="L136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5">
            <v>44754</v>
          </cell>
          <cell r="N1365">
            <v>44937</v>
          </cell>
          <cell r="T1365">
            <v>15180000</v>
          </cell>
          <cell r="AE1365">
            <v>0</v>
          </cell>
          <cell r="AG1365">
            <v>0</v>
          </cell>
          <cell r="AL1365" t="str">
            <v>https://community.secop.gov.co/Public/Tendering/ContractDetailView/Index?UniqueIdentifier=CO1.PCCNTR.3786682</v>
          </cell>
        </row>
        <row r="1366">
          <cell r="A1366" t="str">
            <v>SCJ-1403-2022</v>
          </cell>
          <cell r="B1366">
            <v>44749</v>
          </cell>
          <cell r="E1366" t="str">
            <v>5 Contratación directa</v>
          </cell>
          <cell r="F1366" t="str">
            <v>33 Prestación de Servicios Profesionales y Apoyo (5-8)</v>
          </cell>
          <cell r="G1366" t="str">
            <v>DAVID LÓPEZ TORO</v>
          </cell>
          <cell r="L13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6">
            <v>44754</v>
          </cell>
          <cell r="N1366">
            <v>44937</v>
          </cell>
          <cell r="T1366">
            <v>15180000</v>
          </cell>
          <cell r="AE1366">
            <v>0</v>
          </cell>
          <cell r="AG1366">
            <v>0</v>
          </cell>
          <cell r="AL1366" t="str">
            <v>https://community.secop.gov.co/Public/Tendering/ContractDetailView/Index?UniqueIdentifier=CO1.PCCNTR.3786864</v>
          </cell>
        </row>
        <row r="1367">
          <cell r="A1367" t="str">
            <v>SCJ-1404-2022</v>
          </cell>
          <cell r="B1367">
            <v>44749</v>
          </cell>
          <cell r="E1367" t="str">
            <v>5 Contratación directa</v>
          </cell>
          <cell r="F1367" t="str">
            <v>33 Prestación de Servicios Profesionales y Apoyo (5-8)</v>
          </cell>
          <cell r="G1367" t="str">
            <v>YURITZA YECCID STAND DE LA ROSA</v>
          </cell>
          <cell r="L136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7">
            <v>44754</v>
          </cell>
          <cell r="N1367">
            <v>44937</v>
          </cell>
          <cell r="T1367">
            <v>15180000</v>
          </cell>
          <cell r="AE1367">
            <v>0</v>
          </cell>
          <cell r="AG1367">
            <v>0</v>
          </cell>
          <cell r="AL1367" t="str">
            <v>https://community.secop.gov.co/Public/Tendering/ContractDetailView/Index?UniqueIdentifier=CO1.PCCNTR.3787135</v>
          </cell>
        </row>
        <row r="1368">
          <cell r="A1368" t="str">
            <v>SCJ-1405-2022</v>
          </cell>
          <cell r="B1368">
            <v>44749</v>
          </cell>
          <cell r="E1368" t="str">
            <v>5 Contratación directa</v>
          </cell>
          <cell r="F1368" t="str">
            <v>33 Prestación de Servicios Profesionales y Apoyo (5-8)</v>
          </cell>
          <cell r="G1368" t="str">
            <v>YOLANDA BOLAÑOS BENITEZ</v>
          </cell>
          <cell r="L13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68">
            <v>44754</v>
          </cell>
          <cell r="N1368">
            <v>44937</v>
          </cell>
          <cell r="T1368">
            <v>15180000</v>
          </cell>
          <cell r="AE1368">
            <v>0</v>
          </cell>
          <cell r="AG1368">
            <v>0</v>
          </cell>
          <cell r="AL1368" t="str">
            <v>https://community.secop.gov.co/Public/Tendering/ContractDetailView/Index?UniqueIdentifier=CO1.PCCNTR.3788023</v>
          </cell>
        </row>
        <row r="1369">
          <cell r="A1369" t="str">
            <v>SCJ-1406-2022</v>
          </cell>
          <cell r="B1369">
            <v>44749</v>
          </cell>
          <cell r="E1369" t="str">
            <v>5 Contratación directa</v>
          </cell>
          <cell r="F1369" t="str">
            <v>33 Prestación de Servicios Profesionales y Apoyo (5-8)</v>
          </cell>
          <cell r="G1369" t="str">
            <v>YEAN CARLOS FERRER FERNÁNDEZ</v>
          </cell>
          <cell r="L1369"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69">
            <v>44754</v>
          </cell>
          <cell r="N1369">
            <v>44937</v>
          </cell>
          <cell r="T1369">
            <v>15180000</v>
          </cell>
          <cell r="AE1369">
            <v>0</v>
          </cell>
          <cell r="AG1369">
            <v>0</v>
          </cell>
          <cell r="AL1369" t="str">
            <v>https://community.secop.gov.co/Public/Tendering/ContractDetailView/Index?UniqueIdentifier=CO1.PCCNTR.3787950</v>
          </cell>
        </row>
        <row r="1370">
          <cell r="A1370" t="str">
            <v>SCJ-1407-2022</v>
          </cell>
          <cell r="B1370">
            <v>44749</v>
          </cell>
          <cell r="E1370" t="str">
            <v>5 Contratación directa</v>
          </cell>
          <cell r="F1370" t="str">
            <v>33 Prestación de Servicios Profesionales y Apoyo (5-8)</v>
          </cell>
          <cell r="G1370" t="str">
            <v>SHAENDRIS LIFTTANI BECERRA ZAPATA</v>
          </cell>
          <cell r="L137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70">
            <v>44754</v>
          </cell>
          <cell r="N1370">
            <v>44937</v>
          </cell>
          <cell r="T1370">
            <v>15180000</v>
          </cell>
          <cell r="AE1370">
            <v>0</v>
          </cell>
          <cell r="AG1370">
            <v>0</v>
          </cell>
          <cell r="AL1370" t="str">
            <v>https://community.secop.gov.co/Public/Tendering/ContractDetailView/Index?UniqueIdentifier=CO1.PCCNTR.3787955</v>
          </cell>
        </row>
        <row r="1371">
          <cell r="A1371" t="str">
            <v>SCJ-1408-2022</v>
          </cell>
          <cell r="B1371">
            <v>44749</v>
          </cell>
          <cell r="E1371" t="str">
            <v>5 Contratación directa</v>
          </cell>
          <cell r="F1371" t="str">
            <v>33 Prestación de Servicios Profesionales y Apoyo (5-8)</v>
          </cell>
          <cell r="G1371" t="str">
            <v>RUTH MILENA MUÑOZ ARIAS</v>
          </cell>
          <cell r="L137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71">
            <v>44754</v>
          </cell>
          <cell r="N1371">
            <v>44937</v>
          </cell>
          <cell r="T1371">
            <v>15180000</v>
          </cell>
          <cell r="AE1371">
            <v>0</v>
          </cell>
          <cell r="AG1371">
            <v>0</v>
          </cell>
          <cell r="AL1371" t="str">
            <v>https://community.secop.gov.co/Public/Tendering/ContractDetailView/Index?UniqueIdentifier=CO1.PCCNTR.3788117</v>
          </cell>
        </row>
        <row r="1372">
          <cell r="A1372" t="str">
            <v>SCJ-1409-2022</v>
          </cell>
          <cell r="B1372">
            <v>44749</v>
          </cell>
          <cell r="E1372" t="str">
            <v>5 Contratación directa</v>
          </cell>
          <cell r="F1372" t="str">
            <v>33 Prestación de Servicios Profesionales y Apoyo (5-8)</v>
          </cell>
          <cell r="G1372" t="str">
            <v>ROSA GERTRUDIS MAESTRE ARIAS</v>
          </cell>
          <cell r="L1372" t="str">
            <v>PRESTAR LOS SERVICIOS DE APOYO A LA GESTIÓN DE LA SUBSECRETARÍA DE SEGURIDAD YCONVIVENCIA, A NIVEL TERRITORIAL Y OPERATIVO A TRAVÉS DEL DESARROLLO DE ACCIONES DEPREVENCIÓN Y MITIGACIÓN DE CONFLICTIVIDADES DESDE EL ENFOQUE DIFERENCIAL DE VICTIMASINDÍGENAS, EN CUMPLIMIENTO DE LOS PROYECTOS Y PROGRAMAS DEL PLAN INTEGRAL DESEGURIDAD, CONVIVENCIA CIUDADANA Y JUSTICIA - PISCCJ, EN BOGOTÁ D.C.</v>
          </cell>
          <cell r="M1372">
            <v>44754</v>
          </cell>
          <cell r="N1372">
            <v>44937</v>
          </cell>
          <cell r="T1372">
            <v>15180000</v>
          </cell>
          <cell r="AE1372">
            <v>0</v>
          </cell>
          <cell r="AG1372">
            <v>0</v>
          </cell>
          <cell r="AL1372" t="str">
            <v>https://community.secop.gov.co/Public/Tendering/ContractDetailView/Index?UniqueIdentifier=CO1.PCCNTR.3788118</v>
          </cell>
        </row>
        <row r="1373">
          <cell r="A1373" t="str">
            <v>SCJ-1410-2022</v>
          </cell>
          <cell r="B1373">
            <v>44749</v>
          </cell>
          <cell r="E1373" t="str">
            <v>5 Contratación directa</v>
          </cell>
          <cell r="F1373" t="str">
            <v>33 Prestación de Servicios Profesionales y Apoyo (5-8)</v>
          </cell>
          <cell r="G1373" t="str">
            <v>ROSA ALEXANDRA ATILLO GETIAL</v>
          </cell>
          <cell r="L1373"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73">
            <v>44754</v>
          </cell>
          <cell r="N1373">
            <v>44937</v>
          </cell>
          <cell r="T1373">
            <v>15180000</v>
          </cell>
          <cell r="AE1373">
            <v>0</v>
          </cell>
          <cell r="AG1373">
            <v>0</v>
          </cell>
          <cell r="AL1373" t="str">
            <v>https://community.secop.gov.co/Public/Tendering/ContractDetailView/Index?UniqueIdentifier=CO1.PCCNTR.3787393</v>
          </cell>
        </row>
        <row r="1374">
          <cell r="A1374" t="str">
            <v>SCJ-1411-2022</v>
          </cell>
          <cell r="B1374">
            <v>44749</v>
          </cell>
          <cell r="E1374" t="str">
            <v>5 Contratación directa</v>
          </cell>
          <cell r="F1374" t="str">
            <v>33 Prestación de Servicios Profesionales y Apoyo (5-8)</v>
          </cell>
          <cell r="G1374" t="str">
            <v>ROGER FARIAS GUARIN</v>
          </cell>
          <cell r="L13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74">
            <v>44754</v>
          </cell>
          <cell r="N1374">
            <v>44937</v>
          </cell>
          <cell r="T1374">
            <v>15180000</v>
          </cell>
          <cell r="AE1374">
            <v>0</v>
          </cell>
          <cell r="AG1374">
            <v>0</v>
          </cell>
          <cell r="AL1374" t="str">
            <v>https://community.secop.gov.co/Public/Tendering/ContractDetailView/Index?UniqueIdentifier=CO1.PCCNTR.3787395</v>
          </cell>
        </row>
        <row r="1375">
          <cell r="A1375" t="str">
            <v>SCJ-1412-2022</v>
          </cell>
          <cell r="B1375">
            <v>44749</v>
          </cell>
          <cell r="E1375" t="str">
            <v>5 Contratación directa</v>
          </cell>
          <cell r="F1375" t="str">
            <v>33 Prestación de Servicios Profesionales y Apoyo (5-8)</v>
          </cell>
          <cell r="G1375" t="str">
            <v>PAULA ANDREA CASTELLANOS GONZALEZ</v>
          </cell>
          <cell r="L137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75">
            <v>44754</v>
          </cell>
          <cell r="N1375">
            <v>44937</v>
          </cell>
          <cell r="T1375">
            <v>15180000</v>
          </cell>
          <cell r="AE1375">
            <v>0</v>
          </cell>
          <cell r="AG1375">
            <v>0</v>
          </cell>
          <cell r="AL1375" t="str">
            <v>https://community.secop.gov.co/Public/Tendering/ContractDetailView/Index?UniqueIdentifier=CO1.PCCNTR.3788128</v>
          </cell>
        </row>
        <row r="1376">
          <cell r="A1376" t="str">
            <v>SCJ-1413-2022</v>
          </cell>
          <cell r="B1376">
            <v>44749</v>
          </cell>
          <cell r="E1376" t="str">
            <v>5 Contratación directa</v>
          </cell>
          <cell r="F1376" t="str">
            <v>33 Prestación de Servicios Profesionales y Apoyo (5-8)</v>
          </cell>
          <cell r="G1376" t="str">
            <v>PAMELA DAYANNA GONZALEZ ARREDONDO</v>
          </cell>
          <cell r="L1376" t="str">
            <v>PRESTAR LOS SERVICIOS DE APOYO A LA SUBSECRETARÍA DE SEGURIDAD Y CONVIVENCIA EN LAS ACTIVIDADES TERRITORIALES ENCAMINADAS AL BUEN DESARROLLO DE LA ESTRATEGIA DE PREVENCION DE VIOLENCIA JUVENIL QUE LIDERA LA DIRECCIÓN DE PREVENCIÓN Y CULTURA CIUDADANA</v>
          </cell>
          <cell r="M1376">
            <v>44760</v>
          </cell>
          <cell r="N1376">
            <v>44910</v>
          </cell>
          <cell r="T1376">
            <v>13915000</v>
          </cell>
          <cell r="AE1376">
            <v>0</v>
          </cell>
          <cell r="AG1376">
            <v>0</v>
          </cell>
          <cell r="AL1376" t="str">
            <v>https://community.secop.gov.co/Public/Tendering/ContractDetailView/Index?UniqueIdentifier=CO1.PCCNTR.3788132</v>
          </cell>
        </row>
        <row r="1377">
          <cell r="A1377" t="str">
            <v>SCJ-1414-2022</v>
          </cell>
          <cell r="B1377">
            <v>44749</v>
          </cell>
          <cell r="E1377" t="str">
            <v>5 Contratación directa</v>
          </cell>
          <cell r="F1377" t="str">
            <v>33 Prestación de Servicios Profesionales y Apoyo (5-8)</v>
          </cell>
          <cell r="G1377" t="str">
            <v>NELSON ENRIQUE BASTO SILVA</v>
          </cell>
          <cell r="L137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77">
            <v>44754</v>
          </cell>
          <cell r="N1377">
            <v>44937</v>
          </cell>
          <cell r="T1377">
            <v>15180000</v>
          </cell>
          <cell r="AE1377">
            <v>0</v>
          </cell>
          <cell r="AG1377">
            <v>0</v>
          </cell>
          <cell r="AL1377" t="str">
            <v>https://community.secop.gov.co/Public/Tendering/ContractDetailView/Index?UniqueIdentifier=CO1.PCCNTR.3788136</v>
          </cell>
        </row>
        <row r="1378">
          <cell r="A1378" t="str">
            <v>SCJ-1415-2022</v>
          </cell>
          <cell r="B1378">
            <v>44749</v>
          </cell>
          <cell r="E1378" t="str">
            <v>5 Contratación directa</v>
          </cell>
          <cell r="F1378" t="str">
            <v>33 Prestación de Servicios Profesionales y Apoyo (5-8)</v>
          </cell>
          <cell r="G1378" t="str">
            <v>NATALIA MURCIA LOSADA</v>
          </cell>
          <cell r="L137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78">
            <v>44754</v>
          </cell>
          <cell r="N1378">
            <v>44937</v>
          </cell>
          <cell r="T1378">
            <v>15180000</v>
          </cell>
          <cell r="AE1378">
            <v>0</v>
          </cell>
          <cell r="AG1378">
            <v>0</v>
          </cell>
          <cell r="AL1378" t="str">
            <v>https://community.secop.gov.co/Public/Tendering/ContractDetailView/Index?UniqueIdentifier=CO1.PCCNTR.3788063</v>
          </cell>
        </row>
        <row r="1379">
          <cell r="A1379" t="str">
            <v>SCJ-1416-2022</v>
          </cell>
          <cell r="B1379">
            <v>44749</v>
          </cell>
          <cell r="E1379" t="str">
            <v>5 Contratación directa</v>
          </cell>
          <cell r="F1379" t="str">
            <v>33 Prestación de Servicios Profesionales y Apoyo (5-8)</v>
          </cell>
          <cell r="G1379" t="str">
            <v>MARÍA EPIEYU URIANA</v>
          </cell>
          <cell r="L1379"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79">
            <v>44754</v>
          </cell>
          <cell r="N1379">
            <v>44937</v>
          </cell>
          <cell r="T1379">
            <v>15180000</v>
          </cell>
          <cell r="AE1379">
            <v>0</v>
          </cell>
          <cell r="AG1379">
            <v>0</v>
          </cell>
          <cell r="AL1379" t="str">
            <v>https://community.secop.gov.co/Public/Tendering/ContractDetailView/Index?UniqueIdentifier=CO1.PCCNTR.3788150</v>
          </cell>
        </row>
        <row r="1380">
          <cell r="A1380" t="str">
            <v>SCJ-1417-2022</v>
          </cell>
          <cell r="B1380">
            <v>44749</v>
          </cell>
          <cell r="E1380" t="str">
            <v>5 Contratación directa</v>
          </cell>
          <cell r="F1380" t="str">
            <v>33 Prestación de Servicios Profesionales y Apoyo (5-8)</v>
          </cell>
          <cell r="G1380" t="str">
            <v>LUZ HERLENNY SILVA PEDRAZA</v>
          </cell>
          <cell r="L1380" t="str">
            <v>PRESTAR LOS SERVICIOS DE APOYO A LA SUBSECRETARÍA DE SEGURIDAD Y CONVIVENCIA EN LAS ACTIVIDADES TERRITORIALES ENCAMINADAS AL BUEN DESARROLLO DE LA ESTRATEGIA DE PREVENCION DE VIOLENCIA JUVENIL QUE LIDERA LA DIRECCIÓN DE PREVENCIÓN Y CULTURA CIUDADANA.</v>
          </cell>
          <cell r="M1380">
            <v>44754</v>
          </cell>
          <cell r="N1380">
            <v>44910</v>
          </cell>
          <cell r="T1380">
            <v>13915000</v>
          </cell>
          <cell r="AE1380">
            <v>2867333</v>
          </cell>
          <cell r="AG1380">
            <v>45</v>
          </cell>
          <cell r="AL1380" t="str">
            <v>https://community.secop.gov.co/Public/Tendering/ContractDetailView/Index?UniqueIdentifier=CO1.PCCNTR.3788157</v>
          </cell>
        </row>
        <row r="1381">
          <cell r="A1381" t="str">
            <v>SCJ-1418-2022</v>
          </cell>
          <cell r="B1381">
            <v>44749</v>
          </cell>
          <cell r="E1381" t="str">
            <v>5 Contratación directa</v>
          </cell>
          <cell r="F1381" t="str">
            <v>33 Prestación de Servicios Profesionales y Apoyo (5-8)</v>
          </cell>
          <cell r="G1381" t="str">
            <v>LUISA FERNANDA GUTIERREZ ROJAS</v>
          </cell>
          <cell r="L138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81">
            <v>44754</v>
          </cell>
          <cell r="N1381">
            <v>44937</v>
          </cell>
          <cell r="T1381">
            <v>15180000</v>
          </cell>
          <cell r="AE1381">
            <v>0</v>
          </cell>
          <cell r="AG1381">
            <v>0</v>
          </cell>
          <cell r="AL1381" t="str">
            <v>https://community.secop.gov.co/Public/Tendering/ContractDetailView/Index?UniqueIdentifier=CO1.PCCNTR.3788160</v>
          </cell>
        </row>
        <row r="1382">
          <cell r="A1382" t="str">
            <v>SCJ-1419-2022</v>
          </cell>
          <cell r="B1382">
            <v>44749</v>
          </cell>
          <cell r="E1382" t="str">
            <v>5 Contratación directa</v>
          </cell>
          <cell r="F1382" t="str">
            <v>33 Prestación de Servicios Profesionales y Apoyo (5-8)</v>
          </cell>
          <cell r="G1382" t="str">
            <v>LUIS YEINER PIRAZA GARABATO</v>
          </cell>
          <cell r="L1382"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382">
            <v>44754</v>
          </cell>
          <cell r="N1382">
            <v>44937</v>
          </cell>
          <cell r="T1382">
            <v>15180000</v>
          </cell>
          <cell r="AE1382">
            <v>0</v>
          </cell>
          <cell r="AG1382">
            <v>0</v>
          </cell>
          <cell r="AL1382" t="str">
            <v>https://community.secop.gov.co/Public/Tendering/ContractDetailView/Index?UniqueIdentifier=CO1.PCCNTR.3788165</v>
          </cell>
        </row>
        <row r="1383">
          <cell r="A1383" t="str">
            <v>SCJ-1420-2022</v>
          </cell>
          <cell r="B1383">
            <v>44749</v>
          </cell>
          <cell r="E1383" t="str">
            <v>5 Contratación directa</v>
          </cell>
          <cell r="F1383" t="str">
            <v>33 Prestación de Servicios Profesionales y Apoyo (5-8)</v>
          </cell>
          <cell r="G1383" t="str">
            <v>EVANGELISTA TAPIA GOMEZ</v>
          </cell>
          <cell r="L1383" t="str">
            <v>“PRESTAR SERVICIOS DE APOYO PARA LA REALIZACIÓN Y SEGUIMIENTO DE LAS ACTIVIDADES DE MANTENIMIENTO Y/OADECUACIONES MENORES A CARGO DE LA DIRECCIÓN DE RECURSOS FÍSICOS Y GESTIÓN DOCUMENTAL ENCUMPLIMIENTO DE SUS FUNCIONES Y EL PROYECTO DE INVERSIÓN 7776 EN LO CORRESPONDIENTE.”</v>
          </cell>
          <cell r="M1383">
            <v>44750</v>
          </cell>
          <cell r="N1383">
            <v>44957</v>
          </cell>
          <cell r="T1383">
            <v>16099930</v>
          </cell>
          <cell r="AE1383">
            <v>0</v>
          </cell>
          <cell r="AG1383">
            <v>0</v>
          </cell>
          <cell r="AL1383" t="str">
            <v>https://community.secop.gov.co/Public/Tendering/ContractDetailView/Index?UniqueIdentifier=CO1.PCCNTR.3787449</v>
          </cell>
        </row>
        <row r="1384">
          <cell r="A1384" t="str">
            <v>SCJ-1421-2022</v>
          </cell>
          <cell r="B1384">
            <v>44749</v>
          </cell>
          <cell r="E1384" t="str">
            <v>5 Contratación directa</v>
          </cell>
          <cell r="F1384" t="str">
            <v>33 Prestación de Servicios Profesionales y Apoyo (5-8)</v>
          </cell>
          <cell r="G1384" t="str">
            <v>ELKIS ZAMBRANO RANGEL</v>
          </cell>
          <cell r="L1384" t="str">
            <v>“PRESTAR SERVICIOS DE APOYO PARA LA REALIZACIÓN Y SEGUIMIENTO DE LAS ACTIVIDADES DE MANTENIMIENTO Y/OADECUACIONES MENORES A CARGO DE LA DIRECCIÓN DE RECURSOS FÍSICOS Y GESTIÓN DOCUMENTAL ENCUMPLIMIENTO DE SUS FUNCIONES Y EL PROYECTO DE INVERSIÓN 7776 EN LO CORRESPONDIENTE.”</v>
          </cell>
          <cell r="M1384">
            <v>44750</v>
          </cell>
          <cell r="N1384">
            <v>44957</v>
          </cell>
          <cell r="T1384">
            <v>16099930</v>
          </cell>
          <cell r="AE1384">
            <v>0</v>
          </cell>
          <cell r="AG1384">
            <v>0</v>
          </cell>
          <cell r="AL1384" t="str">
            <v>https://community.secop.gov.co/Public/Tendering/ContractDetailView/Index?UniqueIdentifier=CO1.PCCNTR.3787342</v>
          </cell>
        </row>
        <row r="1385">
          <cell r="A1385" t="str">
            <v>SCJ-1422-2022</v>
          </cell>
          <cell r="B1385">
            <v>44749</v>
          </cell>
          <cell r="E1385" t="str">
            <v>5 Contratación directa</v>
          </cell>
          <cell r="F1385" t="str">
            <v>33 Prestación de Servicios Profesionales y Apoyo (5-8)</v>
          </cell>
          <cell r="G1385" t="str">
            <v>BRENDA JULIETH BUSTOS RODRÍGUEZ</v>
          </cell>
          <cell r="L1385" t="str">
            <v>PRESTAR LOS SERVICIOS DE APOYO A LA GESTIÓN EN EL TALLER PIGA DESARROLLANDO ACTIVIDADES DIRIGIDAS A LAS PERSONAS PRIVADAS DE LIBERTAD DE LA CÁRCEL DISTRITAL DE VARONES Y ANEXO DE MUJERES</v>
          </cell>
          <cell r="M1385">
            <v>44753</v>
          </cell>
          <cell r="N1385">
            <v>44997</v>
          </cell>
          <cell r="T1385">
            <v>10814691</v>
          </cell>
          <cell r="AE1385">
            <v>5372459</v>
          </cell>
          <cell r="AG1385">
            <v>77</v>
          </cell>
          <cell r="AL1385" t="str">
            <v>https://community.secop.gov.co/Public/Tendering/ContractDetailView/Index?UniqueIdentifier=CO1.PCCNTR.3787198</v>
          </cell>
        </row>
        <row r="1386">
          <cell r="A1386" t="str">
            <v>SCJ-1423-2022</v>
          </cell>
          <cell r="B1386">
            <v>44749</v>
          </cell>
          <cell r="E1386" t="str">
            <v>5 Contratación directa</v>
          </cell>
          <cell r="F1386" t="str">
            <v>33 Prestación de Servicios Profesionales y Apoyo (5-8)</v>
          </cell>
          <cell r="G1386" t="str">
            <v>BLANCA YANED BLANCO SANDOVAL</v>
          </cell>
          <cell r="L1386" t="str">
            <v>PRESTAR SERVICIOS PROFESIONALES JURÍDICOS APOYANDO CON LAS ACTIVIDADES RELACIONADAS AL COMITÉ DE DERECHOS HUMANOS DE LA CÁRCEL DISTRITAL Y ENTIDADES JUDICIALES, ASÍ MISMO ATENDER PETICIONES DE LOS PRIVADOS DE LA LIBERTAD Y CON EL PROCEDIMIENTO DISCIPLINARIO DEL ESTABLECIMIENTO CARCELARIO</v>
          </cell>
          <cell r="M1386">
            <v>44753</v>
          </cell>
          <cell r="N1386">
            <v>44987</v>
          </cell>
          <cell r="T1386">
            <v>26225628</v>
          </cell>
          <cell r="AE1386">
            <v>13028215</v>
          </cell>
          <cell r="AG1386">
            <v>77</v>
          </cell>
          <cell r="AL1386" t="str">
            <v>https://community.secop.gov.co/Public/Tendering/ContractDetailView/Index?UniqueIdentifier=CO1.PCCNTR.3787069</v>
          </cell>
        </row>
        <row r="1387">
          <cell r="A1387" t="str">
            <v>SCJ-1424-2022</v>
          </cell>
          <cell r="B1387">
            <v>44749</v>
          </cell>
          <cell r="E1387" t="str">
            <v>5 Contratación directa</v>
          </cell>
          <cell r="F1387" t="str">
            <v>33 Prestación de Servicios Profesionales y Apoyo (5-8)</v>
          </cell>
          <cell r="G1387" t="str">
            <v>ANA MARITZA MARTÍNEZ PENAGOS</v>
          </cell>
          <cell r="L1387" t="str">
            <v>PRESTAR SERVICIOS PROFESIONALES PARA APOYAR EN LOS PROCESOS MISIONALES Y EN LA GESTIÓN DE ACTIVIDADES DE SEGUIMIENTO Y CONTROL QUE PERMITAN LA IMPLEMENTACIÓN DEL MODELO INTEGRADO DE PLANEACIÓN Y GESTIÓN – MIPG</v>
          </cell>
          <cell r="M1387">
            <v>44753</v>
          </cell>
          <cell r="N1387">
            <v>44987</v>
          </cell>
          <cell r="T1387">
            <v>27036728</v>
          </cell>
          <cell r="AE1387">
            <v>13431149</v>
          </cell>
          <cell r="AG1387">
            <v>77</v>
          </cell>
          <cell r="AL1387" t="str">
            <v>https://community.secop.gov.co/Public/Tendering/ContractDetailView/Index?UniqueIdentifier=CO1.PCCNTR.3787558</v>
          </cell>
        </row>
        <row r="1388">
          <cell r="A1388" t="str">
            <v>SCJ-1425-2022</v>
          </cell>
          <cell r="B1388">
            <v>44749</v>
          </cell>
          <cell r="E1388" t="str">
            <v>5 Contratación directa</v>
          </cell>
          <cell r="F1388" t="str">
            <v>33 Prestación de Servicios Profesionales y Apoyo (5-8)</v>
          </cell>
          <cell r="G1388" t="str">
            <v>RUBY MARISOL RUEDA FORERO</v>
          </cell>
          <cell r="L1388" t="str">
            <v>PRESTAR SERVICIOS PROFESIONALES PARA FORTALECER LAS ACTIVIDADES RELACIONADAS CON LOS PROCESOS DEMANTENIMIENTO Y/O ADECUACIONES FÍSICAS A CARGO DE LA DIRECCIÓN DE RECURSOS FÍSICOS Y GESTIÓNDOCUMENTAL.”</v>
          </cell>
          <cell r="M1388">
            <v>44750</v>
          </cell>
          <cell r="N1388">
            <v>44957</v>
          </cell>
          <cell r="T1388">
            <v>46994780</v>
          </cell>
          <cell r="AE1388">
            <v>0</v>
          </cell>
          <cell r="AG1388">
            <v>0</v>
          </cell>
          <cell r="AL1388" t="str">
            <v>https://community.secop.gov.co/Public/Tendering/ContractDetailView/Index?UniqueIdentifier=CO1.PCCNTR.3787349</v>
          </cell>
        </row>
        <row r="1389">
          <cell r="A1389" t="str">
            <v>SCJ-1426-2022</v>
          </cell>
          <cell r="B1389">
            <v>44749</v>
          </cell>
          <cell r="E1389" t="str">
            <v>5 Contratación directa</v>
          </cell>
          <cell r="F1389" t="str">
            <v>33 Prestación de Servicios Profesionales y Apoyo (5-8)</v>
          </cell>
          <cell r="G1389" t="str">
            <v>YISSED ALEXANDRA SARMIENTO GUTIÉRREZ</v>
          </cell>
          <cell r="L1389" t="str">
            <v>PRESTAR SERVICIOS PROFESIONALES PARA DESARROLLAR LAS ACTIVIDADES ASOCIADAS AL PROCESO DE ALMACÉN A CARGO DE LA DIRECCIÓN DE RECURSOS FÍSICOS Y GESTIÓN DOCUMENTAL</v>
          </cell>
          <cell r="M1389">
            <v>44753</v>
          </cell>
          <cell r="N1389">
            <v>44957</v>
          </cell>
          <cell r="T1389">
            <v>31760050</v>
          </cell>
          <cell r="AE1389">
            <v>0</v>
          </cell>
          <cell r="AG1389">
            <v>0</v>
          </cell>
          <cell r="AL1389" t="str">
            <v>https://community.secop.gov.co/Public/Tendering/ContractDetailView/Index?UniqueIdentifier=CO1.PCCNTR.3787566</v>
          </cell>
        </row>
        <row r="1390">
          <cell r="A1390" t="str">
            <v>SCJ-1427-2022</v>
          </cell>
          <cell r="B1390">
            <v>44749</v>
          </cell>
          <cell r="E1390" t="str">
            <v>5 Contratación directa</v>
          </cell>
          <cell r="F1390" t="str">
            <v>33 Prestación de Servicios Profesionales y Apoyo (5-8)</v>
          </cell>
          <cell r="G1390" t="str">
            <v>JUAN CARLOS GÓMEZ ROA</v>
          </cell>
          <cell r="L1390" t="str">
            <v>PRESTAR SERVICIOS TÉCNICOS A LA DIRECCIÓN DE SEGURIDAD PARA LA IDENTIFICACIÓN,CARACTERIZACIÓN, DE POSIBLES ORGANIZACIONES CRIMINALES Y DELINCUENTESRECURRENTES QUE COMENTEN ACTIVIDADES DELICTIVAS EN LA CIUDAD.</v>
          </cell>
          <cell r="M1390">
            <v>44753</v>
          </cell>
          <cell r="N1390">
            <v>44925</v>
          </cell>
          <cell r="T1390">
            <v>18994267</v>
          </cell>
          <cell r="AE1390">
            <v>202067</v>
          </cell>
          <cell r="AG1390">
            <v>21</v>
          </cell>
          <cell r="AL1390" t="str">
            <v>https://community.secop.gov.co/Public/Tendering/ContractDetailView/Index?UniqueIdentifier=CO1.PCCNTR.3787952</v>
          </cell>
        </row>
        <row r="1391">
          <cell r="A1391" t="str">
            <v>SCJ-1428-2022</v>
          </cell>
          <cell r="B1391">
            <v>44749</v>
          </cell>
          <cell r="E1391" t="str">
            <v>5 Contratación directa</v>
          </cell>
          <cell r="F1391" t="str">
            <v>33 Prestación de Servicios Profesionales y Apoyo (5-8)</v>
          </cell>
          <cell r="G1391" t="str">
            <v>JAVIER MAURICIO LEON FLOREZ</v>
          </cell>
          <cell r="L13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391">
            <v>44757</v>
          </cell>
          <cell r="N1391">
            <v>44940</v>
          </cell>
          <cell r="T1391">
            <v>15180000</v>
          </cell>
          <cell r="AE1391">
            <v>0</v>
          </cell>
          <cell r="AG1391">
            <v>0</v>
          </cell>
          <cell r="AL1391" t="str">
            <v>https://community.secop.gov.co/Public/Tendering/ContractDetailView/Index?UniqueIdentifier=CO1.PCCNTR.3788039</v>
          </cell>
        </row>
        <row r="1392">
          <cell r="A1392" t="str">
            <v>SCJ-1429-2022</v>
          </cell>
          <cell r="B1392">
            <v>44749</v>
          </cell>
          <cell r="E1392" t="str">
            <v>5 Contratación directa</v>
          </cell>
          <cell r="F1392" t="str">
            <v>33 Prestación de Servicios Profesionales y Apoyo (5-8)</v>
          </cell>
          <cell r="G1392" t="str">
            <v>JORGE MARIO HERRERA NARANJO</v>
          </cell>
          <cell r="L1392" t="str">
            <v>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v>
          </cell>
          <cell r="M1392">
            <v>44753</v>
          </cell>
          <cell r="N1392">
            <v>44941</v>
          </cell>
          <cell r="T1392">
            <v>54736500</v>
          </cell>
          <cell r="AE1392">
            <v>0</v>
          </cell>
          <cell r="AG1392">
            <v>0</v>
          </cell>
          <cell r="AL1392" t="str">
            <v>https://community.secop.gov.co/Public/Tendering/ContractDetailView/Index?UniqueIdentifier=CO1.PCCNTR.3787933</v>
          </cell>
        </row>
        <row r="1393">
          <cell r="A1393" t="str">
            <v>SCJ-1430-2022</v>
          </cell>
          <cell r="B1393">
            <v>44749</v>
          </cell>
          <cell r="E1393" t="str">
            <v>5 Contratación directa</v>
          </cell>
          <cell r="F1393" t="str">
            <v>33 Prestación de Servicios Profesionales y Apoyo (5-8)</v>
          </cell>
          <cell r="G1393" t="str">
            <v>SAIN ASDRUBAL CALDERON REYES</v>
          </cell>
          <cell r="L1393" t="str">
            <v>ESTRATEGIAS, INICIATIVAS Y PROYECTOS QUE SE DESARROLLEN EN MATERIA DE PREVENCIÓN COMUNITARIA DEL DELITO EN BOGOTÁ.</v>
          </cell>
          <cell r="M1393">
            <v>44753</v>
          </cell>
          <cell r="N1393">
            <v>44956</v>
          </cell>
          <cell r="T1393">
            <v>66710000</v>
          </cell>
          <cell r="AE1393">
            <v>0</v>
          </cell>
          <cell r="AG1393">
            <v>0</v>
          </cell>
          <cell r="AL1393" t="str">
            <v>https://community.secop.gov.co/Public/Tendering/ContractDetailView/Index?UniqueIdentifier=CO1.PCCNTR.3787369</v>
          </cell>
        </row>
        <row r="1394">
          <cell r="A1394" t="str">
            <v>SCJ-1431-2022</v>
          </cell>
          <cell r="B1394">
            <v>44749</v>
          </cell>
          <cell r="E1394" t="str">
            <v>5 Contratación directa</v>
          </cell>
          <cell r="F1394" t="str">
            <v>33 Prestación de Servicios Profesionales y Apoyo (5-8)</v>
          </cell>
          <cell r="G1394" t="str">
            <v>ANA DALILA GÓMEZ BAOS</v>
          </cell>
          <cell r="L1394" t="str">
            <v>PRESTAR SERVICIOS PROFESIONALES DE SEGUIMIENTO EN EL MARCO DE LAS ACCIONES AFIRMATIVAS CONCERTADAS CON LA SECRETARÍA DISTRITAL DE SEGURIDAD, CONVIVENCIA Y JUSTICIA PARA EL PUEBLO RROM, PROPONIENDO ESTRATEGIAS DE ARMONIZACIÓN INTER JUSTICIAS COMO APORTE A LA MITIGACIÓN DE LA CONFLICTIVIDAD Y EXCLUSIÓN SOCIAL DE ESTE PUEBLO ÉTNICO, EN EL DISTRITO CAPITAL.</v>
          </cell>
          <cell r="M1394">
            <v>44757</v>
          </cell>
          <cell r="N1394">
            <v>44940</v>
          </cell>
          <cell r="T1394">
            <v>33180000</v>
          </cell>
          <cell r="AE1394">
            <v>0</v>
          </cell>
          <cell r="AG1394">
            <v>0</v>
          </cell>
          <cell r="AL1394" t="str">
            <v>https://community.secop.gov.co/Public/Tendering/ContractDetailView/Index?UniqueIdentifier=CO1.PCCNTR.3787967</v>
          </cell>
        </row>
        <row r="1395">
          <cell r="A1395" t="str">
            <v>SCJ-1432-2022</v>
          </cell>
          <cell r="B1395">
            <v>44750</v>
          </cell>
          <cell r="E1395" t="str">
            <v>5 Contratación directa</v>
          </cell>
          <cell r="F1395" t="str">
            <v>33 Prestación de Servicios Profesionales y Apoyo (5-8)</v>
          </cell>
          <cell r="G1395" t="str">
            <v>YOLIMA VARGAS GIRALDO</v>
          </cell>
          <cell r="L1395"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95">
            <v>44754</v>
          </cell>
          <cell r="N1395">
            <v>44947</v>
          </cell>
          <cell r="T1395">
            <v>25391600</v>
          </cell>
          <cell r="AE1395">
            <v>0</v>
          </cell>
          <cell r="AG1395">
            <v>0</v>
          </cell>
          <cell r="AL1395" t="str">
            <v>https://community.secop.gov.co/Public/Tendering/ContractDetailView/Index?UniqueIdentifier=CO1.PCCNTR.3790828</v>
          </cell>
        </row>
        <row r="1396">
          <cell r="A1396" t="str">
            <v>SCJ-1433-2022</v>
          </cell>
          <cell r="B1396">
            <v>44750</v>
          </cell>
          <cell r="E1396" t="str">
            <v>5 Contratación directa</v>
          </cell>
          <cell r="F1396" t="str">
            <v>33 Prestación de Servicios Profesionales y Apoyo (5-8)</v>
          </cell>
          <cell r="G1396" t="str">
            <v>VICTOR JULIÁN BENITEZ VILLALBA</v>
          </cell>
          <cell r="L1396"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96">
            <v>44755</v>
          </cell>
          <cell r="N1396">
            <v>44948</v>
          </cell>
          <cell r="T1396">
            <v>25391600</v>
          </cell>
          <cell r="AE1396">
            <v>0</v>
          </cell>
          <cell r="AG1396">
            <v>0</v>
          </cell>
          <cell r="AL1396" t="str">
            <v>https://community.secop.gov.co/Public/Tendering/ContractDetailView/Index?UniqueIdentifier=CO1.PCCNTR.3789769</v>
          </cell>
        </row>
        <row r="1397">
          <cell r="A1397" t="str">
            <v>SCJ-1434-2022</v>
          </cell>
          <cell r="B1397">
            <v>44750</v>
          </cell>
          <cell r="E1397" t="str">
            <v>5 Contratación directa</v>
          </cell>
          <cell r="F1397" t="str">
            <v>33 Prestación de Servicios Profesionales y Apoyo (5-8)</v>
          </cell>
          <cell r="G1397" t="str">
            <v>PAOLA ANDREA APONTE VILLABON</v>
          </cell>
          <cell r="L1397"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97">
            <v>44755</v>
          </cell>
          <cell r="N1397">
            <v>44948</v>
          </cell>
          <cell r="T1397">
            <v>25391600</v>
          </cell>
          <cell r="AE1397">
            <v>0</v>
          </cell>
          <cell r="AG1397">
            <v>0</v>
          </cell>
          <cell r="AL1397" t="str">
            <v>https://community.secop.gov.co/Public/Tendering/ContractDetailView/Index?UniqueIdentifier=CO1.PCCNTR.3789553</v>
          </cell>
        </row>
        <row r="1398">
          <cell r="A1398" t="str">
            <v>SCJ-1435-2022</v>
          </cell>
          <cell r="B1398">
            <v>44750</v>
          </cell>
          <cell r="E1398" t="str">
            <v>5 Contratación directa</v>
          </cell>
          <cell r="F1398" t="str">
            <v>33 Prestación de Servicios Profesionales y Apoyo (5-8)</v>
          </cell>
          <cell r="G1398" t="str">
            <v>LINA PAOLA DE LAS MERCEDES RAMÍREZ NIEVES</v>
          </cell>
          <cell r="L1398"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98">
            <v>44753</v>
          </cell>
          <cell r="N1398">
            <v>44946</v>
          </cell>
          <cell r="T1398">
            <v>25391600</v>
          </cell>
          <cell r="AE1398">
            <v>0</v>
          </cell>
          <cell r="AG1398">
            <v>0</v>
          </cell>
          <cell r="AL1398" t="str">
            <v>https://community.secop.gov.co/Public/Tendering/ContractDetailView/Index?UniqueIdentifier=CO1.PCCNTR.3789762</v>
          </cell>
        </row>
        <row r="1399">
          <cell r="A1399" t="str">
            <v>SCJ-1436-2022</v>
          </cell>
          <cell r="B1399">
            <v>44750</v>
          </cell>
          <cell r="E1399" t="str">
            <v>5 Contratación directa</v>
          </cell>
          <cell r="F1399" t="str">
            <v>33 Prestación de Servicios Profesionales y Apoyo (5-8)</v>
          </cell>
          <cell r="G1399" t="str">
            <v>JUAN DAVID GARCÍA GIL</v>
          </cell>
          <cell r="L1399"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399">
            <v>44754</v>
          </cell>
          <cell r="N1399">
            <v>44947</v>
          </cell>
          <cell r="T1399">
            <v>25391600</v>
          </cell>
          <cell r="AE1399">
            <v>0</v>
          </cell>
          <cell r="AG1399">
            <v>0</v>
          </cell>
          <cell r="AL1399" t="str">
            <v>https://community.secop.gov.co/Public/Tendering/ContractDetailView/Index?UniqueIdentifier=CO1.PCCNTR.3789760</v>
          </cell>
        </row>
        <row r="1400">
          <cell r="A1400" t="str">
            <v>SCJ-1437-2022</v>
          </cell>
          <cell r="B1400">
            <v>44750</v>
          </cell>
          <cell r="E1400" t="str">
            <v>5 Contratación directa</v>
          </cell>
          <cell r="F1400" t="str">
            <v>33 Prestación de Servicios Profesionales y Apoyo (5-8)</v>
          </cell>
          <cell r="G1400" t="str">
            <v>ELIANA SOLEY GARZON SANTOS</v>
          </cell>
          <cell r="L1400"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400">
            <v>44754</v>
          </cell>
          <cell r="N1400">
            <v>44947</v>
          </cell>
          <cell r="T1400">
            <v>25391600</v>
          </cell>
          <cell r="AE1400">
            <v>0</v>
          </cell>
          <cell r="AG1400">
            <v>0</v>
          </cell>
          <cell r="AL1400" t="str">
            <v>https://community.secop.gov.co/Public/Tendering/ContractDetailView/Index?UniqueIdentifier=CO1.PCCNTR.3789756</v>
          </cell>
        </row>
        <row r="1401">
          <cell r="A1401" t="str">
            <v>SCJ-1438-2022</v>
          </cell>
          <cell r="B1401">
            <v>44750</v>
          </cell>
          <cell r="E1401" t="str">
            <v>5 Contratación directa</v>
          </cell>
          <cell r="F1401" t="str">
            <v>33 Prestación de Servicios Profesionales y Apoyo (5-8)</v>
          </cell>
          <cell r="G1401" t="str">
            <v>DIEGO ALEXANDER TOVAR GAITÁN</v>
          </cell>
          <cell r="L1401" t="str">
            <v>PRESTAR SERVICIOS PROFESIONALES A LA DIRECCIÓN DE ACCESO A LA JUSTICIA ORIENTANDO E INFORMANDO DE MANERA INTEGRAL A LOS USUARIOS QUE ACUDEN A LAS CASAS DE JUSTICIA DEL DISTRITO(LOCALES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401">
            <v>44755</v>
          </cell>
          <cell r="N1401">
            <v>44948</v>
          </cell>
          <cell r="T1401">
            <v>25391600</v>
          </cell>
          <cell r="AE1401">
            <v>0</v>
          </cell>
          <cell r="AG1401">
            <v>0</v>
          </cell>
          <cell r="AL1401" t="str">
            <v>https://community.secop.gov.co/Public/Tendering/ContractDetailView/Index?UniqueIdentifier=CO1.PCCNTR.3789826</v>
          </cell>
        </row>
        <row r="1402">
          <cell r="A1402" t="str">
            <v>SCJ-1439-2022</v>
          </cell>
          <cell r="B1402">
            <v>44750</v>
          </cell>
          <cell r="E1402" t="str">
            <v>5 Contratación directa</v>
          </cell>
          <cell r="F1402" t="str">
            <v>33 Prestación de Servicios Profesionales y Apoyo (5-8)</v>
          </cell>
          <cell r="G1402" t="str">
            <v>DAVID ANDRÉS JIMÉNEZ CALDERÓN</v>
          </cell>
          <cell r="L1402"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402">
            <v>44753</v>
          </cell>
          <cell r="N1402">
            <v>44946</v>
          </cell>
          <cell r="T1402">
            <v>25391600</v>
          </cell>
          <cell r="AE1402">
            <v>0</v>
          </cell>
          <cell r="AG1402">
            <v>0</v>
          </cell>
          <cell r="AL1402" t="str">
            <v>https://community.secop.gov.co/Public/Tendering/ContractDetailView/Index?UniqueIdentifier=CO1.PCCNTR.3789929</v>
          </cell>
        </row>
        <row r="1403">
          <cell r="A1403" t="str">
            <v>SCJ-1440-2022</v>
          </cell>
          <cell r="B1403">
            <v>44750</v>
          </cell>
          <cell r="E1403" t="str">
            <v>5 Contratación directa</v>
          </cell>
          <cell r="F1403" t="str">
            <v>33 Prestación de Servicios Profesionales y Apoyo (5-8)</v>
          </cell>
          <cell r="G1403" t="str">
            <v>ANA MARIA ARCE ALVAREZ</v>
          </cell>
          <cell r="L1403"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403">
            <v>44755</v>
          </cell>
          <cell r="N1403">
            <v>44948</v>
          </cell>
          <cell r="T1403">
            <v>25391600</v>
          </cell>
          <cell r="AE1403">
            <v>0</v>
          </cell>
          <cell r="AG1403">
            <v>0</v>
          </cell>
          <cell r="AL1403" t="str">
            <v>https://community.secop.gov.co/Public/Tendering/ContractDetailView/Index?UniqueIdentifier=CO1.PCCNTR.3789749</v>
          </cell>
        </row>
        <row r="1404">
          <cell r="A1404" t="str">
            <v>SCJ-1441-2022</v>
          </cell>
          <cell r="B1404">
            <v>44750</v>
          </cell>
          <cell r="E1404" t="str">
            <v>2 Selección abreviada</v>
          </cell>
          <cell r="F1404" t="str">
            <v>4 Adquisión o Suministro de Bienes y Servicios de Carácterísticas Técnicas Uniformes y de Común Utilización (Procedimiento: Siubasta Inversa, Acuerdo Marco de Precios, Bolsa de Productos) (2)</v>
          </cell>
          <cell r="G1404" t="str">
            <v xml:space="preserve">CARCO S.A.   </v>
          </cell>
          <cell r="L1404" t="str">
            <v>PRESTAR EL SERVICIO DE MANTENIMIENTO PREVENTIVO Y CORRECTIVO CON INSUMOS, REPUESTOS Y MANO DE OBRA, A LOS VEHICULOS TOYOTA DE PROPIEDAD Y A CARGO DE LA SECRETARIA DE SEGURIDAD CONVIVENCIA Y JUSTICIA (LOTE BLINDADAS), ASÍ COMO LA REVISIÓN TÉCNICO MECANICA</v>
          </cell>
          <cell r="M1404">
            <v>44763</v>
          </cell>
          <cell r="N1404">
            <v>45124</v>
          </cell>
          <cell r="T1404">
            <v>167399946</v>
          </cell>
          <cell r="AE1404">
            <v>83553314</v>
          </cell>
          <cell r="AG1404">
            <v>88</v>
          </cell>
          <cell r="AL1404" t="str">
            <v>https://community.secop.gov.co/Public/Tendering/ContractDetailView/Index?UniqueIdentifier=CO1.PCCNTR.3788947&amp;isModal=true&amp;asPopupView=true</v>
          </cell>
        </row>
        <row r="1405">
          <cell r="A1405" t="str">
            <v>SCJ-1442-2022</v>
          </cell>
          <cell r="B1405">
            <v>44750</v>
          </cell>
          <cell r="E1405" t="str">
            <v>5 Contratación directa</v>
          </cell>
          <cell r="F1405" t="str">
            <v>33 Prestación de Servicios Profesionales y Apoyo (5-8)</v>
          </cell>
          <cell r="G1405" t="str">
            <v>MIGUEL ANGEL BASABE RODRÍGUEZ</v>
          </cell>
          <cell r="L1405" t="str">
            <v>PRESTAR SERVICIOS PROFESIONALES DESDE EL ÁREA DE PSICOLOGÍA A LA DIRECCIÓN DE RESPONSABILIDAD PENAL ADOLESCENTE PARA LA ATENCIÓN Y SEGUIMIENTO DE PERSONAS QUE LE SEAN ASIGNADAS DESDE EL PROGRAMA DE SEGUIMIENTO JUDICIAL AL TRATAMIENTO DE DROGAS</v>
          </cell>
          <cell r="M1405">
            <v>44756</v>
          </cell>
          <cell r="N1405">
            <v>44954</v>
          </cell>
          <cell r="T1405">
            <v>33872800</v>
          </cell>
          <cell r="AE1405">
            <v>0</v>
          </cell>
          <cell r="AG1405">
            <v>0</v>
          </cell>
          <cell r="AL1405" t="str">
            <v>https://community.secop.gov.co/Public/Tendering/ContractDetailView/Index?UniqueIdentifier=CO1.PCCNTR.3791419</v>
          </cell>
        </row>
        <row r="1406">
          <cell r="A1406" t="str">
            <v>SCJ-1443-2022</v>
          </cell>
          <cell r="B1406">
            <v>44750</v>
          </cell>
          <cell r="E1406" t="str">
            <v>5 Contratación directa</v>
          </cell>
          <cell r="F1406" t="str">
            <v>33 Prestación de Servicios Profesionales y Apoyo (5-8)</v>
          </cell>
          <cell r="G1406" t="str">
            <v>JORGE ENRIQUE LEAL GONZÁLEZ</v>
          </cell>
          <cell r="L1406" t="str">
            <v>PRESTAR SERVICIOS PROFESIONALES DESDE EL ÁREA DE PSICOLOGÍA A LA DIRECCIÓN DE RESPONSABILIDAD PENAL ADOLESCENTE PARA LA ATENCIÓN Y SEGUIMIENTO DE PERSONAS QUE LE SEAN ASIGNADAS DESDE EL PROGRAMA DE SEGUIMIENTO JUDICIAL AL TRATAMIENTO DE DROGAS</v>
          </cell>
          <cell r="M1406">
            <v>44754</v>
          </cell>
          <cell r="N1406">
            <v>44952</v>
          </cell>
          <cell r="T1406">
            <v>33872800</v>
          </cell>
          <cell r="AE1406">
            <v>0</v>
          </cell>
          <cell r="AG1406">
            <v>0</v>
          </cell>
          <cell r="AL1406" t="str">
            <v>https://community.secop.gov.co/Public/Tendering/ContractDetailView/Index?UniqueIdentifier=CO1.PCCNTR.3791409</v>
          </cell>
        </row>
        <row r="1407">
          <cell r="A1407" t="str">
            <v>SCJ-1444-2022</v>
          </cell>
          <cell r="B1407">
            <v>44750</v>
          </cell>
          <cell r="E1407" t="str">
            <v>5 Contratación directa</v>
          </cell>
          <cell r="F1407" t="str">
            <v>33 Prestación de Servicios Profesionales y Apoyo (5-8)</v>
          </cell>
          <cell r="G1407" t="str">
            <v>GREIS ROCIO GARZON GORDILLO</v>
          </cell>
          <cell r="L1407" t="str">
            <v>PRESTAR SERVICIOS PROFESIONALES DESDE EL ÁREA DE PSICOLOGÍA A LA DIRECCIÓN DE RESPONSABILIDAD PENAL ADOLESCENTE PARA LA ATENCIÓN Y SEGUIMIENTO DE PERSONAS QUE LE SEAN ASIGNADAS DESDE EL PROGRAMA DE SEGUIMIENTO JUDICIAL AL TRATAMIENTO DE DROGAS</v>
          </cell>
          <cell r="M1407">
            <v>44754</v>
          </cell>
          <cell r="N1407">
            <v>44952</v>
          </cell>
          <cell r="T1407">
            <v>33872800</v>
          </cell>
          <cell r="AE1407">
            <v>0</v>
          </cell>
          <cell r="AG1407">
            <v>0</v>
          </cell>
          <cell r="AL1407" t="str">
            <v>https://community.secop.gov.co/Public/Tendering/ContractDetailView/Index?UniqueIdentifier=CO1.PCCNTR.3791083</v>
          </cell>
        </row>
        <row r="1408">
          <cell r="A1408" t="str">
            <v>SCJ-1445-2022</v>
          </cell>
          <cell r="B1408">
            <v>44750</v>
          </cell>
          <cell r="E1408" t="str">
            <v>5 Contratación directa</v>
          </cell>
          <cell r="F1408" t="str">
            <v>33 Prestación de Servicios Profesionales y Apoyo (5-8)</v>
          </cell>
          <cell r="G1408" t="str">
            <v>KAREN JULIETH MORTIGO MORA</v>
          </cell>
          <cell r="L1408" t="str">
            <v>PRESTAR SERVICIOS PROFESIONALES DESDE EL ÁREA DE PSICOLOGÍA A LA DIRECCIÓN DE RESPONSABILIDAD PENAL ADOLESCENTE PARA LA ATENCIÓN Y SEGUIMIENTO DE PERSONAS QUE LE SEAN ASIGNADAS DESDE EL PROGRAMA DE SEGUIMIENTO JUDICIAL AL TRATAMIENTO DE DROGAS</v>
          </cell>
          <cell r="M1408">
            <v>44754</v>
          </cell>
          <cell r="N1408">
            <v>44952</v>
          </cell>
          <cell r="T1408">
            <v>33872800</v>
          </cell>
          <cell r="AE1408">
            <v>0</v>
          </cell>
          <cell r="AG1408">
            <v>0</v>
          </cell>
          <cell r="AL1408" t="str">
            <v>https://community.secop.gov.co/Public/Tendering/ContractDetailView/Index?UniqueIdentifier=CO1.PCCNTR.3790990</v>
          </cell>
        </row>
        <row r="1409">
          <cell r="A1409" t="str">
            <v>SCJ-1446-2022</v>
          </cell>
          <cell r="B1409">
            <v>44750</v>
          </cell>
          <cell r="E1409" t="str">
            <v>5 Contratación directa</v>
          </cell>
          <cell r="F1409" t="str">
            <v>33 Prestación de Servicios Profesionales y Apoyo (5-8)</v>
          </cell>
          <cell r="G1409" t="str">
            <v>DANIEL ORLANDO DEL RIO FORERO</v>
          </cell>
          <cell r="L1409" t="str">
            <v>PRESTAR SERVICIOS PROFESIONALES PARA APOYAR LAS RUTAS DE INGRESO DEL PROGRAMA DISTRITAL DE JUSTICIA JUVENIL RESTAURATIVA Y DEMÁS PROGRAMAS ASIGNADOS, A TRAVÉS DE LA ARTICULACIÓN CON LAS AUTORIDADES COMPETENTES DEL SRPA, VÍCTIMAS, OFENSORES Y REDES DE APOYO.</v>
          </cell>
          <cell r="M1409">
            <v>44754</v>
          </cell>
          <cell r="N1409">
            <v>44961</v>
          </cell>
          <cell r="T1409">
            <v>33872800</v>
          </cell>
          <cell r="AE1409">
            <v>0</v>
          </cell>
          <cell r="AG1409">
            <v>0</v>
          </cell>
          <cell r="AL1409" t="str">
            <v>https://community.secop.gov.co/Public/Tendering/ContractDetailView/Index?UniqueIdentifier=CO1.PCCNTR.3791191</v>
          </cell>
        </row>
        <row r="1410">
          <cell r="A1410" t="str">
            <v>SCJ-1447-2022</v>
          </cell>
          <cell r="B1410">
            <v>44750</v>
          </cell>
          <cell r="E1410" t="str">
            <v>5 Contratación directa</v>
          </cell>
          <cell r="F1410" t="str">
            <v>33 Prestación de Servicios Profesionales y Apoyo (5-8)</v>
          </cell>
          <cell r="G1410" t="str">
            <v>ILBA BIVIANA CORREA PRADA</v>
          </cell>
          <cell r="L1410" t="str">
            <v>PRESTAR SERVICIOS PROFESIONALES PARA APOYAR LAS RUTAS DE INGRESO DEL PROGRAMA DISTRITAL DE JUSTICIA JUVENIL RESTAURATIVA Y DEMÁS PROGRAMAS ASIGNADOS, A TRAVÉS DE LA ARTICULACIÓN CON LAS AUTORIDADES COMPETENTES DEL SRPA, VÍCTIMAS, OFENSORES Y REDES DE APOYO.</v>
          </cell>
          <cell r="M1410">
            <v>44754</v>
          </cell>
          <cell r="N1410">
            <v>44952</v>
          </cell>
          <cell r="T1410">
            <v>33872800</v>
          </cell>
          <cell r="AE1410">
            <v>0</v>
          </cell>
          <cell r="AG1410">
            <v>0</v>
          </cell>
          <cell r="AL1410" t="str">
            <v>https://community.secop.gov.co/Public/Tendering/ContractDetailView/Index?UniqueIdentifier=CO1.PCCNTR.3791178</v>
          </cell>
        </row>
        <row r="1411">
          <cell r="A1411" t="str">
            <v>SCJ-1448-2022</v>
          </cell>
          <cell r="B1411">
            <v>44750</v>
          </cell>
          <cell r="E1411" t="str">
            <v>5 Contratación directa</v>
          </cell>
          <cell r="F1411" t="str">
            <v>33 Prestación de Servicios Profesionales y Apoyo (5-8)</v>
          </cell>
          <cell r="G1411" t="str">
            <v>RAQUEL ANGELICA REYES SANTANA</v>
          </cell>
          <cell r="L1411" t="str">
            <v>PRESTAR SERVICIOS PROFESIONALES PARA APOYAR LAS RUTAS DE INGRESO DEL PROGRAMA DISTRITAL DE JUSTICIA JUVENIL RESTAURATIVA Y DEMÁS PROGRAMAS ASIGNADOS, A TRAVÉS DE LA ARTICULACIÓN CON LAS AUTORIDADES COMPETENTES DEL SRPA, VÍCTIMAS, OFENSORES Y REDES DE APOYO.</v>
          </cell>
          <cell r="M1411">
            <v>44754</v>
          </cell>
          <cell r="N1411">
            <v>44952</v>
          </cell>
          <cell r="T1411">
            <v>33872800</v>
          </cell>
          <cell r="AE1411">
            <v>0</v>
          </cell>
          <cell r="AG1411">
            <v>0</v>
          </cell>
          <cell r="AL1411" t="str">
            <v>https://community.secop.gov.co/Public/Tendering/ContractDetailView/Index?UniqueIdentifier=CO1.PCCNTR.3790963</v>
          </cell>
        </row>
        <row r="1412">
          <cell r="A1412" t="str">
            <v>SCJ-1449-2022</v>
          </cell>
          <cell r="B1412">
            <v>44750</v>
          </cell>
          <cell r="E1412" t="str">
            <v>5 Contratación directa</v>
          </cell>
          <cell r="F1412" t="str">
            <v>33 Prestación de Servicios Profesionales y Apoyo (5-8)</v>
          </cell>
          <cell r="G1412" t="str">
            <v>MONICA MARITZA RODRIGUEZ CHAUX</v>
          </cell>
          <cell r="L1412" t="str">
            <v>PRESTAR SERVICIOS PROFESIONALES A LA DIRECCIÓN DE RESPONSABILIDAD PENAL ADOLESCENTE PARA ACOMPAÑAR TÉCNICA Y JURÍDICAMENTE LOS PROCESOS QUE LE SEAN ASIGNADOS EN ARAS DE FORTALECER LOS PROGRAMAS Y ESTRATEGIAS A CARGO DE LA DIRECCIÓN</v>
          </cell>
          <cell r="M1412">
            <v>44755</v>
          </cell>
          <cell r="N1412">
            <v>44953</v>
          </cell>
          <cell r="T1412">
            <v>89049961</v>
          </cell>
          <cell r="AE1412">
            <v>0</v>
          </cell>
          <cell r="AG1412">
            <v>0</v>
          </cell>
          <cell r="AL1412" t="str">
            <v>https://community.secop.gov.co/Public/Tendering/ContractDetailView/Index?UniqueIdentifier=CO1.PCCNTR.3791308</v>
          </cell>
        </row>
        <row r="1413">
          <cell r="A1413" t="str">
            <v>SCJ-1450-2022</v>
          </cell>
          <cell r="B1413">
            <v>44750</v>
          </cell>
          <cell r="E1413" t="str">
            <v>5 Contratación directa</v>
          </cell>
          <cell r="F1413" t="str">
            <v>33 Prestación de Servicios Profesionales y Apoyo (5-8)</v>
          </cell>
          <cell r="G1413" t="str">
            <v>NIYEL ASTRID PINEDA MACHUCA</v>
          </cell>
          <cell r="L1413" t="str">
            <v>PRESTAR SERVICIOS PROFESIONALES DESDE EL ÁREA DE TRABAJO SOCIAL A LA DIRECCIÓN DE RESPONSABILIDAD PENAL ADOLESCENTE PARA LA IMPLEMENTACIÓN DE LA ESTRATEGIA DE REINTEGRO FAMILIAR Y ATENCIÓN EN EL EGRESO</v>
          </cell>
          <cell r="M1413">
            <v>44754</v>
          </cell>
          <cell r="N1413">
            <v>44952</v>
          </cell>
          <cell r="T1413">
            <v>33872800</v>
          </cell>
          <cell r="AE1413">
            <v>0</v>
          </cell>
          <cell r="AG1413">
            <v>0</v>
          </cell>
          <cell r="AL1413" t="str">
            <v>https://community.secop.gov.co/Public/Tendering/ContractDetailView/Index?UniqueIdentifier=CO1.PCCNTR.3790899</v>
          </cell>
        </row>
        <row r="1414">
          <cell r="A1414" t="str">
            <v>SCJ-1452-2022</v>
          </cell>
          <cell r="B1414">
            <v>44750</v>
          </cell>
          <cell r="E1414" t="str">
            <v>5 Contratación directa</v>
          </cell>
          <cell r="F1414" t="str">
            <v>33 Prestación de Servicios Profesionales y Apoyo (5-8)</v>
          </cell>
          <cell r="G1414" t="str">
            <v>EDINSON LINARES MUÑOZ</v>
          </cell>
          <cell r="L1414" t="str">
            <v>PRESTAR LOS SERVICIOS DE APOYO A LA SUBSECRETARÍA DE SEGURIDAD Y CONVIVENCIA EN LAS ACTIVIDADES TERRITORIALES ENCAMINADAS AL BUEN DESARROLLO DE LA ESTRATEGIA DE PREVENCION DE VIOLENCIA JUVENIL QUE LIDERA LA DIRECCIÓN DE PREVENCIÓN Y CULTURA CIUDADANA.</v>
          </cell>
          <cell r="M1414">
            <v>44760</v>
          </cell>
          <cell r="N1414">
            <v>44910</v>
          </cell>
          <cell r="T1414">
            <v>13915000</v>
          </cell>
          <cell r="AE1414">
            <v>0</v>
          </cell>
          <cell r="AG1414">
            <v>0</v>
          </cell>
          <cell r="AL1414" t="str">
            <v>https://community.secop.gov.co/Public/Tendering/ContractDetailView/Index?UniqueIdentifier=CO1.PCCNTR.3790767</v>
          </cell>
        </row>
        <row r="1415">
          <cell r="A1415" t="str">
            <v>SCJ-1453-2022</v>
          </cell>
          <cell r="B1415">
            <v>44750</v>
          </cell>
          <cell r="E1415" t="str">
            <v>5 Contratación directa</v>
          </cell>
          <cell r="F1415" t="str">
            <v>33 Prestación de Servicios Profesionales y Apoyo (5-8)</v>
          </cell>
          <cell r="G1415" t="str">
            <v>MARGIE DAYANNA GOMEZ ORJUELA</v>
          </cell>
          <cell r="L141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15">
            <v>44752</v>
          </cell>
          <cell r="N1415">
            <v>44935</v>
          </cell>
          <cell r="T1415">
            <v>15180000</v>
          </cell>
          <cell r="AE1415">
            <v>0</v>
          </cell>
          <cell r="AG1415">
            <v>0</v>
          </cell>
          <cell r="AL1415" t="str">
            <v>https://community.secop.gov.co/Public/Tendering/ContractDetailView/Index?UniqueIdentifier=CO1.PCCNTR.3790776</v>
          </cell>
        </row>
        <row r="1416">
          <cell r="A1416" t="str">
            <v>SCJ-1454-2022</v>
          </cell>
          <cell r="B1416">
            <v>44750</v>
          </cell>
          <cell r="E1416" t="str">
            <v>5 Contratación directa</v>
          </cell>
          <cell r="F1416" t="str">
            <v>33 Prestación de Servicios Profesionales y Apoyo (5-8)</v>
          </cell>
          <cell r="G1416" t="str">
            <v>FRAYSURE GUERRERO SÁNCHEZ</v>
          </cell>
          <cell r="L1416" t="str">
            <v>PRESTAR LOS SERVICIOS PROFESIONALES BRINDANDO APOYO EN LA IMPLEMENTACION, ARTICULACIÓN Y EJECUCIÓN DE PROCESOS Y ESTRATEGIAS PSICOSOCIALES EN EL MARCO DEL PLAN INTEGRAL DE SEGURIDAD CIUDADANA, CONVIVENCIA Y JUSTICIA – PISSCJ.</v>
          </cell>
          <cell r="M1416">
            <v>44767</v>
          </cell>
          <cell r="N1416">
            <v>44915</v>
          </cell>
          <cell r="T1416">
            <v>31302667</v>
          </cell>
          <cell r="AE1416">
            <v>0</v>
          </cell>
          <cell r="AG1416">
            <v>0</v>
          </cell>
          <cell r="AL1416" t="str">
            <v>https://community.secop.gov.co/Public/Tendering/ContractDetailView/Index?UniqueIdentifier=CO1.PCCNTR.3791134</v>
          </cell>
        </row>
        <row r="1417">
          <cell r="A1417" t="str">
            <v>SCJ-1455-2022</v>
          </cell>
          <cell r="B1417">
            <v>44750</v>
          </cell>
          <cell r="E1417" t="str">
            <v>5 Contratación directa</v>
          </cell>
          <cell r="F1417" t="str">
            <v>33 Prestación de Servicios Profesionales y Apoyo (5-8)</v>
          </cell>
          <cell r="G1417" t="str">
            <v>YULIETH ALEXANDRA GUTIERREZ NIÑO</v>
          </cell>
          <cell r="L1417" t="str">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ell>
          <cell r="M1417">
            <v>44754</v>
          </cell>
          <cell r="N1417">
            <v>44952</v>
          </cell>
          <cell r="T1417">
            <v>42752775</v>
          </cell>
          <cell r="AE1417">
            <v>0</v>
          </cell>
          <cell r="AG1417">
            <v>0</v>
          </cell>
          <cell r="AL1417" t="str">
            <v>https://community.secop.gov.co/Public/Tendering/ContractDetailView/Index?UniqueIdentifier=CO1.PCCNTR.3791924</v>
          </cell>
        </row>
        <row r="1418">
          <cell r="A1418" t="str">
            <v>SCJ-1456-2022</v>
          </cell>
          <cell r="B1418">
            <v>44750</v>
          </cell>
          <cell r="E1418" t="str">
            <v>5 Contratación directa</v>
          </cell>
          <cell r="F1418" t="str">
            <v>33 Prestación de Servicios Profesionales y Apoyo (5-8)</v>
          </cell>
          <cell r="G1418" t="str">
            <v>ALEJANDRA SOFÍA ZAMBRANO VILLAMIZAR</v>
          </cell>
          <cell r="L1418" t="str">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ell>
          <cell r="M1418">
            <v>44756</v>
          </cell>
          <cell r="N1418">
            <v>44954</v>
          </cell>
          <cell r="T1418">
            <v>42752775</v>
          </cell>
          <cell r="AE1418">
            <v>0</v>
          </cell>
          <cell r="AG1418">
            <v>0</v>
          </cell>
          <cell r="AL1418" t="str">
            <v>https://community.secop.gov.co/Public/Tendering/ContractDetailView/Index?UniqueIdentifier=CO1.PCCNTR.3791918</v>
          </cell>
        </row>
        <row r="1419">
          <cell r="A1419" t="str">
            <v>SCJ-1457-2022</v>
          </cell>
          <cell r="B1419">
            <v>44750</v>
          </cell>
          <cell r="E1419" t="str">
            <v>5 Contratación directa</v>
          </cell>
          <cell r="F1419" t="str">
            <v>33 Prestación de Servicios Profesionales y Apoyo (5-8)</v>
          </cell>
          <cell r="G1419" t="str">
            <v>BRENDA MARCELA BELTRAN SIERRA</v>
          </cell>
          <cell r="L1419" t="str">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ell>
          <cell r="M1419">
            <v>44763</v>
          </cell>
          <cell r="N1419">
            <v>44961</v>
          </cell>
          <cell r="T1419">
            <v>42752775</v>
          </cell>
          <cell r="AE1419">
            <v>0</v>
          </cell>
          <cell r="AG1419">
            <v>0</v>
          </cell>
          <cell r="AL1419" t="str">
            <v>https://community.secop.gov.co/Public/Tendering/ContractDetailView/Index?UniqueIdentifier=CO1.PCCNTR.3791823</v>
          </cell>
        </row>
        <row r="1420">
          <cell r="A1420" t="str">
            <v>SCJ-1458-2022</v>
          </cell>
          <cell r="B1420">
            <v>44750</v>
          </cell>
          <cell r="E1420" t="str">
            <v>5 Contratación directa</v>
          </cell>
          <cell r="F1420" t="str">
            <v>33 Prestación de Servicios Profesionales y Apoyo (5-8)</v>
          </cell>
          <cell r="G1420" t="str">
            <v>JULIAN DAVID MURCIA POVEDA</v>
          </cell>
          <cell r="L1420" t="str">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ell>
          <cell r="M1420">
            <v>44763</v>
          </cell>
          <cell r="N1420">
            <v>44926</v>
          </cell>
          <cell r="T1420">
            <v>12779000</v>
          </cell>
          <cell r="AE1420">
            <v>0</v>
          </cell>
          <cell r="AG1420">
            <v>0</v>
          </cell>
          <cell r="AL1420" t="str">
            <v>https://community.secop.gov.co/Public/Tendering/ContractDetailView/Index?UniqueIdentifier=CO1.PCCNTR.3791818</v>
          </cell>
        </row>
        <row r="1421">
          <cell r="A1421" t="str">
            <v>SCJ-1459-2022</v>
          </cell>
          <cell r="B1421">
            <v>44750</v>
          </cell>
          <cell r="E1421" t="str">
            <v>5 Contratación directa</v>
          </cell>
          <cell r="F1421" t="str">
            <v>33 Prestación de Servicios Profesionales y Apoyo (5-8)</v>
          </cell>
          <cell r="G1421" t="str">
            <v>JHOJAN EDUARDO CASTIBLANCO LEON</v>
          </cell>
          <cell r="L1421" t="str">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ell>
          <cell r="M1421">
            <v>44763</v>
          </cell>
          <cell r="N1421">
            <v>44961</v>
          </cell>
          <cell r="T1421">
            <v>12779000</v>
          </cell>
          <cell r="AE1421">
            <v>0</v>
          </cell>
          <cell r="AG1421">
            <v>0</v>
          </cell>
          <cell r="AL1421" t="str">
            <v>https://community.secop.gov.co/Public/Tendering/ContractDetailView/Index?UniqueIdentifier=CO1.PCCNTR.3791904</v>
          </cell>
        </row>
        <row r="1422">
          <cell r="A1422" t="str">
            <v>SCJ-1460-2022</v>
          </cell>
          <cell r="B1422">
            <v>44750</v>
          </cell>
          <cell r="E1422" t="str">
            <v>5 Contratación directa</v>
          </cell>
          <cell r="F1422" t="str">
            <v>33 Prestación de Servicios Profesionales y Apoyo (5-8)</v>
          </cell>
          <cell r="G1422" t="str">
            <v>LIST YARID SANTOYA SUAREZ</v>
          </cell>
          <cell r="L1422" t="str">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ell>
          <cell r="M1422">
            <v>44763</v>
          </cell>
          <cell r="N1422">
            <v>44961</v>
          </cell>
          <cell r="T1422">
            <v>12779000</v>
          </cell>
          <cell r="AE1422">
            <v>0</v>
          </cell>
          <cell r="AG1422">
            <v>0</v>
          </cell>
          <cell r="AL1422" t="str">
            <v>https://community.secop.gov.co/Public/Tendering/ContractDetailView/Index?UniqueIdentifier=CO1.PCCNTR.3791807</v>
          </cell>
        </row>
        <row r="1423">
          <cell r="A1423" t="str">
            <v>SCJ-1461-2022</v>
          </cell>
          <cell r="B1423">
            <v>44750</v>
          </cell>
          <cell r="E1423" t="str">
            <v>5 Contratación directa</v>
          </cell>
          <cell r="F1423" t="str">
            <v>33 Prestación de Servicios Profesionales y Apoyo (5-8)</v>
          </cell>
          <cell r="G1423" t="str">
            <v>YISNEY LORENA ARIAS GARZON</v>
          </cell>
          <cell r="L1423" t="str">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ell>
          <cell r="M1423">
            <v>44763</v>
          </cell>
          <cell r="N1423">
            <v>44961</v>
          </cell>
          <cell r="T1423">
            <v>12779000</v>
          </cell>
          <cell r="AE1423">
            <v>0</v>
          </cell>
          <cell r="AG1423">
            <v>0</v>
          </cell>
          <cell r="AL1423" t="str">
            <v>https://community.secop.gov.co/Public/Tendering/ContractDetailView/Index?UniqueIdentifier=CO1.PCCNTR.3791360</v>
          </cell>
        </row>
        <row r="1424">
          <cell r="A1424" t="str">
            <v>SCJ-1462-2022</v>
          </cell>
          <cell r="B1424">
            <v>44750</v>
          </cell>
          <cell r="E1424" t="str">
            <v>5 Contratación directa</v>
          </cell>
          <cell r="F1424" t="str">
            <v>33 Prestación de Servicios Profesionales y Apoyo (5-8)</v>
          </cell>
          <cell r="G1424" t="str">
            <v>LUIS CARLOS BALLESTERO MORA</v>
          </cell>
          <cell r="L1424" t="str">
            <v>PRESTAR SERVICIOS PROFESIONALES A LA SUBSECRETARÍA DE SEGURIDAD Y CONVIVENCIA, BRINDANDOAPOYO EN LA EJECUCIÓN DE LA ESTRATÉGIA TERRITORIAL DEL PLAN INTEGRAL DE SEGURIDAD, CONVIVENCIA Y JUSTICIA EN LAS LOCALIDADES DE LA CIUDAD DE BOGOTÁ.</v>
          </cell>
          <cell r="M1424">
            <v>44754</v>
          </cell>
          <cell r="N1424">
            <v>44941</v>
          </cell>
          <cell r="T1424">
            <v>41314000</v>
          </cell>
          <cell r="AE1424">
            <v>0</v>
          </cell>
          <cell r="AG1424">
            <v>0</v>
          </cell>
          <cell r="AL1424" t="str">
            <v>https://community.secop.gov.co/Public/Tendering/ContractDetailView/Index?UniqueIdentifier=CO1.PCCNTR.3790379</v>
          </cell>
        </row>
        <row r="1425">
          <cell r="A1425" t="str">
            <v>SCJ-1463-2022</v>
          </cell>
          <cell r="B1425">
            <v>44750</v>
          </cell>
          <cell r="E1425" t="str">
            <v>5 Contratación directa</v>
          </cell>
          <cell r="F1425" t="str">
            <v>33 Prestación de Servicios Profesionales y Apoyo (5-8)</v>
          </cell>
          <cell r="G1425" t="str">
            <v>MARIA FERNANDA RUIZ ALMECIGA</v>
          </cell>
          <cell r="L1425" t="str">
            <v>PRESTAR SERVICIOS PROFESIONALES A LA SUBSECRETARÍA DE SEGURIDAD Y CONVIVENCIA, BRINDANDOAPOYO EN LA EJECUCIÓN DE LA ESTRATÉGIA TERRITORIAL DEL PLAN INTEGRAL DE SEGURIDAD, CONVIVENCIA Y JUSTICIA EN LAS LOCALIDADES DE LA CIUDAD DE BOGOTÁ</v>
          </cell>
          <cell r="M1425">
            <v>44754</v>
          </cell>
          <cell r="N1425">
            <v>44941</v>
          </cell>
          <cell r="T1425">
            <v>41314000</v>
          </cell>
          <cell r="AE1425">
            <v>0</v>
          </cell>
          <cell r="AG1425">
            <v>0</v>
          </cell>
          <cell r="AL1425" t="str">
            <v>https://community.secop.gov.co/Public/Tendering/ContractDetailView/Index?UniqueIdentifier=CO1.PCCNTR.3790750</v>
          </cell>
        </row>
        <row r="1426">
          <cell r="A1426" t="str">
            <v>SCJ-1464-2022</v>
          </cell>
          <cell r="B1426">
            <v>44750</v>
          </cell>
          <cell r="E1426" t="str">
            <v>5 Contratación directa</v>
          </cell>
          <cell r="F1426" t="str">
            <v>33 Prestación de Servicios Profesionales y Apoyo (5-8)</v>
          </cell>
          <cell r="G1426" t="str">
            <v>SANDRA MILENA CELEITA ROA</v>
          </cell>
          <cell r="L1426" t="str">
            <v>PRESTAR SERVICIOS PROFESIONALES A LA SUBSECRETARÍA DE SEGURIDAD Y CONVIVENCIA, BRINDANDOAPOYO EN LA EJECUCIÓN DE LA ESTRATÉGIA TERRITORIAL DEL PLAN INTEGRAL DE SEGURIDAD, CONVIVENCIA Y JUSTICIA EN LAS LOCALIDADES DE LA CIUDAD DE BOGOTÁ.</v>
          </cell>
          <cell r="M1426">
            <v>44754</v>
          </cell>
          <cell r="N1426">
            <v>44941</v>
          </cell>
          <cell r="T1426">
            <v>41314000</v>
          </cell>
          <cell r="AE1426">
            <v>0</v>
          </cell>
          <cell r="AG1426">
            <v>0</v>
          </cell>
          <cell r="AL1426" t="str">
            <v>https://community.secop.gov.co/Public/Tendering/ContractDetailView/Index?UniqueIdentifier=CO1.PCCNTR.3790384</v>
          </cell>
        </row>
        <row r="1427">
          <cell r="A1427" t="str">
            <v>SCJ-1465-2022</v>
          </cell>
          <cell r="B1427">
            <v>44750</v>
          </cell>
          <cell r="E1427" t="str">
            <v>5 Contratación directa</v>
          </cell>
          <cell r="F1427" t="str">
            <v>33 Prestación de Servicios Profesionales y Apoyo (5-8)</v>
          </cell>
          <cell r="G1427" t="str">
            <v>JENNY PAOLA ZAPATA ROJAS</v>
          </cell>
          <cell r="L1427" t="str">
            <v>PRESTAR SERVICIOS PROFESIONALES A LA SUBSECRETARÍA DE SEGURIDAD Y CONVIVENCIA, BRINDANDOAPOYO EN LA EJECUCIÓN DE LA ESTRATÉGIA TERRITORIAL DEL PLAN INTEGRAL DE SEGURIDAD, CONVIVENCIA Y JUSTICIA EN LAS LOCALIDADES DE LA CIUDAD DE BOGOTÁ.</v>
          </cell>
          <cell r="M1427">
            <v>44754</v>
          </cell>
          <cell r="N1427">
            <v>44941</v>
          </cell>
          <cell r="T1427">
            <v>41314000</v>
          </cell>
          <cell r="AE1427">
            <v>0</v>
          </cell>
          <cell r="AG1427">
            <v>0</v>
          </cell>
          <cell r="AL1427" t="str">
            <v>https://community.secop.gov.co/Public/Tendering/ContractDetailView/Index?UniqueIdentifier=CO1.PCCNTR.3790382</v>
          </cell>
        </row>
        <row r="1428">
          <cell r="A1428" t="str">
            <v>SCJ-1466-2022</v>
          </cell>
          <cell r="B1428">
            <v>44750</v>
          </cell>
          <cell r="E1428" t="str">
            <v>5 Contratación directa</v>
          </cell>
          <cell r="F1428" t="str">
            <v>33 Prestación de Servicios Profesionales y Apoyo (5-8)</v>
          </cell>
          <cell r="G1428" t="str">
            <v>SHARA JIOVANNA BUENAÑOS LOZANO</v>
          </cell>
          <cell r="L1428" t="str">
            <v>PRESTAR SERVICIOS PROFESIONALES A LA SUBSECRETARÍA DE SEGURIDAD Y CONVIVENCIA, BRINDANDOAPOYO EN LA EJECUCIÓN DE LA ESTRATÉGIA TERRITORIAL DEL PLAN INTEGRAL DE SEGURIDAD, CONVIVENCIA Y JUSTICIA EN LAS LOCALIDADES DE LA CIUDAD DE BOGOTÁ</v>
          </cell>
          <cell r="M1428">
            <v>44757</v>
          </cell>
          <cell r="N1428">
            <v>44941</v>
          </cell>
          <cell r="T1428">
            <v>41314000</v>
          </cell>
          <cell r="AE1428">
            <v>0</v>
          </cell>
          <cell r="AG1428">
            <v>0</v>
          </cell>
          <cell r="AL1428" t="str">
            <v>https://community.secop.gov.co/Public/Tendering/ContractDetailView/Index?UniqueIdentifier=CO1.PCCNTR.3790380</v>
          </cell>
        </row>
        <row r="1429">
          <cell r="A1429" t="str">
            <v>SCJ-1467-2022</v>
          </cell>
          <cell r="B1429">
            <v>44750</v>
          </cell>
          <cell r="E1429" t="str">
            <v>5 Contratación directa</v>
          </cell>
          <cell r="F1429" t="str">
            <v>33 Prestación de Servicios Profesionales y Apoyo (5-8)</v>
          </cell>
          <cell r="G1429" t="str">
            <v>JEYMMY ELIZETH GUEVARA CORZO</v>
          </cell>
          <cell r="L1429" t="str">
            <v>PRESTAR SERVICIOS PROFESIONALES A LA SUBSECRETARÍA DE SEGURIDAD Y CONVIVENCIA, BRINDANDOAPOYO EN LA EJECUCIÓN DE LA ESTRATÉGIA TERRITORIAL DEL PLAN INTEGRAL DE SEGURIDAD, CONVIVENCIA Y JUSTICIA EN LAS LOCALIDADES DE LA CIUDAD DE BOGOTÁ.</v>
          </cell>
          <cell r="M1429">
            <v>44754</v>
          </cell>
          <cell r="N1429">
            <v>44941</v>
          </cell>
          <cell r="T1429">
            <v>41314000</v>
          </cell>
          <cell r="AE1429">
            <v>0</v>
          </cell>
          <cell r="AG1429">
            <v>0</v>
          </cell>
          <cell r="AL1429" t="str">
            <v>https://community.secop.gov.co/Public/Tendering/ContractDetailView/Index?UniqueIdentifier=CO1.PCCNTR.3790383</v>
          </cell>
        </row>
        <row r="1430">
          <cell r="A1430" t="str">
            <v>SCJ-1468-2022</v>
          </cell>
          <cell r="B1430">
            <v>44750</v>
          </cell>
          <cell r="E1430" t="str">
            <v>5 Contratación directa</v>
          </cell>
          <cell r="F1430" t="str">
            <v>33 Prestación de Servicios Profesionales y Apoyo (5-8)</v>
          </cell>
          <cell r="G1430" t="str">
            <v>MILTON FABIAN PINZON</v>
          </cell>
          <cell r="L1430" t="str">
            <v>PRESTAR SERVICIOS PROFESIONALES A LA SUBSECRETARÍA DE SEGURIDAD Y CONVIVENCIA, BRINDANDOAPOYO EN LA EJECUCIÓN DE LA ESTRATÉGIA TERRITORIAL DEL PLAN INTEGRAL DE SEGURIDAD, CONVIVENCIA Y JUSTICIA EN LAS LOCALIDADES DE LA CIUDAD DE BOGOTÁ.</v>
          </cell>
          <cell r="M1430">
            <v>44754</v>
          </cell>
          <cell r="N1430">
            <v>44941</v>
          </cell>
          <cell r="T1430">
            <v>41314000</v>
          </cell>
          <cell r="AE1430">
            <v>0</v>
          </cell>
          <cell r="AG1430">
            <v>0</v>
          </cell>
          <cell r="AL1430" t="str">
            <v>https://community.secop.gov.co/Public/Tendering/ContractDetailView/Index?UniqueIdentifier=CO1.PCCNTR.3791130</v>
          </cell>
        </row>
        <row r="1431">
          <cell r="A1431" t="str">
            <v>SCJ-1469-2022</v>
          </cell>
          <cell r="B1431">
            <v>44750</v>
          </cell>
          <cell r="E1431" t="str">
            <v>1 Licitación pública</v>
          </cell>
          <cell r="F1431" t="str">
            <v>22 Licitación Pública (1-7)</v>
          </cell>
          <cell r="G1431" t="str">
            <v>UT CISVE SEGURIDAD 2022</v>
          </cell>
          <cell r="L1431" t="str">
            <v>ADQUISICIÓN, INSTALACIÓN, PUESTA EN FUNCIONAMIENTO Y MANTENIMIENTO DE CABINA DE ESCANEO CORPORAL RAYOS X (BODY SCAN) CON DESTINO A LA CÁRCEL DISTRITAL DE VARONES Y ANEXO DE MUJERES DE BOGOTÁ”.</v>
          </cell>
          <cell r="M1431">
            <v>44756</v>
          </cell>
          <cell r="N1431">
            <v>45089</v>
          </cell>
          <cell r="T1431">
            <v>1435202700</v>
          </cell>
          <cell r="AE1431">
            <v>0</v>
          </cell>
          <cell r="AG1431">
            <v>150</v>
          </cell>
          <cell r="AL1431" t="str">
            <v>https://community.secop.gov.co/Public/Tendering/ContractDetailView/Index?UniqueIdentifier=CO1.PCCNTR.3780170</v>
          </cell>
        </row>
        <row r="1432">
          <cell r="A1432" t="str">
            <v>SCJ-1470-2022</v>
          </cell>
          <cell r="B1432">
            <v>44750</v>
          </cell>
          <cell r="E1432" t="str">
            <v>5 Contratación directa</v>
          </cell>
          <cell r="F1432" t="str">
            <v>13 Contratos Interadministrativos (5-8)</v>
          </cell>
          <cell r="G1432" t="str">
            <v>SUBRED INTEGRADA DE SERVICIOS DE SALUD CENTRO ORIENTE E.S.E</v>
          </cell>
          <cell r="L1432" t="str">
            <v xml:space="preserve">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 </v>
          </cell>
          <cell r="M1432">
            <v>44757</v>
          </cell>
          <cell r="N1432">
            <v>45010</v>
          </cell>
          <cell r="T1432">
            <v>559756047</v>
          </cell>
          <cell r="AE1432">
            <v>246245846</v>
          </cell>
          <cell r="AG1432">
            <v>64</v>
          </cell>
          <cell r="AL1432" t="str">
            <v>https://community.secop.gov.co/Public/Tendering/ContractDetailView/Index?UniqueIdentifier=CO1.PCCNTR.3792426</v>
          </cell>
        </row>
        <row r="1433">
          <cell r="A1433" t="str">
            <v>SCJ-1471-2022</v>
          </cell>
          <cell r="B1433">
            <v>44751</v>
          </cell>
          <cell r="E1433" t="str">
            <v>2 Selección abreviada</v>
          </cell>
          <cell r="F1433" t="str">
            <v>4 Adquisión o Suministro de Bienes y Servicios de Carácterísticas Técnicas Uniformes y de Común Utilización (Procedimiento: Siubasta Inversa, Acuerdo Marco de Precios, Bolsa de Productos) (2)</v>
          </cell>
          <cell r="G1433" t="str">
            <v>SUMIMAS S.A.S.</v>
          </cell>
          <cell r="L1433" t="str">
            <v>PRESTACIÓN DEL SERVICIO DE ALQUILER DE EQUIPOSDE IMPRESIÓN, FOTOCOPIADO Y ESCANEO AL AMPARO DEL ACUERDOMARCO CCE-280-AMP-2021 PARA LAS DIFERENTES DEPENDENCIAS DELA SECRETARÍA DISTRITAL DE SEGURIDAD, CONVIVENCIA Y JUSTICIA.</v>
          </cell>
          <cell r="M1433">
            <v>44774</v>
          </cell>
          <cell r="N1433">
            <v>45077</v>
          </cell>
          <cell r="T1433">
            <v>107374153.06</v>
          </cell>
          <cell r="AE1433">
            <v>30625059</v>
          </cell>
          <cell r="AG1433">
            <v>60</v>
          </cell>
          <cell r="AL1433" t="str">
            <v>https://www.colombiacompra.gov.co/tienda-virtual-del-estado-colombiano/ordenes-compra/93094</v>
          </cell>
        </row>
        <row r="1434">
          <cell r="A1434" t="str">
            <v>SCJ-1472-2022</v>
          </cell>
          <cell r="B1434">
            <v>44751</v>
          </cell>
          <cell r="E1434" t="str">
            <v>2 Selección abreviada</v>
          </cell>
          <cell r="F1434" t="str">
            <v>4 Adquisión o Suministro de Bienes y Servicios de Carácterísticas Técnicas Uniformes y de Común Utilización (Procedimiento: Siubasta Inversa, Acuerdo Marco de Precios, Bolsa de Productos) (2)</v>
          </cell>
          <cell r="G1434" t="str">
            <v>ORACLE COLOMBIA LTDA</v>
          </cell>
          <cell r="L1434" t="str">
            <v>RENOVAR EL SOPORTE PARA ELLICENCIAMIENTO PERPETUO Y SERVIDORES DEORACLE PROPIEDAD DE LA SECRETARÍADISTRITAL DE SEGURIDAD, CONVIVENCIA YJUSTICIA</v>
          </cell>
          <cell r="M1434">
            <v>44755</v>
          </cell>
          <cell r="N1434">
            <v>44783</v>
          </cell>
          <cell r="T1434">
            <v>187441314</v>
          </cell>
          <cell r="AE1434">
            <v>0</v>
          </cell>
          <cell r="AG1434">
            <v>0</v>
          </cell>
          <cell r="AL1434" t="str">
            <v>https://www.colombiacompra.gov.co/tienda-virtual-del-estado-colombiano/ordenes-compra/93095</v>
          </cell>
        </row>
        <row r="1435">
          <cell r="A1435" t="str">
            <v>SCJ-1473-2022</v>
          </cell>
          <cell r="B1435">
            <v>44753</v>
          </cell>
          <cell r="E1435" t="str">
            <v>5 Contratación directa</v>
          </cell>
          <cell r="F1435" t="str">
            <v>33 Prestación de Servicios Profesionales y Apoyo (5-8)</v>
          </cell>
          <cell r="G1435" t="str">
            <v>MARTHA HELENA MONTILLA PÉREZ</v>
          </cell>
          <cell r="L1435" t="str">
            <v>PRESTAR SERVICIOS DE APOYO A LA GESTIÓN CORRESPONDIENTES A LAS ACTIVIDADES QUE PERMITAN LA ORGANIZACIÓN, DIGITALIZACIÓN Y MANEJO DE DOCUMENTOS, EN MEDIO FÍSICO Y DIGITAL, QUE SE TRAMITEN EN LA DIRECCIÓN FINANCIERA DE LA SECRETARÍA DISTRITAL DE SEGURIDAD, CONVIVENCIA Y JUSTICIA</v>
          </cell>
          <cell r="M1435">
            <v>44754</v>
          </cell>
          <cell r="N1435">
            <v>44937</v>
          </cell>
          <cell r="T1435">
            <v>17693340</v>
          </cell>
          <cell r="AE1435">
            <v>0</v>
          </cell>
          <cell r="AG1435">
            <v>0</v>
          </cell>
          <cell r="AL1435" t="str">
            <v>https://community.secop.gov.co/Public/Tendering/ContractDetailView/Index?UniqueIdentifier=CO1.PCCNTR.3795951</v>
          </cell>
        </row>
        <row r="1436">
          <cell r="A1436" t="str">
            <v>SCJ-1474-2022</v>
          </cell>
          <cell r="B1436">
            <v>44753</v>
          </cell>
          <cell r="E1436" t="str">
            <v>5 Contratación directa</v>
          </cell>
          <cell r="F1436" t="str">
            <v>33 Prestación de Servicios Profesionales y Apoyo (5-8)</v>
          </cell>
          <cell r="G1436" t="str">
            <v>NANCY CECILIA RUSINQUE MORENO</v>
          </cell>
          <cell r="L1436" t="str">
            <v>PRESTAR SERVICIOS PROFESIONALES ESPECIALIZADOS A LA DIRECCIÓN FINANCIERA DE LA SECRETARÍA DISTRITAL DE SEGURIDAD, CONVIVENCIA Y JUSTICIA PARA BRINDAR APOYO EN GESTIONES DE ÍNDOLE TRIBUTARIA Y CONTABLE CORRESPONDIENTES A LAS OBLIGACIONES ECONÓMICAS DE LA ENTIDAD.</v>
          </cell>
          <cell r="M1436">
            <v>44754</v>
          </cell>
          <cell r="N1436">
            <v>44937</v>
          </cell>
          <cell r="T1436">
            <v>89671800</v>
          </cell>
          <cell r="AE1436">
            <v>0</v>
          </cell>
          <cell r="AG1436">
            <v>0</v>
          </cell>
          <cell r="AL1436" t="str">
            <v>https://community.secop.gov.co/Public/Tendering/ContractDetailView/Index?UniqueIdentifier=CO1.PCCNTR.3796255</v>
          </cell>
        </row>
        <row r="1437">
          <cell r="A1437" t="str">
            <v>SCJ-1475-2022</v>
          </cell>
          <cell r="B1437">
            <v>44753</v>
          </cell>
          <cell r="E1437" t="str">
            <v>5 Contratación directa</v>
          </cell>
          <cell r="F1437" t="str">
            <v>33 Prestación de Servicios Profesionales y Apoyo (5-8)</v>
          </cell>
          <cell r="G1437" t="str">
            <v>JUAN SEBASTIÁN RAMÍREZ DÍAZ</v>
          </cell>
          <cell r="L1437" t="str">
            <v>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v>
          </cell>
          <cell r="M1437">
            <v>44754</v>
          </cell>
          <cell r="N1437">
            <v>44988</v>
          </cell>
          <cell r="T1437">
            <v>18925712</v>
          </cell>
          <cell r="AE1437">
            <v>9401805</v>
          </cell>
          <cell r="AG1437">
            <v>77</v>
          </cell>
          <cell r="AL1437" t="str">
            <v>https://community.secop.gov.co/Public/Tendering/ContractDetailView/Index?UniqueIdentifier=CO1.PCCNTR.3795852</v>
          </cell>
        </row>
        <row r="1438">
          <cell r="A1438" t="str">
            <v>SCJ-1476-2022</v>
          </cell>
          <cell r="B1438">
            <v>44753</v>
          </cell>
          <cell r="E1438" t="str">
            <v>5 Contratación directa</v>
          </cell>
          <cell r="F1438" t="str">
            <v>33 Prestación de Servicios Profesionales y Apoyo (5-8)</v>
          </cell>
          <cell r="G1438" t="str">
            <v>ANGELA PIEDAD MELO BEJARANO</v>
          </cell>
          <cell r="L1438" t="str">
            <v>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v>
          </cell>
          <cell r="M1438">
            <v>44754</v>
          </cell>
          <cell r="N1438">
            <v>44988</v>
          </cell>
          <cell r="T1438">
            <v>18925712</v>
          </cell>
          <cell r="AE1438">
            <v>9401805</v>
          </cell>
          <cell r="AG1438">
            <v>77</v>
          </cell>
          <cell r="AL1438" t="str">
            <v>https://community.secop.gov.co/Public/Tendering/ContractDetailView/Index?UniqueIdentifier=CO1.PCCNTR.3795943</v>
          </cell>
        </row>
        <row r="1439">
          <cell r="A1439" t="str">
            <v>SCJ-1477-2022</v>
          </cell>
          <cell r="B1439">
            <v>44753</v>
          </cell>
          <cell r="E1439" t="str">
            <v>5 Contratación directa</v>
          </cell>
          <cell r="F1439" t="str">
            <v>33 Prestación de Servicios Profesionales y Apoyo (5-8)</v>
          </cell>
          <cell r="G1439" t="str">
            <v>MARIO ANDRES BERRIO CIFUENTES</v>
          </cell>
          <cell r="L1439" t="str">
            <v>PRESTAR SERVICIOS PROFESIONALES A LA SUBSECRETARÍA DE SEGURIDAD Y CONVIVENCIA, BRINDANDOAPOYO EN LA EJECUCIÓN DE LA ESTRATÉGIA TERRITORIAL DEL PLAN INTEGRAL DE SEGURIDAD, CONVIVENCIA Y JUSTICIA EN LAS LOCALIDADES DE LA CIUDAD DE BOGOTÁ.</v>
          </cell>
          <cell r="M1439">
            <v>44761</v>
          </cell>
          <cell r="N1439">
            <v>44941</v>
          </cell>
          <cell r="T1439">
            <v>41314000</v>
          </cell>
          <cell r="AE1439">
            <v>0</v>
          </cell>
          <cell r="AG1439">
            <v>0</v>
          </cell>
          <cell r="AL1439" t="str">
            <v>https://community.secop.gov.co/Public/Tendering/ContractDetailView/Index?UniqueIdentifier=CO1.PCCNTR.3795698</v>
          </cell>
        </row>
        <row r="1440">
          <cell r="A1440" t="str">
            <v>SCJ-1478-2022</v>
          </cell>
          <cell r="B1440">
            <v>44753</v>
          </cell>
          <cell r="E1440" t="str">
            <v>5 Contratación directa</v>
          </cell>
          <cell r="F1440" t="str">
            <v>33 Prestación de Servicios Profesionales y Apoyo (5-8)</v>
          </cell>
          <cell r="G1440" t="str">
            <v>DIEGO ARMANDO LOBO FLOREZ</v>
          </cell>
          <cell r="L144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40" t="str">
            <v>SIN INICIO</v>
          </cell>
          <cell r="N1440">
            <v>44753</v>
          </cell>
          <cell r="T1440">
            <v>15180000</v>
          </cell>
          <cell r="AE1440">
            <v>0</v>
          </cell>
          <cell r="AG1440">
            <v>0</v>
          </cell>
          <cell r="AL1440" t="str">
            <v>https://community.secop.gov.co/Public/Tendering/ContractDetailView/Index?UniqueIdentifier=CO1.PCCNTR.3795790</v>
          </cell>
        </row>
        <row r="1441">
          <cell r="A1441" t="str">
            <v>SCJ-1479-2022</v>
          </cell>
          <cell r="B1441">
            <v>44753</v>
          </cell>
          <cell r="E1441" t="str">
            <v>1 Licitación pública</v>
          </cell>
          <cell r="F1441" t="str">
            <v>22 Licitación Pública (1-7)</v>
          </cell>
          <cell r="G1441" t="str">
            <v>UNIÓN TEMPORAL UT COINSI -FEXXA 005</v>
          </cell>
          <cell r="L1441" t="str">
            <v>CONTRATAR LAS OBRAS DE CONSTRUCCIÓN Y COMPLEMENTARIAS PARA LA RENOVACIÓN ACTUALIZACIÓN Y MODERNIZACIÓN DE LAS REDES: ELÉCTRICA E ILUMINACIÓN, HIDROSANITARIA, VAPOR, VOZ Y DATOS, DETECCIÓN Y EXTINCIÓN DE INCENDIO Y DE GAS DE LA CÁRCEL DISTRITAL DE VARONES Y ANEXO DE MUJERES.</v>
          </cell>
          <cell r="M1441">
            <v>44809</v>
          </cell>
          <cell r="N1441">
            <v>45111</v>
          </cell>
          <cell r="T1441">
            <v>4730142768</v>
          </cell>
          <cell r="AE1441">
            <v>459507521</v>
          </cell>
          <cell r="AG1441">
            <v>90</v>
          </cell>
          <cell r="AL1441" t="str">
            <v>https://community.secop.gov.co/Public/Tendering/ContractDetailView/Index?UniqueIdentifier=CO1.PCCNTR.3756366</v>
          </cell>
        </row>
        <row r="1442">
          <cell r="A1442" t="str">
            <v>SCJ-1480-2022</v>
          </cell>
          <cell r="B1442">
            <v>44753</v>
          </cell>
          <cell r="E1442" t="str">
            <v>5 Contratación directa</v>
          </cell>
          <cell r="F1442" t="str">
            <v>33 Prestación de Servicios Profesionales y Apoyo (5-8)</v>
          </cell>
          <cell r="G1442" t="str">
            <v>JOHANN MAURICIO ROJAS PEÑA</v>
          </cell>
          <cell r="L144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42">
            <v>44763</v>
          </cell>
          <cell r="N1442">
            <v>44946</v>
          </cell>
          <cell r="T1442">
            <v>15180000</v>
          </cell>
          <cell r="AE1442">
            <v>0</v>
          </cell>
          <cell r="AG1442">
            <v>0</v>
          </cell>
          <cell r="AL1442" t="str">
            <v>https://community.secop.gov.co/Public/Tendering/ContractDetailView/Index?UniqueIdentifier=CO1.PCCNTR.3795782</v>
          </cell>
        </row>
        <row r="1443">
          <cell r="A1443" t="str">
            <v>SCJ-1481-2022</v>
          </cell>
          <cell r="B1443">
            <v>44753</v>
          </cell>
          <cell r="E1443" t="str">
            <v>5 Contratación directa</v>
          </cell>
          <cell r="F1443" t="str">
            <v>33 Prestación de Servicios Profesionales y Apoyo (5-8)</v>
          </cell>
          <cell r="G1443" t="str">
            <v>MARIANA JULIETH MUÑOZ RAMIREZ</v>
          </cell>
          <cell r="L144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43">
            <v>44763</v>
          </cell>
          <cell r="N1443">
            <v>44911</v>
          </cell>
          <cell r="T1443">
            <v>15180000</v>
          </cell>
          <cell r="AE1443">
            <v>0</v>
          </cell>
          <cell r="AG1443">
            <v>0</v>
          </cell>
          <cell r="AL1443" t="str">
            <v>https://community.secop.gov.co/Public/Tendering/ContractDetailView/Index?UniqueIdentifier=CO1.PCCNTR.3795772</v>
          </cell>
        </row>
        <row r="1444">
          <cell r="A1444" t="str">
            <v>SCJ-1482-2022</v>
          </cell>
          <cell r="B1444">
            <v>44753</v>
          </cell>
          <cell r="E1444" t="str">
            <v>5 Contratación directa</v>
          </cell>
          <cell r="F1444" t="str">
            <v>33 Prestación de Servicios Profesionales y Apoyo (5-8)</v>
          </cell>
          <cell r="G1444" t="str">
            <v>MATILDE ASTRID ZAMBRANO HUESO</v>
          </cell>
          <cell r="L144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44">
            <v>44761</v>
          </cell>
          <cell r="N1444">
            <v>44944</v>
          </cell>
          <cell r="T1444">
            <v>15180000</v>
          </cell>
          <cell r="AE1444">
            <v>0</v>
          </cell>
          <cell r="AG1444">
            <v>0</v>
          </cell>
          <cell r="AL1444" t="str">
            <v>https://community.secop.gov.co/Public/Tendering/ContractDetailView/Index?UniqueIdentifier=CO1.PCCNTR.3796444</v>
          </cell>
        </row>
        <row r="1445">
          <cell r="A1445" t="str">
            <v>SCJ-1483-2022</v>
          </cell>
          <cell r="B1445">
            <v>44753</v>
          </cell>
          <cell r="E1445" t="str">
            <v>5 Contratación directa</v>
          </cell>
          <cell r="F1445" t="str">
            <v>33 Prestación de Servicios Profesionales y Apoyo (5-8)</v>
          </cell>
          <cell r="G1445" t="str">
            <v>PAULA ALEJANDRA PEDRAZA HERNÁNDEZ</v>
          </cell>
          <cell r="L1445"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45">
            <v>44761</v>
          </cell>
          <cell r="N1445">
            <v>44925</v>
          </cell>
          <cell r="T1445">
            <v>17820000</v>
          </cell>
          <cell r="AE1445">
            <v>198000</v>
          </cell>
          <cell r="AG1445">
            <v>21</v>
          </cell>
          <cell r="AL1445" t="str">
            <v>https://community.secop.gov.co/Public/Tendering/ContractDetailView/Index?UniqueIdentifier=CO1.PCCNTR.3796426</v>
          </cell>
        </row>
        <row r="1446">
          <cell r="A1446" t="str">
            <v>SCJ-1484-2022</v>
          </cell>
          <cell r="B1446">
            <v>44753</v>
          </cell>
          <cell r="E1446" t="str">
            <v>5 Contratación directa</v>
          </cell>
          <cell r="F1446" t="str">
            <v>33 Prestación de Servicios Profesionales y Apoyo (5-8)</v>
          </cell>
          <cell r="G1446" t="str">
            <v>GINA ALEJANDRA RODRIGUEZ MEDELLIN</v>
          </cell>
          <cell r="L1446"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46">
            <v>44761</v>
          </cell>
          <cell r="N1446">
            <v>44925</v>
          </cell>
          <cell r="T1446">
            <v>17820000</v>
          </cell>
          <cell r="AE1446">
            <v>198000</v>
          </cell>
          <cell r="AG1446">
            <v>21</v>
          </cell>
          <cell r="AL1446" t="str">
            <v>https://community.secop.gov.co/Public/Tendering/ContractDetailView/Index?UniqueIdentifier=CO1.PCCNTR.3796419</v>
          </cell>
        </row>
        <row r="1447">
          <cell r="A1447" t="str">
            <v>SCJ-1485-2022</v>
          </cell>
          <cell r="B1447">
            <v>44753</v>
          </cell>
          <cell r="E1447" t="str">
            <v>5 Contratación directa</v>
          </cell>
          <cell r="F1447" t="str">
            <v>33 Prestación de Servicios Profesionales y Apoyo (5-8)</v>
          </cell>
          <cell r="G1447" t="str">
            <v>ERIKA ALEJANDRA MANCERA</v>
          </cell>
          <cell r="L1447"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47">
            <v>44761</v>
          </cell>
          <cell r="N1447">
            <v>44925</v>
          </cell>
          <cell r="T1447">
            <v>17820000</v>
          </cell>
          <cell r="AE1447">
            <v>198000</v>
          </cell>
          <cell r="AG1447">
            <v>20</v>
          </cell>
          <cell r="AL1447" t="str">
            <v>https://community.secop.gov.co/Public/Tendering/ContractDetailView/Index?UniqueIdentifier=CO1.PCCNTR.3796413</v>
          </cell>
        </row>
        <row r="1448">
          <cell r="A1448" t="str">
            <v>SCJ-1486-2022</v>
          </cell>
          <cell r="B1448">
            <v>44753</v>
          </cell>
          <cell r="E1448" t="str">
            <v>5 Contratación directa</v>
          </cell>
          <cell r="F1448" t="str">
            <v>33 Prestación de Servicios Profesionales y Apoyo (5-8)</v>
          </cell>
          <cell r="G1448" t="str">
            <v>ALEXANDRA RODRÍGUEZ</v>
          </cell>
          <cell r="L1448" t="str">
            <v>PRESTAR SERVICIOS PROFESIONALES A LA SUBSECRETARÍA DE SEGURIDAD Y CONVIVENCIA, BRINDANDOAPOYO EN LA EJECUCIÓN DE LA ESTRATÉGIA TERRITORIAL DEL PLAN INTEGRAL DE SEGURIDAD, CONVIVENCIA Y JUSTICIA EN LAS LOCALIDADES DE LA CIUDAD DE BOGOTÁ.</v>
          </cell>
          <cell r="M1448">
            <v>44761</v>
          </cell>
          <cell r="N1448">
            <v>44941</v>
          </cell>
          <cell r="T1448">
            <v>41314000</v>
          </cell>
          <cell r="AE1448">
            <v>0</v>
          </cell>
          <cell r="AG1448">
            <v>0</v>
          </cell>
          <cell r="AL1448" t="str">
            <v>https://community.secop.gov.co/Public/Tendering/ContractDetailView/Index?UniqueIdentifier=CO1.PCCNTR.3796273</v>
          </cell>
        </row>
        <row r="1449">
          <cell r="A1449" t="str">
            <v>SCJ-1487-2022</v>
          </cell>
          <cell r="B1449">
            <v>44753</v>
          </cell>
          <cell r="E1449" t="str">
            <v>5 Contratación directa</v>
          </cell>
          <cell r="F1449" t="str">
            <v>33 Prestación de Servicios Profesionales y Apoyo (5-8)</v>
          </cell>
          <cell r="G1449" t="str">
            <v>ANGELICA MARIA GARCÍA ZULUAGA</v>
          </cell>
          <cell r="L1449" t="str">
            <v>PRESTAR SERVICIOS PROFESIONALES A LA SUBSECRETARÍA DE SEGURIDAD Y CONVIVENCIA, BRINDANDOAPOYO EN LA EJECUCIÓN DE LA ESTRATÉGIA TERRITORIAL DEL PLAN INTEGRAL DE SEGURIDAD, CONVIVENCIA Y JUSTICIA EN LAS LOCALIDADES DE LA CIUDAD DE BOGOTÁ</v>
          </cell>
          <cell r="M1449">
            <v>44761</v>
          </cell>
          <cell r="N1449">
            <v>44941</v>
          </cell>
          <cell r="T1449">
            <v>41314000</v>
          </cell>
          <cell r="AE1449">
            <v>0</v>
          </cell>
          <cell r="AG1449">
            <v>0</v>
          </cell>
          <cell r="AL1449" t="str">
            <v>https://community.secop.gov.co/Public/Tendering/ContractDetailView/Index?UniqueIdentifier=CO1.PCCNTR.3796528</v>
          </cell>
        </row>
        <row r="1450">
          <cell r="A1450" t="str">
            <v>SCJ-1488-2022</v>
          </cell>
          <cell r="B1450">
            <v>44754</v>
          </cell>
          <cell r="E1450" t="str">
            <v>5 Contratación directa</v>
          </cell>
          <cell r="F1450" t="str">
            <v>33 Prestación de Servicios Profesionales y Apoyo (5-8)</v>
          </cell>
          <cell r="G1450" t="str">
            <v>ERIKA VANESA CRISTANCHO DAZA</v>
          </cell>
          <cell r="L1450"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50">
            <v>44757</v>
          </cell>
          <cell r="N1450">
            <v>44925</v>
          </cell>
          <cell r="T1450">
            <v>17820000</v>
          </cell>
          <cell r="AE1450">
            <v>594000</v>
          </cell>
          <cell r="AG1450">
            <v>20</v>
          </cell>
          <cell r="AL1450" t="str">
            <v>https://community.secop.gov.co/Public/Tendering/ContractDetailView/Index?UniqueIdentifier=CO1.PCCNTR.3796764</v>
          </cell>
        </row>
        <row r="1451">
          <cell r="A1451" t="str">
            <v>SCJ-1489-2022</v>
          </cell>
          <cell r="B1451">
            <v>44754</v>
          </cell>
          <cell r="E1451" t="str">
            <v>5 Contratación directa</v>
          </cell>
          <cell r="F1451" t="str">
            <v>33 Prestación de Servicios Profesionales y Apoyo (5-8)</v>
          </cell>
          <cell r="G1451" t="str">
            <v>SANDRA MILENA ARDILA SANTOS</v>
          </cell>
          <cell r="L1451"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51">
            <v>44757</v>
          </cell>
          <cell r="N1451">
            <v>44925</v>
          </cell>
          <cell r="T1451">
            <v>17820000</v>
          </cell>
          <cell r="AE1451">
            <v>594000</v>
          </cell>
          <cell r="AG1451">
            <v>20</v>
          </cell>
          <cell r="AL1451" t="str">
            <v>https://community.secop.gov.co/Public/Tendering/ContractDetailView/Index?UniqueIdentifier=CO1.PCCNTR.3797105</v>
          </cell>
        </row>
        <row r="1452">
          <cell r="A1452" t="str">
            <v>SCJ-1491-2022</v>
          </cell>
          <cell r="B1452">
            <v>44755</v>
          </cell>
          <cell r="E1452" t="str">
            <v>5 Contratación directa</v>
          </cell>
          <cell r="F1452" t="str">
            <v>38 Sin Pluralidad de Oferentes (5-8)</v>
          </cell>
          <cell r="G1452" t="str">
            <v xml:space="preserve">TECNOLOGIAS DE LA INFORMACION Y PAGOINTEGRADO S.A.S.   </v>
          </cell>
          <cell r="L1452" t="str">
            <v>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v>
          </cell>
          <cell r="M1452">
            <v>44757</v>
          </cell>
          <cell r="N1452">
            <v>45110</v>
          </cell>
          <cell r="T1452">
            <v>1499958250</v>
          </cell>
          <cell r="AE1452">
            <v>0</v>
          </cell>
          <cell r="AG1452">
            <v>91</v>
          </cell>
          <cell r="AL1452" t="str">
            <v>https://community.secop.gov.co/Public/Tendering/ContractDetailView/Index?UniqueIdentifier=CO1.PCCNTR.3790882&amp;isModal=true&amp;asPopupView=true</v>
          </cell>
        </row>
        <row r="1453">
          <cell r="A1453" t="str">
            <v>SCJ-1492-2022</v>
          </cell>
          <cell r="B1453">
            <v>44754</v>
          </cell>
          <cell r="E1453" t="str">
            <v>5 Contratación directa</v>
          </cell>
          <cell r="F1453" t="str">
            <v>33 Prestación de Servicios Profesionales y Apoyo (5-8)</v>
          </cell>
          <cell r="G1453" t="str">
            <v>ANGIE LORENA MILLAN QUINTERO</v>
          </cell>
          <cell r="L1453"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53">
            <v>44757</v>
          </cell>
          <cell r="N1453">
            <v>44940</v>
          </cell>
          <cell r="T1453">
            <v>15180000</v>
          </cell>
          <cell r="AE1453">
            <v>0</v>
          </cell>
          <cell r="AG1453">
            <v>0</v>
          </cell>
          <cell r="AL1453" t="str">
            <v>https://community.secop.gov.co/Public/Tendering/ContractDetailView/Index?UniqueIdentifier=CO1.PCCNTR.3767855</v>
          </cell>
        </row>
        <row r="1454">
          <cell r="A1454" t="str">
            <v>SCJ-1493-2022</v>
          </cell>
          <cell r="B1454">
            <v>44754</v>
          </cell>
          <cell r="E1454" t="str">
            <v>5 Contratación directa</v>
          </cell>
          <cell r="F1454" t="str">
            <v>33 Prestación de Servicios Profesionales y Apoyo (5-8)</v>
          </cell>
          <cell r="G1454" t="str">
            <v>NEILY STEFANNY ROMÁN CHASOY</v>
          </cell>
          <cell r="L1454"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454">
            <v>44756</v>
          </cell>
          <cell r="N1454">
            <v>44939</v>
          </cell>
          <cell r="T1454">
            <v>15180000</v>
          </cell>
          <cell r="AE1454">
            <v>0</v>
          </cell>
          <cell r="AG1454">
            <v>0</v>
          </cell>
          <cell r="AL1454" t="str">
            <v>https://community.secop.gov.co/Public/Tendering/ContractDetailView/Index?UniqueIdentifier=CO1.PCCNTR.3799760</v>
          </cell>
        </row>
        <row r="1455">
          <cell r="A1455" t="str">
            <v>SCJ-1494-2022</v>
          </cell>
          <cell r="B1455">
            <v>44754</v>
          </cell>
          <cell r="E1455" t="str">
            <v>5 Contratación directa</v>
          </cell>
          <cell r="F1455" t="str">
            <v>33 Prestación de Servicios Profesionales y Apoyo (5-8)</v>
          </cell>
          <cell r="G1455" t="str">
            <v>JULIANA URIBE SIERRA</v>
          </cell>
          <cell r="L1455"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455">
            <v>44763</v>
          </cell>
          <cell r="N1455">
            <v>44946</v>
          </cell>
          <cell r="T1455">
            <v>15180000</v>
          </cell>
          <cell r="AE1455">
            <v>0</v>
          </cell>
          <cell r="AG1455">
            <v>0</v>
          </cell>
          <cell r="AL1455" t="str">
            <v>https://community.secop.gov.co/Public/Tendering/ContractDetailView/Index?UniqueIdentifier=CO1.PCCNTR.3800126</v>
          </cell>
        </row>
        <row r="1456">
          <cell r="A1456" t="str">
            <v>SCJ-1495-2022</v>
          </cell>
          <cell r="B1456">
            <v>44754</v>
          </cell>
          <cell r="E1456" t="str">
            <v>5 Contratación directa</v>
          </cell>
          <cell r="F1456" t="str">
            <v>33 Prestación de Servicios Profesionales y Apoyo (5-8)</v>
          </cell>
          <cell r="G1456" t="str">
            <v>MARIA DEL PILAR CRUZ PINZÓN</v>
          </cell>
          <cell r="L1456"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56">
            <v>44757</v>
          </cell>
          <cell r="N1456">
            <v>44925</v>
          </cell>
          <cell r="T1456">
            <v>17820000</v>
          </cell>
          <cell r="AE1456">
            <v>594000</v>
          </cell>
          <cell r="AG1456">
            <v>20</v>
          </cell>
          <cell r="AL1456" t="str">
            <v>https://community.secop.gov.co/Public/Tendering/ContractDetailView/Index?UniqueIdentifier=CO1.PCCNTR.3799769</v>
          </cell>
        </row>
        <row r="1457">
          <cell r="A1457" t="str">
            <v>SCJ-1496-2022</v>
          </cell>
          <cell r="B1457">
            <v>44754</v>
          </cell>
          <cell r="E1457" t="str">
            <v>5 Contratación directa</v>
          </cell>
          <cell r="F1457" t="str">
            <v>33 Prestación de Servicios Profesionales y Apoyo (5-8)</v>
          </cell>
          <cell r="G1457" t="str">
            <v>YINETH PAOLA PAREJO PAREDES</v>
          </cell>
          <cell r="L1457"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57">
            <v>44757</v>
          </cell>
          <cell r="N1457">
            <v>44925</v>
          </cell>
          <cell r="T1457">
            <v>17820000</v>
          </cell>
          <cell r="AE1457">
            <v>594000</v>
          </cell>
          <cell r="AG1457">
            <v>21</v>
          </cell>
          <cell r="AL1457" t="str">
            <v>https://community.secop.gov.co/Public/Tendering/ContractDetailView/Index?UniqueIdentifier=CO1.PCCNTR.3800039</v>
          </cell>
        </row>
        <row r="1458">
          <cell r="A1458" t="str">
            <v>SCJ-1497-2022</v>
          </cell>
          <cell r="B1458">
            <v>44754</v>
          </cell>
          <cell r="E1458" t="str">
            <v>5 Contratación directa</v>
          </cell>
          <cell r="F1458" t="str">
            <v>33 Prestación de Servicios Profesionales y Apoyo (5-8)</v>
          </cell>
          <cell r="G1458" t="str">
            <v>NICOLE ANDREA SARMIENTO AVELLANEDA</v>
          </cell>
          <cell r="L1458" t="str">
            <v>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v>
          </cell>
          <cell r="M1458">
            <v>44760</v>
          </cell>
          <cell r="N1458">
            <v>44910</v>
          </cell>
          <cell r="T1458">
            <v>38500000</v>
          </cell>
          <cell r="AE1458">
            <v>6533333</v>
          </cell>
          <cell r="AG1458">
            <v>45</v>
          </cell>
          <cell r="AL1458" t="str">
            <v>https://community.secop.gov.co/Public/Tendering/ContractDetailView/Index?UniqueIdentifier=CO1.PCCNTR.3800502</v>
          </cell>
        </row>
        <row r="1459">
          <cell r="A1459" t="str">
            <v>SCJ-1498-2022</v>
          </cell>
          <cell r="B1459">
            <v>44754</v>
          </cell>
          <cell r="E1459" t="str">
            <v>5 Contratación directa</v>
          </cell>
          <cell r="F1459" t="str">
            <v>33 Prestación de Servicios Profesionales y Apoyo (5-8)</v>
          </cell>
          <cell r="G1459" t="str">
            <v>CARLOS ANDRES RODRIGUEZ BELTRAN</v>
          </cell>
          <cell r="L1459" t="str">
            <v>PRESTAR SERVICIOS PROFESIONALES A LA DIRECCIÓN DE SEGURIDAD RELACIONADOS CON LA IDENTIFICACIÓN, CARACTERIZACIÓN, INTERVENCIÓN DE MERCADOS CRIMINALES E ILEGALES EN LA CIUDAD QUE AFECTAN LA SEGURIDAD CIUDADANA.</v>
          </cell>
          <cell r="M1459">
            <v>44756</v>
          </cell>
          <cell r="N1459">
            <v>44941</v>
          </cell>
          <cell r="T1459">
            <v>56982100</v>
          </cell>
          <cell r="AE1459">
            <v>0</v>
          </cell>
          <cell r="AG1459">
            <v>0</v>
          </cell>
          <cell r="AL1459" t="str">
            <v>https://community.secop.gov.co/Public/Tendering/ContractDetailView/Index?UniqueIdentifier=CO1.PCCNTR.3800172</v>
          </cell>
        </row>
        <row r="1460">
          <cell r="A1460" t="str">
            <v>SCJ-1499-2022</v>
          </cell>
          <cell r="B1460">
            <v>44754</v>
          </cell>
          <cell r="E1460" t="str">
            <v>5 Contratación directa</v>
          </cell>
          <cell r="F1460" t="str">
            <v>33 Prestación de Servicios Profesionales y Apoyo (5-8)</v>
          </cell>
          <cell r="G1460" t="str">
            <v>JENNY VIVIANA JAMIOY CABRERA</v>
          </cell>
          <cell r="L1460"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460">
            <v>44756</v>
          </cell>
          <cell r="N1460">
            <v>44939</v>
          </cell>
          <cell r="T1460">
            <v>15180000</v>
          </cell>
          <cell r="AE1460">
            <v>0</v>
          </cell>
          <cell r="AG1460">
            <v>0</v>
          </cell>
          <cell r="AL1460" t="str">
            <v>https://community.secop.gov.co/Public/Tendering/ContractDetailView/Index?UniqueIdentifier=CO1.PCCNTR.3800544</v>
          </cell>
        </row>
        <row r="1461">
          <cell r="A1461" t="str">
            <v>SCJ-1500-2022</v>
          </cell>
          <cell r="B1461">
            <v>44754</v>
          </cell>
          <cell r="E1461" t="str">
            <v>5 Contratación directa</v>
          </cell>
          <cell r="F1461" t="str">
            <v>33 Prestación de Servicios Profesionales y Apoyo (5-8)</v>
          </cell>
          <cell r="G1461" t="str">
            <v>GUILLERMO FAUSTO CRUZ PEREZ</v>
          </cell>
          <cell r="L1461"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461">
            <v>44762</v>
          </cell>
          <cell r="N1461">
            <v>44945</v>
          </cell>
          <cell r="T1461">
            <v>15180000</v>
          </cell>
          <cell r="AE1461">
            <v>0</v>
          </cell>
          <cell r="AG1461">
            <v>0</v>
          </cell>
          <cell r="AL1461" t="str">
            <v>https://community.secop.gov.co/Public/Tendering/ContractDetailView/Index?UniqueIdentifier=CO1.PCCNTR.3801032</v>
          </cell>
        </row>
        <row r="1462">
          <cell r="A1462" t="str">
            <v>SCJ-1501-2022</v>
          </cell>
          <cell r="B1462">
            <v>44754</v>
          </cell>
          <cell r="E1462" t="str">
            <v>5 Contratación directa</v>
          </cell>
          <cell r="F1462" t="str">
            <v>33 Prestación de Servicios Profesionales y Apoyo (5-8)</v>
          </cell>
          <cell r="G1462" t="str">
            <v>GLORIA MARIBEL CUETOCUE CHÁVEZ</v>
          </cell>
          <cell r="L1462"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462">
            <v>44756</v>
          </cell>
          <cell r="N1462">
            <v>44939</v>
          </cell>
          <cell r="T1462">
            <v>15180000</v>
          </cell>
          <cell r="AE1462">
            <v>0</v>
          </cell>
          <cell r="AG1462">
            <v>0</v>
          </cell>
          <cell r="AL1462" t="str">
            <v>https://community.secop.gov.co/Public/Tendering/ContractDetailView/Index?UniqueIdentifier=CO1.PCCNTR.3800422</v>
          </cell>
        </row>
        <row r="1463">
          <cell r="A1463" t="str">
            <v>SCJ-1502-2022</v>
          </cell>
          <cell r="B1463">
            <v>44754</v>
          </cell>
          <cell r="E1463" t="str">
            <v>5 Contratación directa</v>
          </cell>
          <cell r="F1463" t="str">
            <v>33 Prestación de Servicios Profesionales y Apoyo (5-8)</v>
          </cell>
          <cell r="G1463" t="str">
            <v>FABIOLA MEJIA CHAUCARAMA</v>
          </cell>
          <cell r="L1463"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463">
            <v>44760</v>
          </cell>
          <cell r="N1463">
            <v>44943</v>
          </cell>
          <cell r="T1463">
            <v>15180000</v>
          </cell>
          <cell r="AE1463">
            <v>0</v>
          </cell>
          <cell r="AG1463">
            <v>0</v>
          </cell>
          <cell r="AL1463" t="str">
            <v>https://community.secop.gov.co/Public/Tendering/ContractDetailView/Index?UniqueIdentifier=CO1.PCCNTR.3800547</v>
          </cell>
        </row>
        <row r="1464">
          <cell r="A1464" t="str">
            <v>SCJ-1503-2022</v>
          </cell>
          <cell r="B1464">
            <v>44754</v>
          </cell>
          <cell r="E1464" t="str">
            <v>5 Contratación directa</v>
          </cell>
          <cell r="F1464" t="str">
            <v>33 Prestación de Servicios Profesionales y Apoyo (5-8)</v>
          </cell>
          <cell r="G1464" t="str">
            <v>EDISON ALEJANDRO NEUTA CHIGUASUQUE</v>
          </cell>
          <cell r="L1464"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464">
            <v>44763</v>
          </cell>
          <cell r="N1464">
            <v>44946</v>
          </cell>
          <cell r="T1464">
            <v>15180000</v>
          </cell>
          <cell r="AE1464">
            <v>0</v>
          </cell>
          <cell r="AG1464">
            <v>0</v>
          </cell>
          <cell r="AL1464" t="str">
            <v>https://community.secop.gov.co/Public/Tendering/ContractDetailView/Index?UniqueIdentifier=CO1.PCCNTR.3800594</v>
          </cell>
        </row>
        <row r="1465">
          <cell r="A1465" t="str">
            <v>SCJ-1504-2022</v>
          </cell>
          <cell r="B1465">
            <v>44754</v>
          </cell>
          <cell r="E1465" t="str">
            <v>5 Contratación directa</v>
          </cell>
          <cell r="F1465" t="str">
            <v>33 Prestación de Servicios Profesionales y Apoyo (5-8)</v>
          </cell>
          <cell r="G1465" t="str">
            <v>DANIEL GOMEZ ANDRADE</v>
          </cell>
          <cell r="L146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65">
            <v>44762</v>
          </cell>
          <cell r="N1465">
            <v>44945</v>
          </cell>
          <cell r="T1465">
            <v>15180000</v>
          </cell>
          <cell r="AE1465">
            <v>0</v>
          </cell>
          <cell r="AG1465">
            <v>0</v>
          </cell>
          <cell r="AL1465" t="str">
            <v>https://community.secop.gov.co/Public/Tendering/ContractDetailView/Index?UniqueIdentifier=CO1.PCCNTR.3800902</v>
          </cell>
        </row>
        <row r="1466">
          <cell r="A1466" t="str">
            <v>SCJ-1505-2022</v>
          </cell>
          <cell r="B1466">
            <v>44754</v>
          </cell>
          <cell r="E1466" t="str">
            <v>5 Contratación directa</v>
          </cell>
          <cell r="F1466" t="str">
            <v>33 Prestación de Servicios Profesionales y Apoyo (5-8)</v>
          </cell>
          <cell r="G1466" t="str">
            <v>CRISTIAN ANDRES MORENO VILLA</v>
          </cell>
          <cell r="L14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66">
            <v>44756</v>
          </cell>
          <cell r="N1466">
            <v>44939</v>
          </cell>
          <cell r="T1466">
            <v>15180000</v>
          </cell>
          <cell r="AE1466">
            <v>0</v>
          </cell>
          <cell r="AG1466">
            <v>0</v>
          </cell>
          <cell r="AL1466" t="str">
            <v>https://community.secop.gov.co/Public/Tendering/ContractDetailView/Index?UniqueIdentifier=CO1.PCCNTR.3800913</v>
          </cell>
        </row>
        <row r="1467">
          <cell r="A1467" t="str">
            <v>SCJ-1506-2022</v>
          </cell>
          <cell r="B1467">
            <v>44754</v>
          </cell>
          <cell r="E1467" t="str">
            <v>5 Contratación directa</v>
          </cell>
          <cell r="F1467" t="str">
            <v>33 Prestación de Servicios Profesionales y Apoyo (5-8)</v>
          </cell>
          <cell r="G1467" t="str">
            <v>BERNARDA PAULINA GÓMEZ EPIAYU</v>
          </cell>
          <cell r="L1467" t="str">
            <v>PRESTAR LOS SERVICIOS PROFESIONALES A LA SUBSECRETARÍA DE SEGURIDAD Y CONVIVENCIA, APOYANDO LA ORIENTACIÓN Y SEGUIMIENTO A LAS ACCIONES TRANSVERSALES A LOS PROYECTOS Y PROGRAMAS DEL PLAN INTEGRAL DE SEGURIDAD, CONVIVENCIA CIUDADANA Y JUSTICIA – PISCCJ, CON ENFOQUE DIFERENCIAL ÉTNICO DE LOS PUEBLOS INDÍGENAS EN EL DISTRITO CAPITAL.</v>
          </cell>
          <cell r="M1467">
            <v>44762</v>
          </cell>
          <cell r="N1467">
            <v>44945</v>
          </cell>
          <cell r="T1467">
            <v>22200000</v>
          </cell>
          <cell r="AE1467">
            <v>0</v>
          </cell>
          <cell r="AG1467">
            <v>0</v>
          </cell>
          <cell r="AL1467" t="str">
            <v>https://community.secop.gov.co/Public/Tendering/ContractDetailView/Index?UniqueIdentifier=CO1.PCCNTR.3800631</v>
          </cell>
        </row>
        <row r="1468">
          <cell r="A1468" t="str">
            <v>SCJ-1507-2022</v>
          </cell>
          <cell r="B1468">
            <v>44754</v>
          </cell>
          <cell r="E1468" t="str">
            <v>5 Contratación directa</v>
          </cell>
          <cell r="F1468" t="str">
            <v>33 Prestación de Servicios Profesionales y Apoyo (5-8)</v>
          </cell>
          <cell r="G1468" t="str">
            <v>ARNOL ALEJANDRO ACOSTA TRUJILLO</v>
          </cell>
          <cell r="L146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468">
            <v>44756</v>
          </cell>
          <cell r="N1468">
            <v>44939</v>
          </cell>
          <cell r="T1468">
            <v>15180000</v>
          </cell>
          <cell r="AE1468">
            <v>0</v>
          </cell>
          <cell r="AG1468">
            <v>0</v>
          </cell>
          <cell r="AL1468" t="str">
            <v>https://community.secop.gov.co/Public/Tendering/ContractDetailView/Index?UniqueIdentifier=CO1.PCCNTR.3801013</v>
          </cell>
        </row>
        <row r="1469">
          <cell r="A1469" t="str">
            <v>SCJ-1508-2022</v>
          </cell>
          <cell r="B1469">
            <v>44754</v>
          </cell>
          <cell r="E1469" t="str">
            <v>5 Contratación directa</v>
          </cell>
          <cell r="F1469" t="str">
            <v>33 Prestación de Servicios Profesionales y Apoyo (5-8)</v>
          </cell>
          <cell r="G1469" t="str">
            <v>ANGELA CHIGUASUQUE NEUTA</v>
          </cell>
          <cell r="L1469" t="str">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ell>
          <cell r="M1469">
            <v>44763</v>
          </cell>
          <cell r="N1469">
            <v>44946</v>
          </cell>
          <cell r="T1469">
            <v>15180000</v>
          </cell>
          <cell r="AE1469">
            <v>0</v>
          </cell>
          <cell r="AG1469">
            <v>0</v>
          </cell>
          <cell r="AL1469" t="str">
            <v>https://community.secop.gov.co/Public/Tendering/ContractDetailView/Index?UniqueIdentifier=CO1.PCCNTR.3800578</v>
          </cell>
        </row>
        <row r="1470">
          <cell r="A1470" t="str">
            <v>SCJ-1509-2022</v>
          </cell>
          <cell r="B1470">
            <v>44754</v>
          </cell>
          <cell r="E1470" t="str">
            <v>5 Contratación directa</v>
          </cell>
          <cell r="F1470" t="str">
            <v>33 Prestación de Servicios Profesionales y Apoyo (5-8)</v>
          </cell>
          <cell r="G1470" t="str">
            <v>JUAN MANUEL BENJUMEA GARCÍA</v>
          </cell>
          <cell r="L1470" t="str">
            <v>PRESTAR LOS SERVICIOS PROFESIONALES A LA DIRECCIÓN DE PREVENCIÓN Y CULTURA CIUDADANA PARA EL APOYO EN LA IMPLEMENTACIÓN, DESARROLLO Y EJECUCIÓN DE LAS ESTRATEGIAS ENCAMINADAS AL TRABAJO CON POBLACIÓN MIGRANTE Y HABITANTE DE CALLE, EN EL MARCO DEL PLAN INTEGRAL DE SEGURIDAD CIUDADANA, CONVIVENCIA Y JUSTICIA.</v>
          </cell>
          <cell r="M1470">
            <v>44756</v>
          </cell>
          <cell r="N1470">
            <v>44941</v>
          </cell>
          <cell r="T1470">
            <v>39000000</v>
          </cell>
          <cell r="AE1470">
            <v>0</v>
          </cell>
          <cell r="AG1470">
            <v>0</v>
          </cell>
          <cell r="AL1470" t="str">
            <v>https://community.secop.gov.co/Public/Tendering/ContractDetailView/Index?UniqueIdentifier=CO1.PCCNTR.3800520</v>
          </cell>
        </row>
        <row r="1471">
          <cell r="A1471" t="str">
            <v>SCJ-1510-2022</v>
          </cell>
          <cell r="B1471">
            <v>44754</v>
          </cell>
          <cell r="E1471" t="str">
            <v>5 Contratación directa</v>
          </cell>
          <cell r="F1471" t="str">
            <v>33 Prestación de Servicios Profesionales y Apoyo (5-8)</v>
          </cell>
          <cell r="G1471" t="str">
            <v>LINA MARCELA VARGAS DUQUE</v>
          </cell>
          <cell r="L1471" t="str">
            <v>PRESTAR SERVICIOS PROFESIONALES PARA APOYAR A LA DIRECCIÓN DE ACCESO A LA JUSTICIA EN LAS LABORES DE ARTICULACIÓN INTERINSTITUCIONAL CON LAS ENTIDADES DEL ORDEN NACIONAL Y DISTRITAL, QUE HACEN PARTE DEL SISTEMA DISTRITAL DE JUSTICIA.</v>
          </cell>
          <cell r="M1471">
            <v>44756</v>
          </cell>
          <cell r="N1471">
            <v>44949</v>
          </cell>
          <cell r="T1471">
            <v>25966667</v>
          </cell>
          <cell r="AE1471">
            <v>0</v>
          </cell>
          <cell r="AG1471">
            <v>0</v>
          </cell>
          <cell r="AL1471" t="str">
            <v>https://community.secop.gov.co/Public/Tendering/ContractDetailView/Index?UniqueIdentifier=CO1.PCCNTR.3799085</v>
          </cell>
        </row>
        <row r="1472">
          <cell r="A1472" t="str">
            <v>SCJ-1511-2022</v>
          </cell>
          <cell r="B1472">
            <v>44754</v>
          </cell>
          <cell r="E1472" t="str">
            <v>5 Contratación directa</v>
          </cell>
          <cell r="F1472" t="str">
            <v>33 Prestación de Servicios Profesionales y Apoyo (5-8)</v>
          </cell>
          <cell r="G1472" t="str">
            <v>TATIANA ELÍZABETH PERDOMO GÓMEZ</v>
          </cell>
          <cell r="L1472" t="str">
            <v>PRESTAR SERVICIOS PROFESIONALES PARA APOYAR Y ACOMPAÑAR A LA DIRECCIÓN DE ACCESO A LA JUSTICIA, EN LAS GESTIONES JURÍDICAS Y CONTRACTUALES QUE REQUIERA LA DEPENDENCIA, EN EL MARCO DE LAS ESTRATEGIAS PARA EL FORTALECIMIENTO Y MEJORA DE LAS CAPACIDADES DEL SISTEMA DISTRITAL DE JUSTICIA</v>
          </cell>
          <cell r="M1472">
            <v>44756</v>
          </cell>
          <cell r="N1472">
            <v>44965</v>
          </cell>
          <cell r="T1472">
            <v>54845440</v>
          </cell>
          <cell r="AE1472">
            <v>0</v>
          </cell>
          <cell r="AG1472">
            <v>0</v>
          </cell>
          <cell r="AL1472" t="str">
            <v>https://community.secop.gov.co/Public/Tendering/ContractDetailView/Index?UniqueIdentifier=CO1.PCCNTR.3799457</v>
          </cell>
        </row>
        <row r="1473">
          <cell r="A1473" t="str">
            <v>SCJ-1512-2022</v>
          </cell>
          <cell r="B1473">
            <v>44754</v>
          </cell>
          <cell r="E1473" t="str">
            <v>5 Contratación directa</v>
          </cell>
          <cell r="F1473" t="str">
            <v>33 Prestación de Servicios Profesionales y Apoyo (5-8)</v>
          </cell>
          <cell r="G1473" t="str">
            <v>MONICA ISABEL RUEDA QUINTERO</v>
          </cell>
          <cell r="L1473" t="str">
            <v>PRESTAR SERVICIOS PROFESIONALES ESPECIALIZADOS A LA DIRECCIÓN DE ACCESO A LA JUSTICIA PARA APOYAR EL FORTALECIMIENTO DE LOS SERVICIOS Y LA IMPLEMENTACIÓN DE ESTRATEGIAS DE ACCESO A LA JUSTICIA CONFORME A LAS METAS ESTABLECIDAS EN EL PLAN DISTRITAL DE DESARROLLO DE BOGOTÁ D.C.”.</v>
          </cell>
          <cell r="M1473">
            <v>44756</v>
          </cell>
          <cell r="N1473">
            <v>44965</v>
          </cell>
          <cell r="T1473">
            <v>85833333</v>
          </cell>
          <cell r="AE1473">
            <v>0</v>
          </cell>
          <cell r="AG1473">
            <v>0</v>
          </cell>
          <cell r="AL1473" t="str">
            <v>https://community.secop.gov.co/Public/Tendering/ContractDetailView/Index?UniqueIdentifier=CO1.PCCNTR.3799456</v>
          </cell>
        </row>
        <row r="1474">
          <cell r="A1474" t="str">
            <v>SCJ-1513-2022</v>
          </cell>
          <cell r="B1474">
            <v>44754</v>
          </cell>
          <cell r="E1474" t="str">
            <v>5 Contratación directa</v>
          </cell>
          <cell r="F1474" t="str">
            <v>33 Prestación de Servicios Profesionales y Apoyo (5-8)</v>
          </cell>
          <cell r="G1474" t="str">
            <v>LAURA KAMILA FORERO POLANCO</v>
          </cell>
          <cell r="L1474"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ell>
          <cell r="M1474">
            <v>44756</v>
          </cell>
          <cell r="N1474">
            <v>44949</v>
          </cell>
          <cell r="T1474">
            <v>26461952</v>
          </cell>
          <cell r="AE1474">
            <v>0</v>
          </cell>
          <cell r="AG1474">
            <v>0</v>
          </cell>
          <cell r="AL1474" t="str">
            <v>https://community.secop.gov.co/Public/Tendering/ContractDetailView/Index?UniqueIdentifier=CO1.PCCNTR.3799466</v>
          </cell>
        </row>
        <row r="1475">
          <cell r="A1475" t="str">
            <v>SCJ-1514-2022</v>
          </cell>
          <cell r="B1475">
            <v>44754</v>
          </cell>
          <cell r="E1475" t="str">
            <v>5 Contratación directa</v>
          </cell>
          <cell r="F1475" t="str">
            <v>33 Prestación de Servicios Profesionales y Apoyo (5-8)</v>
          </cell>
          <cell r="G1475" t="str">
            <v>JULIAN CAMILO TOVAR AREVALO</v>
          </cell>
          <cell r="L1475"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ell>
          <cell r="M1475">
            <v>44756</v>
          </cell>
          <cell r="N1475">
            <v>44949</v>
          </cell>
          <cell r="T1475">
            <v>26461952</v>
          </cell>
          <cell r="AE1475">
            <v>0</v>
          </cell>
          <cell r="AG1475">
            <v>0</v>
          </cell>
          <cell r="AL1475" t="str">
            <v>https://community.secop.gov.co/Public/Tendering/ContractDetailView/Index?UniqueIdentifier=CO1.PCCNTR.3799470</v>
          </cell>
        </row>
        <row r="1476">
          <cell r="A1476" t="str">
            <v>SCJ-1515-2022</v>
          </cell>
          <cell r="B1476">
            <v>44754</v>
          </cell>
          <cell r="E1476" t="str">
            <v>5 Contratación directa</v>
          </cell>
          <cell r="F1476" t="str">
            <v>33 Prestación de Servicios Profesionales y Apoyo (5-8)</v>
          </cell>
          <cell r="G1476" t="str">
            <v>ANDRES GIOVANNY ROA GARCIA</v>
          </cell>
          <cell r="L1476"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ell>
          <cell r="M1476">
            <v>44756</v>
          </cell>
          <cell r="N1476">
            <v>44949</v>
          </cell>
          <cell r="T1476">
            <v>26461952</v>
          </cell>
          <cell r="AE1476">
            <v>0</v>
          </cell>
          <cell r="AG1476">
            <v>0</v>
          </cell>
          <cell r="AL1476" t="str">
            <v>https://community.secop.gov.co/Public/Tendering/ContractDetailView/Index?UniqueIdentifier=CO1.PCCNTR.3799097</v>
          </cell>
        </row>
        <row r="1477">
          <cell r="A1477" t="str">
            <v>SCJ-1516-2022</v>
          </cell>
          <cell r="B1477">
            <v>44754</v>
          </cell>
          <cell r="E1477" t="str">
            <v>5 Contratación directa</v>
          </cell>
          <cell r="F1477" t="str">
            <v>33 Prestación de Servicios Profesionales y Apoyo (5-8)</v>
          </cell>
          <cell r="G1477" t="str">
            <v>DANIEL ALEJANDRO PINTO CAMPOS</v>
          </cell>
          <cell r="L1477" t="str">
            <v>PRESTAR SERVICIOS PROFESIONALES A LA DIRECCIÓN DE ACCESO A LA JUSTICIA PARA GESTIONAR LA RESPUESTA OPORTUNA DE LAS SOLICITUDES Y DERECHOS DE PETICIÓN DE COMPETENCIA DE LA DEPENDENCIA</v>
          </cell>
          <cell r="M1477">
            <v>44756</v>
          </cell>
          <cell r="N1477">
            <v>44949</v>
          </cell>
          <cell r="T1477">
            <v>28196279</v>
          </cell>
          <cell r="AE1477">
            <v>0</v>
          </cell>
          <cell r="AG1477">
            <v>0</v>
          </cell>
          <cell r="AL1477" t="str">
            <v>https://community.secop.gov.co/Public/Tendering/ContractDetailView/Index?UniqueIdentifier=CO1.PCCNTR.3799081</v>
          </cell>
        </row>
        <row r="1478">
          <cell r="A1478" t="str">
            <v>SCJ-1517-2022</v>
          </cell>
          <cell r="B1478">
            <v>44754</v>
          </cell>
          <cell r="E1478" t="str">
            <v>5 Contratación directa</v>
          </cell>
          <cell r="F1478" t="str">
            <v>33 Prestación de Servicios Profesionales y Apoyo (5-8)</v>
          </cell>
          <cell r="G1478" t="str">
            <v>ANGGIE SHIRLEY CONDE CLAROS</v>
          </cell>
          <cell r="L1478"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ell>
          <cell r="M1478">
            <v>44756</v>
          </cell>
          <cell r="N1478">
            <v>44949</v>
          </cell>
          <cell r="T1478">
            <v>26461952</v>
          </cell>
          <cell r="AE1478">
            <v>0</v>
          </cell>
          <cell r="AG1478">
            <v>0</v>
          </cell>
          <cell r="AL1478" t="str">
            <v>https://community.secop.gov.co/Public/Tendering/ContractDetailView/Index?UniqueIdentifier=CO1.PCCNTR.3799477</v>
          </cell>
        </row>
        <row r="1479">
          <cell r="A1479" t="str">
            <v>SCJ-1518-2022</v>
          </cell>
          <cell r="B1479">
            <v>44754</v>
          </cell>
          <cell r="E1479" t="str">
            <v>5 Contratación directa</v>
          </cell>
          <cell r="F1479" t="str">
            <v>33 Prestación de Servicios Profesionales y Apoyo (5-8)</v>
          </cell>
          <cell r="G1479" t="str">
            <v>ALCIRA LEONOR HERRERA GUALTEROS</v>
          </cell>
          <cell r="L1479" t="str">
            <v>PRESTAR SERVICIOS PROFESIONALES PARA APOYAR Y REALIZAR EL SEGUIMIENTO DE LAS ESTRATEGIAS “RUTA DE ATENCIÓN INTEGRAL PARA LAS MUJERES VÍCTIMAS DE VIOLENCIAS”, Y EL “PROTOCOLO DE ATENCIÓN A NIÑOS, NIÑAS Y ADOLESCENTES VÍCTIMAS DE VIOLENCIA SEXUAL”, ASÍ COMO, EL SEGUIMIENTO Y REPORTE DENTRO DE LOS PLANES, METAS Y ESTRATEGIAS DE LA DIRECCIÓN DE ACCESO A LA JUSTICIA</v>
          </cell>
          <cell r="M1479">
            <v>44757</v>
          </cell>
          <cell r="N1479">
            <v>44950</v>
          </cell>
          <cell r="T1479">
            <v>44333333</v>
          </cell>
          <cell r="AE1479">
            <v>0</v>
          </cell>
          <cell r="AG1479">
            <v>0</v>
          </cell>
          <cell r="AL1479" t="str">
            <v>https://community.secop.gov.co/Public/Tendering/ContractDetailView/Index?UniqueIdentifier=CO1.PCCNTR.3799484</v>
          </cell>
        </row>
        <row r="1480">
          <cell r="A1480" t="str">
            <v>SCJ-1519-2022</v>
          </cell>
          <cell r="B1480">
            <v>44754</v>
          </cell>
          <cell r="E1480" t="str">
            <v>5 Contratación directa</v>
          </cell>
          <cell r="F1480" t="str">
            <v>33 Prestación de Servicios Profesionales y Apoyo (5-8)</v>
          </cell>
          <cell r="G1480" t="str">
            <v>CARLOS DANIEL MANTILLA CASTILLO</v>
          </cell>
          <cell r="L1480" t="str">
            <v>PRESTAR SERVICIOS PROFESIONALES A LA SUBSECRETARÍA DE ACCESO A LA JUSTICIA PARA EL APOYO A ESTRATEGIAS DE ATENCIÓN ASOCIADAS A LA DIMENSIÓN FAMILIAR Y/O INDIVIDUAL EN EL MARCO DEL PROGRAMA CASA LIBERTAD BOGOTÁ”</v>
          </cell>
          <cell r="M1480">
            <v>44756</v>
          </cell>
          <cell r="N1480">
            <v>44939</v>
          </cell>
          <cell r="T1480">
            <v>25200000</v>
          </cell>
          <cell r="AE1480">
            <v>0</v>
          </cell>
          <cell r="AG1480">
            <v>0</v>
          </cell>
          <cell r="AL1480" t="str">
            <v>https://community.secop.gov.co/Public/Tendering/ContractDetailView/Index?UniqueIdentifier=CO1.PCCNTR.3800623</v>
          </cell>
        </row>
        <row r="1481">
          <cell r="A1481" t="str">
            <v>SCJ-1520-2022</v>
          </cell>
          <cell r="B1481">
            <v>44754</v>
          </cell>
          <cell r="E1481" t="str">
            <v>5 Contratación directa</v>
          </cell>
          <cell r="F1481" t="str">
            <v>33 Prestación de Servicios Profesionales y Apoyo (5-8)</v>
          </cell>
          <cell r="G1481" t="str">
            <v>ANDRES IGNACIO AMADO AMADO</v>
          </cell>
          <cell r="L1481" t="str">
            <v>PRESTAR SERVICIOS PROFESIONALES A LA SUBSECRETARÍA DE ACCESO A LA JUSTICIA PARA EL APOYO A ESTRATEGIAS DE ATENCIÓN ASOCIADAS A LA DIMENSIÓN FAMILIAR Y/O INDIVIDUAL EN EL MARCO DEL PROGRAMA CASA LIBERTAD BOGOTÁ”</v>
          </cell>
          <cell r="M1481">
            <v>44756</v>
          </cell>
          <cell r="N1481">
            <v>44904</v>
          </cell>
          <cell r="T1481">
            <v>25200000</v>
          </cell>
          <cell r="AE1481">
            <v>0</v>
          </cell>
          <cell r="AG1481">
            <v>0</v>
          </cell>
          <cell r="AL1481" t="str">
            <v>https://community.secop.gov.co/Public/Tendering/ContractDetailView/Index?UniqueIdentifier=CO1.PCCNTR.3800455</v>
          </cell>
        </row>
        <row r="1482">
          <cell r="A1482" t="str">
            <v>SCJ-1521-2022</v>
          </cell>
          <cell r="B1482">
            <v>44754</v>
          </cell>
          <cell r="E1482" t="str">
            <v>5 Contratación directa</v>
          </cell>
          <cell r="F1482" t="str">
            <v>33 Prestación de Servicios Profesionales y Apoyo (5-8)</v>
          </cell>
          <cell r="G1482" t="str">
            <v>RUTH ESPERANZA PINZON PEREZ</v>
          </cell>
          <cell r="L1482" t="str">
            <v>PRESTAR SERVICIOS DE APOYO A LA GESTIÓN PARA GARANTIZAR LA ATENCIÓN CON ENFOQUE DIFERENCIAL A LA POBLACIÓN SORDA MEDIANTE LA ACCESIBILIDAD A LA INFORMACIÓN QUE SE BRINDA DESDE LA SECRETARÍA DISTRITAL DE SEGURIDAD, CONVIVENCIA Y JUSTICIA, A TRAVÉS DE LOS CANALES DE ATENCIÓN Y COMUNICACIÓN SOCIAL QUE SE DISPONEN PARA TAL FIN.</v>
          </cell>
          <cell r="M1482">
            <v>44757</v>
          </cell>
          <cell r="N1482">
            <v>44940</v>
          </cell>
          <cell r="T1482">
            <v>39107040</v>
          </cell>
          <cell r="AE1482">
            <v>0</v>
          </cell>
          <cell r="AG1482">
            <v>0</v>
          </cell>
          <cell r="AL1482" t="str">
            <v>https://community.secop.gov.co/Public/Tendering/ContractDetailView/Index?UniqueIdentifier=CO1.PCCNTR.3800378</v>
          </cell>
        </row>
        <row r="1483">
          <cell r="A1483" t="str">
            <v>SCJ-1522-2022</v>
          </cell>
          <cell r="B1483">
            <v>44754</v>
          </cell>
          <cell r="E1483" t="str">
            <v>5 Contratación directa</v>
          </cell>
          <cell r="F1483" t="str">
            <v>33 Prestación de Servicios Profesionales y Apoyo (5-8)</v>
          </cell>
          <cell r="G1483" t="str">
            <v>DANIELA CASTILLA CORZO</v>
          </cell>
          <cell r="L1483"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483">
            <v>44763</v>
          </cell>
          <cell r="N1483">
            <v>44961</v>
          </cell>
          <cell r="T1483">
            <v>33872800</v>
          </cell>
          <cell r="AE1483">
            <v>0</v>
          </cell>
          <cell r="AG1483">
            <v>0</v>
          </cell>
          <cell r="AL1483" t="str">
            <v>https://community.secop.gov.co/Public/Tendering/ContractDetailView/Index?UniqueIdentifier=CO1.PCCNTR.3801214</v>
          </cell>
        </row>
        <row r="1484">
          <cell r="A1484" t="str">
            <v>SCJ-1523-2022</v>
          </cell>
          <cell r="B1484">
            <v>44754</v>
          </cell>
          <cell r="E1484" t="str">
            <v>5 Contratación directa</v>
          </cell>
          <cell r="F1484" t="str">
            <v>33 Prestación de Servicios Profesionales y Apoyo (5-8)</v>
          </cell>
          <cell r="G1484" t="str">
            <v>INGRID ROCIO ARGUELLO CAMARGO</v>
          </cell>
          <cell r="L1484" t="str">
            <v>PRESTAR SERVICIOS PROFESIONALES DESDE EL ÁREA DE PSICOLOGÍA A LA DIRECCIÓN DE RESPONSABILIDAD PENAL ADOLESCENTE PARA LA ATENCIÓN Y SEGUIMIENTO DE LAS Y LOS JÓVENES QUE LE SEAN ASIGNADOS EN EL PROGRAMA DISTRITAL DE JUSTICIA JUVENIL RESTAURATIVA.</v>
          </cell>
          <cell r="M1484">
            <v>44763</v>
          </cell>
          <cell r="N1484">
            <v>44961</v>
          </cell>
          <cell r="T1484">
            <v>33872800</v>
          </cell>
          <cell r="AE1484">
            <v>0</v>
          </cell>
          <cell r="AG1484">
            <v>0</v>
          </cell>
          <cell r="AL1484" t="str">
            <v>https://community.secop.gov.co/Public/Tendering/ContractDetailView/Index?UniqueIdentifier=CO1.PCCNTR.3801209</v>
          </cell>
        </row>
        <row r="1485">
          <cell r="A1485" t="str">
            <v>SCJ-1524-2022</v>
          </cell>
          <cell r="B1485">
            <v>44754</v>
          </cell>
          <cell r="E1485" t="str">
            <v>5 Contratación directa</v>
          </cell>
          <cell r="F1485" t="str">
            <v>33 Prestación de Servicios Profesionales y Apoyo (5-8)</v>
          </cell>
          <cell r="G1485" t="str">
            <v>ESTEPHANIA CARDENAS GALINDO</v>
          </cell>
          <cell r="L1485" t="str">
            <v>PRESTAR SERVICIOS PROFESIONALES DESDE EL ÁREA DE PSICOLOGÍA A LA DIRECCIÓN DE RESPONSABILIDAD PENAL ADOLESCENTE PARA LA ATENCIÓN Y SEGUIMIENTO DE LAS Y LOS JÓVENES QUE LE SEAN ASIGNADOS EN EL PROGRAMA DISTRITAL DE JUSTICIA JUVENIL RESTAURATIVA.</v>
          </cell>
          <cell r="M1485">
            <v>44763</v>
          </cell>
          <cell r="N1485">
            <v>44961</v>
          </cell>
          <cell r="T1485">
            <v>33872800</v>
          </cell>
          <cell r="AE1485">
            <v>0</v>
          </cell>
          <cell r="AG1485">
            <v>0</v>
          </cell>
          <cell r="AL1485" t="str">
            <v>https://community.secop.gov.co/Public/Tendering/ContractDetailView/Index?UniqueIdentifier=CO1.PCCNTR.3800495</v>
          </cell>
        </row>
        <row r="1486">
          <cell r="A1486" t="str">
            <v>SCJ-1525-2022</v>
          </cell>
          <cell r="B1486">
            <v>44754</v>
          </cell>
          <cell r="E1486" t="str">
            <v>5 Contratación directa</v>
          </cell>
          <cell r="F1486" t="str">
            <v>33 Prestación de Servicios Profesionales y Apoyo (5-8)</v>
          </cell>
          <cell r="G1486" t="str">
            <v>DANNY ALEJANDRO VILLANUEVA CONDE</v>
          </cell>
          <cell r="L1486" t="str">
            <v>PRESTAR SERVICIOS PROFESIONALES DESDE EL ÁREA DE PSICOLOGÍA A LA DIRECCIÓN DE RESPONSABILIDAD PENAL ADOLESCENTE PARA LA ATENCIÓN Y SEGUIMIENTO DE LAS Y LOS JÓVENES QUE LE SEAN ASIGNADOS EN EL PROGRAMA DISTRITAL DE JUSTICIA JUVENIL RESTAURATIVA.</v>
          </cell>
          <cell r="M1486">
            <v>44763</v>
          </cell>
          <cell r="N1486">
            <v>44961</v>
          </cell>
          <cell r="T1486">
            <v>33872800</v>
          </cell>
          <cell r="AE1486">
            <v>0</v>
          </cell>
          <cell r="AG1486">
            <v>0</v>
          </cell>
          <cell r="AL1486" t="str">
            <v>https://community.secop.gov.co/Public/Tendering/ContractDetailView/Index?UniqueIdentifier=CO1.PCCNTR.3801220</v>
          </cell>
        </row>
        <row r="1487">
          <cell r="A1487" t="str">
            <v>SCJ-1526-2022</v>
          </cell>
          <cell r="B1487">
            <v>44754</v>
          </cell>
          <cell r="E1487" t="str">
            <v>5 Contratación directa</v>
          </cell>
          <cell r="F1487" t="str">
            <v>33 Prestación de Servicios Profesionales y Apoyo (5-8)</v>
          </cell>
          <cell r="G1487" t="str">
            <v>FRANCY LILIANA ABRIL MESA</v>
          </cell>
          <cell r="L1487" t="str">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ell>
          <cell r="M1487">
            <v>44763</v>
          </cell>
          <cell r="N1487">
            <v>44961</v>
          </cell>
          <cell r="T1487">
            <v>42752775</v>
          </cell>
          <cell r="AE1487">
            <v>0</v>
          </cell>
          <cell r="AG1487">
            <v>0</v>
          </cell>
          <cell r="AL1487" t="str">
            <v>https://community.secop.gov.co/Public/Tendering/ContractDetailView/Index?UniqueIdentifier=CO1.PCCNTR.3800681</v>
          </cell>
        </row>
        <row r="1488">
          <cell r="A1488" t="str">
            <v>SCJ-1527-2022</v>
          </cell>
          <cell r="B1488">
            <v>44754</v>
          </cell>
          <cell r="E1488" t="str">
            <v>5 Contratación directa</v>
          </cell>
          <cell r="F1488" t="str">
            <v>33 Prestación de Servicios Profesionales y Apoyo (5-8)</v>
          </cell>
          <cell r="G1488" t="str">
            <v>MIYARLEDT BUITRAGO CAMACHO</v>
          </cell>
          <cell r="L1488" t="str">
            <v>PRESTAR SERVICIOS PROFESIONALES DESDE EL ÁREA DE PSICOLOGÍA A LA DIRECCIÓN DE RESPONSABILIDAD PENAL ADOLESCENTE PARA LA ATENCIÓN Y SEGUIMIENTO DE LAS Y LOS JÓVENES QUE LE SEAN ASIGNADOS EN EL PROGRAMA DISTRITAL DE JUSTICIA JUVENIL RESTAURATIVA.</v>
          </cell>
          <cell r="M1488">
            <v>44763</v>
          </cell>
          <cell r="N1488">
            <v>44961</v>
          </cell>
          <cell r="T1488">
            <v>33872800</v>
          </cell>
          <cell r="AE1488">
            <v>0</v>
          </cell>
          <cell r="AG1488">
            <v>0</v>
          </cell>
          <cell r="AL1488" t="str">
            <v>https://community.secop.gov.co/Public/Tendering/ContractDetailView/Index?UniqueIdentifier=CO1.PCCNTR.3800788</v>
          </cell>
        </row>
        <row r="1489">
          <cell r="A1489" t="str">
            <v>SCJ-1528-2022</v>
          </cell>
          <cell r="B1489">
            <v>44754</v>
          </cell>
          <cell r="E1489" t="str">
            <v>5 Contratación directa</v>
          </cell>
          <cell r="F1489" t="str">
            <v>33 Prestación de Servicios Profesionales y Apoyo (5-8)</v>
          </cell>
          <cell r="G1489" t="str">
            <v>ÁNGELA MARCELA PABÓN VILLABONA</v>
          </cell>
          <cell r="L1489" t="str">
            <v>PRESTAR SERVICIOS PROFESIONALES DESDE EL ÁREA DE PSICOLOGÍA A LA DIRECCIÓN DE RESPONSABILIDAD PENAL ADOLESCENTE PARA LA ATENCIÓN Y SEGUIMIENTO DE LAS Y LOS JÓVENES QUE LE SEAN ASIGNADOS EN EL PROGRAMA DISTRITAL DE JUSTICIA JUVENIL RESTAURATIVA.</v>
          </cell>
          <cell r="M1489">
            <v>44763</v>
          </cell>
          <cell r="N1489">
            <v>44961</v>
          </cell>
          <cell r="T1489">
            <v>33872800</v>
          </cell>
          <cell r="AE1489">
            <v>0</v>
          </cell>
          <cell r="AG1489">
            <v>0</v>
          </cell>
          <cell r="AL1489" t="str">
            <v>https://community.secop.gov.co/Public/Tendering/ContractDetailView/Index?UniqueIdentifier=CO1.PCCNTR.3800695</v>
          </cell>
        </row>
        <row r="1490">
          <cell r="A1490" t="str">
            <v>SCJ-1529-2022</v>
          </cell>
          <cell r="B1490">
            <v>44754</v>
          </cell>
          <cell r="E1490" t="str">
            <v>5 Contratación directa</v>
          </cell>
          <cell r="F1490" t="str">
            <v>33 Prestación de Servicios Profesionales y Apoyo (5-8)</v>
          </cell>
          <cell r="G1490" t="str">
            <v>JOHANNA MARCELA DIMATE SEPULVEDA</v>
          </cell>
          <cell r="L1490" t="str">
            <v>PRESTAR SERVICIOS PROFESIONALES DESDE EL ÁREA DE PSICOLOGÍA A LA DIRECCIÓN DE RESPONSABILIDAD PENAL ADOLESCENTE PARA LA ATENCIÓN Y SEGUIMIENTO DE LAS Y LOS JÓVENES QUE LE SEAN ASIGNADOS EN EL PROGRAMA DISTRITAL DE JUSTICIA JUVENIL RESTAURATIVA.</v>
          </cell>
          <cell r="M1490">
            <v>44763</v>
          </cell>
          <cell r="N1490">
            <v>44961</v>
          </cell>
          <cell r="T1490">
            <v>33872800</v>
          </cell>
          <cell r="AE1490">
            <v>0</v>
          </cell>
          <cell r="AG1490">
            <v>0</v>
          </cell>
          <cell r="AL1490" t="str">
            <v>https://community.secop.gov.co/Public/Tendering/ContractDetailView/Index?UniqueIdentifier=CO1.PCCNTR.3800487</v>
          </cell>
        </row>
        <row r="1491">
          <cell r="A1491" t="str">
            <v>SCJ-1530-2022</v>
          </cell>
          <cell r="B1491">
            <v>44754</v>
          </cell>
          <cell r="E1491" t="str">
            <v>2 Selección abreviada</v>
          </cell>
          <cell r="F1491" t="str">
            <v>4 Adquisión o Suministro de Bienes y Servicios de Carácterísticas Técnicas Uniformes y de Común Utilización (Procedimiento: Siubasta Inversa, Acuerdo Marco de Precios, Bolsa de Productos) (2)</v>
          </cell>
          <cell r="G1491" t="str">
            <v xml:space="preserve">YOKOMOTOR S.A   </v>
          </cell>
          <cell r="L1491" t="str">
            <v>PRESTAR EL SERVICIO DE MANTENIMIENTO PREVENTIVO Y CORRECTIVO CON INSUMOS, REPUESTOS Y MANO DE OBRA, A LOS VEHÍCULOS MARCA HINO DE PROPIEDAD Y A CARGO DE LA SECRETARÍA DISTRITAL DE SEGURIDAD, CONVIVENCIA Y JUSTICIA.</v>
          </cell>
          <cell r="M1491">
            <v>44770</v>
          </cell>
          <cell r="N1491">
            <v>45012</v>
          </cell>
          <cell r="T1491">
            <v>3000000</v>
          </cell>
          <cell r="AE1491">
            <v>0</v>
          </cell>
          <cell r="AG1491">
            <v>0</v>
          </cell>
          <cell r="AL1491" t="str">
            <v>https://www.colombiacompra.gov.co/tienda-virtual-del-estado-colombiano/ordenes-compra/93209</v>
          </cell>
        </row>
        <row r="1492">
          <cell r="A1492" t="str">
            <v>SCJ-1531-2022</v>
          </cell>
          <cell r="B1492">
            <v>44755</v>
          </cell>
          <cell r="E1492" t="str">
            <v>5 Contratación directa</v>
          </cell>
          <cell r="F1492" t="str">
            <v>33 Prestación de Servicios Profesionales y Apoyo (5-8)</v>
          </cell>
          <cell r="G1492" t="str">
            <v>ASTRID LORENA JARAMILLO MUNEVAR</v>
          </cell>
          <cell r="L1492"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M1492">
            <v>44757</v>
          </cell>
          <cell r="N1492">
            <v>44956</v>
          </cell>
          <cell r="T1492">
            <v>20615000</v>
          </cell>
          <cell r="AE1492">
            <v>0</v>
          </cell>
          <cell r="AG1492">
            <v>0</v>
          </cell>
          <cell r="AL1492" t="str">
            <v>https://community.secop.gov.co/Public/Tendering/ContractDetailView/Index?UniqueIdentifier=CO1.PCCNTR.3804242</v>
          </cell>
        </row>
        <row r="1493">
          <cell r="A1493" t="str">
            <v>SCJ-1532-2022</v>
          </cell>
          <cell r="B1493">
            <v>44755</v>
          </cell>
          <cell r="E1493" t="str">
            <v>5 Contratación directa</v>
          </cell>
          <cell r="F1493" t="str">
            <v>33 Prestación de Servicios Profesionales y Apoyo (5-8)</v>
          </cell>
          <cell r="G1493" t="str">
            <v>STEFANÍA VELEZ SALDAÑA</v>
          </cell>
          <cell r="L1493" t="str">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ell>
          <cell r="M1493">
            <v>44757</v>
          </cell>
          <cell r="N1493">
            <v>44925</v>
          </cell>
          <cell r="T1493">
            <v>17820000</v>
          </cell>
          <cell r="AE1493">
            <v>594000</v>
          </cell>
          <cell r="AG1493">
            <v>21</v>
          </cell>
          <cell r="AL1493" t="str">
            <v>https://community.secop.gov.co/Public/Tendering/ContractDetailView/Index?UniqueIdentifier=CO1.PCCNTR.3803990</v>
          </cell>
        </row>
        <row r="1494">
          <cell r="A1494" t="str">
            <v>SCJ-1533-2022</v>
          </cell>
          <cell r="B1494">
            <v>44755</v>
          </cell>
          <cell r="E1494" t="str">
            <v>5 Contratación directa</v>
          </cell>
          <cell r="F1494" t="str">
            <v>33 Prestación de Servicios Profesionales y Apoyo (5-8)</v>
          </cell>
          <cell r="G1494" t="str">
            <v>NELSY VIVIANA DIAZ MONDRAGÓN</v>
          </cell>
          <cell r="L1494" t="str">
            <v>PRESTAR SERVICIOS DE APOYO A LA GESTIÓN EN LAS ACTIVIDADES ENCAMINADAS AL PROCESO DE REACREDITACION DE LA CÁRCEL DISTRITAL DE VARONES Y ANEXO DE MUJERES ANTE LA ASOCIACIÓN DE CORRECCIONALES DE AMÉRICA – ACA, ASI COMO LAS DEL SISTEMA DE GESTION DE CALIDAD</v>
          </cell>
          <cell r="M1494">
            <v>44757</v>
          </cell>
          <cell r="N1494">
            <v>44982</v>
          </cell>
          <cell r="T1494">
            <v>14747245</v>
          </cell>
          <cell r="AE1494">
            <v>7176993</v>
          </cell>
          <cell r="AG1494">
            <v>73</v>
          </cell>
          <cell r="AL1494" t="str">
            <v>https://community.secop.gov.co/Public/Tendering/ContractDetailView/Index?UniqueIdentifier=CO1.PCCNTR.3804713</v>
          </cell>
        </row>
        <row r="1495">
          <cell r="A1495" t="str">
            <v>SCJ-1534-2022</v>
          </cell>
          <cell r="B1495">
            <v>44755</v>
          </cell>
          <cell r="E1495" t="str">
            <v>5 Contratación directa</v>
          </cell>
          <cell r="F1495" t="str">
            <v>33 Prestación de Servicios Profesionales y Apoyo (5-8)</v>
          </cell>
          <cell r="G1495" t="str">
            <v>HOOVER ALBERTO ABADIA DUARTE</v>
          </cell>
          <cell r="L1495" t="str">
            <v>PRESTAR SUS SERVICIOS PROFESIONALES EN PSICOLOGÍA APOYANDO EN LA ESTRUCTURACIÓN DEL PROGRAMA DE SALUD MENTAL Y CONSUMO DE DROGAS JUNTO CON EL ACOMPAÑAMIENTO FAMILIAR E INDIVIDUAL DE LAS PERSONAS PRIVADAS DE LA LIBERTAD</v>
          </cell>
          <cell r="M1495">
            <v>44757</v>
          </cell>
          <cell r="N1495">
            <v>44982</v>
          </cell>
          <cell r="T1495">
            <v>26164575</v>
          </cell>
          <cell r="AE1495">
            <v>12733427</v>
          </cell>
          <cell r="AG1495">
            <v>73</v>
          </cell>
          <cell r="AL1495" t="str">
            <v>https://community.secop.gov.co/Public/Tendering/ContractDetailView/Index?UniqueIdentifier=CO1.PCCNTR.3804075</v>
          </cell>
        </row>
        <row r="1496">
          <cell r="A1496" t="str">
            <v>SCJ-1535-2022</v>
          </cell>
          <cell r="B1496">
            <v>44755</v>
          </cell>
          <cell r="E1496" t="str">
            <v>5 Contratación directa</v>
          </cell>
          <cell r="F1496" t="str">
            <v>33 Prestación de Servicios Profesionales y Apoyo (5-8)</v>
          </cell>
          <cell r="G1496" t="str">
            <v>IVONNE ADRIANA RODRÍGUEZ GONZÁLEZ</v>
          </cell>
          <cell r="L1496" t="str">
            <v>PRESTAR SERVICIOS PROFESIONALES DESDE EL ÁREA DE PSICOLOGÍA A LA DIRECCIÓN DE RESPONSABILIDAD PENAL ADOLESCENTE PARA LA IMPLEMENTACIÓN DE LA ESTRATEGIA DE REINTEGRO FAMILIAR Y ATENCIÓN EN EL EGRESO</v>
          </cell>
          <cell r="M1496">
            <v>44763</v>
          </cell>
          <cell r="N1496">
            <v>44961</v>
          </cell>
          <cell r="T1496">
            <v>33872800</v>
          </cell>
          <cell r="AE1496">
            <v>0</v>
          </cell>
          <cell r="AG1496">
            <v>0</v>
          </cell>
          <cell r="AL1496" t="str">
            <v>https://community.secop.gov.co/Public/Tendering/ContractDetailView/Index?UniqueIdentifier=CO1.PCCNTR.3804229</v>
          </cell>
        </row>
        <row r="1497">
          <cell r="A1497" t="str">
            <v>SCJ-1536-2022</v>
          </cell>
          <cell r="B1497">
            <v>44755</v>
          </cell>
          <cell r="E1497" t="str">
            <v>5 Contratación directa</v>
          </cell>
          <cell r="F1497" t="str">
            <v>33 Prestación de Servicios Profesionales y Apoyo (5-8)</v>
          </cell>
          <cell r="G1497" t="str">
            <v>SOFIA XIMENA GARZON JURADO</v>
          </cell>
          <cell r="L1497"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497">
            <v>44763</v>
          </cell>
          <cell r="N1497">
            <v>44961</v>
          </cell>
          <cell r="T1497">
            <v>33872800</v>
          </cell>
          <cell r="AE1497">
            <v>0</v>
          </cell>
          <cell r="AG1497">
            <v>0</v>
          </cell>
          <cell r="AL1497" t="str">
            <v>https://community.secop.gov.co/Public/Tendering/ContractDetailView/Index?UniqueIdentifier=CO1.PCCNTR.3804234</v>
          </cell>
        </row>
        <row r="1498">
          <cell r="A1498" t="str">
            <v>SCJ-1537-2022</v>
          </cell>
          <cell r="B1498">
            <v>44755</v>
          </cell>
          <cell r="E1498" t="str">
            <v>5 Contratación directa</v>
          </cell>
          <cell r="F1498" t="str">
            <v>33 Prestación de Servicios Profesionales y Apoyo (5-8)</v>
          </cell>
          <cell r="G1498" t="str">
            <v>IBETH CAROLINA MOTTA ROMERO</v>
          </cell>
          <cell r="L1498"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498">
            <v>44763</v>
          </cell>
          <cell r="N1498">
            <v>44961</v>
          </cell>
          <cell r="T1498">
            <v>33872800</v>
          </cell>
          <cell r="AE1498">
            <v>0</v>
          </cell>
          <cell r="AG1498">
            <v>0</v>
          </cell>
          <cell r="AL1498" t="str">
            <v>https://community.secop.gov.co/Public/Tendering/ContractDetailView/Index?UniqueIdentifier=CO1.PCCNTR.3804241</v>
          </cell>
        </row>
        <row r="1499">
          <cell r="A1499" t="str">
            <v>SCJ-1538-2022</v>
          </cell>
          <cell r="B1499">
            <v>44755</v>
          </cell>
          <cell r="E1499" t="str">
            <v>5 Contratación directa</v>
          </cell>
          <cell r="F1499" t="str">
            <v>33 Prestación de Servicios Profesionales y Apoyo (5-8)</v>
          </cell>
          <cell r="G1499" t="str">
            <v>VICTOR HUGO OSPINA VARGAS</v>
          </cell>
          <cell r="L1499" t="str">
            <v>PRESTAR SERVICIOS PROFESIONALES PARA ADELANTAR LAS ACCIONES INTERNAS Y EXTERNAS NECESARIAS PARA EL ADECUADO FUNCIONAMIENTO DEL PROGRAMA DISTRITAL DE JUSTICIA RESTAURATIVA PARA ADULTOS</v>
          </cell>
          <cell r="M1499">
            <v>44763</v>
          </cell>
          <cell r="N1499">
            <v>44961</v>
          </cell>
          <cell r="T1499">
            <v>86632000</v>
          </cell>
          <cell r="AE1499">
            <v>0</v>
          </cell>
          <cell r="AG1499">
            <v>0</v>
          </cell>
          <cell r="AL1499" t="str">
            <v>https://community.secop.gov.co/Public/Tendering/ContractDetailView/Index?UniqueIdentifier=CO1.PCCNTR.3804258</v>
          </cell>
        </row>
        <row r="1500">
          <cell r="A1500" t="str">
            <v>SCJ-1539-2022</v>
          </cell>
          <cell r="B1500">
            <v>44755</v>
          </cell>
          <cell r="E1500" t="str">
            <v>5 Contratación directa</v>
          </cell>
          <cell r="F1500" t="str">
            <v>33 Prestación de Servicios Profesionales y Apoyo (5-8)</v>
          </cell>
          <cell r="G1500" t="str">
            <v>LADY MAUREN ARDILA ARDILA</v>
          </cell>
          <cell r="L1500" t="str">
            <v>PRESTAR SERVICIOS PROFESIONALES PARA APOYAR DESDE LAS ARTES LITERARIAS Y VISUALES Y LOS ENFOQUES PEDAGÓGICO, ARTÍSTICO Y RESTAURATIVO LA FORMULACIÓN, EJECUCIÓN Y DESARROLLO DE PROCESOS INDIVIDUALES Y/O GRUPALES CON LOS DIFERENTES PROGRAMAS Y ESTRATEGIAS DE LA DIRECCIÓN DE RESPONSABILIDAD PENAL ADOLESCENTE</v>
          </cell>
          <cell r="M1500">
            <v>44763</v>
          </cell>
          <cell r="N1500">
            <v>44961</v>
          </cell>
          <cell r="T1500">
            <v>28938280</v>
          </cell>
          <cell r="AE1500">
            <v>0</v>
          </cell>
          <cell r="AG1500">
            <v>0</v>
          </cell>
          <cell r="AL1500" t="str">
            <v>https://community.secop.gov.co/Public/Tendering/ContractDetailView/Index?UniqueIdentifier=CO1.PCCNTR.3804062</v>
          </cell>
        </row>
        <row r="1501">
          <cell r="A1501" t="str">
            <v>SCJ-1540-2022</v>
          </cell>
          <cell r="B1501">
            <v>44755</v>
          </cell>
          <cell r="E1501" t="str">
            <v>5 Contratación directa</v>
          </cell>
          <cell r="F1501" t="str">
            <v>33 Prestación de Servicios Profesionales y Apoyo (5-8)</v>
          </cell>
          <cell r="G1501" t="str">
            <v>DIANA MARCELA SILVA MELO</v>
          </cell>
          <cell r="L1501" t="str">
            <v>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v>
          </cell>
          <cell r="M1501">
            <v>44763</v>
          </cell>
          <cell r="N1501">
            <v>44961</v>
          </cell>
          <cell r="T1501">
            <v>30403100</v>
          </cell>
          <cell r="AE1501">
            <v>0</v>
          </cell>
          <cell r="AG1501">
            <v>0</v>
          </cell>
          <cell r="AL1501" t="str">
            <v>https://community.secop.gov.co/Public/Tendering/ContractDetailView/Index?UniqueIdentifier=CO1.PCCNTR.3804070</v>
          </cell>
        </row>
        <row r="1502">
          <cell r="A1502" t="str">
            <v>SCJ-1542-2022</v>
          </cell>
          <cell r="B1502">
            <v>44755</v>
          </cell>
          <cell r="E1502" t="str">
            <v>5 Contratación directa</v>
          </cell>
          <cell r="F1502" t="str">
            <v>33 Prestación de Servicios Profesionales y Apoyo (5-8)</v>
          </cell>
          <cell r="G1502" t="str">
            <v>RIGOBERTO TOMBE TROCHEZ</v>
          </cell>
          <cell r="L1502"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02">
            <v>44760</v>
          </cell>
          <cell r="N1502">
            <v>44943</v>
          </cell>
          <cell r="T1502">
            <v>15180000</v>
          </cell>
          <cell r="AE1502">
            <v>0</v>
          </cell>
          <cell r="AG1502">
            <v>0</v>
          </cell>
          <cell r="AL1502" t="str">
            <v>https://community.secop.gov.co/Public/Tendering/ContractDetailView/Index?UniqueIdentifier=CO1.PCCNTR.3804852</v>
          </cell>
        </row>
        <row r="1503">
          <cell r="A1503" t="str">
            <v>SCJ-1543-2022</v>
          </cell>
          <cell r="B1503">
            <v>44755</v>
          </cell>
          <cell r="E1503" t="str">
            <v>5 Contratación directa</v>
          </cell>
          <cell r="F1503" t="str">
            <v>33 Prestación de Servicios Profesionales y Apoyo (5-8)</v>
          </cell>
          <cell r="G1503" t="str">
            <v>RICARDO MACHUCA DOGIRAMA</v>
          </cell>
          <cell r="L1503"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03">
            <v>44760</v>
          </cell>
          <cell r="N1503">
            <v>44943</v>
          </cell>
          <cell r="T1503">
            <v>15180000</v>
          </cell>
          <cell r="AE1503">
            <v>0</v>
          </cell>
          <cell r="AG1503">
            <v>0</v>
          </cell>
          <cell r="AL1503" t="str">
            <v>https://community.secop.gov.co/Public/Tendering/ContractDetailView/Index?UniqueIdentifier=CO1.PCCNTR.3804862</v>
          </cell>
        </row>
        <row r="1504">
          <cell r="A1504" t="str">
            <v>SCJ-1544-2022</v>
          </cell>
          <cell r="B1504">
            <v>44755</v>
          </cell>
          <cell r="E1504" t="str">
            <v>5 Contratación directa</v>
          </cell>
          <cell r="F1504" t="str">
            <v>33 Prestación de Servicios Profesionales y Apoyo (5-8)</v>
          </cell>
          <cell r="G1504" t="str">
            <v>OMAR ANDRES HERNANDEZ TOSOY</v>
          </cell>
          <cell r="L1504"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04">
            <v>44760</v>
          </cell>
          <cell r="N1504">
            <v>44943</v>
          </cell>
          <cell r="T1504">
            <v>15180000</v>
          </cell>
          <cell r="AE1504">
            <v>0</v>
          </cell>
          <cell r="AG1504">
            <v>0</v>
          </cell>
          <cell r="AL1504" t="str">
            <v>https://community.secop.gov.co/Public/Tendering/ContractDetailView/Index?UniqueIdentifier=CO1.PCCNTR.3804870</v>
          </cell>
        </row>
        <row r="1505">
          <cell r="A1505" t="str">
            <v>SCJ-1545-2022</v>
          </cell>
          <cell r="B1505">
            <v>44755</v>
          </cell>
          <cell r="E1505" t="str">
            <v>5 Contratación directa</v>
          </cell>
          <cell r="F1505" t="str">
            <v>33 Prestación de Servicios Profesionales y Apoyo (5-8)</v>
          </cell>
          <cell r="G1505" t="str">
            <v>MERCY URLEY CRUZ NARANJO</v>
          </cell>
          <cell r="L1505"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05">
            <v>44760</v>
          </cell>
          <cell r="N1505">
            <v>44943</v>
          </cell>
          <cell r="T1505">
            <v>15180000</v>
          </cell>
          <cell r="AE1505">
            <v>0</v>
          </cell>
          <cell r="AG1505">
            <v>0</v>
          </cell>
          <cell r="AL1505" t="str">
            <v>https://community.secop.gov.co/Public/Tendering/ContractDetailView/Index?UniqueIdentifier=CO1.PCCNTR.3804885</v>
          </cell>
        </row>
        <row r="1506">
          <cell r="A1506" t="str">
            <v>SCJ-1547-2022</v>
          </cell>
          <cell r="B1506">
            <v>44755</v>
          </cell>
          <cell r="E1506" t="str">
            <v>5 Contratación directa</v>
          </cell>
          <cell r="F1506" t="str">
            <v>33 Prestación de Servicios Profesionales y Apoyo (5-8)</v>
          </cell>
          <cell r="G1506" t="str">
            <v>MAYERLY JARA SANTOS</v>
          </cell>
          <cell r="L1506"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06">
            <v>44774</v>
          </cell>
          <cell r="N1506">
            <v>44957</v>
          </cell>
          <cell r="T1506">
            <v>15180000</v>
          </cell>
          <cell r="AE1506">
            <v>0</v>
          </cell>
          <cell r="AG1506">
            <v>0</v>
          </cell>
          <cell r="AL1506" t="str">
            <v>https://community.secop.gov.co/Public/Tendering/ContractDetailView/Index?UniqueIdentifier=CO1.PCCNTR.3804681</v>
          </cell>
        </row>
        <row r="1507">
          <cell r="A1507" t="str">
            <v>SCJ-1548-2022</v>
          </cell>
          <cell r="B1507">
            <v>44756</v>
          </cell>
          <cell r="E1507" t="str">
            <v>5 Contratación directa</v>
          </cell>
          <cell r="F1507" t="str">
            <v>33 Prestación de Servicios Profesionales y Apoyo (5-8)</v>
          </cell>
          <cell r="G1507" t="str">
            <v>SILVIA ALEXANDRA AGUILERA HERRERA</v>
          </cell>
          <cell r="L1507" t="str">
            <v>PRESTAR SERVICIOS DE APOYO A LA GESTIÓN COMO AUXILIAR ADMINISTRATIVA EN EL ÁREA DE SALUD PARA LA CÁRCEL DISTRITAL DE VARONES Y ANEXO DE MUJERES</v>
          </cell>
          <cell r="M1507">
            <v>44757</v>
          </cell>
          <cell r="N1507">
            <v>44976</v>
          </cell>
          <cell r="T1507">
            <v>11195034</v>
          </cell>
          <cell r="AE1507">
            <v>5558914</v>
          </cell>
          <cell r="AG1507">
            <v>72</v>
          </cell>
          <cell r="AL1507" t="str">
            <v>https://community.secop.gov.co/Public/Tendering/ContractDetailView/Index?UniqueIdentifier=CO1.PCCNTR.3808934</v>
          </cell>
        </row>
        <row r="1508">
          <cell r="A1508" t="str">
            <v>SCJ-1549-2022</v>
          </cell>
          <cell r="B1508">
            <v>44756</v>
          </cell>
          <cell r="E1508" t="str">
            <v>5 Contratación directa</v>
          </cell>
          <cell r="F1508" t="str">
            <v>33 Prestación de Servicios Profesionales y Apoyo (5-8)</v>
          </cell>
          <cell r="G1508" t="str">
            <v>NATALHIE PARRA RAMÍREZ</v>
          </cell>
          <cell r="L1508" t="str">
            <v>PRESTAR LOS SERVICIOS PROFESIONALES AYUDANDO A LAS PERSONAS PRIVADAS DE LA LIBERTAD DE LA CÁRCEL DISTRITAL DE VARONES Y ANEXO DE MUJERES CON ENFERMEDADES CRÓNICAS Y ADULTOS MAYORES CONTRIBUYENDO A MEJORAR SU ESTILO DE VIDA</v>
          </cell>
          <cell r="M1508">
            <v>44757</v>
          </cell>
          <cell r="N1508">
            <v>44982</v>
          </cell>
          <cell r="T1508">
            <v>20931660</v>
          </cell>
          <cell r="AE1508">
            <v>10186741</v>
          </cell>
          <cell r="AG1508">
            <v>73</v>
          </cell>
          <cell r="AL1508" t="str">
            <v>https://community.secop.gov.co/Public/Tendering/ContractDetailView/Index?UniqueIdentifier=CO1.PCCNTR.3808562</v>
          </cell>
        </row>
        <row r="1509">
          <cell r="A1509" t="str">
            <v>SCJ-1550-2022</v>
          </cell>
          <cell r="B1509">
            <v>44756</v>
          </cell>
          <cell r="E1509" t="str">
            <v>5 Contratación directa</v>
          </cell>
          <cell r="F1509" t="str">
            <v>33 Prestación de Servicios Profesionales y Apoyo (5-8)</v>
          </cell>
          <cell r="G1509" t="str">
            <v>YOLIMA PARRA RODRÍGUEZ</v>
          </cell>
          <cell r="L1509" t="str">
            <v>PRESTAR SERVICIOS PROFESIONALES EN DERECHO APOYANDO EN LA SUSTANCIACIÓN DE HOJAS DE VIDA DE CONFORMIDAD CON EL PROCEDIMIENTO JURÍDICO DE LAS PERSONAS PRIVADAS DE LA LIBERTAD QUE SE ENCUENTRAN EN LA CÁRCEL DISTRITAL DE VARONES Y ANEXO DE MUJERES</v>
          </cell>
          <cell r="M1509">
            <v>44757</v>
          </cell>
          <cell r="N1509">
            <v>44989</v>
          </cell>
          <cell r="T1509">
            <v>20666667</v>
          </cell>
          <cell r="AE1509">
            <v>10000000</v>
          </cell>
          <cell r="AG1509">
            <v>75</v>
          </cell>
          <cell r="AL1509" t="str">
            <v>https://community.secop.gov.co/Public/Tendering/ContractDetailView/Index?UniqueIdentifier=CO1.PCCNTR.3808098</v>
          </cell>
        </row>
        <row r="1510">
          <cell r="A1510" t="str">
            <v>SCJ-1551-2022</v>
          </cell>
          <cell r="B1510">
            <v>44756</v>
          </cell>
          <cell r="E1510" t="str">
            <v>5 Contratación directa</v>
          </cell>
          <cell r="F1510" t="str">
            <v>33 Prestación de Servicios Profesionales y Apoyo (5-8)</v>
          </cell>
          <cell r="G1510" t="str">
            <v>LUZ MARIA AURORA JACANAMIJOY JANSASOY</v>
          </cell>
          <cell r="L1510"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10">
            <v>44771</v>
          </cell>
          <cell r="N1510">
            <v>44954</v>
          </cell>
          <cell r="T1510">
            <v>15180000</v>
          </cell>
          <cell r="AE1510">
            <v>0</v>
          </cell>
          <cell r="AG1510">
            <v>0</v>
          </cell>
          <cell r="AL1510" t="str">
            <v>https://community.secop.gov.co/Public/Tendering/ContractDetailView/Index?UniqueIdentifier=CO1.PCCNTR.3807703</v>
          </cell>
        </row>
        <row r="1511">
          <cell r="A1511" t="str">
            <v>SCJ-1552-2022</v>
          </cell>
          <cell r="B1511">
            <v>44756</v>
          </cell>
          <cell r="E1511" t="str">
            <v>5 Contratación directa</v>
          </cell>
          <cell r="F1511" t="str">
            <v>33 Prestación de Servicios Profesionales y Apoyo (5-8)</v>
          </cell>
          <cell r="G1511" t="str">
            <v>JULIO CESAR CARVAJAL TEPUD</v>
          </cell>
          <cell r="L1511"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11">
            <v>44771</v>
          </cell>
          <cell r="N1511">
            <v>44954</v>
          </cell>
          <cell r="T1511">
            <v>15180000</v>
          </cell>
          <cell r="AE1511">
            <v>0</v>
          </cell>
          <cell r="AG1511">
            <v>0</v>
          </cell>
          <cell r="AL1511" t="str">
            <v>https://community.secop.gov.co/Public/Tendering/ContractDetailView/Index?UniqueIdentifier=CO1.PCCNTR.3807206</v>
          </cell>
        </row>
        <row r="1512">
          <cell r="A1512" t="str">
            <v>SCJ-1553-2022</v>
          </cell>
          <cell r="B1512">
            <v>44756</v>
          </cell>
          <cell r="E1512" t="str">
            <v>5 Contratación directa</v>
          </cell>
          <cell r="F1512" t="str">
            <v>33 Prestación de Servicios Profesionales y Apoyo (5-8)</v>
          </cell>
          <cell r="G1512" t="str">
            <v>HELLEN DAYANT SANCHEZ SOLANO</v>
          </cell>
          <cell r="L1512"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1512">
            <v>44763</v>
          </cell>
          <cell r="N1512">
            <v>44961</v>
          </cell>
          <cell r="T1512">
            <v>33872800</v>
          </cell>
          <cell r="AE1512">
            <v>0</v>
          </cell>
          <cell r="AG1512">
            <v>0</v>
          </cell>
          <cell r="AL1512" t="str">
            <v>https://community.secop.gov.co/Public/Tendering/ContractDetailView/Index?UniqueIdentifier=CO1.PCCNTR.3804244</v>
          </cell>
        </row>
        <row r="1513">
          <cell r="A1513" t="str">
            <v>SCJ-1554-2022</v>
          </cell>
          <cell r="B1513">
            <v>44756</v>
          </cell>
          <cell r="E1513" t="str">
            <v>5 Contratación directa</v>
          </cell>
          <cell r="F1513" t="str">
            <v>33 Prestación de Servicios Profesionales y Apoyo (5-8)</v>
          </cell>
          <cell r="G1513" t="str">
            <v>OLGA LUCIA MAHECHA ARANGO</v>
          </cell>
          <cell r="L1513"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513">
            <v>44764</v>
          </cell>
          <cell r="N1513">
            <v>44957</v>
          </cell>
          <cell r="T1513">
            <v>25391600</v>
          </cell>
          <cell r="AE1513">
            <v>0</v>
          </cell>
          <cell r="AG1513">
            <v>0</v>
          </cell>
          <cell r="AL1513" t="str">
            <v>https://community.secop.gov.co/Public/Tendering/ContractDetailView/Index?UniqueIdentifier=CO1.PCCNTR.3806128</v>
          </cell>
        </row>
        <row r="1514">
          <cell r="A1514" t="str">
            <v>SCJ-1555-2022</v>
          </cell>
          <cell r="B1514">
            <v>44756</v>
          </cell>
          <cell r="E1514" t="str">
            <v>5 Contratación directa</v>
          </cell>
          <cell r="F1514" t="str">
            <v>33 Prestación de Servicios Profesionales y Apoyo (5-8)</v>
          </cell>
          <cell r="G1514" t="str">
            <v>NESTOR JULIÁN RAMÍREZ SIERRA</v>
          </cell>
          <cell r="L1514" t="str">
            <v>PRESTAR SERVICIOS PROFESIONALES A LA DIRECCIÓN DE ACCESO A LA JUSTICIA PARA APOYAR LOS ASUNTOS JURÍDICOS EN DESARROLLO DE SUS COMPETENCIAS Y FUNCIONES, RELATIVOS AL SISTEMA DISTRITAL DE JUSTICIA CON EL FIN DE RESPONDER A LAS NECESIDADES ACTUALES DE LA POBLACIÓN EN LA CIUDAD DE BOGOTÁ D.C</v>
          </cell>
          <cell r="M1514">
            <v>44757</v>
          </cell>
          <cell r="N1514">
            <v>44950</v>
          </cell>
          <cell r="T1514">
            <v>57000000</v>
          </cell>
          <cell r="AE1514">
            <v>0</v>
          </cell>
          <cell r="AG1514">
            <v>0</v>
          </cell>
          <cell r="AL1514" t="str">
            <v>https://community.secop.gov.co/Public/Tendering/ContractDetailView/Index?UniqueIdentifier=CO1.PCCNTR.3806126</v>
          </cell>
        </row>
        <row r="1515">
          <cell r="A1515" t="str">
            <v>SCJ-1556-2022</v>
          </cell>
          <cell r="B1515">
            <v>44756</v>
          </cell>
          <cell r="E1515" t="str">
            <v>5 Contratación directa</v>
          </cell>
          <cell r="F1515" t="str">
            <v>33 Prestación de Servicios Profesionales y Apoyo (5-8)</v>
          </cell>
          <cell r="G1515" t="str">
            <v>JONATHAN ALEXIS BASTIDAS CONTRERAS</v>
          </cell>
          <cell r="L1515" t="str">
            <v>PRESTAR SERVICIOS PROFESIONALES A LA DIRECCIÓN DE ACCESO A LA JUSTICIA, ACOMPAÑANDO JURÍDICAMENTE EN LAS ETAPAS PRECONTRACTUAL, CONTRACTUAL Y POSTCONTRACTUAL DE LOS CONTRATOS QUE ADELANTE ESTA DEPENDENCIA.</v>
          </cell>
          <cell r="M1515">
            <v>44768</v>
          </cell>
          <cell r="N1515">
            <v>44961</v>
          </cell>
          <cell r="T1515">
            <v>32300000</v>
          </cell>
          <cell r="AE1515">
            <v>0</v>
          </cell>
          <cell r="AG1515">
            <v>0</v>
          </cell>
          <cell r="AL1515" t="str">
            <v>https://community.secop.gov.co/Public/Tendering/ContractDetailView/Index?UniqueIdentifier=CO1.PCCNTR.3805882</v>
          </cell>
        </row>
        <row r="1516">
          <cell r="A1516" t="str">
            <v>SCJ-1557-2022</v>
          </cell>
          <cell r="B1516">
            <v>44756</v>
          </cell>
          <cell r="E1516" t="str">
            <v>5 Contratación directa</v>
          </cell>
          <cell r="F1516" t="str">
            <v>33 Prestación de Servicios Profesionales y Apoyo (5-8)</v>
          </cell>
          <cell r="G1516" t="str">
            <v>MÓNICA BURGOS MAHECHA</v>
          </cell>
          <cell r="L1516" t="str">
            <v>PRESTAR SERVICIOS PROFESIONALES A LA DIRECCIÓN DE PREVENCIÓN Y CULTURA CIUDADANA PARA APOYAR EN LA IDENTIFICACIÓN SEGUIMIENTO Y EVALUACIÓN DE LASESTRATEGIAS, INICIATIVAS Y PROYECTOS QUE SE DESARROLLEN EN MATERIA DE PREVENCIÓN COMUNITARIA DEL DELITO EN BOGOTÁ.</v>
          </cell>
          <cell r="M1516">
            <v>44760</v>
          </cell>
          <cell r="N1516">
            <v>44956</v>
          </cell>
          <cell r="T1516">
            <v>56140000</v>
          </cell>
          <cell r="AE1516">
            <v>0</v>
          </cell>
          <cell r="AG1516">
            <v>0</v>
          </cell>
          <cell r="AL1516" t="str">
            <v>https://community.secop.gov.co/Public/Tendering/ContractDetailView/Index?UniqueIdentifier=CO1.PCCNTR.3807237</v>
          </cell>
        </row>
        <row r="1517">
          <cell r="A1517" t="str">
            <v>SCJ-1558-2022</v>
          </cell>
          <cell r="B1517">
            <v>44756</v>
          </cell>
          <cell r="E1517" t="str">
            <v>5 Contratación directa</v>
          </cell>
          <cell r="F1517" t="str">
            <v>33 Prestación de Servicios Profesionales y Apoyo (5-8)</v>
          </cell>
          <cell r="G1517" t="str">
            <v>SANDRA PATRICIA MONTERO ARIAS</v>
          </cell>
          <cell r="L1517"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17">
            <v>44761</v>
          </cell>
          <cell r="N1517">
            <v>44944</v>
          </cell>
          <cell r="T1517">
            <v>15180000</v>
          </cell>
          <cell r="AE1517">
            <v>0</v>
          </cell>
          <cell r="AG1517">
            <v>0</v>
          </cell>
          <cell r="AL1517" t="str">
            <v>https://community.secop.gov.co/Public/Tendering/ContractDetailView/Index?UniqueIdentifier=CO1.PCCNTR.3804923</v>
          </cell>
        </row>
        <row r="1518">
          <cell r="A1518" t="str">
            <v>SCJ-1559-2022</v>
          </cell>
          <cell r="B1518">
            <v>44756</v>
          </cell>
          <cell r="E1518" t="str">
            <v>5 Contratación directa</v>
          </cell>
          <cell r="F1518" t="str">
            <v>33 Prestación de Servicios Profesionales y Apoyo (5-8)</v>
          </cell>
          <cell r="G1518" t="str">
            <v>MARIA CONCEPCION JAMIOY MAVISOY</v>
          </cell>
          <cell r="L1518"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518">
            <v>44761</v>
          </cell>
          <cell r="N1518">
            <v>44944</v>
          </cell>
          <cell r="T1518">
            <v>15180000</v>
          </cell>
          <cell r="AE1518">
            <v>0</v>
          </cell>
          <cell r="AG1518">
            <v>0</v>
          </cell>
          <cell r="AL1518" t="str">
            <v>https://community.secop.gov.co/Public/Tendering/ContractDetailView/Index?UniqueIdentifier=CO1.PCCNTR.3805304</v>
          </cell>
        </row>
        <row r="1519">
          <cell r="A1519" t="str">
            <v>SCJ-1560-2022</v>
          </cell>
          <cell r="B1519">
            <v>44757</v>
          </cell>
          <cell r="E1519" t="str">
            <v>5 Contratación directa</v>
          </cell>
          <cell r="F1519" t="str">
            <v>8 Comodatos (5)</v>
          </cell>
          <cell r="G1519" t="str">
            <v>UNIDAD ADMINISTRATIVA ESPECIAL MIGRACIÓN COLOMBIA</v>
          </cell>
          <cell r="L1519" t="str">
            <v>LA SECRETARIA DISTRITAL DE SEGURIDAD, CONVIVENCIA Y JUSTICIA ENTREGA, EN CALIDAD DE COMODATO, EQUIPOS Y MÁQUINAS DE TRANSPORTE A LA UNIDAD ADMINISTRATIVA ESPECIAL DE MIGRACIÓN COLOMBIA</v>
          </cell>
          <cell r="M1519">
            <v>44757</v>
          </cell>
          <cell r="N1519">
            <v>46582</v>
          </cell>
          <cell r="T1519">
            <v>0</v>
          </cell>
          <cell r="AE1519">
            <v>0</v>
          </cell>
          <cell r="AG1519">
            <v>0</v>
          </cell>
          <cell r="AL1519" t="str">
            <v>https://community.secop.gov.co/Public/Tendering/ContractDetailView/Index?UniqueIdentifier=CO1.PCCNTR.3809133&amp;isModal=true&amp;asPopupView=true</v>
          </cell>
        </row>
        <row r="1520">
          <cell r="A1520" t="str">
            <v>SCJ-1561-2022</v>
          </cell>
          <cell r="B1520">
            <v>44756</v>
          </cell>
          <cell r="E1520" t="str">
            <v>5 Contratación directa</v>
          </cell>
          <cell r="F1520" t="str">
            <v>33 Prestación de Servicios Profesionales y Apoyo (5-8)</v>
          </cell>
          <cell r="G1520" t="str">
            <v>MARCO ANDRES CASALLAS GUARACA</v>
          </cell>
          <cell r="L1520" t="str">
            <v>PRESTAR SERVICIOS PROFESIONALES A LA DIRECCIÓN DE PREVENCIÓN Y CULTURACIUDADANA PARA APOYAR EN LA IDENTIFICACIÓN SEGUIMIENTO Y EVALUACIÓN DE LASESTRATEGIAS, INICIATIVAS Y PROYECTOS QUE SE DESARROLLEN EN MATERIA DEPREVENCIÓN SITUACIONAL DEL DELITO EN BOGOTÁ.</v>
          </cell>
          <cell r="M1520">
            <v>44761</v>
          </cell>
          <cell r="N1520">
            <v>44956</v>
          </cell>
          <cell r="T1520">
            <v>56000000</v>
          </cell>
          <cell r="AE1520">
            <v>0</v>
          </cell>
          <cell r="AG1520">
            <v>0</v>
          </cell>
          <cell r="AL1520" t="str">
            <v>https://community.secop.gov.co/Public/Tendering/ContractDetailView/Index?UniqueIdentifier=CO1.PCCNTR.3808299</v>
          </cell>
        </row>
        <row r="1521">
          <cell r="A1521" t="str">
            <v>SCJ-1562-2022</v>
          </cell>
          <cell r="B1521">
            <v>44756</v>
          </cell>
          <cell r="E1521" t="str">
            <v>5 Contratación directa</v>
          </cell>
          <cell r="F1521" t="str">
            <v>33 Prestación de Servicios Profesionales y Apoyo (5-8)</v>
          </cell>
          <cell r="G1521" t="str">
            <v>ELKIN JOSE CAYON NAGLES</v>
          </cell>
          <cell r="L1521" t="str">
            <v>PRESTAR LOS SERVICIOS DE APOYO A LA SUBSECRETARÍA DE SEGURIDAD Y CONVIVENCIA EN LAS ACTIVIDADES TERRITORIALES ENCAMINADAS AL BUEN DESARROLLO DE LA ESTRATEGIA DE PREVENCION DE VIOLENCIA JUVENIL QUE LIDERA LA DIRECCIÓN DE PREVENCIÓN Y CULTURA CIUDADANA.</v>
          </cell>
          <cell r="M1521">
            <v>44767</v>
          </cell>
          <cell r="N1521">
            <v>44910</v>
          </cell>
          <cell r="T1521">
            <v>13915000</v>
          </cell>
          <cell r="AE1521">
            <v>1771000</v>
          </cell>
          <cell r="AG1521">
            <v>45</v>
          </cell>
          <cell r="AL1521" t="str">
            <v>https://community.secop.gov.co/Public/Tendering/ContractDetailView/Index?UniqueIdentifier=CO1.PCCNTR.3808495</v>
          </cell>
        </row>
        <row r="1522">
          <cell r="A1522" t="str">
            <v>SCJ-1563-2022</v>
          </cell>
          <cell r="B1522">
            <v>44756</v>
          </cell>
          <cell r="E1522" t="str">
            <v>2 Selección abreviada</v>
          </cell>
          <cell r="F1522" t="str">
            <v>4 Adquisión o Suministro de Bienes y Servicios de Carácterísticas Técnicas Uniformes y de Común Utilización (Procedimiento: Siubasta Inversa, Acuerdo Marco de Precios, Bolsa de Productos) (2)</v>
          </cell>
          <cell r="G1522" t="str">
            <v xml:space="preserve">IMPLESEG S.A.S.   </v>
          </cell>
          <cell r="L1522" t="str">
            <v>SUMINISTRO, RECARGA, INSTALACIÓN Y MANTENIMIENTO PREVENTIVO DE LOS EXTINTORES PARA LAS SEDES DE LA SECRETARÍA DISTRITAL DE SEGURIDAD CONVIVENCIA Y JUSTICIA</v>
          </cell>
          <cell r="M1522">
            <v>44761</v>
          </cell>
          <cell r="N1522">
            <v>44956</v>
          </cell>
          <cell r="T1522">
            <v>93025916</v>
          </cell>
          <cell r="AE1522">
            <v>13798386</v>
          </cell>
          <cell r="AG1522">
            <v>30</v>
          </cell>
          <cell r="AL1522" t="str">
            <v>https://www.colombiacompra.gov.co/tienda-virtual-del-estado-colombiano/ordenes-compra/93430</v>
          </cell>
        </row>
        <row r="1523">
          <cell r="A1523" t="str">
            <v>SCJ-1564-2022</v>
          </cell>
          <cell r="B1523">
            <v>44756</v>
          </cell>
          <cell r="E1523" t="str">
            <v>2 Selección abreviada</v>
          </cell>
          <cell r="F1523" t="str">
            <v>4 Adquisión o Suministro de Bienes y Servicios de Carácterísticas Técnicas Uniformes y de Común Utilización (Procedimiento: Siubasta Inversa, Acuerdo Marco de Precios, Bolsa de Productos) (2)</v>
          </cell>
          <cell r="G1523" t="str">
            <v>PANAMERICANA LIBRERÍA Y PAPELERÍA S.A</v>
          </cell>
          <cell r="L1523" t="str">
            <v>ADQUIRIR MAQUINARIA Y EQUIPOS PARA ELCONTROL, ALMACENAMIENTO Y TRASLADO DE LOS BIENESCUSTODIADOS EN LA BODEGA DE LA SECRETARIA DESEGURIDAD, CONVIVENCIA Y JUSTICIA, DE ACUERDO CONTODAS LAS ESPECIFICACIONES TÉCNICAS DE COLOMBIACOMPRA EFICIENTE</v>
          </cell>
          <cell r="M1523">
            <v>44761</v>
          </cell>
          <cell r="N1523">
            <v>44791</v>
          </cell>
          <cell r="T1523">
            <v>6509895</v>
          </cell>
          <cell r="AE1523">
            <v>0</v>
          </cell>
          <cell r="AG1523">
            <v>0</v>
          </cell>
          <cell r="AL1523" t="str">
            <v>https://www.colombiacompra.gov.co/tienda-virtual-del-estado-colombiano/ordenes-compra/93432</v>
          </cell>
        </row>
        <row r="1524">
          <cell r="A1524" t="str">
            <v>SCJ-1565-2022</v>
          </cell>
          <cell r="B1524">
            <v>44756</v>
          </cell>
          <cell r="E1524" t="str">
            <v>2 Selección abreviada</v>
          </cell>
          <cell r="F1524" t="str">
            <v>4 Adquisión o Suministro de Bienes y Servicios de Carácterísticas Técnicas Uniformes y de Común Utilización (Procedimiento: Siubasta Inversa, Acuerdo Marco de Precios, Bolsa de Productos) (2)</v>
          </cell>
          <cell r="G1524" t="str">
            <v>BUSINESSMIND COLOMBIA SA</v>
          </cell>
          <cell r="L1524" t="str">
            <v>ADQUIRIR LOS SERVICIOS DEPLATAFORMA, INFRAESTRUCTURA, ANALYTICSCLOUD Y SERVICIOS CONEXOS DE ORACLECOMO SERVICIO BAJO EL MODELO DE CRÉDITOSUNIVERSALES (ANNUAL COMMIT) PARA LASECRETARÍA DISTRITAL DE SEGURIDAD,CONVIVENCIA Y JUSTICIA.</v>
          </cell>
          <cell r="M1524">
            <v>44761</v>
          </cell>
          <cell r="N1524">
            <v>45125</v>
          </cell>
          <cell r="T1524">
            <v>2364000000</v>
          </cell>
          <cell r="AE1524">
            <v>0</v>
          </cell>
          <cell r="AG1524">
            <v>0</v>
          </cell>
          <cell r="AL1524" t="str">
            <v>https://www.colombiacompra.gov.co/tienda-virtual-del-estado-colombiano/ordenes-compra/93435</v>
          </cell>
        </row>
        <row r="1525">
          <cell r="A1525" t="str">
            <v>SCJ-1566-2022</v>
          </cell>
          <cell r="B1525">
            <v>44757</v>
          </cell>
          <cell r="E1525" t="str">
            <v>2 Selección abreviada</v>
          </cell>
          <cell r="F1525" t="str">
            <v>4 Adquisión o Suministro de Bienes y Servicios de Carácterísticas Técnicas Uniformes y de Común Utilización (Procedimiento: Siubasta Inversa, Acuerdo Marco de Precios, Bolsa de Productos) (2)</v>
          </cell>
          <cell r="G1525" t="str">
            <v>NÉSTOR FABIÁN TORRES RAMOS</v>
          </cell>
          <cell r="L1525" t="str">
            <v>ADQUISICIÓN DE ESTIBAS PARA LA SECRETARIA DISTRITAL DE SEGURIDAD CONVIVENCIA Y JUSTICIA CON DESTINO A LA CÁRCEL DISTRITAL DE VARONES Y ANEXO DE MUJERES</v>
          </cell>
          <cell r="M1525">
            <v>44763</v>
          </cell>
          <cell r="N1525">
            <v>44819</v>
          </cell>
          <cell r="T1525">
            <v>112704900</v>
          </cell>
          <cell r="AE1525">
            <v>0</v>
          </cell>
          <cell r="AG1525">
            <v>11</v>
          </cell>
          <cell r="AL1525" t="str">
            <v>https://community.secop.gov.co/Public/Tendering/ContractDetailView/Index?UniqueIdentifier=CO1.PCCNTR.3806809</v>
          </cell>
        </row>
        <row r="1526">
          <cell r="A1526" t="str">
            <v>SCJ-1567-2022</v>
          </cell>
          <cell r="B1526">
            <v>44757</v>
          </cell>
          <cell r="E1526" t="str">
            <v>5 Contratación directa</v>
          </cell>
          <cell r="F1526" t="str">
            <v>33 Prestación de Servicios Profesionales y Apoyo (5-8)</v>
          </cell>
          <cell r="G1526" t="str">
            <v>DIEGO ANDRES MORA SALGAR</v>
          </cell>
          <cell r="L1526" t="str">
            <v>PRESTAR SERVICIOS TÉCNICOS A LA DIRECCIÓN DE SEGURIDAD PARA LA IDENTIFICACIÓN,CARACTERIZACIÓN, DE POSIBLES ORGANIZACIONES CRIMINALES Y DELINCUENTESRECURRENTES QUE COMENTEN ACTIVIDADES DELICTIVAS EN LA CIUDAD.</v>
          </cell>
          <cell r="M1526">
            <v>44763</v>
          </cell>
          <cell r="N1526">
            <v>44925</v>
          </cell>
          <cell r="T1526">
            <v>18994267</v>
          </cell>
          <cell r="AE1526">
            <v>0</v>
          </cell>
          <cell r="AG1526">
            <v>29</v>
          </cell>
          <cell r="AL1526" t="str">
            <v>https://community.secop.gov.co/Public/Tendering/ContractDetailView/Index?UniqueIdentifier=CO1.PCCNTR.3769655</v>
          </cell>
        </row>
        <row r="1527">
          <cell r="A1527" t="str">
            <v>SCJ-1568-2022</v>
          </cell>
          <cell r="B1527">
            <v>44757</v>
          </cell>
          <cell r="E1527" t="str">
            <v>5 Contratación directa</v>
          </cell>
          <cell r="F1527" t="str">
            <v>38 Sin Pluralidad de Oferentes (5-8)</v>
          </cell>
          <cell r="G1527" t="str">
            <v xml:space="preserve">DESARROLLO E INTEGRACION DE TECNOLOGIA Y COMUNICACIONES SAS   </v>
          </cell>
          <cell r="L1527" t="str">
            <v>ADQUISICIÓN DE UN SISTEMA DE RADIOUBICACIÓN DE DISPOSITIVOS DE TECNOLOGÍA MÓVIL 2G, 3G, 4G LTE Y 5G NSA PARA LA DIRECCIÓN SECCIÓN BOGOTÁ DE LA FISCALÍA GENERAL DE LA NACIÓN</v>
          </cell>
          <cell r="M1527">
            <v>44767</v>
          </cell>
          <cell r="N1527">
            <v>45129</v>
          </cell>
          <cell r="T1527">
            <v>6316010443</v>
          </cell>
          <cell r="AE1527">
            <v>0</v>
          </cell>
          <cell r="AG1527">
            <v>240</v>
          </cell>
          <cell r="AL1527" t="str">
            <v>https://community.secop.gov.co/Public/Tendering/ContractDetailView/Index?UniqueIdentifier=CO1.PCCNTR.3811192&amp;isModal=true&amp;asPopupView=true</v>
          </cell>
        </row>
        <row r="1528">
          <cell r="A1528" t="str">
            <v>SCJ-1570-2022</v>
          </cell>
          <cell r="B1528">
            <v>44757</v>
          </cell>
          <cell r="E1528" t="str">
            <v>5 Contratación directa</v>
          </cell>
          <cell r="F1528" t="str">
            <v>38 Sin Pluralidad de Oferentes (5-8)</v>
          </cell>
          <cell r="G1528" t="str">
            <v>MOTOROLA SOLUTIONS COLOMBIA LTDA.</v>
          </cell>
          <cell r="L1528" t="str">
            <v>ADQUISICIÓN DE EQUIPOS PARA EL FORTALECIMIENTO DE LA RED DE RADIOCOMUNICACIONES DE LA SECRETARÍA DISTRITAL DE SEGURIDAD, CONVIVENCIA Y JUSTICIA</v>
          </cell>
          <cell r="M1528">
            <v>44775</v>
          </cell>
          <cell r="N1528">
            <v>45199</v>
          </cell>
          <cell r="T1528">
            <v>12483114525</v>
          </cell>
          <cell r="AE1528">
            <v>4990801900</v>
          </cell>
          <cell r="AG1528">
            <v>272</v>
          </cell>
          <cell r="AL1528" t="str">
            <v>https://community.secop.gov.co/Public/Tendering/ContractDetailView/Index?UniqueIdentifier=CO1.PCCNTR.3811742&amp;isModal=true&amp;asPopupView=true</v>
          </cell>
        </row>
        <row r="1529">
          <cell r="A1529" t="str">
            <v>SCJ-1571-2022</v>
          </cell>
          <cell r="B1529">
            <v>44757</v>
          </cell>
          <cell r="E1529" t="str">
            <v>5 Contratación directa</v>
          </cell>
          <cell r="F1529" t="str">
            <v>33 Prestación de Servicios Profesionales y Apoyo (5-8)</v>
          </cell>
          <cell r="G1529" t="str">
            <v>JUAN DAVID GUZMAN ORTIZ</v>
          </cell>
          <cell r="L152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29">
            <v>44763</v>
          </cell>
          <cell r="N1529">
            <v>44946</v>
          </cell>
          <cell r="T1529">
            <v>15180000</v>
          </cell>
          <cell r="AE1529">
            <v>0</v>
          </cell>
          <cell r="AG1529">
            <v>0</v>
          </cell>
          <cell r="AL1529" t="str">
            <v>https://community.secop.gov.co/Public/Tendering/ContractDetailView/Index?UniqueIdentifier=CO1.PCCNTR.3813779</v>
          </cell>
        </row>
        <row r="1530">
          <cell r="A1530" t="str">
            <v>SCJ-1572-2022</v>
          </cell>
          <cell r="B1530">
            <v>44757</v>
          </cell>
          <cell r="E1530" t="str">
            <v>5 Contratación directa</v>
          </cell>
          <cell r="F1530" t="str">
            <v>33 Prestación de Servicios Profesionales y Apoyo (5-8)</v>
          </cell>
          <cell r="G1530" t="str">
            <v>JOHAN STEVEN HORTUA ARÉVALO</v>
          </cell>
          <cell r="L1530" t="str">
            <v>PRESTAR SERVICIOS PROFESIONALES PARA APOYAR, DESDE EL PUNTO DE VISTA GERENCIAL, LAS GESTIONES ADMINISTRATIVAS A CARGO DE LA DIRECCIÓN DE GESTIÓN HUMANA.</v>
          </cell>
          <cell r="M1530">
            <v>44763</v>
          </cell>
          <cell r="N1530">
            <v>44946</v>
          </cell>
          <cell r="T1530">
            <v>33000000</v>
          </cell>
          <cell r="AE1530">
            <v>0</v>
          </cell>
          <cell r="AG1530">
            <v>0</v>
          </cell>
          <cell r="AL1530" t="str">
            <v>https://community.secop.gov.co/Public/Tendering/ContractDetailView/Index?UniqueIdentifier=CO1.PCCNTR.3813508</v>
          </cell>
        </row>
        <row r="1531">
          <cell r="A1531" t="str">
            <v>SCJ-1573-2022</v>
          </cell>
          <cell r="B1531">
            <v>44760</v>
          </cell>
          <cell r="E1531" t="str">
            <v>5 Contratación directa</v>
          </cell>
          <cell r="F1531" t="str">
            <v>33 Prestación de Servicios Profesionales y Apoyo (5-8)</v>
          </cell>
          <cell r="G1531" t="str">
            <v>RUTH ALEJANDRA GUTIERREZ CALDERON</v>
          </cell>
          <cell r="L1531" t="str">
            <v xml:space="preserve">PRESTAR SERVICIOS PROFESIONALES A LA DIRECCIÓN DE RESPONSABILIDAD PENAL ADOLESCENTE PARA APOYAR DESDE EL ENFOQUE PEDAGÓGICO Y ARTÍSTICO LA IMPLEMENTACIÓN DEL PROGRAMA PARA LA ATENCIÓN Y PREVENCIÓN DE LA AGRESIÓN SEXUAL (PASOS). </v>
          </cell>
          <cell r="M1531">
            <v>44763</v>
          </cell>
          <cell r="N1531">
            <v>44961</v>
          </cell>
          <cell r="T1531">
            <v>33872800</v>
          </cell>
          <cell r="AE1531">
            <v>0</v>
          </cell>
          <cell r="AG1531">
            <v>0</v>
          </cell>
          <cell r="AL1531" t="str">
            <v>https://community.secop.gov.co/Public/Tendering/ContractDetailView/Index?UniqueIdentifier=CO1.PCCNTR.3820935</v>
          </cell>
        </row>
        <row r="1532">
          <cell r="A1532" t="str">
            <v>SCJ-1574-2022</v>
          </cell>
          <cell r="B1532">
            <v>44760</v>
          </cell>
          <cell r="E1532" t="str">
            <v>5 Contratación directa</v>
          </cell>
          <cell r="F1532" t="str">
            <v>33 Prestación de Servicios Profesionales y Apoyo (5-8)</v>
          </cell>
          <cell r="G1532" t="str">
            <v>KAREN LORENA VILLALBA GARCIA</v>
          </cell>
          <cell r="L1532" t="str">
            <v>PRESTAR SERVICIOS PROFESIONALES A LA DIRECCIÓN DE RESPONSABILIDAD PENAL ADOLESCENTE DESDE EL ENFOQUE PEDAGÓGICO Y DE DERECHOS HUMANOS PARA LA IMPLEMENTACIÓN DE LA ESTRATEGIA DE REINTEGRO FAMILIAR Y ATENCIÓN EN EL EGRESO</v>
          </cell>
          <cell r="M1532">
            <v>44763</v>
          </cell>
          <cell r="N1532">
            <v>44961</v>
          </cell>
          <cell r="T1532">
            <v>32110000</v>
          </cell>
          <cell r="AE1532">
            <v>0</v>
          </cell>
          <cell r="AG1532">
            <v>0</v>
          </cell>
          <cell r="AL1532" t="str">
            <v>https://community.secop.gov.co/Public/Tendering/ContractDetailView/Index?UniqueIdentifier=CO1.PCCNTR.3821027</v>
          </cell>
        </row>
        <row r="1533">
          <cell r="A1533" t="str">
            <v>SCJ-1575-2022</v>
          </cell>
          <cell r="B1533">
            <v>44760</v>
          </cell>
          <cell r="E1533" t="str">
            <v>5 Contratación directa</v>
          </cell>
          <cell r="F1533" t="str">
            <v>33 Prestación de Servicios Profesionales y Apoyo (5-8)</v>
          </cell>
          <cell r="G1533" t="str">
            <v>OSCAR JAVIER RODRIGUEZ SANCHEZ</v>
          </cell>
          <cell r="L1533"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533">
            <v>44763</v>
          </cell>
          <cell r="N1533">
            <v>44961</v>
          </cell>
          <cell r="T1533">
            <v>33872800</v>
          </cell>
          <cell r="AE1533">
            <v>0</v>
          </cell>
          <cell r="AG1533">
            <v>0</v>
          </cell>
          <cell r="AL1533" t="str">
            <v>https://community.secop.gov.co/Public/Tendering/ContractDetailView/Index?UniqueIdentifier=CO1.PCCNTR.3820925</v>
          </cell>
        </row>
        <row r="1534">
          <cell r="A1534" t="str">
            <v>SCJ-1576-2022</v>
          </cell>
          <cell r="B1534">
            <v>44760</v>
          </cell>
          <cell r="E1534" t="str">
            <v>5 Contratación directa</v>
          </cell>
          <cell r="F1534" t="str">
            <v>33 Prestación de Servicios Profesionales y Apoyo (5-8)</v>
          </cell>
          <cell r="G1534" t="str">
            <v>CLAUDIA VIVIANA TIBOCHA PALACIOS</v>
          </cell>
          <cell r="L1534"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1534">
            <v>44763</v>
          </cell>
          <cell r="N1534">
            <v>44961</v>
          </cell>
          <cell r="T1534">
            <v>33872800</v>
          </cell>
          <cell r="AE1534">
            <v>0</v>
          </cell>
          <cell r="AG1534">
            <v>0</v>
          </cell>
          <cell r="AL1534" t="str">
            <v>https://community.secop.gov.co/Public/Tendering/ContractDetailView/Index?UniqueIdentifier=CO1.PCCNTR.3820922</v>
          </cell>
        </row>
        <row r="1535">
          <cell r="A1535" t="str">
            <v>SCJ-1577-2022</v>
          </cell>
          <cell r="B1535">
            <v>44760</v>
          </cell>
          <cell r="E1535" t="str">
            <v>5 Contratación directa</v>
          </cell>
          <cell r="F1535" t="str">
            <v>33 Prestación de Servicios Profesionales y Apoyo (5-8)</v>
          </cell>
          <cell r="G1535" t="str">
            <v>MONICA ANDREA MONTENEGRO MARTIN</v>
          </cell>
          <cell r="L1535"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535">
            <v>44763</v>
          </cell>
          <cell r="N1535">
            <v>44961</v>
          </cell>
          <cell r="T1535">
            <v>33872800</v>
          </cell>
          <cell r="AE1535">
            <v>0</v>
          </cell>
          <cell r="AG1535">
            <v>0</v>
          </cell>
          <cell r="AL1535" t="str">
            <v>https://community.secop.gov.co/Public/Tendering/ContractDetailView/Index?UniqueIdentifier=CO1.PCCNTR.3820492</v>
          </cell>
        </row>
        <row r="1536">
          <cell r="A1536" t="str">
            <v>SCJ-1578-2022</v>
          </cell>
          <cell r="B1536">
            <v>44760</v>
          </cell>
          <cell r="E1536" t="str">
            <v>5 Contratación directa</v>
          </cell>
          <cell r="F1536" t="str">
            <v>33 Prestación de Servicios Profesionales y Apoyo (5-8)</v>
          </cell>
          <cell r="G1536" t="str">
            <v>ANGELA MARIA AYALA CHAVEZ</v>
          </cell>
          <cell r="L1536" t="str">
            <v>PRESTAR SERVICIOS PROFESIONALES DESDE EL ÁREA DE PSICOLOGÍA A LA DIRECCIÓN DE RESPONSABILIDAD PENAL ADOLESCENTE PARA LA ATENCIÓN Y SEGUIMIENTO DE LAS Y LOS JÓVENES QUE LE SEAN ASIGNADOS EN EL PROGRAMA DISTRITAL DE JUSTICIA JUVENIL RESTAURATIVA.</v>
          </cell>
          <cell r="M1536">
            <v>44763</v>
          </cell>
          <cell r="N1536">
            <v>44961</v>
          </cell>
          <cell r="T1536">
            <v>33872800</v>
          </cell>
          <cell r="AE1536">
            <v>0</v>
          </cell>
          <cell r="AG1536">
            <v>0</v>
          </cell>
          <cell r="AL1536" t="str">
            <v>https://community.secop.gov.co/Public/Tendering/ContractDetailView/Index?UniqueIdentifier=CO1.PCCNTR.3820382</v>
          </cell>
        </row>
        <row r="1537">
          <cell r="A1537" t="str">
            <v>SCJ-1579-2022</v>
          </cell>
          <cell r="B1537">
            <v>44760</v>
          </cell>
          <cell r="E1537" t="str">
            <v>5 Contratación directa</v>
          </cell>
          <cell r="F1537" t="str">
            <v>33 Prestación de Servicios Profesionales y Apoyo (5-8)</v>
          </cell>
          <cell r="G1537" t="str">
            <v>DIANA MARCELA RUBIO DIAZ</v>
          </cell>
          <cell r="L1537"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537">
            <v>44763</v>
          </cell>
          <cell r="N1537">
            <v>44961</v>
          </cell>
          <cell r="T1537">
            <v>33872800</v>
          </cell>
          <cell r="AE1537">
            <v>0</v>
          </cell>
          <cell r="AG1537">
            <v>0</v>
          </cell>
          <cell r="AL1537" t="str">
            <v>https://community.secop.gov.co/Public/Tendering/ContractDetailView/Index?UniqueIdentifier=CO1.PCCNTR.3820374</v>
          </cell>
        </row>
        <row r="1538">
          <cell r="A1538" t="str">
            <v>SCJ-1580-2022</v>
          </cell>
          <cell r="B1538">
            <v>44760</v>
          </cell>
          <cell r="E1538" t="str">
            <v>5 Contratación directa</v>
          </cell>
          <cell r="F1538" t="str">
            <v>33 Prestación de Servicios Profesionales y Apoyo (5-8)</v>
          </cell>
          <cell r="G1538" t="str">
            <v>JOSÉ LEONARDO MARTÍNEZ ORTIZ</v>
          </cell>
          <cell r="L1538"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538">
            <v>44763</v>
          </cell>
          <cell r="N1538">
            <v>44961</v>
          </cell>
          <cell r="T1538">
            <v>33872800</v>
          </cell>
          <cell r="AE1538">
            <v>0</v>
          </cell>
          <cell r="AG1538">
            <v>0</v>
          </cell>
          <cell r="AL1538" t="str">
            <v>https://community.secop.gov.co/Public/Tendering/ContractDetailView/Index?UniqueIdentifier=CO1.PCCNTR.3820481</v>
          </cell>
        </row>
        <row r="1539">
          <cell r="A1539" t="str">
            <v>SCJ-1581-2022</v>
          </cell>
          <cell r="B1539">
            <v>44760</v>
          </cell>
          <cell r="E1539" t="str">
            <v>5 Contratación directa</v>
          </cell>
          <cell r="F1539" t="str">
            <v>33 Prestación de Servicios Profesionales y Apoyo (5-8)</v>
          </cell>
          <cell r="G1539" t="str">
            <v>OLGA PAOLA CASTAÑEDA PEÑA</v>
          </cell>
          <cell r="L1539"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539">
            <v>44763</v>
          </cell>
          <cell r="N1539">
            <v>44961</v>
          </cell>
          <cell r="T1539">
            <v>33872800</v>
          </cell>
          <cell r="AE1539">
            <v>0</v>
          </cell>
          <cell r="AG1539">
            <v>0</v>
          </cell>
          <cell r="AL1539" t="str">
            <v>https://community.secop.gov.co/Public/Tendering/ContractDetailView/Index?UniqueIdentifier=CO1.PCCNTR.3820053</v>
          </cell>
        </row>
        <row r="1540">
          <cell r="A1540" t="str">
            <v>SCJ-1582-2022</v>
          </cell>
          <cell r="B1540">
            <v>44760</v>
          </cell>
          <cell r="E1540" t="str">
            <v>5 Contratación directa</v>
          </cell>
          <cell r="F1540" t="str">
            <v>33 Prestación de Servicios Profesionales y Apoyo (5-8)</v>
          </cell>
          <cell r="G1540" t="str">
            <v>ANGIE CAROLINA BARRERA TORRES</v>
          </cell>
          <cell r="L1540"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1540">
            <v>44763</v>
          </cell>
          <cell r="N1540">
            <v>44961</v>
          </cell>
          <cell r="T1540">
            <v>33872800</v>
          </cell>
          <cell r="AE1540">
            <v>0</v>
          </cell>
          <cell r="AG1540">
            <v>0</v>
          </cell>
          <cell r="AL1540" t="str">
            <v>https://community.secop.gov.co/Public/Tendering/ContractDetailView/Index?UniqueIdentifier=CO1.PCCNTR.3820442</v>
          </cell>
        </row>
        <row r="1541">
          <cell r="A1541" t="str">
            <v>SCJ-1583-2022</v>
          </cell>
          <cell r="B1541">
            <v>44760</v>
          </cell>
          <cell r="E1541" t="str">
            <v>5 Contratación directa</v>
          </cell>
          <cell r="F1541" t="str">
            <v>33 Prestación de Servicios Profesionales y Apoyo (5-8)</v>
          </cell>
          <cell r="G1541" t="str">
            <v>JUAN PABLO ACUÑA MONTES</v>
          </cell>
          <cell r="L1541"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541">
            <v>44763</v>
          </cell>
          <cell r="N1541">
            <v>44961</v>
          </cell>
          <cell r="T1541">
            <v>33872800</v>
          </cell>
          <cell r="AE1541">
            <v>0</v>
          </cell>
          <cell r="AG1541">
            <v>0</v>
          </cell>
          <cell r="AL1541" t="str">
            <v>https://community.secop.gov.co/Public/Tendering/ContractDetailView/Index?UniqueIdentifier=CO1.PCCNTR.3820038</v>
          </cell>
        </row>
        <row r="1542">
          <cell r="A1542" t="str">
            <v>SCJ-1584-2022</v>
          </cell>
          <cell r="B1542">
            <v>44760</v>
          </cell>
          <cell r="E1542" t="str">
            <v>5 Contratación directa</v>
          </cell>
          <cell r="F1542" t="str">
            <v>33 Prestación de Servicios Profesionales y Apoyo (5-8)</v>
          </cell>
          <cell r="G1542" t="str">
            <v>XIMENA ALEXANDRA GALINDO SAAVEDRA</v>
          </cell>
          <cell r="L1542"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542">
            <v>44767</v>
          </cell>
          <cell r="N1542">
            <v>44965</v>
          </cell>
          <cell r="T1542">
            <v>33872800</v>
          </cell>
          <cell r="AE1542">
            <v>0</v>
          </cell>
          <cell r="AG1542">
            <v>0</v>
          </cell>
          <cell r="AL1542" t="str">
            <v>https://community.secop.gov.co/Public/Tendering/ContractDetailView/Index?UniqueIdentifier=CO1.PCCNTR.3820126</v>
          </cell>
        </row>
        <row r="1543">
          <cell r="A1543" t="str">
            <v>SCJ-1585-2022</v>
          </cell>
          <cell r="B1543">
            <v>44760</v>
          </cell>
          <cell r="E1543" t="str">
            <v>5 Contratación directa</v>
          </cell>
          <cell r="F1543" t="str">
            <v>33 Prestación de Servicios Profesionales y Apoyo (5-8)</v>
          </cell>
          <cell r="G1543" t="str">
            <v>GINA LIZETH GONZALEZ MALDONADO</v>
          </cell>
          <cell r="L1543"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1543">
            <v>44763</v>
          </cell>
          <cell r="N1543">
            <v>44961</v>
          </cell>
          <cell r="T1543">
            <v>33872800</v>
          </cell>
          <cell r="AE1543">
            <v>0</v>
          </cell>
          <cell r="AG1543">
            <v>0</v>
          </cell>
          <cell r="AL1543" t="str">
            <v>https://community.secop.gov.co/Public/Tendering/ContractDetailView/Index?UniqueIdentifier=CO1.PCCNTR.3820123</v>
          </cell>
        </row>
        <row r="1544">
          <cell r="A1544" t="str">
            <v>SCJ-1586-2022</v>
          </cell>
          <cell r="B1544">
            <v>44760</v>
          </cell>
          <cell r="E1544" t="str">
            <v>5 Contratación directa</v>
          </cell>
          <cell r="F1544" t="str">
            <v>33 Prestación de Servicios Profesionales y Apoyo (5-8)</v>
          </cell>
          <cell r="G1544" t="str">
            <v>DEISY TATIANA ALBORNOZ TORRES</v>
          </cell>
          <cell r="L1544"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544">
            <v>44767</v>
          </cell>
          <cell r="N1544">
            <v>44965</v>
          </cell>
          <cell r="T1544">
            <v>33872800</v>
          </cell>
          <cell r="AE1544">
            <v>0</v>
          </cell>
          <cell r="AG1544">
            <v>0</v>
          </cell>
          <cell r="AL1544" t="str">
            <v>https://community.secop.gov.co/Public/Tendering/ContractDetailView/Index?UniqueIdentifier=CO1.PCCNTR.3820120</v>
          </cell>
        </row>
        <row r="1545">
          <cell r="A1545" t="str">
            <v>SCJ-1587-2022</v>
          </cell>
          <cell r="B1545">
            <v>44760</v>
          </cell>
          <cell r="E1545" t="str">
            <v>5 Contratación directa</v>
          </cell>
          <cell r="F1545" t="str">
            <v>33 Prestación de Servicios Profesionales y Apoyo (5-8)</v>
          </cell>
          <cell r="G1545" t="str">
            <v>HECTOR CAMILO FIGUEROA NIETO</v>
          </cell>
          <cell r="L1545" t="str">
            <v>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v>
          </cell>
          <cell r="M1545">
            <v>44763</v>
          </cell>
          <cell r="N1545">
            <v>44961</v>
          </cell>
          <cell r="T1545">
            <v>30403100</v>
          </cell>
          <cell r="AE1545">
            <v>0</v>
          </cell>
          <cell r="AG1545">
            <v>0</v>
          </cell>
          <cell r="AL1545" t="str">
            <v>https://community.secop.gov.co/Public/Tendering/ContractDetailView/Index?UniqueIdentifier=CO1.PCCNTR.3820119</v>
          </cell>
        </row>
        <row r="1546">
          <cell r="A1546" t="str">
            <v>SCJ-1588-2022</v>
          </cell>
          <cell r="B1546">
            <v>44760</v>
          </cell>
          <cell r="E1546" t="str">
            <v>5 Contratación directa</v>
          </cell>
          <cell r="F1546" t="str">
            <v>33 Prestación de Servicios Profesionales y Apoyo (5-8)</v>
          </cell>
          <cell r="G1546" t="str">
            <v>ANNGIE VIVIANA GONZÁLEZ ARIAS</v>
          </cell>
          <cell r="L1546"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546">
            <v>44763</v>
          </cell>
          <cell r="N1546">
            <v>44961</v>
          </cell>
          <cell r="T1546">
            <v>33872800</v>
          </cell>
          <cell r="AE1546">
            <v>0</v>
          </cell>
          <cell r="AG1546">
            <v>0</v>
          </cell>
          <cell r="AL1546" t="str">
            <v>https://community.secop.gov.co/Public/Tendering/ContractDetailView/Index?UniqueIdentifier=CO1.PCCNTR.3820210</v>
          </cell>
        </row>
        <row r="1547">
          <cell r="A1547" t="str">
            <v>SCJ-1589-2022</v>
          </cell>
          <cell r="B1547">
            <v>44760</v>
          </cell>
          <cell r="E1547" t="str">
            <v>5 Contratación directa</v>
          </cell>
          <cell r="F1547" t="str">
            <v>33 Prestación de Servicios Profesionales y Apoyo (5-8)</v>
          </cell>
          <cell r="G1547" t="str">
            <v>JORGE ANDRES GONZALEZ PARRA</v>
          </cell>
          <cell r="L1547"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547">
            <v>44763</v>
          </cell>
          <cell r="N1547">
            <v>44961</v>
          </cell>
          <cell r="T1547">
            <v>33872800</v>
          </cell>
          <cell r="AE1547">
            <v>0</v>
          </cell>
          <cell r="AG1547">
            <v>0</v>
          </cell>
          <cell r="AL1547" t="str">
            <v>https://community.secop.gov.co/Public/Tendering/ContractDetailView/Index?UniqueIdentifier=CO1.PCCNTR.3819074</v>
          </cell>
        </row>
        <row r="1548">
          <cell r="A1548" t="str">
            <v>SCJ-1590-2022</v>
          </cell>
          <cell r="B1548">
            <v>44760</v>
          </cell>
          <cell r="E1548" t="str">
            <v>5 Contratación directa</v>
          </cell>
          <cell r="F1548" t="str">
            <v>33 Prestación de Servicios Profesionales y Apoyo (5-8)</v>
          </cell>
          <cell r="G1548" t="str">
            <v>WENDY LORENA RAMIREZ GUTIERREZ</v>
          </cell>
          <cell r="L1548"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1548">
            <v>44763</v>
          </cell>
          <cell r="N1548">
            <v>44961</v>
          </cell>
          <cell r="T1548">
            <v>33872800</v>
          </cell>
          <cell r="AE1548">
            <v>0</v>
          </cell>
          <cell r="AG1548">
            <v>0</v>
          </cell>
          <cell r="AL1548" t="str">
            <v>https://community.secop.gov.co/Public/Tendering/ContractDetailView/Index?UniqueIdentifier=CO1.PCCNTR.3819474</v>
          </cell>
        </row>
        <row r="1549">
          <cell r="A1549" t="str">
            <v>SCJ-1591-2022</v>
          </cell>
          <cell r="B1549">
            <v>44760</v>
          </cell>
          <cell r="E1549" t="str">
            <v>5 Contratación directa</v>
          </cell>
          <cell r="F1549" t="str">
            <v>33 Prestación de Servicios Profesionales y Apoyo (5-8)</v>
          </cell>
          <cell r="G1549" t="str">
            <v>MARITZA RAMIREZ MARTINEZ</v>
          </cell>
          <cell r="L1549" t="str">
            <v xml:space="preserve">PRESTAR SERVICIOS PROFESIONALES A LA DIRECCIÓN DE SEGURIDAD PARA APOYAR EN EL SEGUIMIENTO, CONSOLIDACIÓN DE LOS DOCUMENTOS, INFORMES Y RESPUESTAS A LOS DIFERENTES REQUERIMIENTO RELACIONADOS CON LA MISIONALIDAD DE LA DEPENDENCIA. </v>
          </cell>
          <cell r="M1549">
            <v>44766</v>
          </cell>
          <cell r="N1549">
            <v>44925</v>
          </cell>
          <cell r="T1549">
            <v>36000000</v>
          </cell>
          <cell r="AE1549">
            <v>0</v>
          </cell>
          <cell r="AG1549">
            <v>23</v>
          </cell>
          <cell r="AL1549" t="str">
            <v>https://community.secop.gov.co/Public/Tendering/ContractDetailView/Index?UniqueIdentifier=CO1.PCCNTR.3819436</v>
          </cell>
        </row>
        <row r="1550">
          <cell r="A1550" t="str">
            <v>SCJ-1592-2022</v>
          </cell>
          <cell r="B1550">
            <v>44760</v>
          </cell>
          <cell r="E1550" t="str">
            <v>5 Contratación directa</v>
          </cell>
          <cell r="F1550" t="str">
            <v>33 Prestación de Servicios Profesionales y Apoyo (5-8)</v>
          </cell>
          <cell r="G1550" t="str">
            <v>JUAN FELIPE TAFUR MUÑOZ</v>
          </cell>
          <cell r="L155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50">
            <v>44763</v>
          </cell>
          <cell r="N1550">
            <v>44946</v>
          </cell>
          <cell r="T1550">
            <v>15180000</v>
          </cell>
          <cell r="AE1550">
            <v>0</v>
          </cell>
          <cell r="AG1550">
            <v>0</v>
          </cell>
          <cell r="AL1550" t="str">
            <v>https://community.secop.gov.co/Public/Tendering/ContractDetailView/Index?UniqueIdentifier=CO1.PCCNTR.3819083</v>
          </cell>
        </row>
        <row r="1551">
          <cell r="A1551" t="str">
            <v>SCJ-1593-2022</v>
          </cell>
          <cell r="B1551">
            <v>44760</v>
          </cell>
          <cell r="E1551" t="str">
            <v>5 Contratación directa</v>
          </cell>
          <cell r="F1551" t="str">
            <v>33 Prestación de Servicios Profesionales y Apoyo (5-8)</v>
          </cell>
          <cell r="G1551" t="str">
            <v>ANDREA CAROLINA CETINA GÓMEZ</v>
          </cell>
          <cell r="L15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51">
            <v>44763</v>
          </cell>
          <cell r="N1551">
            <v>44946</v>
          </cell>
          <cell r="T1551">
            <v>15180000</v>
          </cell>
          <cell r="AE1551">
            <v>0</v>
          </cell>
          <cell r="AG1551">
            <v>0</v>
          </cell>
          <cell r="AL1551" t="str">
            <v>https://community.secop.gov.co/Public/Tendering/ContractDetailView/Index?UniqueIdentifier=CO1.PCCNTR.3819790</v>
          </cell>
        </row>
        <row r="1552">
          <cell r="A1552" t="str">
            <v>SCJ-1594-2022</v>
          </cell>
          <cell r="B1552">
            <v>44760</v>
          </cell>
          <cell r="E1552" t="str">
            <v>5 Contratación directa</v>
          </cell>
          <cell r="F1552" t="str">
            <v>33 Prestación de Servicios Profesionales y Apoyo (5-8)</v>
          </cell>
          <cell r="G1552" t="str">
            <v>JUAN CARLOS ANGULO RIVEIRA</v>
          </cell>
          <cell r="L155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52">
            <v>44763</v>
          </cell>
          <cell r="N1552">
            <v>44946</v>
          </cell>
          <cell r="T1552">
            <v>15180000</v>
          </cell>
          <cell r="AE1552">
            <v>0</v>
          </cell>
          <cell r="AG1552">
            <v>0</v>
          </cell>
          <cell r="AL1552" t="str">
            <v>https://community.secop.gov.co/Public/Tendering/ContractDetailView/Index?UniqueIdentifier=CO1.PCCNTR.3819791</v>
          </cell>
        </row>
        <row r="1553">
          <cell r="A1553" t="str">
            <v>SCJ-1595-2022</v>
          </cell>
          <cell r="B1553">
            <v>44760</v>
          </cell>
          <cell r="E1553" t="str">
            <v>5 Contratación directa</v>
          </cell>
          <cell r="F1553" t="str">
            <v>33 Prestación de Servicios Profesionales y Apoyo (5-8)</v>
          </cell>
          <cell r="G1553" t="str">
            <v>FABIÁN ANDRÉS ROMERO QUINTERO</v>
          </cell>
          <cell r="L1553" t="str">
            <v>PRESTAR SERVICIOS PROFESIONALES PARA EL FORTALECIMIENTO DEL PLAN DE SANEAMIENTO Y DEL PLAN INSTITUCIONAL DE GESTIÓN AMBIENTAL –PIGA-, EN LA CÁRCEL DISTRITAL DE VARONES Y ANEXO DE MUJERES Y EL MARCO DEL MODELO INTEGRADO DE PLANEACION Y GESTIÓN - MIPG DE LA SECRETARIA DE SEGURIDAD, CONVIVENCIA Y JUSTICIA</v>
          </cell>
          <cell r="M1553">
            <v>44763</v>
          </cell>
          <cell r="N1553">
            <v>44956</v>
          </cell>
          <cell r="T1553">
            <v>42401667</v>
          </cell>
          <cell r="AE1553">
            <v>0</v>
          </cell>
          <cell r="AG1553">
            <v>0</v>
          </cell>
          <cell r="AL1553" t="str">
            <v>https://community.secop.gov.co/Public/Tendering/ContractDetailView/Index?UniqueIdentifier=CO1.PCCNTR.3819739</v>
          </cell>
        </row>
        <row r="1554">
          <cell r="A1554" t="str">
            <v>SCJ-1596-2022</v>
          </cell>
          <cell r="B1554">
            <v>44760</v>
          </cell>
          <cell r="E1554" t="str">
            <v>5 Contratación directa</v>
          </cell>
          <cell r="F1554" t="str">
            <v>33 Prestación de Servicios Profesionales y Apoyo (5-8)</v>
          </cell>
          <cell r="G1554" t="str">
            <v>YILMAR ALEXIS JOYA DUITAMA</v>
          </cell>
          <cell r="L1554" t="str">
            <v>PRESTAR SERVICIOS DE APOYO A LA GESTIÓN, REALIZANDO EL ACOMPAÑAMIENTO PARA EL DESARROLLO DE LAS AUDIENCIAS VIRTUALES</v>
          </cell>
          <cell r="M1554">
            <v>44763</v>
          </cell>
          <cell r="N1554">
            <v>44956</v>
          </cell>
          <cell r="T1554">
            <v>18559403</v>
          </cell>
          <cell r="AE1554">
            <v>0</v>
          </cell>
          <cell r="AG1554">
            <v>0</v>
          </cell>
          <cell r="AL1554" t="str">
            <v>https://community.secop.gov.co/Public/Tendering/ContractDetailView/Index?UniqueIdentifier=CO1.PCCNTR.3819747</v>
          </cell>
        </row>
        <row r="1555">
          <cell r="A1555" t="str">
            <v>SCJ-1597-2022</v>
          </cell>
          <cell r="B1555">
            <v>44761</v>
          </cell>
          <cell r="E1555" t="str">
            <v>5 Contratación directa</v>
          </cell>
          <cell r="F1555" t="str">
            <v>6 Arrendamientos y Adquisición de Inmuebles (5-8)</v>
          </cell>
          <cell r="G1555" t="str">
            <v xml:space="preserve">COMUNIDAD DE HIJAS DE LA SABIDURIA MONFORTIANAS   </v>
          </cell>
          <cell r="L1555" t="str">
            <v>ARRENDAMIENTO INMUEBLE CAPACITACIÓN AUXPO (SEDE A)</v>
          </cell>
          <cell r="M1555">
            <v>44764</v>
          </cell>
          <cell r="N1555">
            <v>44978</v>
          </cell>
          <cell r="T1555">
            <v>458150000</v>
          </cell>
          <cell r="AE1555">
            <v>0</v>
          </cell>
          <cell r="AG1555">
            <v>0</v>
          </cell>
          <cell r="AL1555" t="str">
            <v>https://community.secop.gov.co/Public/Tendering/ContractDetailView/Index?UniqueIdentifier=CO1.PCCNTR.3821927&amp;isModal=true&amp;asPopupView=true</v>
          </cell>
        </row>
        <row r="1556">
          <cell r="A1556" t="str">
            <v>SCJ-1598-2022</v>
          </cell>
          <cell r="B1556">
            <v>44761</v>
          </cell>
          <cell r="E1556" t="str">
            <v>5 Contratación directa</v>
          </cell>
          <cell r="F1556" t="str">
            <v>6 Arrendamientos y Adquisición de Inmuebles (5-8)</v>
          </cell>
          <cell r="G1556" t="str">
            <v xml:space="preserve">RENTING AND CARE SAS   </v>
          </cell>
          <cell r="L1556" t="str">
            <v>ARRENDAMIENTO INMUEBLE CAPACITACIÓN AUXPO (SEDE B)</v>
          </cell>
          <cell r="M1556">
            <v>44764</v>
          </cell>
          <cell r="N1556">
            <v>44988</v>
          </cell>
          <cell r="T1556">
            <v>193500000</v>
          </cell>
          <cell r="AE1556">
            <v>0</v>
          </cell>
          <cell r="AG1556">
            <v>0</v>
          </cell>
          <cell r="AL1556" t="str">
            <v>https://community.secop.gov.co/Public/Tendering/ContractDetailView/Index?UniqueIdentifier=CO1.PCCNTR.3821982&amp;isModal=true&amp;asPopupView=true</v>
          </cell>
        </row>
        <row r="1557">
          <cell r="A1557" t="str">
            <v>SCJ-1599-2022</v>
          </cell>
          <cell r="B1557">
            <v>44761</v>
          </cell>
          <cell r="E1557" t="str">
            <v>5 Contratación directa</v>
          </cell>
          <cell r="F1557" t="str">
            <v>33 Prestación de Servicios Profesionales y Apoyo (5-8)</v>
          </cell>
          <cell r="G1557" t="str">
            <v>DIEGO FERNANDO RAMOS ECHEVERRY</v>
          </cell>
          <cell r="L1557" t="str">
            <v>PRESTAR SUS SERVICIOS PROFESIONALES PARA APOYAR AL JEFE DE LA OFICINA DE ANÁLISIS DE INFORMACIÓN Y ESTUDIOS ESTRATÉGICOS EN LA GESTIÓN DE INSUMOS QUE SE REQUIERAN PARA LA PRESENTACIÓN DE INFORMES, REPORTES Y PROYECCIÓN DE RESPUESTAS QUE SON COMPETENCIA DE LA OFICINA EN MATERIA DE SEGURIDAD, CONVIVENCIA Y ACCESO A LA JUSTICIA CON EL FIN DE DOCUMENTAR LA TOMA DE DECISIONESDE LA ADMINISTRACIÓN DISTRITA</v>
          </cell>
          <cell r="M1557">
            <v>44763</v>
          </cell>
          <cell r="N1557">
            <v>44946</v>
          </cell>
          <cell r="T1557">
            <v>30000000</v>
          </cell>
          <cell r="AE1557">
            <v>0</v>
          </cell>
          <cell r="AG1557">
            <v>0</v>
          </cell>
          <cell r="AL1557" t="str">
            <v>https://community.secop.gov.co/Public/Tendering/ContractDetailView/Index?UniqueIdentifier=CO1.PCCNTR.3823859</v>
          </cell>
        </row>
        <row r="1558">
          <cell r="A1558" t="str">
            <v>SCJ-1600-2022</v>
          </cell>
          <cell r="B1558">
            <v>44761</v>
          </cell>
          <cell r="E1558" t="str">
            <v>5 Contratación directa</v>
          </cell>
          <cell r="F1558" t="str">
            <v>33 Prestación de Servicios Profesionales y Apoyo (5-8)</v>
          </cell>
          <cell r="G1558" t="str">
            <v>YOBANY FORERO GUTIÉRREZ</v>
          </cell>
          <cell r="L1558" t="str">
            <v>PRESTAR SUS SERVICIOS PROFESIONALES PARA APOYAR AL JEFE DE LAOFICINA DE ANÁLISIS DE INFORMACIÓN Y ESTUDIOS ESTRATÉGICOS EN ELPROCESO DE TRANSFERENCIADE CONOCIMIENTO DEL PROYECTO "DISEÑO Y VALIDACIÓN DE MODELOS DE ANALÍTICA PREDICTIVA DE FENÓMENOS DE SEGURIDAD Y CONVIVENCIAPARA LA TOMA DE DECISIONES EN BOGOTÁ”.</v>
          </cell>
          <cell r="M1558">
            <v>44763</v>
          </cell>
          <cell r="N1558">
            <v>44885</v>
          </cell>
          <cell r="T1558">
            <v>26440000</v>
          </cell>
          <cell r="AE1558">
            <v>0</v>
          </cell>
          <cell r="AG1558">
            <v>0</v>
          </cell>
          <cell r="AL1558" t="str">
            <v>https://community.secop.gov.co/Public/Tendering/ContractDetailView/Index?UniqueIdentifier=CO1.PCCNTR.3823951</v>
          </cell>
        </row>
        <row r="1559">
          <cell r="A1559" t="str">
            <v>SCJ-1601-2022</v>
          </cell>
          <cell r="B1559">
            <v>44761</v>
          </cell>
          <cell r="E1559" t="str">
            <v>5 Contratación directa</v>
          </cell>
          <cell r="F1559" t="str">
            <v>33 Prestación de Servicios Profesionales y Apoyo (5-8)</v>
          </cell>
          <cell r="G1559" t="str">
            <v>SERGIO MATEO BERNAL DIMATE</v>
          </cell>
          <cell r="L1559" t="str">
            <v>PRESTAR SUS SERVICIOS PROFESIONALES PARA APOYAR AL JEFE DE LA OFICINA DE ANÁLISIS DE INFORMACIÓN Y ESTUDIOS ESTRATÉGICOS EN LA RECOLECCIÓN, ANÁLISIS DE INFORMACIÓN Y ELABORACIÓN DE DOCUMENTOS EN MATERIA DE SEGURIDAD, CONVIVENCIA Y ACCESO A LA JUSTICIA QUE GENERA LA OFICINA PARA SUSTENTAR LA TOMA DE DECISIONES DE LA ADMINISTRACIÓN DISTRITAL.”</v>
          </cell>
          <cell r="M1559">
            <v>44763</v>
          </cell>
          <cell r="N1559">
            <v>44946</v>
          </cell>
          <cell r="T1559">
            <v>24720000</v>
          </cell>
          <cell r="AE1559">
            <v>0</v>
          </cell>
          <cell r="AG1559">
            <v>0</v>
          </cell>
          <cell r="AL1559" t="str">
            <v>https://community.secop.gov.co/Public/Tendering/ContractDetailView/Index?UniqueIdentifier=CO1.PCCNTR.3824149</v>
          </cell>
        </row>
        <row r="1560">
          <cell r="A1560" t="str">
            <v>SCJ-1602-2022</v>
          </cell>
          <cell r="B1560">
            <v>44761</v>
          </cell>
          <cell r="E1560" t="str">
            <v>5 Contratación directa</v>
          </cell>
          <cell r="F1560" t="str">
            <v>33 Prestación de Servicios Profesionales y Apoyo (5-8)</v>
          </cell>
          <cell r="G1560" t="str">
            <v>LAURA MARCELA SULEZ GOMÉZ</v>
          </cell>
          <cell r="L1560" t="str">
            <v>PRESTAR SUS SERVICIOS PROFESIONALES PARA APOYAR AL JEFE DE LA OFICINA DE ANÁLISIS DE INFORMACIÓN Y ESTUDIOS ESTRATÉGICOS EN LA GESTIÓN JURÍDICA REQUERIDA PARA VELAR POR LOS INTERESES PATRIMONIALES Y JUDICIALES DELA ENTIDAD EN EL MARCO DEL PROCESO “GESTIÓN Y ANÁLISIS DE INFORMACIÓN DE SEGURIDAD, CONVIVENCIA Y ACCESO A LA JUSTICIA”, Y DE LOS PROYECTOS A CARGO DE LA OAIEE</v>
          </cell>
          <cell r="M1560">
            <v>44763</v>
          </cell>
          <cell r="N1560">
            <v>44946</v>
          </cell>
          <cell r="T1560">
            <v>49872000</v>
          </cell>
          <cell r="AE1560">
            <v>0</v>
          </cell>
          <cell r="AG1560">
            <v>0</v>
          </cell>
          <cell r="AL1560" t="str">
            <v>https://community.secop.gov.co/Public/Tendering/ContractDetailView/Index?UniqueIdentifier=CO1.PCCNTR.3823977</v>
          </cell>
        </row>
        <row r="1561">
          <cell r="A1561" t="str">
            <v>SCJ-1603-2022</v>
          </cell>
          <cell r="B1561">
            <v>44761</v>
          </cell>
          <cell r="E1561" t="str">
            <v>5 Contratación directa</v>
          </cell>
          <cell r="F1561" t="str">
            <v>33 Prestación de Servicios Profesionales y Apoyo (5-8)</v>
          </cell>
          <cell r="G1561" t="str">
            <v>OSCAR AGUIRRE CUERVO</v>
          </cell>
          <cell r="L1561" t="str">
            <v>PRESTAR SUS SERVICIOS PROFESIONALESPARA APOYAR AL JEFE DELA OFICINA DE ANÁLISIS DE INFORMACIÓN Y ESTUDIOS ESTRATÉGICOS ENEL TRATAMIENTO DE DATOS ESPACIALES A TRAVÉS DE LA GESTIÓNADMINISTRATIVA DEL SISTEMA DE INFORMACIÓN GEOGRÁFICA –SIG, CON EL FIN DE ANALIZARLOS, REPRESENTARLOS E INTERPRETARLOS PARA IDENTIFICAR EL COMPORTAMIENTO DELAS DINÁMICAS DELICTIVAS QUE AFECTAN LA SEGURIDAD, CONVIVENCIA Y ACCESO A LA JUSTICIA EN LA CIUDAD DE BOGOTÁ</v>
          </cell>
          <cell r="M1561">
            <v>44763</v>
          </cell>
          <cell r="N1561">
            <v>44946</v>
          </cell>
          <cell r="T1561">
            <v>48978000</v>
          </cell>
          <cell r="AE1561">
            <v>0</v>
          </cell>
          <cell r="AG1561">
            <v>0</v>
          </cell>
          <cell r="AL1561" t="str">
            <v>https://community.secop.gov.co/Public/Tendering/ContractDetailView/Index?UniqueIdentifier=CO1.PCCNTR.3824166</v>
          </cell>
        </row>
        <row r="1562">
          <cell r="A1562" t="str">
            <v>SCJ-1604-2022</v>
          </cell>
          <cell r="B1562">
            <v>44761</v>
          </cell>
          <cell r="E1562" t="str">
            <v>5 Contratación directa</v>
          </cell>
          <cell r="F1562" t="str">
            <v>33 Prestación de Servicios Profesionales y Apoyo (5-8)</v>
          </cell>
          <cell r="G1562" t="str">
            <v>RAÚL HORACIO AGUDELO BARRERA</v>
          </cell>
          <cell r="L1562" t="str">
            <v>PRESTAR SUS SERVICIOS DE APOYO EN EL DISEÑO Y PRESENTACIÓN DE LOS DATOS EN LAS HERRAMIENTAS DE VISUALIZACIÓN DE INTELIGENCIA DE NEGOCIOS DISPONIBLES EN LA OFICINA DE ANÁLISIS DE INFORMACIÓN Y ESTUDIOS ESTRATÉGICOS EN MATERIA DE SEGURIDAD, CONVIVENCIA Y ACCESO A LA JUSTICIA, Y EN OTRAS DEPENDENCIAS DE LA ENTIDAD QUE LE SEAN REQUERIDOS.</v>
          </cell>
          <cell r="M1562">
            <v>44763</v>
          </cell>
          <cell r="N1562">
            <v>44946</v>
          </cell>
          <cell r="T1562">
            <v>20580000</v>
          </cell>
          <cell r="AE1562">
            <v>0</v>
          </cell>
          <cell r="AG1562">
            <v>0</v>
          </cell>
          <cell r="AL1562" t="str">
            <v>https://community.secop.gov.co/Public/Tendering/ContractDetailView/Index?UniqueIdentifier=CO1.PCCNTR.3824167</v>
          </cell>
        </row>
        <row r="1563">
          <cell r="A1563" t="str">
            <v>SCJ-1605-2022</v>
          </cell>
          <cell r="B1563">
            <v>44761</v>
          </cell>
          <cell r="E1563" t="str">
            <v>5 Contratación directa</v>
          </cell>
          <cell r="F1563" t="str">
            <v>33 Prestación de Servicios Profesionales y Apoyo (5-8)</v>
          </cell>
          <cell r="G1563" t="str">
            <v>LIGIA RODRIGUEZ TOVITO</v>
          </cell>
          <cell r="L1563" t="str">
            <v>PRESTAR SERVICIOS DE APOYO A LA GESTIÓN EN LA ATENCIÓN Y EVALUACIÓN DE LOS CANALES PRESENCIALES Y TELEFÓNICO DE SERVICIO A LA CIUDADANIA, EN CUMPLIMIENTO DE LOS LINEAMIENTOS ESTABLECIDOS POR LA SECRETARÍA DE SEGURIDAD, CONVIVENCIA Y JUSTICIA</v>
          </cell>
          <cell r="M1563">
            <v>44764</v>
          </cell>
          <cell r="N1563">
            <v>44947</v>
          </cell>
          <cell r="T1563">
            <v>17013540</v>
          </cell>
          <cell r="AE1563">
            <v>0</v>
          </cell>
          <cell r="AG1563">
            <v>0</v>
          </cell>
          <cell r="AL1563" t="str">
            <v>https://community.secop.gov.co/Public/Tendering/ContractDetailView/Index?UniqueIdentifier=CO1.PCCNTR.3824069</v>
          </cell>
        </row>
        <row r="1564">
          <cell r="A1564" t="str">
            <v>SCJ-1606-2022</v>
          </cell>
          <cell r="B1564">
            <v>44761</v>
          </cell>
          <cell r="E1564" t="str">
            <v>5 Contratación directa</v>
          </cell>
          <cell r="F1564" t="str">
            <v>33 Prestación de Servicios Profesionales y Apoyo (5-8)</v>
          </cell>
          <cell r="G1564" t="str">
            <v>ALEJANDRO BENITEZ GUTIERREZ</v>
          </cell>
          <cell r="L1564" t="str">
            <v>PRESTAR SERVICIOS TÉCNICOS A LA DIRECCIÓN DE SEGURIDAD PARA LA IDENTIFICACIÓN,CARACTERIZACIÓN, DE POSIBLES ORGANIZACIONES CRIMINALES Y DELINCUENTESRECURRENTES QUE COMENTEN ACTIVIDADES DELICTIVAS EN LA CIUDAD.</v>
          </cell>
          <cell r="M1564">
            <v>44764</v>
          </cell>
          <cell r="N1564">
            <v>44925</v>
          </cell>
          <cell r="T1564">
            <v>18994267</v>
          </cell>
          <cell r="AE1564">
            <v>0</v>
          </cell>
          <cell r="AG1564">
            <v>30</v>
          </cell>
          <cell r="AL1564" t="str">
            <v>https://community.secop.gov.co/Public/Tendering/ContractDetailView/Index?UniqueIdentifier=CO1.PCCNTR.3824552</v>
          </cell>
        </row>
        <row r="1565">
          <cell r="A1565" t="str">
            <v>SCJ-1607-2022</v>
          </cell>
          <cell r="B1565">
            <v>44761</v>
          </cell>
          <cell r="E1565" t="str">
            <v>5 Contratación directa</v>
          </cell>
          <cell r="F1565" t="str">
            <v>33 Prestación de Servicios Profesionales y Apoyo (5-8)</v>
          </cell>
          <cell r="G1565" t="str">
            <v>MIGUEL ANGEL MUNAR MONTAÑA</v>
          </cell>
          <cell r="L1565" t="str">
            <v>PRESTAR SERVICIOS DE APOYO A LA GESTIÓN PARA LA IDENTIFICACIÓN, CARACTERIZACIÓN Y DESARROLLO DE INTERVENCIONES EN CLAVE DE CONTROL DEL DELITO FRENTE A LOS FENÓMENOS Y MERCADOS CRIMINALES QUE HACEN PRESENCIA EN LA CIUDAD</v>
          </cell>
          <cell r="M1565">
            <v>44764</v>
          </cell>
          <cell r="N1565">
            <v>44925</v>
          </cell>
          <cell r="T1565">
            <v>15022000</v>
          </cell>
          <cell r="AE1565">
            <v>431667</v>
          </cell>
          <cell r="AG1565">
            <v>21</v>
          </cell>
          <cell r="AL1565" t="str">
            <v>https://community.secop.gov.co/Public/Tendering/ContractDetailView/Index?UniqueIdentifier=CO1.PCCNTR.3824657</v>
          </cell>
        </row>
        <row r="1566">
          <cell r="A1566" t="str">
            <v>SCJ-1608-2022</v>
          </cell>
          <cell r="B1566">
            <v>44761</v>
          </cell>
          <cell r="E1566" t="str">
            <v>5 Contratación directa</v>
          </cell>
          <cell r="F1566" t="str">
            <v>33 Prestación de Servicios Profesionales y Apoyo (5-8)</v>
          </cell>
          <cell r="G1566" t="str">
            <v>YENNY FERNANDA GONZÁLEZ GONZÁLEZ</v>
          </cell>
          <cell r="L156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66">
            <v>44764</v>
          </cell>
          <cell r="N1566">
            <v>44947</v>
          </cell>
          <cell r="T1566">
            <v>15180000</v>
          </cell>
          <cell r="AE1566">
            <v>0</v>
          </cell>
          <cell r="AG1566">
            <v>0</v>
          </cell>
          <cell r="AL1566" t="str">
            <v>https://community.secop.gov.co/Public/Tendering/ContractDetailView/Index?UniqueIdentifier=CO1.PCCNTR.3824709</v>
          </cell>
        </row>
        <row r="1567">
          <cell r="A1567" t="str">
            <v>SCJ-1609-2022</v>
          </cell>
          <cell r="B1567">
            <v>44761</v>
          </cell>
          <cell r="E1567" t="str">
            <v>5 Contratación directa</v>
          </cell>
          <cell r="F1567" t="str">
            <v>33 Prestación de Servicios Profesionales y Apoyo (5-8)</v>
          </cell>
          <cell r="G1567" t="str">
            <v>YURANY KATHERINE BUITRAGO RIOS</v>
          </cell>
          <cell r="L1567" t="str">
            <v>PRESTAR SERVICIOS DE APOYO A LA GESTIÓN APOYANDO ADMINISTRATIVAMENTE A LA JUNTA DE TRABAJO, ESTUDIO Y ENSEÑANZA DE LA CÁRCEL DISTRITAL DE VARONES Y ANEXO DE MUJERES</v>
          </cell>
          <cell r="M1567">
            <v>44763</v>
          </cell>
          <cell r="N1567">
            <v>44982</v>
          </cell>
          <cell r="T1567">
            <v>11195034</v>
          </cell>
          <cell r="AE1567">
            <v>5558914</v>
          </cell>
          <cell r="AG1567">
            <v>72</v>
          </cell>
          <cell r="AL1567" t="str">
            <v>https://community.secop.gov.co/Public/Tendering/ContractDetailView/Index?UniqueIdentifier=CO1.PCCNTR.3824473</v>
          </cell>
        </row>
        <row r="1568">
          <cell r="A1568" t="str">
            <v>SCJ-1610-2022</v>
          </cell>
          <cell r="B1568">
            <v>44761</v>
          </cell>
          <cell r="E1568" t="str">
            <v>5 Contratación directa</v>
          </cell>
          <cell r="F1568" t="str">
            <v>33 Prestación de Servicios Profesionales y Apoyo (5-8)</v>
          </cell>
          <cell r="G1568" t="str">
            <v>MARIA TEODOLINA MENDEZ DUARTE</v>
          </cell>
          <cell r="L1568" t="str">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568">
            <v>44764</v>
          </cell>
          <cell r="N1568">
            <v>44957</v>
          </cell>
          <cell r="T1568">
            <v>22787333</v>
          </cell>
          <cell r="AE1568">
            <v>0</v>
          </cell>
          <cell r="AG1568">
            <v>0</v>
          </cell>
          <cell r="AL1568" t="str">
            <v>https://community.secop.gov.co/Public/Tendering/ContractDetailView/Index?UniqueIdentifier=CO1.PCCNTR.3825410</v>
          </cell>
        </row>
        <row r="1569">
          <cell r="A1569" t="str">
            <v>SCJ-1611-2022</v>
          </cell>
          <cell r="B1569">
            <v>44761</v>
          </cell>
          <cell r="E1569" t="str">
            <v>5 Contratación directa</v>
          </cell>
          <cell r="F1569" t="str">
            <v>33 Prestación de Servicios Profesionales y Apoyo (5-8)</v>
          </cell>
          <cell r="G1569" t="str">
            <v>EDGAR STEVEN CUESTAS TORRES</v>
          </cell>
          <cell r="L1569" t="str">
            <v>PRESTAR SERVICIOS PROFESIONALES A LA DIRECCIÓN DE ACCESO A LA JUSTICIA PARA ACOMPAÑAR EL FORTALECIMIENTO DE LOS SERVICIOS DE ACCESO A LA JUSTICIA DE LA CIUDAD Y EL ADECUADO FUNCIONAMIENTO LOGÍSTICO, OPERATIVO Y ADMINISTRATIVO DE LOS DIFERENTES EQUIPAMIENTOS DE LA DIRECCIÓN, EN PARTICULAR LA ADECUADA IMPLEMENTACIÓN DE LAS ESTRATEGIAS MÓVILES DE ACCESO A LA JUSTICIA QUE SE REQUIERAN EN EL MARCO DEL SISTEMA DISTRITAL DE JUSTICIA</v>
          </cell>
          <cell r="M1569">
            <v>44764</v>
          </cell>
          <cell r="N1569">
            <v>44973</v>
          </cell>
          <cell r="T1569">
            <v>48066667</v>
          </cell>
          <cell r="AE1569">
            <v>0</v>
          </cell>
          <cell r="AG1569">
            <v>0</v>
          </cell>
          <cell r="AL1569" t="str">
            <v>https://community.secop.gov.co/Public/Tendering/ContractDetailView/Index?UniqueIdentifier=CO1.PCCNTR.3825330</v>
          </cell>
        </row>
        <row r="1570">
          <cell r="A1570" t="str">
            <v>SCJ-1612-2022</v>
          </cell>
          <cell r="B1570">
            <v>44761</v>
          </cell>
          <cell r="E1570" t="str">
            <v>5 Contratación directa</v>
          </cell>
          <cell r="F1570" t="str">
            <v>33 Prestación de Servicios Profesionales y Apoyo (5-8)</v>
          </cell>
          <cell r="G1570" t="str">
            <v>JAVIER ALEXANDER RODRIGUEZ MORENO</v>
          </cell>
          <cell r="L1570" t="str">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ell>
          <cell r="M1570">
            <v>44764</v>
          </cell>
          <cell r="N1570">
            <v>44957</v>
          </cell>
          <cell r="T1570">
            <v>16361305</v>
          </cell>
          <cell r="AE1570">
            <v>0</v>
          </cell>
          <cell r="AG1570">
            <v>0</v>
          </cell>
          <cell r="AL1570" t="str">
            <v>https://community.secop.gov.co/Public/Tendering/ContractDetailView/Index?UniqueIdentifier=CO1.PCCNTR.3825132</v>
          </cell>
        </row>
        <row r="1571">
          <cell r="A1571" t="str">
            <v>SCJ-1613-2022</v>
          </cell>
          <cell r="B1571">
            <v>44761</v>
          </cell>
          <cell r="E1571" t="str">
            <v>5 Contratación directa</v>
          </cell>
          <cell r="F1571" t="str">
            <v>33 Prestación de Servicios Profesionales y Apoyo (5-8)</v>
          </cell>
          <cell r="G1571" t="str">
            <v>YENNY CAROLINA DIAZ NAVARRO</v>
          </cell>
          <cell r="L1571" t="str">
            <v>PRESTAR SERVICIOS PROFESIONALES A LA DIRECCIÓN DE ACCESO A LA JUSTICIA, PARA APOYAR EL SEGUIMIENTO Y ARTICULACIÓN DE LOS REQUERIMIENTOS OPERATIVOS DE INFRAESTRUCTURA, TECNOLOGÍA Y COMUNICACIONES DE LAS CASAS DE JUSTICIA.</v>
          </cell>
          <cell r="M1571">
            <v>44764</v>
          </cell>
          <cell r="N1571">
            <v>44957</v>
          </cell>
          <cell r="T1571">
            <v>22340124</v>
          </cell>
          <cell r="AE1571">
            <v>0</v>
          </cell>
          <cell r="AG1571">
            <v>0</v>
          </cell>
          <cell r="AL1571" t="str">
            <v>https://community.secop.gov.co/Public/Tendering/ContractDetailView/Index?UniqueIdentifier=CO1.PCCNTR.3825311</v>
          </cell>
        </row>
        <row r="1572">
          <cell r="A1572" t="str">
            <v>SCJ-1614-2022</v>
          </cell>
          <cell r="B1572">
            <v>44761</v>
          </cell>
          <cell r="E1572" t="str">
            <v>5 Contratación directa</v>
          </cell>
          <cell r="F1572" t="str">
            <v>33 Prestación de Servicios Profesionales y Apoyo (5-8)</v>
          </cell>
          <cell r="G1572" t="str">
            <v>MARISOL RAMIREZ SANCHEZ</v>
          </cell>
          <cell r="L1572" t="str">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ell>
          <cell r="M1572">
            <v>44769</v>
          </cell>
          <cell r="N1572">
            <v>44962</v>
          </cell>
          <cell r="T1572">
            <v>16361305</v>
          </cell>
          <cell r="AE1572">
            <v>0</v>
          </cell>
          <cell r="AG1572">
            <v>0</v>
          </cell>
          <cell r="AL1572" t="str">
            <v>https://community.secop.gov.co/Public/Tendering/ContractDetailView/Index?UniqueIdentifier=CO1.PCCNTR.3824867</v>
          </cell>
        </row>
        <row r="1573">
          <cell r="A1573" t="str">
            <v>SCJ-1615-2022</v>
          </cell>
          <cell r="B1573">
            <v>44761</v>
          </cell>
          <cell r="E1573" t="str">
            <v>5 Contratación directa</v>
          </cell>
          <cell r="F1573" t="str">
            <v>33 Prestación de Servicios Profesionales y Apoyo (5-8)</v>
          </cell>
          <cell r="G1573" t="str">
            <v>JULIAN EDUARDO VILLANUEVA RAMÍREZ</v>
          </cell>
          <cell r="L1573" t="str">
            <v>PRESTAR SERVICIOS PROFESIONALES A LA DIRECCIÓN DE ACCESO A LA JUSTICIA PARA EL DESARROLLO Y SEGUIMIENTO DE LAS ESTRATEGIAS DE PLANEACIÓN Y OPERACIÓN DE LOS SERVICIOS DE ACCESO A LA JUSTICIA EN EL DISTRITO.</v>
          </cell>
          <cell r="M1573">
            <v>44764</v>
          </cell>
          <cell r="N1573">
            <v>44957</v>
          </cell>
          <cell r="T1573">
            <v>76000000</v>
          </cell>
          <cell r="AE1573">
            <v>0</v>
          </cell>
          <cell r="AG1573">
            <v>0</v>
          </cell>
          <cell r="AL1573" t="str">
            <v>https://community.secop.gov.co/Public/Tendering/ContractDetailView/Index?UniqueIdentifier=CO1.PCCNTR.3825337</v>
          </cell>
        </row>
        <row r="1574">
          <cell r="A1574" t="str">
            <v>SCJ-1616-2022</v>
          </cell>
          <cell r="B1574">
            <v>44761</v>
          </cell>
          <cell r="E1574" t="str">
            <v>5 Contratación directa</v>
          </cell>
          <cell r="F1574" t="str">
            <v>33 Prestación de Servicios Profesionales y Apoyo (5-8)</v>
          </cell>
          <cell r="G1574" t="str">
            <v>CLAUDIA LILIANA CASTRO</v>
          </cell>
          <cell r="L1574"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1574">
            <v>44764</v>
          </cell>
          <cell r="N1574">
            <v>44957</v>
          </cell>
          <cell r="T1574">
            <v>16393137</v>
          </cell>
          <cell r="AE1574">
            <v>0</v>
          </cell>
          <cell r="AG1574">
            <v>0</v>
          </cell>
          <cell r="AL1574" t="str">
            <v>https://community.secop.gov.co/Public/Tendering/ContractDetailView/Index?UniqueIdentifier=CO1.PCCNTR.3825333</v>
          </cell>
        </row>
        <row r="1575">
          <cell r="A1575" t="str">
            <v>SCJ-1617-2022</v>
          </cell>
          <cell r="B1575">
            <v>44761</v>
          </cell>
          <cell r="E1575" t="str">
            <v>5 Contratación directa</v>
          </cell>
          <cell r="F1575" t="str">
            <v>33 Prestación de Servicios Profesionales y Apoyo (5-8)</v>
          </cell>
          <cell r="G1575" t="str">
            <v>MILTÓN ESPITIA CUERVO</v>
          </cell>
          <cell r="L1575" t="str">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ell>
          <cell r="M1575">
            <v>44767</v>
          </cell>
          <cell r="N1575">
            <v>44960</v>
          </cell>
          <cell r="T1575">
            <v>16361305</v>
          </cell>
          <cell r="AE1575">
            <v>0</v>
          </cell>
          <cell r="AG1575">
            <v>0</v>
          </cell>
          <cell r="AL1575" t="str">
            <v>https://community.secop.gov.co/Public/Tendering/ContractDetailView/Index?UniqueIdentifier=CO1.PCCNTR.3824978</v>
          </cell>
        </row>
        <row r="1576">
          <cell r="A1576" t="str">
            <v>SCJ-1618-2022</v>
          </cell>
          <cell r="B1576">
            <v>44761</v>
          </cell>
          <cell r="E1576" t="str">
            <v>5 Contratación directa</v>
          </cell>
          <cell r="F1576" t="str">
            <v>33 Prestación de Servicios Profesionales y Apoyo (5-8)</v>
          </cell>
          <cell r="G1576" t="str">
            <v>CRISTIAN JOSE GONZALEZ DIAZ</v>
          </cell>
          <cell r="L1576" t="str">
            <v>PRESTAR SERVICIOS PROFESIONALES PARA APOYAR LAS GESTIONES OPERATIVAS DEÍNDOLE CONTABLE EN LA DIRECCIÓN FINANCIERA DE LA SECRETARÍA DISTRITAL DESEGURIDAD, CONVIVENCIA Y JUSTICIA.</v>
          </cell>
          <cell r="M1576">
            <v>44763</v>
          </cell>
          <cell r="N1576">
            <v>44946</v>
          </cell>
          <cell r="T1576">
            <v>46350000</v>
          </cell>
          <cell r="AE1576">
            <v>0</v>
          </cell>
          <cell r="AG1576">
            <v>0</v>
          </cell>
          <cell r="AL1576" t="str">
            <v>https://community.secop.gov.co/Public/Tendering/ContractDetailView/Index?UniqueIdentifier=CO1.PCCNTR.3824990</v>
          </cell>
        </row>
        <row r="1577">
          <cell r="A1577" t="str">
            <v>SCJ-1619-2022</v>
          </cell>
          <cell r="B1577">
            <v>44763</v>
          </cell>
          <cell r="E1577" t="str">
            <v>5 Contratación directa</v>
          </cell>
          <cell r="F1577" t="str">
            <v>33 Prestación de Servicios Profesionales y Apoyo (5-8)</v>
          </cell>
          <cell r="G1577" t="str">
            <v>JHON EDWIN HERNANDEZ TRIANA</v>
          </cell>
          <cell r="L1577"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577">
            <v>44769</v>
          </cell>
          <cell r="N1577">
            <v>44925</v>
          </cell>
          <cell r="T1577">
            <v>15408000</v>
          </cell>
          <cell r="AE1577">
            <v>342400</v>
          </cell>
          <cell r="AG1577">
            <v>31</v>
          </cell>
          <cell r="AL1577" t="str">
            <v>https://community.secop.gov.co/Public/Tendering/ContractDetailView/Index?UniqueIdentifier=CO1.PCCNTR.3829690</v>
          </cell>
        </row>
        <row r="1578">
          <cell r="A1578" t="str">
            <v>SCJ-1620-2022</v>
          </cell>
          <cell r="B1578">
            <v>44763</v>
          </cell>
          <cell r="E1578" t="str">
            <v>5 Contratación directa</v>
          </cell>
          <cell r="F1578" t="str">
            <v>33 Prestación de Servicios Profesionales y Apoyo (5-8)</v>
          </cell>
          <cell r="G1578" t="str">
            <v>INGRID MAYERLY MARTINEZ JIMENEZ</v>
          </cell>
          <cell r="L1578" t="str">
            <v>PRESTAR SERVICIOS PROFESIONALES A LA SUBSECRETARÍA DE SEGURIDAD Y CONVIVENCIA, BRINDANDOAPOYO EN LA EJECUCIÓN DE LA ESTRATÉGIA TERRITORIAL DEL PLAN INTEGRAL DE SEGURIDAD, CONVIVENCIA Y JUSTICIA EN LAS LOCALIDADES DE LA CIUDAD DE BOGOTÁ.</v>
          </cell>
          <cell r="M1578">
            <v>44767</v>
          </cell>
          <cell r="N1578">
            <v>44941</v>
          </cell>
          <cell r="T1578">
            <v>41314000</v>
          </cell>
          <cell r="AE1578">
            <v>0</v>
          </cell>
          <cell r="AG1578">
            <v>0</v>
          </cell>
          <cell r="AL1578" t="str">
            <v>https://community.secop.gov.co/Public/Tendering/ContractDetailView/Index?UniqueIdentifier=CO1.PCCNTR.3829968</v>
          </cell>
        </row>
        <row r="1579">
          <cell r="A1579" t="str">
            <v>SCJ-1621-2022</v>
          </cell>
          <cell r="B1579">
            <v>44763</v>
          </cell>
          <cell r="E1579" t="str">
            <v>5 Contratación directa</v>
          </cell>
          <cell r="F1579" t="str">
            <v>33 Prestación de Servicios Profesionales y Apoyo (5-8)</v>
          </cell>
          <cell r="G1579" t="str">
            <v>KELLY JOHANA CONDE SANCHEZ</v>
          </cell>
          <cell r="L1579" t="str">
            <v>PRESTAR SERVICIOS PROFESIONALES A LA SUBSECRETARÍA DE SEGURIDAD Y CONVIVENCIA, BRINDANDOAPOYO EN LA EJECUCIÓN DE LA ESTRATÉGIA TERRITORIAL DEL PLAN INTEGRAL DE SEGURIDAD, CONVIVENCIA Y JUSTICIA EN LAS LOCALIDADES DE LA CIUDAD DE BOGOTÁ.</v>
          </cell>
          <cell r="M1579">
            <v>44769</v>
          </cell>
          <cell r="N1579">
            <v>44941</v>
          </cell>
          <cell r="T1579">
            <v>41314000</v>
          </cell>
          <cell r="AE1579">
            <v>0</v>
          </cell>
          <cell r="AG1579">
            <v>0</v>
          </cell>
          <cell r="AL1579" t="str">
            <v>https://community.secop.gov.co/Public/Tendering/ContractDetailView/Index?UniqueIdentifier=CO1.PCCNTR.3829959</v>
          </cell>
        </row>
        <row r="1580">
          <cell r="A1580" t="str">
            <v>SCJ-1622-2022</v>
          </cell>
          <cell r="B1580">
            <v>44763</v>
          </cell>
          <cell r="E1580" t="str">
            <v>5 Contratación directa</v>
          </cell>
          <cell r="F1580" t="str">
            <v>33 Prestación de Servicios Profesionales y Apoyo (5-8)</v>
          </cell>
          <cell r="G1580" t="str">
            <v>YESMILE MARYORY LASERNA CACERES</v>
          </cell>
          <cell r="L1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80">
            <v>44768</v>
          </cell>
          <cell r="N1580">
            <v>44951</v>
          </cell>
          <cell r="T1580">
            <v>15180000</v>
          </cell>
          <cell r="AE1580">
            <v>0</v>
          </cell>
          <cell r="AG1580">
            <v>0</v>
          </cell>
          <cell r="AL1580" t="str">
            <v>https://community.secop.gov.co/Public/Tendering/ContractDetailView/Index?UniqueIdentifier=CO1.PCCNTR.3830115</v>
          </cell>
        </row>
        <row r="1581">
          <cell r="A1581" t="str">
            <v>SCJ-1623-2022</v>
          </cell>
          <cell r="B1581">
            <v>44763</v>
          </cell>
          <cell r="E1581" t="str">
            <v>5 Contratación directa</v>
          </cell>
          <cell r="F1581" t="str">
            <v>33 Prestación de Servicios Profesionales y Apoyo (5-8)</v>
          </cell>
          <cell r="G1581" t="str">
            <v>JOSHSUA JAMES GONZALEZ DIAZ</v>
          </cell>
          <cell r="L1581" t="str">
            <v>PRESTAR SERVICIOS PROFESIONALES A LA DIRECCIÓN DE SEGURIDAD CON EL FIN DE APOYAR LOS PROCESOS DE FORMULACIÓN, IMPLEMENTACIÓN Y SEGUIMIENTO DE ESTRATEGIAS, INICIATIVAS Y PROYECTOS PARA ABORDAR FENÓMENOS Y SITUACIONES PROBLEMA EN MATERIA DE CIBERSEGURIDAD Y CIBERDELITO.</v>
          </cell>
          <cell r="M1581">
            <v>44767</v>
          </cell>
          <cell r="N1581">
            <v>44915</v>
          </cell>
          <cell r="T1581">
            <v>45333333</v>
          </cell>
          <cell r="AE1581">
            <v>0</v>
          </cell>
          <cell r="AG1581">
            <v>0</v>
          </cell>
          <cell r="AL1581" t="str">
            <v>https://community.secop.gov.co/Public/Tendering/ContractDetailView/Index?UniqueIdentifier=CO1.PCCNTR.3830501</v>
          </cell>
        </row>
        <row r="1582">
          <cell r="A1582" t="str">
            <v>SCJ-1624-2022</v>
          </cell>
          <cell r="B1582">
            <v>44763</v>
          </cell>
          <cell r="E1582" t="str">
            <v>5 Contratación directa</v>
          </cell>
          <cell r="F1582" t="str">
            <v>33 Prestación de Servicios Profesionales y Apoyo (5-8)</v>
          </cell>
          <cell r="G1582" t="str">
            <v>INGRID CARINA SUÁREZ CRUZ</v>
          </cell>
          <cell r="L158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82">
            <v>44767</v>
          </cell>
          <cell r="N1582">
            <v>44950</v>
          </cell>
          <cell r="T1582">
            <v>15180000</v>
          </cell>
          <cell r="AE1582">
            <v>0</v>
          </cell>
          <cell r="AG1582">
            <v>0</v>
          </cell>
          <cell r="AL1582" t="str">
            <v>https://community.secop.gov.co/Public/Tendering/ContractDetailView/Index?UniqueIdentifier=CO1.PCCNTR.3829882</v>
          </cell>
        </row>
        <row r="1583">
          <cell r="A1583" t="str">
            <v>SCJ-1625-2022</v>
          </cell>
          <cell r="B1583">
            <v>44764</v>
          </cell>
          <cell r="E1583" t="str">
            <v>2 Selección abreviada</v>
          </cell>
          <cell r="F1583" t="str">
            <v>4 Adquisión o Suministro de Bienes y Servicios de Carácterísticas Técnicas Uniformes y de Común Utilización (Procedimiento: Siubasta Inversa, Acuerdo Marco de Precios, Bolsa de Productos) (2)</v>
          </cell>
          <cell r="G1583" t="str">
            <v>ITSEC SAS</v>
          </cell>
          <cell r="L1583" t="str">
            <v>RENOVACIÓN Y SUSCRIPCIÓN DE LICENCIAMIENTO DEL SOFTWARE ANTIVIRUS KASPERSKY PARA LA SECRETARÍA DISTRITAL DE SEGURIDAD, CONVIVENCIA Y JUSTICIA</v>
          </cell>
          <cell r="M1583">
            <v>44768</v>
          </cell>
          <cell r="N1583">
            <v>45132</v>
          </cell>
          <cell r="T1583">
            <v>136264960</v>
          </cell>
          <cell r="AE1583">
            <v>0</v>
          </cell>
          <cell r="AG1583">
            <v>0</v>
          </cell>
          <cell r="AL1583" t="str">
            <v>https://community.secop.gov.co/Public/Tendering/ContractDetailView/Index?UniqueIdentifier=CO1.PCCNTR.3811780</v>
          </cell>
        </row>
        <row r="1584">
          <cell r="A1584" t="str">
            <v>SCJ-1626-2022</v>
          </cell>
          <cell r="B1584">
            <v>44764</v>
          </cell>
          <cell r="E1584" t="str">
            <v>5 Contratación directa</v>
          </cell>
          <cell r="F1584" t="str">
            <v>33 Prestación de Servicios Profesionales y Apoyo (5-8)</v>
          </cell>
          <cell r="G1584" t="str">
            <v>JEISSON TOMÁS BOLIVAR MALAGÓN</v>
          </cell>
          <cell r="L1584" t="str">
            <v>PRESTAR SERVICIOS DE APOYO A LA GESTIÓN EN DINÁMICAS ILUSTRATIVAS Y CULTURALES A TRAVÉS DE LA CUENTERIA, ORIENTADAS A IMPARTIR VALORES Y CONTRIBUYENDO A LAS BUENAS RELACIONES INTERPERSONALES</v>
          </cell>
          <cell r="M1584">
            <v>44768</v>
          </cell>
          <cell r="N1584">
            <v>44995</v>
          </cell>
          <cell r="T1584">
            <v>10465830</v>
          </cell>
          <cell r="AE1584">
            <v>5232915</v>
          </cell>
          <cell r="AG1584">
            <v>75</v>
          </cell>
          <cell r="AL1584" t="str">
            <v>https://community.secop.gov.co/Public/Tendering/ContractDetailView/Index?UniqueIdentifier=CO1.PCCNTR.3834039</v>
          </cell>
        </row>
        <row r="1585">
          <cell r="A1585" t="str">
            <v>SCJ-1627-2022</v>
          </cell>
          <cell r="B1585">
            <v>44764</v>
          </cell>
          <cell r="E1585" t="str">
            <v>5 Contratación directa</v>
          </cell>
          <cell r="F1585" t="str">
            <v>33 Prestación de Servicios Profesionales y Apoyo (5-8)</v>
          </cell>
          <cell r="G1585" t="str">
            <v>JAVIER ANTONIO ESPITIA GÓMEZ</v>
          </cell>
          <cell r="L1585" t="str">
            <v>PRESTAR SERVICIOS DE APOYO A LA GESTIÓN EN LA PARTE LOGISTICA Y OPERATIVA EN EL AREA DE ATENCIÓN INTEGRAL PARA EL DESARROLLO DE LAS DIFERENTES ACTIVIDADES Y PROGRAMAS DIRIGIDOS A LAS PERSONAS PRIVADAS DE LA LIBERTAD EN LA CÁRCEL DISTRITAL DE VARONES Y ANEXO DE MUJERES</v>
          </cell>
          <cell r="M1585">
            <v>44768</v>
          </cell>
          <cell r="N1585">
            <v>44995</v>
          </cell>
          <cell r="T1585">
            <v>14747250</v>
          </cell>
          <cell r="AE1585">
            <v>7373625</v>
          </cell>
          <cell r="AG1585">
            <v>75</v>
          </cell>
          <cell r="AL1585" t="str">
            <v>https://community.secop.gov.co/Public/Tendering/ContractDetailView/Index?UniqueIdentifier=CO1.PCCNTR.3833592</v>
          </cell>
        </row>
        <row r="1586">
          <cell r="A1586" t="str">
            <v>SCJ-1629-2022</v>
          </cell>
          <cell r="B1586">
            <v>44767</v>
          </cell>
          <cell r="E1586" t="str">
            <v>5 Contratación directa</v>
          </cell>
          <cell r="F1586" t="str">
            <v>33 Prestación de Servicios Profesionales y Apoyo (5-8)</v>
          </cell>
          <cell r="G1586" t="str">
            <v>OSCAR JULIAN SERNA</v>
          </cell>
          <cell r="L1586" t="str">
            <v>PRESTAR SERVICIOS DE APOYO A LA SUBSECRETARÍA DE ACCESO A LA JUSTICIA PARA BRINDAR ACOMPAÑAMIENTOS LOGÍSTICOS EN ACTIVIDADES DE ATENCIÓN A LA POBLACIÓN PRIVADA DE LA LIBERTAD QUE SE ENCUENTRA EN LOS CENTROS DE RETENCIÓN TRANSITORIA DE BOGOTÁ.</v>
          </cell>
          <cell r="M1586">
            <v>44769</v>
          </cell>
          <cell r="N1586">
            <v>44957</v>
          </cell>
          <cell r="T1586">
            <v>17969371</v>
          </cell>
          <cell r="AE1586">
            <v>0</v>
          </cell>
          <cell r="AG1586">
            <v>0</v>
          </cell>
          <cell r="AL1586" t="str">
            <v>https://community.secop.gov.co/Public/Tendering/ContractDetailView/Index?UniqueIdentifier=CO1.PCCNTR.3840617</v>
          </cell>
        </row>
        <row r="1587">
          <cell r="A1587" t="str">
            <v>SCJ-1630-2022</v>
          </cell>
          <cell r="B1587">
            <v>44767</v>
          </cell>
          <cell r="E1587" t="str">
            <v>5 Contratación directa</v>
          </cell>
          <cell r="F1587" t="str">
            <v>33 Prestación de Servicios Profesionales y Apoyo (5-8)</v>
          </cell>
          <cell r="G1587" t="str">
            <v>ALVARO TOMAS GONZALEZ MOLINA</v>
          </cell>
          <cell r="L1587" t="str">
            <v>PRESTAR LOS SERVICIOS PROFESIONALES BRINDANDO APOYO EN LA IMPLEMENTACION, ARTICULACIÓN Y EJECUCIÓN DE PROCESOS Y ESTRATEGIAS PSICOSOCIALES EN EL MARCO DEL PLAN INTEGRAL DE SEGURIDAD CIUDADANA, CONVIVENCIA Y JUSTICIA – PISSCJ.</v>
          </cell>
          <cell r="M1587">
            <v>44769</v>
          </cell>
          <cell r="N1587">
            <v>44915</v>
          </cell>
          <cell r="T1587">
            <v>31302667</v>
          </cell>
          <cell r="AE1587">
            <v>0</v>
          </cell>
          <cell r="AG1587">
            <v>0</v>
          </cell>
          <cell r="AL1587" t="str">
            <v>https://community.secop.gov.co/Public/Tendering/ContractDetailView/Index?UniqueIdentifier=CO1.PCCNTR.3840259</v>
          </cell>
        </row>
        <row r="1588">
          <cell r="A1588" t="str">
            <v>SCJ-1631-2022</v>
          </cell>
          <cell r="B1588">
            <v>44767</v>
          </cell>
          <cell r="E1588" t="str">
            <v>5 Contratación directa</v>
          </cell>
          <cell r="F1588" t="str">
            <v>33 Prestación de Servicios Profesionales y Apoyo (5-8)</v>
          </cell>
          <cell r="G1588" t="str">
            <v>SANDRA LILIANA PEREZ MURCIA</v>
          </cell>
          <cell r="L1588" t="str">
            <v>PRESTAR LOS SERVICIOS PROFESIONALES BRINDANDO APOYO EN LA IMPLEMENTACION,ARTICULACIÓN Y EJECUCIÓN DE PROCESOS Y ESTRATEGIAS PSICOSOCIALES EN EL MARCO DEL PLAN INTEGRAL DE SEGURIDAD CIUDADANA, CONVIVENCIA Y JUSTICIA – PISSCJ.</v>
          </cell>
          <cell r="M1588">
            <v>44769</v>
          </cell>
          <cell r="N1588">
            <v>44915</v>
          </cell>
          <cell r="T1588">
            <v>31302667</v>
          </cell>
          <cell r="AE1588">
            <v>0</v>
          </cell>
          <cell r="AG1588">
            <v>0</v>
          </cell>
          <cell r="AL1588" t="str">
            <v>https://community.secop.gov.co/Public/Tendering/ContractDetailView/Index?UniqueIdentifier=CO1.PCCNTR.3839868</v>
          </cell>
        </row>
        <row r="1589">
          <cell r="A1589" t="str">
            <v>SCJ-1632-2022</v>
          </cell>
          <cell r="B1589">
            <v>44767</v>
          </cell>
          <cell r="E1589" t="str">
            <v>5 Contratación directa</v>
          </cell>
          <cell r="F1589" t="str">
            <v>33 Prestación de Servicios Profesionales y Apoyo (5-8)</v>
          </cell>
          <cell r="G1589" t="str">
            <v>JULIO FERNANDO MESA FERRUCHO</v>
          </cell>
          <cell r="L1589"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589">
            <v>44775</v>
          </cell>
          <cell r="N1589">
            <v>44925</v>
          </cell>
          <cell r="T1589">
            <v>15408000</v>
          </cell>
          <cell r="AE1589">
            <v>0</v>
          </cell>
          <cell r="AG1589">
            <v>31</v>
          </cell>
          <cell r="AL1589" t="str">
            <v>https://community.secop.gov.co/Public/Tendering/ContractDetailView/Index?UniqueIdentifier=CO1.PCCNTR.3839847</v>
          </cell>
        </row>
        <row r="1590">
          <cell r="A1590" t="str">
            <v>SCJ-1634-2022</v>
          </cell>
          <cell r="B1590">
            <v>44767</v>
          </cell>
          <cell r="E1590" t="str">
            <v>5 Contratación directa</v>
          </cell>
          <cell r="F1590" t="str">
            <v>33 Prestación de Servicios Profesionales y Apoyo (5-8)</v>
          </cell>
          <cell r="G1590" t="str">
            <v>HECTOR JAMES VILLAMIL SANDOVAL</v>
          </cell>
          <cell r="L1590" t="str">
            <v>PRESTAR LOS SERVICIOS PROFESIONALES CON AUTONOMÍA TÉCNICA, ADMINISTRATIVA Y BAJOS SUS PROPIOS MEDIOS A LA DIRECCIÓN DE TECNOLOGÍAS Y SISTEMAS DE LA INFORMACIÓN, EN EL DESARROLLO DE NUEVAS FUNCIONALIDADES, MANTENIMIENTO Y SOPORTE DE LOS SISTEMAS DE INFORMACIÓN DELIVERY Y RESPONSABILIDAD PENAL ADOLESCENTES – SIRPA, ASÍ COMO LA SISTEMATIZACIÓN INTEGRAL DEL SISTEMA PENITENCIARIO Y CARCELARIO - SISIPEC DE LA SECRETARÍA DISTRITAL DE SEGURIDAD, CONVIVENCIA Y JUSTICIA.</v>
          </cell>
          <cell r="M1590">
            <v>44770</v>
          </cell>
          <cell r="N1590">
            <v>44953</v>
          </cell>
          <cell r="T1590">
            <v>45724500</v>
          </cell>
          <cell r="AE1590">
            <v>0</v>
          </cell>
          <cell r="AG1590">
            <v>0</v>
          </cell>
          <cell r="AL1590" t="str">
            <v>https://community.secop.gov.co/Public/Tendering/ContractDetailView/Index?UniqueIdentifier=CO1.PCCNTR.3840488</v>
          </cell>
        </row>
        <row r="1591">
          <cell r="A1591" t="str">
            <v>SCJ-1636-2022</v>
          </cell>
          <cell r="B1591">
            <v>44767</v>
          </cell>
          <cell r="E1591" t="str">
            <v>5 Contratación directa</v>
          </cell>
          <cell r="F1591" t="str">
            <v>33 Prestación de Servicios Profesionales y Apoyo (5-8)</v>
          </cell>
          <cell r="G1591" t="str">
            <v>MERCEDES YUSNELLY HERNANDEZ HUIZZI</v>
          </cell>
          <cell r="L1591"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91">
            <v>44772</v>
          </cell>
          <cell r="N1591">
            <v>44955</v>
          </cell>
          <cell r="T1591">
            <v>15180000</v>
          </cell>
          <cell r="AE1591">
            <v>0</v>
          </cell>
          <cell r="AG1591">
            <v>0</v>
          </cell>
          <cell r="AL1591" t="str">
            <v>https://community.secop.gov.co/Public/Tendering/ContractDetailView/Index?UniqueIdentifier=CO1.PCCNTR.3839943</v>
          </cell>
        </row>
        <row r="1592">
          <cell r="A1592" t="str">
            <v>SCJ-1637-2022</v>
          </cell>
          <cell r="B1592">
            <v>44767</v>
          </cell>
          <cell r="E1592" t="str">
            <v>5 Contratación directa</v>
          </cell>
          <cell r="F1592" t="str">
            <v>33 Prestación de Servicios Profesionales y Apoyo (5-8)</v>
          </cell>
          <cell r="G1592" t="str">
            <v>MARÍA CAMILA JIMÉNEZ GONZÁLEZ</v>
          </cell>
          <cell r="L1592"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592">
            <v>44770</v>
          </cell>
          <cell r="N1592">
            <v>44953</v>
          </cell>
          <cell r="T1592">
            <v>15180000</v>
          </cell>
          <cell r="AE1592">
            <v>0</v>
          </cell>
          <cell r="AG1592">
            <v>0</v>
          </cell>
          <cell r="AL1592" t="str">
            <v>https://community.secop.gov.co/Public/Tendering/ContractDetailView/Index?UniqueIdentifier=CO1.PCCNTR.3840201</v>
          </cell>
        </row>
        <row r="1593">
          <cell r="A1593" t="str">
            <v>SCJ-1638-2022</v>
          </cell>
          <cell r="B1593">
            <v>44767</v>
          </cell>
          <cell r="E1593" t="str">
            <v>5 Contratación directa</v>
          </cell>
          <cell r="F1593" t="str">
            <v>33 Prestación de Servicios Profesionales y Apoyo (5-8)</v>
          </cell>
          <cell r="G1593" t="str">
            <v>JONNATHAN DAVID TRIANA BOTIA</v>
          </cell>
          <cell r="L1593" t="str">
            <v>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v>
          </cell>
          <cell r="M1593">
            <v>44769</v>
          </cell>
          <cell r="N1593">
            <v>44952</v>
          </cell>
          <cell r="T1593">
            <v>45724500</v>
          </cell>
          <cell r="AE1593">
            <v>0</v>
          </cell>
          <cell r="AG1593">
            <v>0</v>
          </cell>
          <cell r="AL1593" t="str">
            <v>https://community.secop.gov.co/Public/Tendering/ContractDetailView/Index?UniqueIdentifier=CO1.PCCNTR.3839934</v>
          </cell>
        </row>
        <row r="1594">
          <cell r="A1594" t="str">
            <v>SCJ-1639-2022</v>
          </cell>
          <cell r="B1594">
            <v>44767</v>
          </cell>
          <cell r="E1594" t="str">
            <v>5 Contratación directa</v>
          </cell>
          <cell r="F1594" t="str">
            <v>33 Prestación de Servicios Profesionales y Apoyo (5-8)</v>
          </cell>
          <cell r="G1594" t="str">
            <v>JOSÉ AGUSTÍN BARRERA TORRES</v>
          </cell>
          <cell r="L1594"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1594">
            <v>44770</v>
          </cell>
          <cell r="N1594">
            <v>44953</v>
          </cell>
          <cell r="T1594">
            <v>18224658</v>
          </cell>
          <cell r="AE1594">
            <v>0</v>
          </cell>
          <cell r="AG1594">
            <v>0</v>
          </cell>
          <cell r="AL1594" t="str">
            <v>https://community.secop.gov.co/Public/Tendering/ContractDetailView/Index?UniqueIdentifier=CO1.PCCNTR.3839931</v>
          </cell>
        </row>
        <row r="1595">
          <cell r="A1595" t="str">
            <v>SCJ-1640-2022</v>
          </cell>
          <cell r="B1595">
            <v>44767</v>
          </cell>
          <cell r="E1595" t="str">
            <v>5 Contratación directa</v>
          </cell>
          <cell r="F1595" t="str">
            <v>33 Prestación de Servicios Profesionales y Apoyo (5-8)</v>
          </cell>
          <cell r="G1595" t="str">
            <v>CARLOS ALFONSO JAIMES SANJUAN</v>
          </cell>
          <cell r="L1595" t="str">
            <v>PRESTAR SERVICIOS PROFESIONALES DESDE EL ÁREA DE PSICOLOGÍA A LA DIRECCIÓN DE RESPONSABILIDAD PENAL ADOLESCENTE PARA LA IMPLEMENTACIÓN DE LA ESTRATEGIA DE REINTEGRO FAMILIAR Y ATENCIÓN EN EL EGRESO</v>
          </cell>
          <cell r="M1595">
            <v>44769</v>
          </cell>
          <cell r="N1595">
            <v>44967</v>
          </cell>
          <cell r="T1595">
            <v>33872800</v>
          </cell>
          <cell r="AE1595">
            <v>0</v>
          </cell>
          <cell r="AG1595">
            <v>0</v>
          </cell>
          <cell r="AL1595" t="str">
            <v>https://community.secop.gov.co/Public/Tendering/ContractDetailView/Index?UniqueIdentifier=CO1.PCCNTR.3839736</v>
          </cell>
        </row>
        <row r="1596">
          <cell r="A1596" t="str">
            <v>SCJ-1641-2022</v>
          </cell>
          <cell r="B1596">
            <v>44767</v>
          </cell>
          <cell r="E1596" t="str">
            <v>5 Contratación directa</v>
          </cell>
          <cell r="F1596" t="str">
            <v>33 Prestación de Servicios Profesionales y Apoyo (5-8)</v>
          </cell>
          <cell r="G1596" t="str">
            <v>WILMER RODRIGUEZ TOVAR</v>
          </cell>
          <cell r="L1596" t="str">
            <v>PRESTAR SERVICIOS PROFESIONALES DESDE EL ÁREA DE PSICOLOGÍA A LA DIRECCIÓN DE RESPONSABILIDAD PENAL ADOLESCENTE PARA LA ATENCIÓN Y SEGUIMIENTO DE LAS Y LOS JÓVENES QUE LE SEAN ASIGNADOS EN EL PROGRAMA DISTRITAL DE JUSTICIA JUVENIL RESTAURATIVA.</v>
          </cell>
          <cell r="M1596">
            <v>44769</v>
          </cell>
          <cell r="N1596">
            <v>44967</v>
          </cell>
          <cell r="T1596">
            <v>33872800</v>
          </cell>
          <cell r="AE1596">
            <v>0</v>
          </cell>
          <cell r="AG1596">
            <v>0</v>
          </cell>
          <cell r="AL1596" t="str">
            <v>https://community.secop.gov.co/Public/Tendering/ContractDetailView/Index?UniqueIdentifier=CO1.PCCNTR.3839932</v>
          </cell>
        </row>
        <row r="1597">
          <cell r="A1597" t="str">
            <v>SCJ-1642-2022</v>
          </cell>
          <cell r="B1597">
            <v>44767</v>
          </cell>
          <cell r="E1597" t="str">
            <v>5 Contratación directa</v>
          </cell>
          <cell r="F1597" t="str">
            <v>33 Prestación de Servicios Profesionales y Apoyo (5-8)</v>
          </cell>
          <cell r="G1597" t="str">
            <v>ANGELICA MARIA ROMERO ZARTA</v>
          </cell>
          <cell r="L1597" t="str">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ell>
          <cell r="M1597">
            <v>44769</v>
          </cell>
          <cell r="N1597">
            <v>44967</v>
          </cell>
          <cell r="T1597">
            <v>33872800</v>
          </cell>
          <cell r="AE1597">
            <v>0</v>
          </cell>
          <cell r="AG1597">
            <v>0</v>
          </cell>
          <cell r="AL1597" t="str">
            <v>https://community.secop.gov.co/Public/Tendering/ContractDetailView/Index?UniqueIdentifier=CO1.PCCNTR.3839743</v>
          </cell>
        </row>
        <row r="1598">
          <cell r="A1598" t="str">
            <v>SCJ-1643-2022</v>
          </cell>
          <cell r="B1598">
            <v>44767</v>
          </cell>
          <cell r="E1598" t="str">
            <v>5 Contratación directa</v>
          </cell>
          <cell r="F1598" t="str">
            <v>33 Prestación de Servicios Profesionales y Apoyo (5-8)</v>
          </cell>
          <cell r="G1598" t="str">
            <v>ANGIE FARGEY PIRAGAUTA MAESTRE</v>
          </cell>
          <cell r="L1598"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598">
            <v>44770</v>
          </cell>
          <cell r="N1598">
            <v>44968</v>
          </cell>
          <cell r="T1598">
            <v>33872800</v>
          </cell>
          <cell r="AE1598">
            <v>0</v>
          </cell>
          <cell r="AG1598">
            <v>0</v>
          </cell>
          <cell r="AL1598" t="str">
            <v>https://community.secop.gov.co/Public/Tendering/ContractDetailView/Index?UniqueIdentifier=CO1.PCCNTR.3839854</v>
          </cell>
        </row>
        <row r="1599">
          <cell r="A1599" t="str">
            <v>SCJ-1644-2022</v>
          </cell>
          <cell r="B1599">
            <v>44767</v>
          </cell>
          <cell r="E1599" t="str">
            <v>5 Contratación directa</v>
          </cell>
          <cell r="F1599" t="str">
            <v>33 Prestación de Servicios Profesionales y Apoyo (5-8)</v>
          </cell>
          <cell r="G1599" t="str">
            <v>PAOLO FERRONI URREA</v>
          </cell>
          <cell r="L1599" t="str">
            <v>PRESTAR SERVICIOS PROFESIONALES DESDE EL ÁREA DE PSICOLOGÍA A LA DIRECCIÓN DE RESPONSABILIDAD PENAL ADOLESCENTE PARA LA ATENCIÓN Y SEGUIMIENTO DE LAS Y LOS JÓVENES QUE LE SEAN ASIGNADOS EN EL PROGRAMA DISTRITAL DE JUSTICIA JUVENIL RESTAURATIVA.</v>
          </cell>
          <cell r="M1599">
            <v>44769</v>
          </cell>
          <cell r="N1599">
            <v>44967</v>
          </cell>
          <cell r="T1599">
            <v>33872800</v>
          </cell>
          <cell r="AE1599">
            <v>0</v>
          </cell>
          <cell r="AG1599">
            <v>0</v>
          </cell>
          <cell r="AL1599" t="str">
            <v>https://community.secop.gov.co/Public/Tendering/ContractDetailView/Index?UniqueIdentifier=CO1.PCCNTR.3839752</v>
          </cell>
        </row>
        <row r="1600">
          <cell r="A1600" t="str">
            <v>SCJ-1645-2022</v>
          </cell>
          <cell r="B1600">
            <v>44767</v>
          </cell>
          <cell r="E1600" t="str">
            <v>5 Contratación directa</v>
          </cell>
          <cell r="F1600" t="str">
            <v>33 Prestación de Servicios Profesionales y Apoyo (5-8)</v>
          </cell>
          <cell r="G1600" t="str">
            <v>TANIA MAYERLI TORO VACA</v>
          </cell>
          <cell r="L1600" t="str">
            <v>PRESTAR SERVICIOS PROFESIONALES DESDE EL ÁREA DE TRABAJO SOCIAL A LA DIRECCIÓN DE RESPONSABILIDAD PENAL ADOLESCENTE PARA LA ATENCIÓN Y SEGUIMIENTO DE PERSONAS QUE LE SEAN ASIGNADAS DESDE EL PROGRAMA PARA LA ATENCIÓN Y PREVENCIÓN DE LA AGRESIÓN SEXUAL - PASOS</v>
          </cell>
          <cell r="M1600">
            <v>44769</v>
          </cell>
          <cell r="N1600">
            <v>44967</v>
          </cell>
          <cell r="T1600">
            <v>33872800</v>
          </cell>
          <cell r="AE1600">
            <v>0</v>
          </cell>
          <cell r="AG1600">
            <v>0</v>
          </cell>
          <cell r="AL1600" t="str">
            <v>https://community.secop.gov.co/Public/Tendering/ContractDetailView/Index?UniqueIdentifier=CO1.PCCNTR.3839760</v>
          </cell>
        </row>
        <row r="1601">
          <cell r="A1601" t="str">
            <v>SCJ-1646-2022</v>
          </cell>
          <cell r="B1601">
            <v>44767</v>
          </cell>
          <cell r="E1601" t="str">
            <v>5 Contratación directa</v>
          </cell>
          <cell r="F1601" t="str">
            <v>33 Prestación de Servicios Profesionales y Apoyo (5-8)</v>
          </cell>
          <cell r="G1601" t="str">
            <v>ANDRES FELIPE RODRIGUEZ CANTILLO</v>
          </cell>
          <cell r="L1601" t="str">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ell>
          <cell r="M1601">
            <v>44769</v>
          </cell>
          <cell r="N1601">
            <v>44967</v>
          </cell>
          <cell r="T1601">
            <v>42752775</v>
          </cell>
          <cell r="AE1601">
            <v>0</v>
          </cell>
          <cell r="AG1601">
            <v>0</v>
          </cell>
          <cell r="AL1601" t="str">
            <v>https://community.secop.gov.co/Public/Tendering/ContractDetailView/Index?UniqueIdentifier=CO1.PCCNTR.3840060</v>
          </cell>
        </row>
        <row r="1602">
          <cell r="A1602" t="str">
            <v>SCJ-1647-2022</v>
          </cell>
          <cell r="B1602">
            <v>44767</v>
          </cell>
          <cell r="E1602" t="str">
            <v>5 Contratación directa</v>
          </cell>
          <cell r="F1602" t="str">
            <v>33 Prestación de Servicios Profesionales y Apoyo (5-8)</v>
          </cell>
          <cell r="G1602" t="str">
            <v>ANA MARÍA PEDRAZA ROMERO</v>
          </cell>
          <cell r="L1602" t="str">
            <v>PRESTAR SERVICIOS PROFESIONALES A LA DIRECCIÓN DE RESPONSABILIDAD PENAL ADOLESCENTE PARA APOYAR LA ARTICULACIÓN INTERNA DEL PROGRAMA DISTRITAL DE JUSTICIA JUVENIL RESTAURATIVA</v>
          </cell>
          <cell r="M1602">
            <v>44769</v>
          </cell>
          <cell r="N1602">
            <v>44936</v>
          </cell>
          <cell r="T1602">
            <v>28661600</v>
          </cell>
          <cell r="AE1602">
            <v>0</v>
          </cell>
          <cell r="AG1602">
            <v>0</v>
          </cell>
          <cell r="AL1602" t="str">
            <v>https://community.secop.gov.co/Public/Tendering/ContractDetailView/Index?UniqueIdentifier=CO1.PCCNTR.3839980</v>
          </cell>
        </row>
        <row r="1603">
          <cell r="A1603" t="str">
            <v>SCJ-1648-2022</v>
          </cell>
          <cell r="B1603">
            <v>44767</v>
          </cell>
          <cell r="E1603" t="str">
            <v>5 Contratación directa</v>
          </cell>
          <cell r="F1603" t="str">
            <v>33 Prestación de Servicios Profesionales y Apoyo (5-8)</v>
          </cell>
          <cell r="G1603" t="str">
            <v>JENNY ANGELICA CHAVEZ CARVAJAL</v>
          </cell>
          <cell r="L1603" t="str">
            <v>PRESTAR SERVICIOS PROFESIONALES A LA DIRECCIÓN DE RESPONSABILIDAD PENAL ADOLESCENTE DESDE EL ENFOQUE PEDAGÓGICO Y ARTÍSTICO PARA LA IMPLEMENTACIÓN DE LA ESTRATEGIA DE REINTEGRO FAMILIAR Y ATENCIÓN EN EL EGRESO</v>
          </cell>
          <cell r="M1603">
            <v>44769</v>
          </cell>
          <cell r="N1603">
            <v>44936</v>
          </cell>
          <cell r="T1603">
            <v>29458000</v>
          </cell>
          <cell r="AE1603">
            <v>0</v>
          </cell>
          <cell r="AG1603">
            <v>0</v>
          </cell>
          <cell r="AL1603" t="str">
            <v>https://community.secop.gov.co/Public/Tendering/ContractDetailView/Index?UniqueIdentifier=CO1.PCCNTR.3839886</v>
          </cell>
        </row>
        <row r="1604">
          <cell r="A1604" t="str">
            <v>SCJ-1649-2022</v>
          </cell>
          <cell r="B1604">
            <v>44768</v>
          </cell>
          <cell r="E1604" t="str">
            <v>5 Contratación directa</v>
          </cell>
          <cell r="F1604" t="str">
            <v>33 Prestación de Servicios Profesionales y Apoyo (5-8)</v>
          </cell>
          <cell r="G1604" t="str">
            <v>MARÍA ELIZABETH CORREDOR AMADO</v>
          </cell>
          <cell r="L1604" t="str">
            <v>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v>
          </cell>
          <cell r="M1604">
            <v>44771</v>
          </cell>
          <cell r="N1604">
            <v>44954</v>
          </cell>
          <cell r="T1604">
            <v>46992000</v>
          </cell>
          <cell r="AE1604">
            <v>0</v>
          </cell>
          <cell r="AG1604">
            <v>0</v>
          </cell>
          <cell r="AL1604" t="str">
            <v>https://community.secop.gov.co/Public/Tendering/ContractDetailView/Index?UniqueIdentifier=CO1.PCCNTR.3845536</v>
          </cell>
        </row>
        <row r="1605">
          <cell r="A1605" t="str">
            <v>SCJ-1650-2022</v>
          </cell>
          <cell r="B1605">
            <v>44768</v>
          </cell>
          <cell r="E1605" t="str">
            <v>5 Contratación directa</v>
          </cell>
          <cell r="F1605" t="str">
            <v>33 Prestación de Servicios Profesionales y Apoyo (5-8)</v>
          </cell>
          <cell r="G1605" t="str">
            <v>JUAN CARLOS AVILA GARZON</v>
          </cell>
          <cell r="L1605"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05">
            <v>44775</v>
          </cell>
          <cell r="N1605">
            <v>44956</v>
          </cell>
          <cell r="T1605">
            <v>15408000</v>
          </cell>
          <cell r="AE1605">
            <v>0</v>
          </cell>
          <cell r="AG1605">
            <v>30</v>
          </cell>
          <cell r="AL1605" t="str">
            <v>https://community.secop.gov.co/Public/Tendering/ContractDetailView/Index?UniqueIdentifier=CO1.PCCNTR.3845908</v>
          </cell>
        </row>
        <row r="1606">
          <cell r="A1606" t="str">
            <v>SCJ-1651-2022</v>
          </cell>
          <cell r="B1606">
            <v>44768</v>
          </cell>
          <cell r="E1606" t="str">
            <v>5 Contratación directa</v>
          </cell>
          <cell r="F1606" t="str">
            <v>33 Prestación de Servicios Profesionales y Apoyo (5-8)</v>
          </cell>
          <cell r="G1606" t="str">
            <v>DIANA CATHERINE CAMARGO MENDOZA</v>
          </cell>
          <cell r="L1606" t="str">
            <v>RESTAR SERVICIOS PROFESIONALES PARA INCORPORAR LOS ENFOQUES DE DERECHOS, DIFERENCIAL Y DE GÉNERO A LAS ESTRATEGIAS, PROYECTOS Y PROGRAMAS QUE LIDERA LA DIRECCIÓN DE RESPONSABILIDAD PENAL ADOLESCENTE Y APOYAR LA IMPLEMENTACIÓN DEL PROGRAMA PARA LA ATENCIÓN Y PREVENCIÓN DE LA AGRESIÓN SEXUAL (PASOS).</v>
          </cell>
          <cell r="M1606">
            <v>44769</v>
          </cell>
          <cell r="N1606">
            <v>44967</v>
          </cell>
          <cell r="T1606">
            <v>40569750</v>
          </cell>
          <cell r="AE1606">
            <v>0</v>
          </cell>
          <cell r="AG1606">
            <v>0</v>
          </cell>
          <cell r="AL1606" t="str">
            <v>https://community.secop.gov.co/Public/Tendering/ContractDetailView/Index?UniqueIdentifier=CO1.PCCNTR.3844938</v>
          </cell>
        </row>
        <row r="1607">
          <cell r="A1607" t="str">
            <v>SCJ-1652-2022</v>
          </cell>
          <cell r="B1607">
            <v>44768</v>
          </cell>
          <cell r="E1607" t="str">
            <v>5 Contratación directa</v>
          </cell>
          <cell r="F1607" t="str">
            <v>33 Prestación de Servicios Profesionales y Apoyo (5-8)</v>
          </cell>
          <cell r="G1607" t="str">
            <v>JESSICA ALEJANDRA MONSALVE GOMEZ</v>
          </cell>
          <cell r="L1607" t="str">
            <v>PRESTAR SERVICIOS PROFESIONALES A LA DIRECCIÓN DE RESPONSABILIDAD PENAL ADOLESCENTE PARA ACOMPAÑAR DESDE EL ENFOQUE PEDAGÓGICO Y LAS METODOLOGÍAS DEL ARTE ESCÉNICO Y EL TRABAJO CORPORAL EL DESARROLLO DEL PROGRAMA PARA LA ATENCIÓN Y PREVENCIÓN DE LA AGRESIÓN SEXUAL – PASOS O DEMAS PROGRAMAS QUE LE SEAN ASIGNADOS.</v>
          </cell>
          <cell r="M1607">
            <v>44770</v>
          </cell>
          <cell r="N1607">
            <v>44968</v>
          </cell>
          <cell r="T1607">
            <v>39924950</v>
          </cell>
          <cell r="AE1607">
            <v>0</v>
          </cell>
          <cell r="AG1607">
            <v>0</v>
          </cell>
          <cell r="AL1607" t="str">
            <v>https://community.secop.gov.co/Public/Tendering/ContractDetailView/Index?UniqueIdentifier=CO1.PCCNTR.3845303</v>
          </cell>
        </row>
        <row r="1608">
          <cell r="A1608" t="str">
            <v>SCJ-1653-2022</v>
          </cell>
          <cell r="B1608">
            <v>44768</v>
          </cell>
          <cell r="E1608" t="str">
            <v>5 Contratación directa</v>
          </cell>
          <cell r="F1608" t="str">
            <v>33 Prestación de Servicios Profesionales y Apoyo (5-8)</v>
          </cell>
          <cell r="G1608" t="str">
            <v>MONICA ALEXANDRA BARAJAS CASTILLO</v>
          </cell>
          <cell r="L1608" t="str">
            <v>PRESTAR SERVICIOS PROFESIONALES A LA SUBSECRETARÍA DE ACCESO A LA JUSTICIA PARA BRINDAR ATENCIÓN DESDE EL ÁREA DEL TRABAJO SOCIAL A LAS POBLACIONES Y PERSONAS QUE LE SEAN ASIGNADAS, SIGUIENDO LAS DIRECTRICES Y ORIENTACIONES DEL PROGRAMA DISTRITAL DE JUSTICIA RESTAURATIVA PARA ADULTOS</v>
          </cell>
          <cell r="M1608">
            <v>44770</v>
          </cell>
          <cell r="N1608">
            <v>44968</v>
          </cell>
          <cell r="T1608">
            <v>43517500</v>
          </cell>
          <cell r="AE1608">
            <v>0</v>
          </cell>
          <cell r="AG1608">
            <v>0</v>
          </cell>
          <cell r="AL1608" t="str">
            <v>https://community.secop.gov.co/Public/Tendering/ContractDetailView/Index?UniqueIdentifier=CO1.PCCNTR.3844974</v>
          </cell>
        </row>
        <row r="1609">
          <cell r="A1609" t="str">
            <v>SCJ-1654-2022</v>
          </cell>
          <cell r="B1609">
            <v>44768</v>
          </cell>
          <cell r="E1609" t="str">
            <v>5 Contratación directa</v>
          </cell>
          <cell r="F1609" t="str">
            <v>33 Prestación de Servicios Profesionales y Apoyo (5-8)</v>
          </cell>
          <cell r="G1609" t="str">
            <v>SANDRA MILENA TOLOSA GARCIA</v>
          </cell>
          <cell r="L1609" t="str">
            <v>PRESTAR SERVICIOS PROFESIONALES A LA SUBSECRETARÍA DE ACCESO A LA JUSTICIA PARA BRINDAR ATENCIÓN DESDE EL ÁREA DEL TRABAJO SOCIAL A LAS POBLACIONES Y PERSONAS QUE LE SEAN ASIGNADAS, SIGUIENDO LAS DIRECTRICES Y ORIENTACIONES DEL PROGRAMA DISTRITAL DE JUSTICIA RESTAURATIVA PARA ADULTOS</v>
          </cell>
          <cell r="M1609">
            <v>44770</v>
          </cell>
          <cell r="N1609">
            <v>44968</v>
          </cell>
          <cell r="T1609">
            <v>43517500</v>
          </cell>
          <cell r="AE1609">
            <v>0</v>
          </cell>
          <cell r="AG1609">
            <v>0</v>
          </cell>
          <cell r="AL1609" t="str">
            <v>https://community.secop.gov.co/Public/Tendering/ContractDetailView/Index?UniqueIdentifier=CO1.PCCNTR.3845075</v>
          </cell>
        </row>
        <row r="1610">
          <cell r="A1610" t="str">
            <v>SCJ-1655-2022</v>
          </cell>
          <cell r="B1610">
            <v>44768</v>
          </cell>
          <cell r="E1610" t="str">
            <v>5 Contratación directa</v>
          </cell>
          <cell r="F1610" t="str">
            <v>33 Prestación de Servicios Profesionales y Apoyo (5-8)</v>
          </cell>
          <cell r="G1610" t="str">
            <v>EDNA CAROLINA CRUZ RODRIGUEZ</v>
          </cell>
          <cell r="L1610" t="str">
            <v xml:space="preserve">PRESTAR SERVICIOS PROFESIONALES A LA DIRECCIÓN DE RESPONSABILIDAD PENAL ADOLESCENTE EN LA ARTICULACIÓN Y LA GESTIÓN TERRITORIAL CON LAS ENTIDADES DISTRITALES Y/O TERRITORIALES PARA EL DESARROLLO DE LA ESTRATEGIA DE REINTEGRO FAMILIAR Y ATENCIÓN EN EL EGRESO. </v>
          </cell>
          <cell r="M1610">
            <v>44770</v>
          </cell>
          <cell r="N1610">
            <v>44968</v>
          </cell>
          <cell r="T1610">
            <v>40002950</v>
          </cell>
          <cell r="AE1610">
            <v>0</v>
          </cell>
          <cell r="AG1610">
            <v>0</v>
          </cell>
          <cell r="AL1610" t="str">
            <v>https://community.secop.gov.co/Public/Tendering/ContractDetailView/Index?UniqueIdentifier=CO1.PCCNTR.3839822</v>
          </cell>
        </row>
        <row r="1611">
          <cell r="A1611" t="str">
            <v>SCJ-1656-2022</v>
          </cell>
          <cell r="B1611">
            <v>44768</v>
          </cell>
          <cell r="E1611" t="str">
            <v>5 Contratación directa</v>
          </cell>
          <cell r="F1611" t="str">
            <v>33 Prestación de Servicios Profesionales y Apoyo (5-8)</v>
          </cell>
          <cell r="G1611" t="str">
            <v>PAOLA LLORENA RODRÍGUEZ GARZON</v>
          </cell>
          <cell r="L1611" t="str">
            <v>PRESTAR SERVICIOS PROFESIONALES DESDE EL ÁREA DE PSICOLOGÍA A LA DIRECCIÓN DE RESPONSABILIDAD PENAL ADOLESCENTE PARA LA IMPLEMENTACIÓN DE LA ESTRATEGIA DE REINTEGRO FAMILIAR Y ATENCIÓN EN EL EGRESO</v>
          </cell>
          <cell r="M1611">
            <v>44769</v>
          </cell>
          <cell r="N1611">
            <v>44967</v>
          </cell>
          <cell r="T1611">
            <v>33872800</v>
          </cell>
          <cell r="AE1611">
            <v>0</v>
          </cell>
          <cell r="AG1611">
            <v>0</v>
          </cell>
          <cell r="AL1611" t="str">
            <v>https://community.secop.gov.co/Public/Tendering/ContractDetailView/Index?UniqueIdentifier=CO1.PCCNTR.3839918</v>
          </cell>
        </row>
        <row r="1612">
          <cell r="A1612" t="str">
            <v>SCJ-1657-2022</v>
          </cell>
          <cell r="B1612">
            <v>44768</v>
          </cell>
          <cell r="E1612" t="str">
            <v>5 Contratación directa</v>
          </cell>
          <cell r="F1612" t="str">
            <v>33 Prestación de Servicios Profesionales y Apoyo (5-8)</v>
          </cell>
          <cell r="G1612" t="str">
            <v>OLGA LUCIA TORRES AREVALO</v>
          </cell>
          <cell r="L1612" t="str">
            <v>PRESTAR SERVICIOS PROFESIONALES COMO TRABAJADOR SOCIAL PARA GENERAR ACOMPAÑAMIENTO A LAS PERSONAS PRIVADAS DE LA LIBERTAD DE LA CARCEL DISTRITAL DE VARONES Y ANEXO DE MUJERES</v>
          </cell>
          <cell r="M1612">
            <v>44770</v>
          </cell>
          <cell r="N1612">
            <v>44989</v>
          </cell>
          <cell r="T1612">
            <v>19647287</v>
          </cell>
          <cell r="AE1612">
            <v>9755894</v>
          </cell>
          <cell r="AG1612">
            <v>72</v>
          </cell>
          <cell r="AL1612" t="str">
            <v>https://community.secop.gov.co/Public/Tendering/ContractDetailView/Index?UniqueIdentifier=CO1.PCCNTR.3843637</v>
          </cell>
        </row>
        <row r="1613">
          <cell r="A1613" t="str">
            <v>SCJ-1658-2022</v>
          </cell>
          <cell r="B1613">
            <v>44768</v>
          </cell>
          <cell r="E1613" t="str">
            <v>5 Contratación directa</v>
          </cell>
          <cell r="F1613" t="str">
            <v>33 Prestación de Servicios Profesionales y Apoyo (5-8)</v>
          </cell>
          <cell r="G1613" t="str">
            <v>DIEGO ALEXANDER URAZAN FRANCO</v>
          </cell>
          <cell r="L1613" t="str">
            <v>PRESTAR SERVICIOS PROFESIONALES ESPECIALIZADOS EN LA OFICINA DE CONTROLINTERNO PARA APOYAR EL ACOMPAÑAMIENTO Y REVISIÓN DE LAS ACTIVIDADES RELACIONADAS CON LAS AUDITORIAS Y SEGUIMIENTOS QUE SE REALICEN AL COMPONENTE TECNOLÓGICO DE LA SDSCJ.</v>
          </cell>
          <cell r="M1613">
            <v>44770</v>
          </cell>
          <cell r="N1613">
            <v>44953</v>
          </cell>
          <cell r="T1613">
            <v>60000000</v>
          </cell>
          <cell r="AE1613">
            <v>0</v>
          </cell>
          <cell r="AG1613">
            <v>0</v>
          </cell>
          <cell r="AL1613" t="str">
            <v>https://community.secop.gov.co/Public/Tendering/ContractDetailView/Index?UniqueIdentifier=CO1.PCCNTR.3844641</v>
          </cell>
        </row>
        <row r="1614">
          <cell r="A1614" t="str">
            <v>SCJ-1659-2022</v>
          </cell>
          <cell r="B1614">
            <v>44768</v>
          </cell>
          <cell r="E1614" t="str">
            <v>5 Contratación directa</v>
          </cell>
          <cell r="F1614" t="str">
            <v>33 Prestación de Servicios Profesionales y Apoyo (5-8)</v>
          </cell>
          <cell r="G1614" t="str">
            <v>SANDRA LILIANA MARTÍNEZ MÉNDEZ</v>
          </cell>
          <cell r="L1614" t="str">
            <v>PRESTAR SERVICIOS PROFESIONALES EN LA OFICINA DE CONTROL INTERNO DE LA SECRETARÍA DISTRITAL DE SEGURIDAD, CONVIVENCIA Y JUSTICIA, PARA APOYAR EL ANÁLISIS DE LOS FACTORES TÉCNICOS EN EL EJERCICIO DE LAS AUDITORÍAS INTERNAS DE GESTIÓN Y SEGUIMIENTO INHERENTES AL SISTEMA DE CONTROL INTERNO, EN EL MARCO DE LO ESTABLECIDO EN LA LEY 87 DE 1993 Y SUS DECRETOS REGLAMENTARIOS.</v>
          </cell>
          <cell r="M1614">
            <v>44770</v>
          </cell>
          <cell r="N1614">
            <v>44953</v>
          </cell>
          <cell r="T1614">
            <v>43260000</v>
          </cell>
          <cell r="AE1614">
            <v>0</v>
          </cell>
          <cell r="AG1614">
            <v>0</v>
          </cell>
          <cell r="AL1614" t="str">
            <v>https://community.secop.gov.co/Public/Tendering/ContractDetailView/Index?UniqueIdentifier=CO1.PCCNTR.3844574</v>
          </cell>
        </row>
        <row r="1615">
          <cell r="A1615" t="str">
            <v>SCJ-1660-2022</v>
          </cell>
          <cell r="B1615">
            <v>44768</v>
          </cell>
          <cell r="E1615" t="str">
            <v>5 Contratación directa</v>
          </cell>
          <cell r="F1615" t="str">
            <v>33 Prestación de Servicios Profesionales y Apoyo (5-8)</v>
          </cell>
          <cell r="G1615" t="str">
            <v>ANDREA CAROLINA LOZANO AGUIRRE</v>
          </cell>
          <cell r="L1615"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15">
            <v>44774</v>
          </cell>
          <cell r="N1615">
            <v>44925</v>
          </cell>
          <cell r="T1615">
            <v>15408000</v>
          </cell>
          <cell r="AE1615">
            <v>0</v>
          </cell>
          <cell r="AG1615">
            <v>31</v>
          </cell>
          <cell r="AL1615" t="str">
            <v>https://community.secop.gov.co/Public/Tendering/ContractDetailView/Index?UniqueIdentifier=CO1.PCCNTR.3844778</v>
          </cell>
        </row>
        <row r="1616">
          <cell r="A1616" t="str">
            <v>SCJ-1661-2022</v>
          </cell>
          <cell r="B1616">
            <v>44768</v>
          </cell>
          <cell r="E1616" t="str">
            <v>5 Contratación directa</v>
          </cell>
          <cell r="F1616" t="str">
            <v>33 Prestación de Servicios Profesionales y Apoyo (5-8)</v>
          </cell>
          <cell r="G1616" t="str">
            <v>LISETH YOLIMA ACOSTA HUMANEZ</v>
          </cell>
          <cell r="L1616"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16">
            <v>44775</v>
          </cell>
          <cell r="N1616">
            <v>44956</v>
          </cell>
          <cell r="T1616">
            <v>15408000</v>
          </cell>
          <cell r="AE1616">
            <v>0</v>
          </cell>
          <cell r="AG1616">
            <v>30</v>
          </cell>
          <cell r="AL1616" t="str">
            <v>https://community.secop.gov.co/Public/Tendering/ContractDetailView/Index?UniqueIdentifier=CO1.PCCNTR.3844583</v>
          </cell>
        </row>
        <row r="1617">
          <cell r="A1617" t="str">
            <v>SCJ-1662-2022</v>
          </cell>
          <cell r="B1617">
            <v>44768</v>
          </cell>
          <cell r="E1617" t="str">
            <v>5 Contratación directa</v>
          </cell>
          <cell r="F1617" t="str">
            <v>33 Prestación de Servicios Profesionales y Apoyo (5-8)</v>
          </cell>
          <cell r="G1617" t="str">
            <v>LEIDY MARIBEL ARIAS JIMENEZ</v>
          </cell>
          <cell r="L1617" t="str">
            <v>PRESTAR LOS SERVICIOS PROFESIONALES CON AUTONOMÍA TÉCNICA, ADMINISTRATIVA Y BAJOS SUS PROPIOS MEDIOS A LA DIRECCIÓN DE TECNOLOGÍAS Y SISTEMAS DE LA INFORMACIÓN, COMO ANALISTA DE NUEVAS SOLUCIONES TECNOLÓGICAS DE SITIO WEB, APP DE SEGURIDAD, PROGRESSUS, SILOJUS, JUSTICO Y DELIVERY DE LA SECRETARÍA DE SEGURIDAD, CONVIVENCIA Y JUSTICIA.</v>
          </cell>
          <cell r="M1617">
            <v>44770</v>
          </cell>
          <cell r="N1617">
            <v>44953</v>
          </cell>
          <cell r="T1617">
            <v>41761710</v>
          </cell>
          <cell r="AE1617">
            <v>0</v>
          </cell>
          <cell r="AG1617">
            <v>0</v>
          </cell>
          <cell r="AL1617" t="str">
            <v>https://community.secop.gov.co/Public/Tendering/ContractDetailView/Index?UniqueIdentifier=CO1.PCCNTR.3839793</v>
          </cell>
        </row>
        <row r="1618">
          <cell r="A1618" t="str">
            <v>SCJ-1663-2022</v>
          </cell>
          <cell r="B1618">
            <v>44768</v>
          </cell>
          <cell r="E1618" t="str">
            <v>5 Contratación directa</v>
          </cell>
          <cell r="F1618" t="str">
            <v>33 Prestación de Servicios Profesionales y Apoyo (5-8)</v>
          </cell>
          <cell r="G1618" t="str">
            <v>JUAN FELIPE PEÑA VALLEJO</v>
          </cell>
          <cell r="L1618"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18">
            <v>44775</v>
          </cell>
          <cell r="N1618">
            <v>44925</v>
          </cell>
          <cell r="T1618">
            <v>15408000</v>
          </cell>
          <cell r="AE1618">
            <v>0</v>
          </cell>
          <cell r="AG1618">
            <v>31</v>
          </cell>
          <cell r="AL1618" t="str">
            <v>https://community.secop.gov.co/Public/Tendering/ContractDetailView/Index?UniqueIdentifier=CO1.PCCNTR.3834074</v>
          </cell>
        </row>
        <row r="1619">
          <cell r="A1619" t="str">
            <v>SCJ-1664-2022</v>
          </cell>
          <cell r="B1619">
            <v>44769</v>
          </cell>
          <cell r="E1619" t="str">
            <v>5 Contratación directa</v>
          </cell>
          <cell r="F1619" t="str">
            <v>33 Prestación de Servicios Profesionales y Apoyo (5-8)</v>
          </cell>
          <cell r="G1619" t="str">
            <v>AISSA ZULETA BAQUERO</v>
          </cell>
          <cell r="L1619" t="str">
            <v>PRESTAR LOS SERVICIOS DE APOYO A LA GESTIÓN EN LA SUBSECRETARÍA DE SEGURIDAD Y CONVIVENCIA, APOYANDO EL SEGUIMIENTO A LAS ACCIONES DE TRANSVERSALIZACIÓN DEL ENFOQUE DIFERENCIAL ÉTNICO DE LOS PUEBLOS INDÍGENAS, EN EL DISTRITO CAPITAL.</v>
          </cell>
          <cell r="M1619">
            <v>44781</v>
          </cell>
          <cell r="N1619">
            <v>44964</v>
          </cell>
          <cell r="T1619">
            <v>21000000</v>
          </cell>
          <cell r="AE1619">
            <v>0</v>
          </cell>
          <cell r="AG1619">
            <v>0</v>
          </cell>
          <cell r="AL1619" t="str">
            <v>https://community.secop.gov.co/Public/Tendering/ContractDetailView/Index?UniqueIdentifier=CO1.PCCNTR.3848482</v>
          </cell>
        </row>
        <row r="1620">
          <cell r="A1620" t="str">
            <v>SCJ-1665-2022</v>
          </cell>
          <cell r="B1620">
            <v>44769</v>
          </cell>
          <cell r="E1620" t="str">
            <v>5 Contratación directa</v>
          </cell>
          <cell r="F1620" t="str">
            <v>33 Prestación de Servicios Profesionales y Apoyo (5-8)</v>
          </cell>
          <cell r="G1620" t="str">
            <v>JOHN JENRY AYALA GUIO</v>
          </cell>
          <cell r="L1620" t="str">
            <v>PRESTAR SUS SERVICIOS PROFESIONALES PARA APOYAR EN LA ESTRATEGIA DE MERCADEO DE LOS PRODUCTOS REALIZADOS EN LA CÁRCEL DISTRITAL</v>
          </cell>
          <cell r="M1620">
            <v>44774</v>
          </cell>
          <cell r="N1620">
            <v>44992</v>
          </cell>
          <cell r="T1620">
            <v>19333333</v>
          </cell>
          <cell r="AE1620">
            <v>9600000</v>
          </cell>
          <cell r="AG1620">
            <v>72</v>
          </cell>
          <cell r="AL1620" t="str">
            <v>https://community.secop.gov.co/Public/Tendering/ContractDetailView/Index?UniqueIdentifier=CO1.PCCNTR.3849224</v>
          </cell>
        </row>
        <row r="1621">
          <cell r="A1621" t="str">
            <v>SCJ-1666-2022</v>
          </cell>
          <cell r="B1621">
            <v>44770</v>
          </cell>
          <cell r="E1621" t="str">
            <v>5 Contratación directa</v>
          </cell>
          <cell r="F1621" t="str">
            <v>33 Prestación de Servicios Profesionales y Apoyo (5-8)</v>
          </cell>
          <cell r="G1621" t="str">
            <v>MARÍA TERESA PINZÓN SIERRA</v>
          </cell>
          <cell r="L1621" t="str">
            <v>PRESTAR SERVICIOS PROFESIONALES A LA CÁRCEL DISTRITAL DE VARONES Y ANEXO DE MUJERES APOYANDO EN EL SEGUIMIENTO Y VERIFICACIÓN DE LOS TALLERES Y ACTIVIDADES QUE ADELANTA LAS PERSONAS PRIVADAS DE LA LIBERTAD PARA LA REDENCIÓN DE PENA Y QUE HACEN PARTE DEL PLAN OCUPACIONAL</v>
          </cell>
          <cell r="M1621">
            <v>44771</v>
          </cell>
          <cell r="N1621">
            <v>44998</v>
          </cell>
          <cell r="T1621">
            <v>27500000</v>
          </cell>
          <cell r="AE1621">
            <v>13750000</v>
          </cell>
          <cell r="AG1621">
            <v>75</v>
          </cell>
          <cell r="AL1621" t="str">
            <v>https://community.secop.gov.co/Public/Tendering/ContractDetailView/Index?UniqueIdentifier=CO1.PCCNTR.3853942</v>
          </cell>
        </row>
        <row r="1622">
          <cell r="A1622" t="str">
            <v>SCJ-1667-2022</v>
          </cell>
          <cell r="B1622">
            <v>44770</v>
          </cell>
          <cell r="E1622" t="str">
            <v>5 Contratación directa</v>
          </cell>
          <cell r="F1622" t="str">
            <v>33 Prestación de Servicios Profesionales y Apoyo (5-8)</v>
          </cell>
          <cell r="G1622" t="str">
            <v>MARTHA LUCIA ARANGO NUÑEZ</v>
          </cell>
          <cell r="L1622" t="str">
            <v>PRESTAR SERVICIOS PROFESIONALES PARA APOYAR JURIDICAMENTE A LA DIRECCION DE LA CÁRCEL DISTRITAL DE VARONES Y ANEXO DE MUJERES EN LOS PROCESOS DE CONTRATACIÓN EN SUS FASES PRECONTRACTUALES, CONTRACTUALES Y POSCONTRACTUALES</v>
          </cell>
          <cell r="M1622">
            <v>44771</v>
          </cell>
          <cell r="N1622">
            <v>44923</v>
          </cell>
          <cell r="T1622">
            <v>41250000</v>
          </cell>
          <cell r="AE1622">
            <v>0</v>
          </cell>
          <cell r="AG1622">
            <v>0</v>
          </cell>
          <cell r="AL1622" t="str">
            <v>https://community.secop.gov.co/Public/Tendering/ContractDetailView/Index?UniqueIdentifier=CO1.PCCNTR.3853939</v>
          </cell>
        </row>
        <row r="1623">
          <cell r="A1623" t="str">
            <v>SCJ-1668-2022</v>
          </cell>
          <cell r="B1623">
            <v>44770</v>
          </cell>
          <cell r="E1623" t="str">
            <v>5 Contratación directa</v>
          </cell>
          <cell r="F1623" t="str">
            <v>33 Prestación de Servicios Profesionales y Apoyo (5-8)</v>
          </cell>
          <cell r="G1623" t="str">
            <v>KATHERINE BOLAGAY GAITÁN</v>
          </cell>
          <cell r="L1623" t="str">
            <v>PRESTAR SERVICIOS PROFESIONALES EN LA OFICINA DE CONTROL INTERNO DE LASECRETARÍA DISTRITAL DE SEGURIDAD, CONVIVENCIA Y JUSTICIA, PARA APOYAR ELANÁLISIS DE LOS FACTORES ECONÓMICOS Y DE CALIDAD EN EL EJERCICIO DE LASAUDITORÍAS INTERNAS DE GESTIÓN Y SEGUIMIENTO INHERENTES AL SISTEMA DE CONTROLINTERNO, EN EL MARCO DE LO ESTABLECIDO EN LA LEY 87 DE 1993 Y SUS DECRETOSREGLAMENTARIOS.</v>
          </cell>
          <cell r="M1623">
            <v>44774</v>
          </cell>
          <cell r="N1623">
            <v>44957</v>
          </cell>
          <cell r="T1623">
            <v>43260000</v>
          </cell>
          <cell r="AE1623">
            <v>0</v>
          </cell>
          <cell r="AG1623">
            <v>0</v>
          </cell>
          <cell r="AL1623" t="str">
            <v>https://community.secop.gov.co/Public/Tendering/ContractDetailView/Index?UniqueIdentifier=CO1.PCCNTR.3853640</v>
          </cell>
        </row>
        <row r="1624">
          <cell r="A1624" t="str">
            <v>SCJ-1669-2022</v>
          </cell>
          <cell r="B1624">
            <v>44770</v>
          </cell>
          <cell r="E1624" t="str">
            <v>5 Contratación directa</v>
          </cell>
          <cell r="F1624" t="str">
            <v>33 Prestación de Servicios Profesionales y Apoyo (5-8)</v>
          </cell>
          <cell r="G1624" t="str">
            <v>MARÍA CLAUDIA SALCEDO SALGADO</v>
          </cell>
          <cell r="L1624" t="str">
            <v>PRESTAR SERVICIOS PROFESIONALES EN EL DESARROLLO DE ACCIONES DE GESTIÓN DEL CONOCIMIENTO EN RELACIÓN CON EL MÉTODO BIOGRÁFICO, Y SU INCORPORACIÓN AL PROCESO DE ATENCIÓN DE LAS PERSONAS QUE PARTICIPAN DE LAS ESTRATEGIAS, PROYECTOS Y PROGRAMAS QUE LIDERA LA DIRECCIÓN DE RESPONSABILIDAD PENAL ADOLESCENTE.</v>
          </cell>
          <cell r="M1624">
            <v>44774</v>
          </cell>
          <cell r="N1624">
            <v>44957</v>
          </cell>
          <cell r="T1624">
            <v>72000000</v>
          </cell>
          <cell r="AE1624">
            <v>0</v>
          </cell>
          <cell r="AG1624">
            <v>0</v>
          </cell>
          <cell r="AL1624" t="str">
            <v>https://community.secop.gov.co/Public/Tendering/ContractDetailView/Index?UniqueIdentifier=CO1.PCCNTR.3855715</v>
          </cell>
        </row>
        <row r="1625">
          <cell r="A1625" t="str">
            <v>SCJ-1670-2022</v>
          </cell>
          <cell r="B1625">
            <v>44770</v>
          </cell>
          <cell r="E1625" t="str">
            <v>5 Contratación directa</v>
          </cell>
          <cell r="F1625" t="str">
            <v>33 Prestación de Servicios Profesionales y Apoyo (5-8)</v>
          </cell>
          <cell r="G1625" t="str">
            <v>DANIELA ROJAS RODRIGUEZ</v>
          </cell>
          <cell r="L1625" t="str">
            <v>PRESTAR SERVICIOS PROFESIONALES DESDE EL ÁREA DE PSICOLOGÍA A LA DIRECCIÓN DE RESPONSABILIDAD PENAL ADOLESCENTE PARA LA ATENCIÓN Y SEGUIMIENTO DE PERSONAS QUE LE SEAN ASIGNADAS DESDE EL PROGRAMA PARA LA ATENCIÓN Y PREVENCIÓN DE LA AGRESIÓN SEXUAL - PASOS</v>
          </cell>
          <cell r="M1625">
            <v>44775</v>
          </cell>
          <cell r="N1625">
            <v>44957</v>
          </cell>
          <cell r="T1625">
            <v>33872800</v>
          </cell>
          <cell r="AE1625">
            <v>0</v>
          </cell>
          <cell r="AG1625">
            <v>0</v>
          </cell>
          <cell r="AL1625" t="str">
            <v>https://community.secop.gov.co/Public/Tendering/ContractDetailView/Index?UniqueIdentifier=CO1.PCCNTR.3855543</v>
          </cell>
        </row>
        <row r="1626">
          <cell r="A1626" t="str">
            <v>SCJ-1671-2022</v>
          </cell>
          <cell r="B1626">
            <v>44770</v>
          </cell>
          <cell r="E1626" t="str">
            <v>5 Contratación directa</v>
          </cell>
          <cell r="F1626" t="str">
            <v>33 Prestación de Servicios Profesionales y Apoyo (5-8)</v>
          </cell>
          <cell r="G1626" t="str">
            <v>JANNETH FERNANDA GARCIA MARTINEZ</v>
          </cell>
          <cell r="L1626" t="str">
            <v>PRESTAR SERVICIOS PROFESIONALES DESDE EL ÁREA DE PSICOLOGÍA A LA DIRECCIÓN DE RESPONSABILIDAD PENAL ADOLESCENTE PARA LA ATENCIÓN Y SEGUIMIENTO DE PERSONAS QUE LE SEAN ASIGNADAS DESDE EL PROGRAMA DE SEGUIMIENTO JUDICIAL AL TRATAMIENTO DE DROGAS</v>
          </cell>
          <cell r="M1626">
            <v>44775</v>
          </cell>
          <cell r="N1626">
            <v>44973</v>
          </cell>
          <cell r="T1626">
            <v>33872800</v>
          </cell>
          <cell r="AE1626">
            <v>0</v>
          </cell>
          <cell r="AG1626">
            <v>0</v>
          </cell>
          <cell r="AL1626" t="str">
            <v>https://community.secop.gov.co/Public/Tendering/ContractDetailView/Index?UniqueIdentifier=CO1.PCCNTR.3855535</v>
          </cell>
        </row>
        <row r="1627">
          <cell r="A1627" t="str">
            <v>SCJ-1672-2022</v>
          </cell>
          <cell r="B1627">
            <v>44770</v>
          </cell>
          <cell r="E1627" t="str">
            <v>5 Contratación directa</v>
          </cell>
          <cell r="F1627" t="str">
            <v>33 Prestación de Servicios Profesionales y Apoyo (5-8)</v>
          </cell>
          <cell r="G1627" t="str">
            <v>ROGER EDISSON ORDOÑEZ DOTOR</v>
          </cell>
          <cell r="L1627" t="str">
            <v>PRESTAR SERVICIOS PROFESIONALES DESDE EL ÁREA DE TRABAJO SOCIAL A LA DIRECCIÓN DE RESPONSABILIDAD PENAL ADOLESCENTE PARA LA ATENCIÓN Y SEGUIMIENTO DE PERSONAS QUE LE SEAN ASIGNADAS DESDE EL PROGRAMA DE SEGUIMIENTO JUDICIAL AL TRATAMIENTO DE DROGAS</v>
          </cell>
          <cell r="M1627">
            <v>44775</v>
          </cell>
          <cell r="N1627">
            <v>44957</v>
          </cell>
          <cell r="T1627">
            <v>32830560</v>
          </cell>
          <cell r="AE1627">
            <v>0</v>
          </cell>
          <cell r="AG1627">
            <v>0</v>
          </cell>
          <cell r="AL1627" t="str">
            <v>https://community.secop.gov.co/Public/Tendering/ContractDetailView/Index?UniqueIdentifier=CO1.PCCNTR.3855144</v>
          </cell>
        </row>
        <row r="1628">
          <cell r="A1628" t="str">
            <v>SCJ-1673-2022</v>
          </cell>
          <cell r="B1628">
            <v>44770</v>
          </cell>
          <cell r="E1628" t="str">
            <v>5 Contratación directa</v>
          </cell>
          <cell r="F1628" t="str">
            <v>33 Prestación de Servicios Profesionales y Apoyo (5-8)</v>
          </cell>
          <cell r="G1628" t="str">
            <v>CAROLINA HERNANDEZ</v>
          </cell>
          <cell r="L1628" t="str">
            <v>PRESTAR SERVICIOS PROFESIONALES DESDE EL ÁREA DE TRABAJO SOCIAL A LA DIRECCIÓN DE RESPONSABILIDAD PENAL ADOLESCENTE PARA LA ATENCIÓN Y SEGUIMIENTO DE PERSONAS QUE LE SEAN ASIGNADAS DESDE EL PROGRAMA DE SEGUIMIENTO JUDICIAL AL TRATAMIENTO DE DROGAS</v>
          </cell>
          <cell r="M1628">
            <v>44775</v>
          </cell>
          <cell r="N1628">
            <v>44957</v>
          </cell>
          <cell r="T1628">
            <v>32830560</v>
          </cell>
          <cell r="AE1628">
            <v>0</v>
          </cell>
          <cell r="AG1628">
            <v>0</v>
          </cell>
          <cell r="AL1628" t="str">
            <v>https://community.secop.gov.co/Public/Tendering/ContractDetailView/Index?UniqueIdentifier=CO1.PCCNTR.3855242</v>
          </cell>
        </row>
        <row r="1629">
          <cell r="A1629" t="str">
            <v>SCJ-1674-2022</v>
          </cell>
          <cell r="B1629">
            <v>44770</v>
          </cell>
          <cell r="E1629" t="str">
            <v>5 Contratación directa</v>
          </cell>
          <cell r="F1629" t="str">
            <v>33 Prestación de Servicios Profesionales y Apoyo (5-8)</v>
          </cell>
          <cell r="G1629" t="str">
            <v>NINA JOHANA CAÑON COLLAZOS</v>
          </cell>
          <cell r="L1629" t="str">
            <v>PRESTAR SERVICIOS PROFESIONALES DESDE EL ÁREA DE TRABAJO SOCIAL A LA DIRECCIÓN DE RESPONSABILIDAD PENAL ADOLESCENTE PARA LA ATENCIÓN Y SEGUIMIENTO DE PERSONAS QUE LE SEAN ASIGNADAS DESDE EL PROGRAMA DE SEGUIMIENTO JUDICIAL AL TRATAMIENTO DE DROGAS</v>
          </cell>
          <cell r="M1629">
            <v>44775</v>
          </cell>
          <cell r="N1629">
            <v>44957</v>
          </cell>
          <cell r="T1629">
            <v>32830560</v>
          </cell>
          <cell r="AE1629">
            <v>0</v>
          </cell>
          <cell r="AG1629">
            <v>0</v>
          </cell>
          <cell r="AL1629" t="str">
            <v>https://community.secop.gov.co/Public/Tendering/ContractDetailView/Index?UniqueIdentifier=CO1.PCCNTR.3855235</v>
          </cell>
        </row>
        <row r="1630">
          <cell r="A1630" t="str">
            <v>SCJ-1675-2022</v>
          </cell>
          <cell r="B1630">
            <v>44770</v>
          </cell>
          <cell r="E1630" t="str">
            <v>5 Contratación directa</v>
          </cell>
          <cell r="F1630" t="str">
            <v>33 Prestación de Servicios Profesionales y Apoyo (5-8)</v>
          </cell>
          <cell r="G1630" t="str">
            <v>YAMILE ANDREA MÉNDEZ GARCÍA</v>
          </cell>
          <cell r="L1630"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630">
            <v>44774</v>
          </cell>
          <cell r="N1630">
            <v>44957</v>
          </cell>
          <cell r="T1630">
            <v>15180000</v>
          </cell>
          <cell r="AE1630">
            <v>0</v>
          </cell>
          <cell r="AG1630">
            <v>0</v>
          </cell>
          <cell r="AL1630" t="str">
            <v>https://community.secop.gov.co/Public/Tendering/ContractDetailView/Index?UniqueIdentifier=CO1.PCCNTR.3854301</v>
          </cell>
        </row>
        <row r="1631">
          <cell r="A1631" t="str">
            <v>SCJ-1676-2022</v>
          </cell>
          <cell r="B1631">
            <v>44770</v>
          </cell>
          <cell r="E1631" t="str">
            <v>5 Contratación directa</v>
          </cell>
          <cell r="F1631" t="str">
            <v>33 Prestación de Servicios Profesionales y Apoyo (5-8)</v>
          </cell>
          <cell r="G1631" t="str">
            <v>LEONARDO NARVAEZ BALLESTEROS</v>
          </cell>
          <cell r="L1631" t="str">
            <v>PRESTAR SERVICIOS PROFESIONALES COMO INGENIERO DE SISTEMAS VERIFICANDO EL CORRECTO FUNCIONAMIENTO DEL SOFTWARE Y HARDWARE DE LA CÁRCEL DISTRITAL DE VARONES Y ANEXO DE MUJERES</v>
          </cell>
          <cell r="M1631">
            <v>44771</v>
          </cell>
          <cell r="N1631">
            <v>44954</v>
          </cell>
          <cell r="T1631">
            <v>30000000</v>
          </cell>
          <cell r="AE1631">
            <v>0</v>
          </cell>
          <cell r="AG1631">
            <v>0</v>
          </cell>
          <cell r="AL1631" t="str">
            <v>https://community.secop.gov.co/Public/Tendering/ContractDetailView/Index?UniqueIdentifier=CO1.PCCNTR.3853696</v>
          </cell>
        </row>
        <row r="1632">
          <cell r="A1632" t="str">
            <v>SCJ-1677-2022</v>
          </cell>
          <cell r="B1632">
            <v>44770</v>
          </cell>
          <cell r="E1632" t="str">
            <v>5 Contratación directa</v>
          </cell>
          <cell r="F1632" t="str">
            <v>33 Prestación de Servicios Profesionales y Apoyo (5-8)</v>
          </cell>
          <cell r="G1632" t="str">
            <v>CAMILO CASTEBLANCO ORJUELA</v>
          </cell>
          <cell r="L163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32">
            <v>44774</v>
          </cell>
          <cell r="N1632">
            <v>44925</v>
          </cell>
          <cell r="T1632">
            <v>15408000</v>
          </cell>
          <cell r="AE1632">
            <v>0</v>
          </cell>
          <cell r="AG1632">
            <v>31</v>
          </cell>
          <cell r="AL1632" t="str">
            <v>https://community.secop.gov.co/Public/Tendering/ContractDetailView/Index?UniqueIdentifier=CO1.PCCNTR.3853990</v>
          </cell>
        </row>
        <row r="1633">
          <cell r="A1633" t="str">
            <v>SCJ-1678-2022</v>
          </cell>
          <cell r="B1633">
            <v>44771</v>
          </cell>
          <cell r="E1633" t="str">
            <v>5 Contratación directa</v>
          </cell>
          <cell r="F1633" t="str">
            <v>33 Prestación de Servicios Profesionales y Apoyo (5-8)</v>
          </cell>
          <cell r="G1633" t="str">
            <v>LAURA YADIRA ACEVEDO LOPEZ</v>
          </cell>
          <cell r="L1633" t="str">
            <v>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v>
          </cell>
          <cell r="M1633">
            <v>44774</v>
          </cell>
          <cell r="N1633">
            <v>44957</v>
          </cell>
          <cell r="T1633">
            <v>22611354</v>
          </cell>
          <cell r="AE1633">
            <v>0</v>
          </cell>
          <cell r="AG1633">
            <v>0</v>
          </cell>
          <cell r="AL1633" t="str">
            <v>https://community.secop.gov.co/Public/Tendering/ContractDetailView/Index?UniqueIdentifier=CO1.PCCNTR.3857038&amp;isModal=true&amp;asPopupView=true</v>
          </cell>
        </row>
        <row r="1634">
          <cell r="A1634" t="str">
            <v>SCJ-1679-2022</v>
          </cell>
          <cell r="B1634">
            <v>44771</v>
          </cell>
          <cell r="E1634" t="str">
            <v>5 Contratación directa</v>
          </cell>
          <cell r="F1634" t="str">
            <v>33 Prestación de Servicios Profesionales y Apoyo (5-8)</v>
          </cell>
          <cell r="G1634" t="str">
            <v>DORIS AMANDA PINEDA BASALLO</v>
          </cell>
          <cell r="L1634"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34">
            <v>44776</v>
          </cell>
          <cell r="N1634">
            <v>44925</v>
          </cell>
          <cell r="T1634">
            <v>15408000</v>
          </cell>
          <cell r="AE1634">
            <v>0</v>
          </cell>
          <cell r="AG1634">
            <v>30</v>
          </cell>
          <cell r="AL1634" t="str">
            <v>https://community.secop.gov.co/Public/Tendering/ContractDetailView/Index?UniqueIdentifier=CO1.PCCNTR.3858317</v>
          </cell>
        </row>
        <row r="1635">
          <cell r="A1635" t="str">
            <v>SCJ-1680-2022</v>
          </cell>
          <cell r="B1635">
            <v>44771</v>
          </cell>
          <cell r="E1635" t="str">
            <v>5 Contratación directa</v>
          </cell>
          <cell r="F1635" t="str">
            <v>33 Prestación de Servicios Profesionales y Apoyo (5-8)</v>
          </cell>
          <cell r="G1635" t="str">
            <v>MARLON ESNEIDER MARTINEZ JERONIMO</v>
          </cell>
          <cell r="L1635"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35">
            <v>44776</v>
          </cell>
          <cell r="N1635">
            <v>44925</v>
          </cell>
          <cell r="T1635">
            <v>15408000</v>
          </cell>
          <cell r="AE1635">
            <v>0</v>
          </cell>
          <cell r="AG1635">
            <v>31</v>
          </cell>
          <cell r="AL1635" t="str">
            <v>https://community.secop.gov.co/Public/Tendering/ContractDetailView/Index?UniqueIdentifier=CO1.PCCNTR.3858713</v>
          </cell>
        </row>
        <row r="1636">
          <cell r="A1636" t="str">
            <v>SCJ-1681-2022</v>
          </cell>
          <cell r="B1636">
            <v>44771</v>
          </cell>
          <cell r="E1636" t="str">
            <v>5 Contratación directa</v>
          </cell>
          <cell r="F1636" t="str">
            <v>33 Prestación de Servicios Profesionales y Apoyo (5-8)</v>
          </cell>
          <cell r="G1636" t="str">
            <v>CARMEN ELISA GARCIA JIMENEZ</v>
          </cell>
          <cell r="L1636" t="str">
            <v>PRESTAR SERVICIOS PROFESIONALES A LA SUBSECRETARÍA DE SEGURIDAD Y CONVIVENCIA RELACIONADOS CON LA GESTIÓN DE ASUNTOS DE CARÁCTER FINANCIERO Y PRESUPUESTAL DE LOS PROYECTOS DE INVERSIÓN, METAS E INDICADORES A CARGO DE LA DEPENENCIA Y LAS DIRECCIONES QUE LA COMPONEN</v>
          </cell>
          <cell r="M1636">
            <v>44774</v>
          </cell>
          <cell r="N1636">
            <v>44941</v>
          </cell>
          <cell r="T1636">
            <v>60670500</v>
          </cell>
          <cell r="AE1636">
            <v>0</v>
          </cell>
          <cell r="AG1636">
            <v>0</v>
          </cell>
          <cell r="AL1636" t="str">
            <v>https://community.secop.gov.co/Public/Tendering/ContractDetailView/Index?UniqueIdentifier=CO1.PCCNTR.3858021</v>
          </cell>
        </row>
        <row r="1637">
          <cell r="A1637" t="str">
            <v>SCJ-1682-2022</v>
          </cell>
          <cell r="B1637">
            <v>44771</v>
          </cell>
          <cell r="E1637" t="str">
            <v>5 Contratación directa</v>
          </cell>
          <cell r="F1637" t="str">
            <v>33 Prestación de Servicios Profesionales y Apoyo (5-8)</v>
          </cell>
          <cell r="G1637" t="str">
            <v>JIMMY VELASQUEZ VELASQUEZ</v>
          </cell>
          <cell r="L1637" t="str">
            <v>PRESTAR LOS SERVICIOS PROFESIONALES CON AUTONOMÍA TÉCNICA, ADMINISTRATIVA Y BAJOS SUS PROPIOS MEDIOS ALA DIRECCIÓN DE TECNOLOGÍAS Y SISTEMAS DE LA INFORMACIÓN, EN EL DESARROLLO DE NUEVAS FUNCIONALIDADES,MANTENIMIENTO Y SOPORTE DEL SISTEMA PROGRESSUS DE LA SECRETARÍA DISTRITAL DE SEGURIDAD, CONVIVENCIA YJUSTICIA.</v>
          </cell>
          <cell r="M1637">
            <v>44776</v>
          </cell>
          <cell r="N1637">
            <v>44867</v>
          </cell>
          <cell r="T1637">
            <v>16200000</v>
          </cell>
          <cell r="AE1637">
            <v>0</v>
          </cell>
          <cell r="AG1637">
            <v>0</v>
          </cell>
          <cell r="AL1637" t="str">
            <v>https://community.secop.gov.co/Public/Tendering/ContractDetailView/Index?UniqueIdentifier=CO1.PCCNTR.3857910</v>
          </cell>
        </row>
        <row r="1638">
          <cell r="A1638" t="str">
            <v>SCJ-1683-2022</v>
          </cell>
          <cell r="B1638">
            <v>44771</v>
          </cell>
          <cell r="E1638" t="str">
            <v>2 Selección abreviada</v>
          </cell>
          <cell r="F1638" t="str">
            <v>4 Adquisión o Suministro de Bienes y Servicios de Carácterísticas Técnicas Uniformes y de Común Utilización (Procedimiento: Siubasta Inversa, Acuerdo Marco de Precios, Bolsa de Productos) (2)</v>
          </cell>
          <cell r="G1638" t="str">
            <v>SERVICIOS DE ASEO, CAFETERIAY MANTENIMIENTO INSTITUCIONAL OUTSOURCING SEASIN LIMITADA</v>
          </cell>
          <cell r="L1638" t="str">
            <v>PRESTACIÓN INTEGRAL DEL SERVICIO DE ASEO Y CAFETERÍA CON SOPORTE DE EQUIPOS Y SUMINISTRO DE INSUMOS PARA LAS NUEVAS SEDES DE LA SECRETARÍA DISTRITAL DE SEGURIDAD, CONVIVENCIA Y JUSTICIA</v>
          </cell>
          <cell r="M1638">
            <v>44783</v>
          </cell>
          <cell r="N1638">
            <v>45047</v>
          </cell>
          <cell r="T1638">
            <v>142249402</v>
          </cell>
          <cell r="AE1638">
            <v>68635633</v>
          </cell>
          <cell r="AG1638">
            <v>81</v>
          </cell>
          <cell r="AL1638" t="str">
            <v>https://www.colombiacompra.gov.co/tienda-virtual-del-estado-colombiano/ordenes-compra/94065</v>
          </cell>
        </row>
        <row r="1639">
          <cell r="A1639" t="str">
            <v>SCJ-1684-2022</v>
          </cell>
          <cell r="B1639">
            <v>44774</v>
          </cell>
          <cell r="E1639" t="str">
            <v>5 Contratación directa</v>
          </cell>
          <cell r="F1639" t="str">
            <v>33 Prestación de Servicios Profesionales y Apoyo (5-8)</v>
          </cell>
          <cell r="G1639" t="str">
            <v>JUAN CARLOS CIFUENTES MURCIA</v>
          </cell>
          <cell r="L1639" t="str">
            <v>PRESTAR LOS SERVICIOS PROFESIONALES CON AUTONOMÍA TÉCNICA, ADMINISTRATIVA Y BAJOS SUS PROPIOS MEDIOS A LA DIRECCIÓN DE TECNOLOGÍAS Y SISTEMAS DE LA INFORMACIÓN, COMO APOYO TÉCNICO EN EL CICLO DE DESARROLLO DE NUEVAS FUNCIONALIDADES Y SOLUCIONES TECNOLÓGICAS DE LA SECRETARÍA DISTRITAL DE SEGURIDAD, CONVIVENCIA Y JUSTICIA.</v>
          </cell>
          <cell r="M1639">
            <v>44776</v>
          </cell>
          <cell r="N1639">
            <v>44957</v>
          </cell>
          <cell r="T1639">
            <v>49200000</v>
          </cell>
          <cell r="AE1639">
            <v>0</v>
          </cell>
          <cell r="AG1639">
            <v>0</v>
          </cell>
          <cell r="AL1639" t="str">
            <v>https://community.secop.gov.co/Public/Tendering/ContractDetailView/Index?UniqueIdentifier=CO1.PCCNTR.3865870</v>
          </cell>
        </row>
        <row r="1640">
          <cell r="A1640" t="str">
            <v>SCJ-1686-2022</v>
          </cell>
          <cell r="B1640">
            <v>44774</v>
          </cell>
          <cell r="E1640" t="str">
            <v>5 Contratación directa</v>
          </cell>
          <cell r="F1640" t="str">
            <v>33 Prestación de Servicios Profesionales y Apoyo (5-8)</v>
          </cell>
          <cell r="G1640" t="str">
            <v>FLOR MERIDA MOYA MORALES</v>
          </cell>
          <cell r="L1640"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40">
            <v>44776</v>
          </cell>
          <cell r="N1640">
            <v>44925</v>
          </cell>
          <cell r="T1640">
            <v>15408000</v>
          </cell>
          <cell r="AE1640">
            <v>0</v>
          </cell>
          <cell r="AG1640">
            <v>31</v>
          </cell>
          <cell r="AL1640" t="str">
            <v>https://community.secop.gov.co/Public/Tendering/ContractDetailView/Index?UniqueIdentifier=CO1.PCCNTR.3866496</v>
          </cell>
        </row>
        <row r="1641">
          <cell r="A1641" t="str">
            <v>SCJ-1687-2022</v>
          </cell>
          <cell r="B1641">
            <v>44774</v>
          </cell>
          <cell r="E1641" t="str">
            <v>5 Contratación directa</v>
          </cell>
          <cell r="F1641" t="str">
            <v>33 Prestación de Servicios Profesionales y Apoyo (5-8)</v>
          </cell>
          <cell r="G1641" t="str">
            <v>MARÍA JUDITH RODRIGUEZ AHUMADA</v>
          </cell>
          <cell r="L164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41">
            <v>44778</v>
          </cell>
          <cell r="N1641">
            <v>44925</v>
          </cell>
          <cell r="T1641">
            <v>15408000</v>
          </cell>
          <cell r="AE1641">
            <v>0</v>
          </cell>
          <cell r="AG1641">
            <v>30</v>
          </cell>
          <cell r="AL1641" t="str">
            <v>https://community.secop.gov.co/Public/Tendering/ContractDetailView/Index?UniqueIdentifier=CO1.PCCNTR.3866074</v>
          </cell>
        </row>
        <row r="1642">
          <cell r="A1642" t="str">
            <v>SCJ-1688-2022</v>
          </cell>
          <cell r="B1642">
            <v>44774</v>
          </cell>
          <cell r="E1642" t="str">
            <v>5 Contratación directa</v>
          </cell>
          <cell r="F1642" t="str">
            <v>33 Prestación de Servicios Profesionales y Apoyo (5-8)</v>
          </cell>
          <cell r="G1642" t="str">
            <v>NOLBERTO OLAYA SANTOS</v>
          </cell>
          <cell r="L1642" t="str">
            <v>PRESTAR LOS SERVICIOS PROFESIONALES APOYANDO EL DESARROLLO DE ACTIVIDADES, TALLERES Y PROGRAMAS DE SENSIBILIZACIÓN DONDE SE FAVOREZCA LA INTEGRACIÓN SOCIAL Y FAMILIAR DE LAS PERSONAS PRIVADAS DE LA LIBERTAD</v>
          </cell>
          <cell r="M1642">
            <v>44776</v>
          </cell>
          <cell r="N1642">
            <v>44922</v>
          </cell>
          <cell r="T1642">
            <v>22390064</v>
          </cell>
          <cell r="AE1642">
            <v>0</v>
          </cell>
          <cell r="AG1642">
            <v>0</v>
          </cell>
          <cell r="AL1642" t="str">
            <v>https://community.secop.gov.co/Public/Tendering/ContractDetailView/Index?UniqueIdentifier=CO1.PCCNTR.3866430</v>
          </cell>
        </row>
        <row r="1643">
          <cell r="A1643" t="str">
            <v>SCJ-1689-2022</v>
          </cell>
          <cell r="B1643">
            <v>44775</v>
          </cell>
          <cell r="E1643" t="str">
            <v>5 Contratación directa</v>
          </cell>
          <cell r="F1643" t="str">
            <v>33 Prestación de Servicios Profesionales y Apoyo (5-8)</v>
          </cell>
          <cell r="G1643" t="str">
            <v>MARIA SOLEDAD GALLEGO PARDO</v>
          </cell>
          <cell r="L1643"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43">
            <v>44782</v>
          </cell>
          <cell r="N1643">
            <v>44965</v>
          </cell>
          <cell r="T1643">
            <v>21164328</v>
          </cell>
          <cell r="AE1643">
            <v>0</v>
          </cell>
          <cell r="AG1643">
            <v>0</v>
          </cell>
          <cell r="AL1643" t="str">
            <v>https://community.secop.gov.co/Public/Tendering/ContractDetailView/Index?UniqueIdentifier=CO1.PCCNTR.3868833&amp;isModal=true&amp;asPopupView=true</v>
          </cell>
        </row>
        <row r="1644">
          <cell r="A1644" t="str">
            <v>SCJ-1690-2022</v>
          </cell>
          <cell r="B1644">
            <v>44775</v>
          </cell>
          <cell r="E1644" t="str">
            <v>5 Contratación directa</v>
          </cell>
          <cell r="F1644" t="str">
            <v>33 Prestación de Servicios Profesionales y Apoyo (5-8)</v>
          </cell>
          <cell r="G1644" t="str">
            <v>JULIAN DAVID ARIAS CUBILLOS</v>
          </cell>
          <cell r="L1644"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44">
            <v>44782</v>
          </cell>
          <cell r="N1644">
            <v>44965</v>
          </cell>
          <cell r="T1644">
            <v>21164328</v>
          </cell>
          <cell r="AE1644">
            <v>0</v>
          </cell>
          <cell r="AG1644">
            <v>0</v>
          </cell>
          <cell r="AL1644" t="str">
            <v>https://community.secop.gov.co/Public/Tendering/ContractDetailView/Index?UniqueIdentifier=CO1.PCCNTR.3870099&amp;isModal=true&amp;asPopupView=true</v>
          </cell>
        </row>
        <row r="1645">
          <cell r="A1645" t="str">
            <v>SCJ-1691-2022</v>
          </cell>
          <cell r="B1645">
            <v>44775</v>
          </cell>
          <cell r="E1645" t="str">
            <v>3 Concurso de méritos</v>
          </cell>
          <cell r="F1645" t="str">
            <v>1 Abierto (3)</v>
          </cell>
          <cell r="G1645" t="str">
            <v>CONSORCIO INTERREDES BOGOTÁ</v>
          </cell>
          <cell r="L1645" t="str">
            <v>REALIZAR LA INTERVENTORÍA TÉCNICA, ADMINISTRATIVA, FINANCIERA, JURÍDICA Y AMBIENTAL AL CONTRATO DE OBRAS DE CONSTRUCCIÓN Y COMPLEMENTARIAS PARA LA RENOVACIÓN ACTUALIZACIÓN Y MODERNIZACIÓN DE LAS REDES: ELÉCTRICA E ILUMINACIÓN, HIDROSANITARIA, VAPOR, VOZ Y DATOS, DETECCIÓN Y EXTINCIÓN DE INCENDIO Y DE GAS DE LA CÁRCEL DISTRITAL DE VARONES Y ANEXO DE MUJERES.</v>
          </cell>
          <cell r="M1645">
            <v>44789</v>
          </cell>
          <cell r="N1645">
            <v>45121</v>
          </cell>
          <cell r="T1645">
            <v>374204211</v>
          </cell>
          <cell r="AE1645">
            <v>140326579</v>
          </cell>
          <cell r="AG1645">
            <v>90</v>
          </cell>
          <cell r="AL1645" t="str">
            <v>https://community.secop.gov.co/Public/Tendering/ContractDetailView/Index?UniqueIdentifier=CO1.PCCNTR.3807723</v>
          </cell>
        </row>
        <row r="1646">
          <cell r="A1646" t="str">
            <v>SCJ-1692-2022</v>
          </cell>
          <cell r="B1646">
            <v>44775</v>
          </cell>
          <cell r="E1646" t="str">
            <v>5 Contratación directa</v>
          </cell>
          <cell r="F1646" t="str">
            <v>33 Prestación de Servicios Profesionales y Apoyo (5-8)</v>
          </cell>
          <cell r="G1646" t="str">
            <v>DAVID ESTEBAN MONTAÑA HIDALGO</v>
          </cell>
          <cell r="L1646"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46">
            <v>44781</v>
          </cell>
          <cell r="N1646">
            <v>44964</v>
          </cell>
          <cell r="T1646">
            <v>21164328</v>
          </cell>
          <cell r="AE1646">
            <v>0</v>
          </cell>
          <cell r="AG1646">
            <v>0</v>
          </cell>
          <cell r="AL1646" t="str">
            <v>https://community.secop.gov.co/Public/Tendering/ContractDetailView/Index?UniqueIdentifier=CO1.PCCNTR.3870117&amp;isModal=true&amp;asPopupView=true</v>
          </cell>
        </row>
        <row r="1647">
          <cell r="A1647" t="str">
            <v>SCJ-1693-2022</v>
          </cell>
          <cell r="B1647">
            <v>44775</v>
          </cell>
          <cell r="E1647" t="str">
            <v>5 Contratación directa</v>
          </cell>
          <cell r="F1647" t="str">
            <v>33 Prestación de Servicios Profesionales y Apoyo (5-8)</v>
          </cell>
          <cell r="G1647" t="str">
            <v>RICARDO  OSORIO ROJAS</v>
          </cell>
          <cell r="L1647"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47">
            <v>44778</v>
          </cell>
          <cell r="N1647">
            <v>44961</v>
          </cell>
          <cell r="T1647">
            <v>21164328</v>
          </cell>
          <cell r="AE1647">
            <v>0</v>
          </cell>
          <cell r="AG1647">
            <v>0</v>
          </cell>
          <cell r="AL1647" t="str">
            <v>https://community.secop.gov.co/Public/Tendering/ContractDetailView/Index?UniqueIdentifier=CO1.PCCNTR.3870644&amp;isModal=true&amp;asPopupView=true</v>
          </cell>
        </row>
        <row r="1648">
          <cell r="A1648" t="str">
            <v>SCJ-1694-2022</v>
          </cell>
          <cell r="B1648">
            <v>44775</v>
          </cell>
          <cell r="E1648" t="str">
            <v>5 Contratación directa</v>
          </cell>
          <cell r="F1648" t="str">
            <v>33 Prestación de Servicios Profesionales y Apoyo (5-8)</v>
          </cell>
          <cell r="G1648" t="str">
            <v>SAMUEL ESTEBAN MORENO CEDEÑO</v>
          </cell>
          <cell r="L164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48">
            <v>44778</v>
          </cell>
          <cell r="N1648">
            <v>44961</v>
          </cell>
          <cell r="T1648">
            <v>21164328</v>
          </cell>
          <cell r="AE1648">
            <v>0</v>
          </cell>
          <cell r="AG1648">
            <v>0</v>
          </cell>
          <cell r="AL1648" t="str">
            <v>https://community.secop.gov.co/Public/Tendering/ContractDetailView/Index?UniqueIdentifier=CO1.PCCNTR.3870977&amp;isModal=true&amp;asPopupView=true</v>
          </cell>
        </row>
        <row r="1649">
          <cell r="A1649" t="str">
            <v>SCJ-1695-2022</v>
          </cell>
          <cell r="B1649">
            <v>44775</v>
          </cell>
          <cell r="E1649" t="str">
            <v>5 Contratación directa</v>
          </cell>
          <cell r="F1649" t="str">
            <v>33 Prestación de Servicios Profesionales y Apoyo (5-8)</v>
          </cell>
          <cell r="G1649" t="str">
            <v>WILLIAM ALEJANDRO SANDOVAL GUTIERREZ</v>
          </cell>
          <cell r="L1649"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49">
            <v>44778</v>
          </cell>
          <cell r="N1649">
            <v>44961</v>
          </cell>
          <cell r="T1649">
            <v>21164328</v>
          </cell>
          <cell r="AE1649">
            <v>0</v>
          </cell>
          <cell r="AG1649">
            <v>0</v>
          </cell>
          <cell r="AL1649" t="str">
            <v>https://community.secop.gov.co/Public/Tendering/ContractDetailView/Index?UniqueIdentifier=CO1.PCCNTR.3870957&amp;isModal=true&amp;asPopupView=true</v>
          </cell>
        </row>
        <row r="1650">
          <cell r="A1650" t="str">
            <v>SCJ-1696-2022</v>
          </cell>
          <cell r="B1650">
            <v>44775</v>
          </cell>
          <cell r="E1650" t="str">
            <v>5 Contratación directa</v>
          </cell>
          <cell r="F1650" t="str">
            <v>33 Prestación de Servicios Profesionales y Apoyo (5-8)</v>
          </cell>
          <cell r="G1650" t="str">
            <v>LUIS DARIO MÉNDEZ HERNÁNDEZ</v>
          </cell>
          <cell r="L1650" t="str">
            <v>PRESTAR SERVICIOS PROFESIONALES A LA CÁRCEL DISTRITAL DE VARONES Y ANEXO DE MUJERES APOYANDO EN LA ATENCIÓN PSICOLÓGICA A LAS PERSONAS PRIVADAS DE LA LIBERTAD DE MANERA INDIVIDUAL, GRUPAL O CON SUS PARIENTES MÁS CERCANOS</v>
          </cell>
          <cell r="M1650">
            <v>44776</v>
          </cell>
          <cell r="N1650">
            <v>44994</v>
          </cell>
          <cell r="T1650">
            <v>17704698</v>
          </cell>
          <cell r="AE1650">
            <v>8791298</v>
          </cell>
          <cell r="AG1650">
            <v>72</v>
          </cell>
          <cell r="AL1650" t="str">
            <v>https://community.secop.gov.co/Public/Tendering/ContractDetailView/Index?UniqueIdentifier=CO1.PCCNTR.3869261</v>
          </cell>
        </row>
        <row r="1651">
          <cell r="A1651" t="str">
            <v>SCJ-1697-2022</v>
          </cell>
          <cell r="B1651">
            <v>44775</v>
          </cell>
          <cell r="E1651" t="str">
            <v>5 Contratación directa</v>
          </cell>
          <cell r="F1651" t="str">
            <v>33 Prestación de Servicios Profesionales y Apoyo (5-8)</v>
          </cell>
          <cell r="G1651" t="str">
            <v>YANETH ALEXANDRA PINO CUESTA</v>
          </cell>
          <cell r="L1651" t="str">
            <v>PRESTAR SERVICIOS PROFESIONALES A LA CÁRCEL DISTRITAL DE VARONES Y ANEXO DE MUJERES APOYANDO EN LA ATENCIÓN PSICOLÓGICA A LAS PERSONAS PRIVADAS DE LA LIBERTAD DE MANERA INDIVIDUAL, GRUPAL O CON SUS PARIENTES MÁS CERCANOS</v>
          </cell>
          <cell r="M1651">
            <v>44776</v>
          </cell>
          <cell r="N1651">
            <v>44994</v>
          </cell>
          <cell r="T1651">
            <v>17704698</v>
          </cell>
          <cell r="AE1651">
            <v>8791298</v>
          </cell>
          <cell r="AG1651">
            <v>72</v>
          </cell>
          <cell r="AL1651" t="str">
            <v>https://community.secop.gov.co/Public/Tendering/ContractDetailView/Index?UniqueIdentifier=CO1.PCCNTR.3869619</v>
          </cell>
        </row>
        <row r="1652">
          <cell r="A1652" t="str">
            <v>SCJ-1698-2022</v>
          </cell>
          <cell r="B1652">
            <v>44775</v>
          </cell>
          <cell r="E1652" t="str">
            <v>5 Contratación directa</v>
          </cell>
          <cell r="F1652" t="str">
            <v>33 Prestación de Servicios Profesionales y Apoyo (5-8)</v>
          </cell>
          <cell r="G1652" t="str">
            <v>MICHEL ENRIQUE CAMBEROS ORTIZ</v>
          </cell>
          <cell r="L165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52">
            <v>44781</v>
          </cell>
          <cell r="N1652">
            <v>44925</v>
          </cell>
          <cell r="T1652">
            <v>15408000</v>
          </cell>
          <cell r="AE1652">
            <v>0</v>
          </cell>
          <cell r="AG1652">
            <v>31</v>
          </cell>
          <cell r="AL1652" t="str">
            <v>https://community.secop.gov.co/Public/Tendering/ContractDetailView/Index?UniqueIdentifier=CO1.PCCNTR.3869981</v>
          </cell>
        </row>
        <row r="1653">
          <cell r="A1653" t="str">
            <v>SCJ-1699-2022</v>
          </cell>
          <cell r="B1653">
            <v>44775</v>
          </cell>
          <cell r="E1653" t="str">
            <v>5 Contratación directa</v>
          </cell>
          <cell r="F1653" t="str">
            <v>33 Prestación de Servicios Profesionales y Apoyo (5-8)</v>
          </cell>
          <cell r="G1653" t="str">
            <v>NIKOL VERONICA CASTRO</v>
          </cell>
          <cell r="L165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53">
            <v>44781</v>
          </cell>
          <cell r="N1653">
            <v>44925</v>
          </cell>
          <cell r="T1653">
            <v>15408000</v>
          </cell>
          <cell r="AE1653">
            <v>0</v>
          </cell>
          <cell r="AG1653">
            <v>31</v>
          </cell>
          <cell r="AL1653" t="str">
            <v>https://community.secop.gov.co/Public/Tendering/ContractDetailView/Index?UniqueIdentifier=CO1.PCCNTR.3870005</v>
          </cell>
        </row>
        <row r="1654">
          <cell r="A1654" t="str">
            <v>SCJ-1700-2022</v>
          </cell>
          <cell r="B1654">
            <v>44775</v>
          </cell>
          <cell r="E1654" t="str">
            <v>5 Contratación directa</v>
          </cell>
          <cell r="F1654" t="str">
            <v>33 Prestación de Servicios Profesionales y Apoyo (5-8)</v>
          </cell>
          <cell r="G1654" t="str">
            <v>JUAN DAVID FORERO VELANDIA</v>
          </cell>
          <cell r="L1654" t="str">
            <v>PRESTAR LOS SERVICIOS DE APOYO A LA SUBSECRETARÍA DE SEGURIDAD Y CONVIVENCIA EN LAS ACTIVIDADES TERRITORIALES ENCAMINADAS AL BUEN DESARROLLO DE LA ESTRATEGIA DE PREVENCION DE VIOLENCIA JUVENIL QUE LIDERA LA DIRECCIÓN DE PREVENCIÓN Y CULTURA CIUDADANA.</v>
          </cell>
          <cell r="M1654">
            <v>44781</v>
          </cell>
          <cell r="N1654">
            <v>44910</v>
          </cell>
          <cell r="T1654">
            <v>13915000</v>
          </cell>
          <cell r="AE1654">
            <v>674667</v>
          </cell>
          <cell r="AG1654">
            <v>45</v>
          </cell>
          <cell r="AL1654" t="str">
            <v>https://community.secop.gov.co/Public/Tendering/ContractDetailView/Index?UniqueIdentifier=CO1.PCCNTR.3869840</v>
          </cell>
        </row>
        <row r="1655">
          <cell r="A1655" t="str">
            <v>SCJ-1701-2022</v>
          </cell>
          <cell r="B1655">
            <v>44775</v>
          </cell>
          <cell r="E1655" t="str">
            <v>5 Contratación directa</v>
          </cell>
          <cell r="F1655" t="str">
            <v>33 Prestación de Servicios Profesionales y Apoyo (5-8)</v>
          </cell>
          <cell r="G1655" t="str">
            <v>OSCAR DANIEL BERNAL MURCIA</v>
          </cell>
          <cell r="L1655" t="str">
            <v>PRESTAR SERVICIOS PROFESIONALES PARA APOYAR JURÍDICA Y CONTRACTUALMENTE A LA DIRECCIÓN DE ACCESO A LA JUSTICIA, EN LAS DIFERENTES ETAPAS DE LOS CONTRATOS Y/O CONVENIOS ESTRATÉGICOS Y DEMÁS PROCESOS DE SELECCIÓN A CARGO DE LA DIRECCIÓN</v>
          </cell>
          <cell r="M1655">
            <v>44776</v>
          </cell>
          <cell r="N1655">
            <v>44957</v>
          </cell>
          <cell r="T1655">
            <v>30600000</v>
          </cell>
          <cell r="AE1655">
            <v>0</v>
          </cell>
          <cell r="AG1655">
            <v>0</v>
          </cell>
          <cell r="AL1655" t="str">
            <v>https://community.secop.gov.co/Public/Tendering/ContractDetailView/Index?UniqueIdentifier=CO1.PCCNTR.3869571</v>
          </cell>
        </row>
        <row r="1656">
          <cell r="A1656" t="str">
            <v>SCJ-1702-2022</v>
          </cell>
          <cell r="B1656">
            <v>44775</v>
          </cell>
          <cell r="E1656" t="str">
            <v>5 Contratación directa</v>
          </cell>
          <cell r="F1656" t="str">
            <v>33 Prestación de Servicios Profesionales y Apoyo (5-8)</v>
          </cell>
          <cell r="G1656" t="str">
            <v>EVERT SILVA ALIAGA</v>
          </cell>
          <cell r="L1656" t="str">
            <v xml:space="preserve">PRESTAR SERVICIOS PROFESIONALES EN EL DESARROLLO DE ACCIONES DE GESTIÓN DE CONOCIMIENTO EN FACILITACIÓN RESTAURATIVA, HERMENÉUTICA Y SU INCORPORACIÓN AL PROCESO DE ATENCIÓN DE LAS PERSONAS QUE PARTICIPAN DE LAS ESTRATEGIAS, PROYECTOS Y PROGRAMAS QUE LIDERA LA DIRECCIÓN DE RESPONSABILIDAD PENAL ADOLESCENTE. </v>
          </cell>
          <cell r="M1656">
            <v>44778</v>
          </cell>
          <cell r="N1656">
            <v>44957</v>
          </cell>
          <cell r="T1656">
            <v>72000000</v>
          </cell>
          <cell r="AE1656">
            <v>0</v>
          </cell>
          <cell r="AG1656">
            <v>0</v>
          </cell>
          <cell r="AL1656" t="str">
            <v>https://community.secop.gov.co/Public/Tendering/ContractDetailView/Index?UniqueIdentifier=CO1.PCCNTR.3870165</v>
          </cell>
        </row>
        <row r="1657">
          <cell r="A1657" t="str">
            <v>SCJ-1703-2022</v>
          </cell>
          <cell r="B1657">
            <v>44776</v>
          </cell>
          <cell r="E1657" t="str">
            <v>5 Contratación directa</v>
          </cell>
          <cell r="F1657" t="str">
            <v>33 Prestación de Servicios Profesionales y Apoyo (5-8)</v>
          </cell>
          <cell r="G1657" t="str">
            <v>MONICA ANDREA RUIZ PLAZAS</v>
          </cell>
          <cell r="L1657"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57">
            <v>44781</v>
          </cell>
          <cell r="N1657">
            <v>44925</v>
          </cell>
          <cell r="T1657">
            <v>15408000</v>
          </cell>
          <cell r="AE1657">
            <v>0</v>
          </cell>
          <cell r="AG1657">
            <v>31</v>
          </cell>
          <cell r="AL1657" t="str">
            <v>https://community.secop.gov.co/Public/Tendering/ContractDetailView/Index?UniqueIdentifier=CO1.PCCNTR.3873884</v>
          </cell>
        </row>
        <row r="1658">
          <cell r="A1658" t="str">
            <v>SCJ-1704-2022</v>
          </cell>
          <cell r="B1658">
            <v>44776</v>
          </cell>
          <cell r="E1658" t="str">
            <v>5 Contratación directa</v>
          </cell>
          <cell r="F1658" t="str">
            <v>33 Prestación de Servicios Profesionales y Apoyo (5-8)</v>
          </cell>
          <cell r="G1658" t="str">
            <v>WADAD THERESSA CLAVIJO SÁNCHEZ</v>
          </cell>
          <cell r="L1658" t="str">
            <v>PRESTAR SERVICIOS PROFESIONALES A LA CÁRCEL DISTRITAL DE VARONES Y ANEXO DE MUJERES APOYANDO EN LA ATENCIÓN PSICOLÓGICA A LAS PERSONAS PRIVADAS DE LA LIBERTAD DE MANERA INDIVIDUAL, GRUPAL O CON SUS PARIENTES MÁS CERCANOS</v>
          </cell>
          <cell r="M1658">
            <v>44777</v>
          </cell>
          <cell r="N1658">
            <v>44994</v>
          </cell>
          <cell r="T1658">
            <v>17582597</v>
          </cell>
          <cell r="AE1658">
            <v>8791298</v>
          </cell>
          <cell r="AG1658">
            <v>72</v>
          </cell>
          <cell r="AL1658" t="str">
            <v>https://community.secop.gov.co/Public/Tendering/ContractDetailView/Index?UniqueIdentifier=CO1.PCCNTR.3873795</v>
          </cell>
        </row>
        <row r="1659">
          <cell r="A1659" t="str">
            <v>SCJ-1705-2022</v>
          </cell>
          <cell r="B1659">
            <v>44776</v>
          </cell>
          <cell r="E1659" t="str">
            <v>5 Contratación directa</v>
          </cell>
          <cell r="F1659" t="str">
            <v>33 Prestación de Servicios Profesionales y Apoyo (5-8)</v>
          </cell>
          <cell r="G1659" t="str">
            <v>RAFAEL GUILLERMO BLANCO BANQUEZ</v>
          </cell>
          <cell r="L1659" t="str">
            <v>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v>
          </cell>
          <cell r="M1659">
            <v>44777</v>
          </cell>
          <cell r="N1659">
            <v>44957</v>
          </cell>
          <cell r="T1659">
            <v>41400000</v>
          </cell>
          <cell r="AE1659">
            <v>0</v>
          </cell>
          <cell r="AG1659">
            <v>0</v>
          </cell>
          <cell r="AL1659" t="str">
            <v>https://community.secop.gov.co/Public/Tendering/ContractDetailView/Index?UniqueIdentifier=CO1.PCCNTR.3870958</v>
          </cell>
        </row>
        <row r="1660">
          <cell r="A1660" t="str">
            <v>SCJ-1706-2022</v>
          </cell>
          <cell r="B1660">
            <v>44776</v>
          </cell>
          <cell r="E1660" t="str">
            <v>2 Selección abreviada</v>
          </cell>
          <cell r="F1660" t="str">
            <v>4 Adquisión o Suministro de Bienes y Servicios de Carácterísticas Técnicas Uniformes y de Común Utilización (Procedimiento: Siubasta Inversa, Acuerdo Marco de Precios, Bolsa de Productos) (2)</v>
          </cell>
          <cell r="G1660" t="str">
            <v>IKUSI REDES COLOMBIA SAS</v>
          </cell>
          <cell r="L1660" t="str">
            <v>ADQUIRIR EL SOPORTE Y MANTENIMIENTO DEL SISTEMA HIPERCONVERGENTE Y DE NETWORKING; ASI COMO EL SUMINISTRO, INSTALACIÓN, CONFIGURACIÓN, PRUEBAS, PUESTA EN FUNCIONAMIENTO, TRANSFERENCIA DE CONOCIMIENTO Y ESTABILIZACIÓN DE NUEVOS SWITCHS PARA LA SECRETARÍA DISTRITAL DE SEGURIDAD, CONVIVENCIA Y JUSTICIA.</v>
          </cell>
          <cell r="M1660">
            <v>44782</v>
          </cell>
          <cell r="N1660">
            <v>45146</v>
          </cell>
          <cell r="T1660">
            <v>948842500</v>
          </cell>
          <cell r="AE1660">
            <v>0</v>
          </cell>
          <cell r="AG1660">
            <v>0</v>
          </cell>
          <cell r="AL1660" t="str">
            <v>https://community.secop.gov.co/Public/Tendering/ContractDetailView/Index?UniqueIdentifier=CO1.PCCNTR.3859494</v>
          </cell>
        </row>
        <row r="1661">
          <cell r="A1661" t="str">
            <v>SCJ-1707-2022</v>
          </cell>
          <cell r="B1661">
            <v>44776</v>
          </cell>
          <cell r="E1661" t="str">
            <v>5 Contratación directa</v>
          </cell>
          <cell r="F1661" t="str">
            <v>33 Prestación de Servicios Profesionales y Apoyo (5-8)</v>
          </cell>
          <cell r="G1661" t="str">
            <v>OSCAR GILBERTO PINZON PEREZ</v>
          </cell>
          <cell r="L166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61">
            <v>44781</v>
          </cell>
          <cell r="N1661">
            <v>44925</v>
          </cell>
          <cell r="T1661">
            <v>15408000</v>
          </cell>
          <cell r="AE1661">
            <v>0</v>
          </cell>
          <cell r="AG1661">
            <v>31</v>
          </cell>
          <cell r="AL1661" t="str">
            <v>https://community.secop.gov.co/Public/Tendering/ContractDetailView/Index?UniqueIdentifier=CO1.PCCNTR.3876204</v>
          </cell>
        </row>
        <row r="1662">
          <cell r="A1662" t="str">
            <v>SCJ-1708-2022</v>
          </cell>
          <cell r="B1662">
            <v>44776</v>
          </cell>
          <cell r="E1662" t="str">
            <v>5 Contratación directa</v>
          </cell>
          <cell r="F1662" t="str">
            <v>33 Prestación de Servicios Profesionales y Apoyo (5-8)</v>
          </cell>
          <cell r="G1662" t="str">
            <v>RAISA VALENTINA CARVAJAL GARCES</v>
          </cell>
          <cell r="L166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62">
            <v>44784</v>
          </cell>
          <cell r="N1662">
            <v>44925</v>
          </cell>
          <cell r="T1662">
            <v>15408000</v>
          </cell>
          <cell r="AE1662">
            <v>0</v>
          </cell>
          <cell r="AG1662">
            <v>31</v>
          </cell>
          <cell r="AL1662" t="str">
            <v>https://community.secop.gov.co/Public/Tendering/ContractDetailView/Index?UniqueIdentifier=CO1.PCCNTR.3875859</v>
          </cell>
        </row>
        <row r="1663">
          <cell r="A1663" t="str">
            <v>SCJ-1709-2022</v>
          </cell>
          <cell r="B1663">
            <v>44776</v>
          </cell>
          <cell r="E1663" t="str">
            <v>5 Contratación directa</v>
          </cell>
          <cell r="F1663" t="str">
            <v>33 Prestación de Servicios Profesionales y Apoyo (5-8)</v>
          </cell>
          <cell r="G1663" t="str">
            <v>KAREN LICETH VANESA GARCÍA ORJUELA</v>
          </cell>
          <cell r="L1663" t="str">
            <v>PRESTAR SERVICIOS PROFESIONALES APOYANDO LA RECEPCIÓN Y TRÁMITE DE DENUNCIAS EN LAS UNIDADES DE FISCALÍA QUE SE ENCUENTRAN EN LAS CASAS DE JUSTICIA, CONFORME LAS DIRECTRICES DE LA DIRECCIÓN DE ACCESO A LA JUSTICIA.</v>
          </cell>
          <cell r="M1663">
            <v>44784</v>
          </cell>
          <cell r="N1663">
            <v>44957</v>
          </cell>
          <cell r="T1663">
            <v>22118448</v>
          </cell>
          <cell r="AE1663">
            <v>0</v>
          </cell>
          <cell r="AG1663">
            <v>0</v>
          </cell>
          <cell r="AL1663" t="str">
            <v>https://community.secop.gov.co/Public/Tendering/ContractDetailView/Index?UniqueIdentifier=CO1.PCCNTR.3876010</v>
          </cell>
        </row>
        <row r="1664">
          <cell r="A1664" t="str">
            <v>SCJ-1710-2022</v>
          </cell>
          <cell r="B1664">
            <v>44776</v>
          </cell>
          <cell r="E1664" t="str">
            <v>5 Contratación directa</v>
          </cell>
          <cell r="F1664" t="str">
            <v>33 Prestación de Servicios Profesionales y Apoyo (5-8)</v>
          </cell>
          <cell r="G1664" t="str">
            <v>CATHERINE MAYERLY SALINAS ZURITA</v>
          </cell>
          <cell r="L1664" t="str">
            <v>PRESTAR SERVICIOS PROFESIONALES APOYANDO LA RECEPCIÓN Y TRÁMITE DE DENUNCIAS EN LAS UNIDADES DE FISCALÍA QUE SE ENCUENTRAN EN LAS CASAS DE JUSTICIA, CONFORME LAS DIRECTRICES DE LA DIRECCIÓN DE ACCESO A LA JUSTICIA.</v>
          </cell>
          <cell r="M1664">
            <v>44781</v>
          </cell>
          <cell r="N1664">
            <v>44957</v>
          </cell>
          <cell r="T1664">
            <v>22118448</v>
          </cell>
          <cell r="AE1664">
            <v>0</v>
          </cell>
          <cell r="AG1664">
            <v>0</v>
          </cell>
          <cell r="AL1664" t="str">
            <v>https://community.secop.gov.co/Public/Tendering/ContractDetailView/Index?UniqueIdentifier=CO1.PCCNTR.3876015</v>
          </cell>
        </row>
        <row r="1665">
          <cell r="A1665" t="str">
            <v>SCJ-1711-2022</v>
          </cell>
          <cell r="B1665">
            <v>44776</v>
          </cell>
          <cell r="E1665" t="str">
            <v>5 Contratación directa</v>
          </cell>
          <cell r="F1665" t="str">
            <v>33 Prestación de Servicios Profesionales y Apoyo (5-8)</v>
          </cell>
          <cell r="G1665" t="str">
            <v>IVONNE ALEXANDRA SIERRA AGUILAR</v>
          </cell>
          <cell r="L1665" t="str">
            <v>PRESTAR SERVICIOS PROFESIONALES APOYANDO LA RECEPCIÓN Y TRÁMITE DE DENUNCIAS EN LAS UNIDADES DE FISCALÍA QUE SE ENCUENTRAN EN LAS CASAS DE JUSTICIA, CONFORME LAS DIRECTRICES DE LA DIRECCIÓN DE ACCESO A LA JUSTICIA.</v>
          </cell>
          <cell r="M1665">
            <v>44781</v>
          </cell>
          <cell r="N1665">
            <v>44957</v>
          </cell>
          <cell r="T1665">
            <v>22118448</v>
          </cell>
          <cell r="AE1665">
            <v>0</v>
          </cell>
          <cell r="AG1665">
            <v>0</v>
          </cell>
          <cell r="AL1665" t="str">
            <v>https://community.secop.gov.co/Public/Tendering/ContractDetailView/Index?UniqueIdentifier=CO1.PCCNTR.3875922</v>
          </cell>
        </row>
        <row r="1666">
          <cell r="A1666" t="str">
            <v>SCJ-1712-2022</v>
          </cell>
          <cell r="B1666">
            <v>44776</v>
          </cell>
          <cell r="E1666" t="str">
            <v>5 Contratación directa</v>
          </cell>
          <cell r="F1666" t="str">
            <v>33 Prestación de Servicios Profesionales y Apoyo (5-8)</v>
          </cell>
          <cell r="G1666" t="str">
            <v>FRANCISCO DEL CARMEN FLOREZ VARGAS</v>
          </cell>
          <cell r="L1666" t="str">
            <v>PRESTAR SUS SERVICIOS PROFESIONALES ESPECIALIZADOS A LA SECRETARÍA DESEGURIDAD, CONVIVENCIA Y JUSTICIA, EN EL ASESORAMIENTO Y GESTIÓN DE LASRELACIONES POLÍTICAS CON EL CONCEJO DE BOGOTÁ, EL CONGRESO DE LA REPÚBLICA YDEMÁS ENTES GUBERNAMENTALES, PARA SU FORTALECIMIENTO.</v>
          </cell>
          <cell r="M1666">
            <v>44782</v>
          </cell>
          <cell r="N1666">
            <v>44949</v>
          </cell>
          <cell r="T1666">
            <v>94274545</v>
          </cell>
          <cell r="AE1666">
            <v>0</v>
          </cell>
          <cell r="AG1666">
            <v>0</v>
          </cell>
          <cell r="AL1666" t="str">
            <v>https://community.secop.gov.co/Public/Tendering/ContractDetailView/Index?UniqueIdentifier=CO1.PCCNTR.3876223</v>
          </cell>
        </row>
        <row r="1667">
          <cell r="A1667" t="str">
            <v>SCJ-1713-2022</v>
          </cell>
          <cell r="B1667">
            <v>44776</v>
          </cell>
          <cell r="E1667" t="str">
            <v>5 Contratación directa</v>
          </cell>
          <cell r="F1667" t="str">
            <v>33 Prestación de Servicios Profesionales y Apoyo (5-8)</v>
          </cell>
          <cell r="G1667" t="str">
            <v>LEIDY JHOANA ZAMBRANO GUEVARA</v>
          </cell>
          <cell r="L1667" t="str">
            <v xml:space="preserve">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v>
          </cell>
          <cell r="M1667">
            <v>44778</v>
          </cell>
          <cell r="N1667">
            <v>44925</v>
          </cell>
          <cell r="T1667">
            <v>25966667</v>
          </cell>
          <cell r="AE1667">
            <v>0</v>
          </cell>
          <cell r="AG1667">
            <v>0</v>
          </cell>
          <cell r="AL1667" t="str">
            <v>https://community.secop.gov.co/Public/Tendering/ContractDetailView/Index?UniqueIdentifier=CO1.PCCNTR.3876202</v>
          </cell>
        </row>
        <row r="1668">
          <cell r="A1668" t="str">
            <v>SCJ-1714-2022</v>
          </cell>
          <cell r="B1668">
            <v>44776</v>
          </cell>
          <cell r="E1668" t="str">
            <v>5 Contratación directa</v>
          </cell>
          <cell r="F1668" t="str">
            <v>33 Prestación de Servicios Profesionales y Apoyo (5-8)</v>
          </cell>
          <cell r="G1668" t="str">
            <v>CARLOS ANDRES JIMENEZ HERRERA</v>
          </cell>
          <cell r="L1668"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68">
            <v>44778</v>
          </cell>
          <cell r="N1668">
            <v>44925</v>
          </cell>
          <cell r="T1668">
            <v>15408000</v>
          </cell>
          <cell r="AE1668">
            <v>0</v>
          </cell>
          <cell r="AG1668">
            <v>0</v>
          </cell>
          <cell r="AL1668" t="str">
            <v>https://community.secop.gov.co/Public/Tendering/ContractDetailView/Index?UniqueIdentifier=CO1.PCCNTR.3876389</v>
          </cell>
        </row>
        <row r="1669">
          <cell r="A1669" t="str">
            <v>SCJ-1715-2022</v>
          </cell>
          <cell r="B1669">
            <v>44776</v>
          </cell>
          <cell r="E1669" t="str">
            <v>5 Contratación directa</v>
          </cell>
          <cell r="F1669" t="str">
            <v>33 Prestación de Servicios Profesionales y Apoyo (5-8)</v>
          </cell>
          <cell r="G1669" t="str">
            <v>PAULA SOFÍA VARGAS SÁNCHEZ</v>
          </cell>
          <cell r="L1669" t="str">
            <v xml:space="preserve">PRESTAR SERVICIOS DE APOYO A LA GESTIÓN AL DESPACHO DEL SECRETARIO DISTRITAL DE SEGURIDAD CONVIVENCIA Y JUSTICIA EN LA GESTIÓN Y DESARROLLO DE LAS RELACIONES POLÍTICO-ADMINISTRATIVAS CON ENTIDADES DEL ORDEN DISTRITAL Y NACIONAL. </v>
          </cell>
          <cell r="M1669">
            <v>44778</v>
          </cell>
          <cell r="N1669">
            <v>44956</v>
          </cell>
          <cell r="T1669">
            <v>14000000</v>
          </cell>
          <cell r="AE1669">
            <v>2426667</v>
          </cell>
          <cell r="AG1669">
            <v>26</v>
          </cell>
          <cell r="AL1669" t="str">
            <v>https://community.secop.gov.co/Public/Tendering/ContractDetailView/Index?UniqueIdentifier=CO1.PCCNTR.3876338</v>
          </cell>
        </row>
        <row r="1670">
          <cell r="A1670" t="str">
            <v>SCJ-1716-2022</v>
          </cell>
          <cell r="B1670">
            <v>44778</v>
          </cell>
          <cell r="E1670" t="str">
            <v>5 Contratación directa</v>
          </cell>
          <cell r="F1670" t="str">
            <v>33 Prestación de Servicios Profesionales y Apoyo (5-8)</v>
          </cell>
          <cell r="G1670" t="str">
            <v>EDWIN FERNANDO RODRIGUEZ CAIMITO</v>
          </cell>
          <cell r="L1670"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70">
            <v>44782</v>
          </cell>
          <cell r="N1670">
            <v>44925</v>
          </cell>
          <cell r="T1670">
            <v>15408000</v>
          </cell>
          <cell r="AE1670">
            <v>0</v>
          </cell>
          <cell r="AG1670">
            <v>31</v>
          </cell>
          <cell r="AL1670" t="str">
            <v>https://community.secop.gov.co/Public/Tendering/ContractDetailView/Index?UniqueIdentifier=CO1.PCCNTR.3886004</v>
          </cell>
        </row>
        <row r="1671">
          <cell r="A1671" t="str">
            <v>SCJ-1718-2022</v>
          </cell>
          <cell r="B1671">
            <v>44778</v>
          </cell>
          <cell r="E1671" t="str">
            <v>5 Contratación directa</v>
          </cell>
          <cell r="F1671" t="str">
            <v>33 Prestación de Servicios Profesionales y Apoyo (5-8)</v>
          </cell>
          <cell r="G1671" t="str">
            <v>KAREN JULIETH RAMIREZ GARZON</v>
          </cell>
          <cell r="L1671" t="str">
            <v>PRESTAR SERVICIOS PROFESIONALES A LA SECRETARÍA DISTRITAL DE SEGURIDAD, CONVIVENCIA Y JUSTICIA APOYANDO LA PLANEACIÓN Y EJECUCIÓN DE LAS ESTRATEGIAS PEDAGÓGICAS ADELANTADA EN EL MARCO DE LEY 1801 DE 2016 LA NORMA QUE LA REGLAMENTE MODIFIQUE O SUSTITUYA.</v>
          </cell>
          <cell r="M1671">
            <v>44789</v>
          </cell>
          <cell r="N1671">
            <v>44972</v>
          </cell>
          <cell r="T1671">
            <v>32754000</v>
          </cell>
          <cell r="AE1671">
            <v>0</v>
          </cell>
          <cell r="AG1671">
            <v>0</v>
          </cell>
          <cell r="AL1671" t="str">
            <v>https://community.secop.gov.co/Public/Tendering/ContractDetailView/Index?UniqueIdentifier=CO1.PCCNTR.3885330&amp;isModal=true&amp;asPopupView=true</v>
          </cell>
        </row>
        <row r="1672">
          <cell r="A1672" t="str">
            <v>SCJ-1719-2022</v>
          </cell>
          <cell r="B1672">
            <v>44778</v>
          </cell>
          <cell r="E1672" t="str">
            <v>5 Contratación directa</v>
          </cell>
          <cell r="F1672" t="str">
            <v>33 Prestación de Servicios Profesionales y Apoyo (5-8)</v>
          </cell>
          <cell r="G1672" t="str">
            <v>MYRIAN CONSUELO CASTIBLANCO LOPEZ</v>
          </cell>
          <cell r="L1672"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72">
            <v>44785</v>
          </cell>
          <cell r="N1672">
            <v>44968</v>
          </cell>
          <cell r="T1672">
            <v>21164328</v>
          </cell>
          <cell r="AE1672">
            <v>0</v>
          </cell>
          <cell r="AG1672">
            <v>0</v>
          </cell>
          <cell r="AL1672" t="str">
            <v>https://community.secop.gov.co/Public/Tendering/ContractDetailView/Index?UniqueIdentifier=CO1.PCCNTR.3886970&amp;isModal=true&amp;asPopupView=true</v>
          </cell>
        </row>
        <row r="1673">
          <cell r="A1673" t="str">
            <v>SCJ-1720-2022</v>
          </cell>
          <cell r="B1673">
            <v>44781</v>
          </cell>
          <cell r="E1673" t="str">
            <v>5 Contratación directa</v>
          </cell>
          <cell r="F1673" t="str">
            <v>6 Arrendamientos y Adquisición de Inmuebles (5-8)</v>
          </cell>
          <cell r="G1673" t="str">
            <v>DAVID ANTONIO RAFIC ALJURE SFEIR</v>
          </cell>
          <cell r="L1673" t="str">
            <v>ARRENDAMIENTO INMUEBLE PARA EL FUNCIONAMIENTO DEL PUESTO DE CONTROL EN LA LOCALIDAD DE SUMAPAZ.</v>
          </cell>
          <cell r="M1673">
            <v>44782</v>
          </cell>
          <cell r="N1673">
            <v>45267</v>
          </cell>
          <cell r="T1673">
            <v>12000000</v>
          </cell>
          <cell r="AE1673">
            <v>4000000</v>
          </cell>
          <cell r="AG1673">
            <v>121</v>
          </cell>
          <cell r="AL1673" t="str">
            <v>https://community.secop.gov.co/Public/Tendering/ContractDetailView/Index?UniqueIdentifier=CO1.PCCNTR.3887986&amp;isModal=true&amp;asPopupView=true</v>
          </cell>
        </row>
        <row r="1674">
          <cell r="A1674" t="str">
            <v>SCJ-1721-2022</v>
          </cell>
          <cell r="B1674">
            <v>44781</v>
          </cell>
          <cell r="E1674" t="str">
            <v>5 Contratación directa</v>
          </cell>
          <cell r="F1674" t="str">
            <v>33 Prestación de Servicios Profesionales y Apoyo (5-8)</v>
          </cell>
          <cell r="G1674" t="str">
            <v>MANUEL JOSE CASTILLA HOLGUIN</v>
          </cell>
          <cell r="L1674" t="str">
            <v>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v>
          </cell>
          <cell r="M1674">
            <v>44783</v>
          </cell>
          <cell r="N1674">
            <v>44966</v>
          </cell>
          <cell r="T1674">
            <v>21600000</v>
          </cell>
          <cell r="AE1674">
            <v>0</v>
          </cell>
          <cell r="AG1674">
            <v>0</v>
          </cell>
          <cell r="AL1674" t="str">
            <v>https://community.secop.gov.co/Public/Tendering/ContractDetailView/Index?UniqueIdentifier=CO1.PCCNTR.3894863&amp;isModal=true&amp;asPopupView=true</v>
          </cell>
        </row>
        <row r="1675">
          <cell r="A1675" t="str">
            <v>SCJ-1722-2022</v>
          </cell>
          <cell r="B1675">
            <v>44781</v>
          </cell>
          <cell r="E1675" t="str">
            <v>5 Contratación directa</v>
          </cell>
          <cell r="F1675" t="str">
            <v>33 Prestación de Servicios Profesionales y Apoyo (5-8)</v>
          </cell>
          <cell r="G1675" t="str">
            <v>DIEGO ENRIQUE RODRÍGUEZ DELGADO</v>
          </cell>
          <cell r="L1675" t="str">
            <v>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v>
          </cell>
          <cell r="M1675">
            <v>44789</v>
          </cell>
          <cell r="N1675">
            <v>44957</v>
          </cell>
          <cell r="T1675">
            <v>42661086</v>
          </cell>
          <cell r="AE1675">
            <v>0</v>
          </cell>
          <cell r="AG1675">
            <v>0</v>
          </cell>
          <cell r="AL1675" t="str">
            <v>https://community.secop.gov.co/Public/Tendering/ContractDetailView/Index?UniqueIdentifier=CO1.PCCNTR.3894601</v>
          </cell>
        </row>
        <row r="1676">
          <cell r="A1676" t="str">
            <v>SCJ-1723-2022</v>
          </cell>
          <cell r="B1676">
            <v>44781</v>
          </cell>
          <cell r="E1676" t="str">
            <v>5 Contratación directa</v>
          </cell>
          <cell r="F1676" t="str">
            <v>33 Prestación de Servicios Profesionales y Apoyo (5-8)</v>
          </cell>
          <cell r="G1676" t="str">
            <v>MARÍA PAULA GABRIELA CARVAJAL PLATA</v>
          </cell>
          <cell r="L1676"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676">
            <v>44784</v>
          </cell>
          <cell r="N1676">
            <v>44957</v>
          </cell>
          <cell r="T1676">
            <v>22118448</v>
          </cell>
          <cell r="AE1676">
            <v>0</v>
          </cell>
          <cell r="AG1676">
            <v>0</v>
          </cell>
          <cell r="AL1676" t="str">
            <v>https://community.secop.gov.co/Public/Tendering/ContractDetailView/Index?UniqueIdentifier=CO1.PCCNTR.3894435</v>
          </cell>
        </row>
        <row r="1677">
          <cell r="A1677" t="str">
            <v>SCJ-1724-2022</v>
          </cell>
          <cell r="B1677">
            <v>44781</v>
          </cell>
          <cell r="E1677" t="str">
            <v>5 Contratación directa</v>
          </cell>
          <cell r="F1677" t="str">
            <v>33 Prestación de Servicios Profesionales y Apoyo (5-8)</v>
          </cell>
          <cell r="G1677" t="str">
            <v>JASBLEIDY FLÓREZ SABOYA</v>
          </cell>
          <cell r="L1677" t="str">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677">
            <v>44784</v>
          </cell>
          <cell r="N1677">
            <v>44957</v>
          </cell>
          <cell r="T1677">
            <v>21588000</v>
          </cell>
          <cell r="AE1677">
            <v>0</v>
          </cell>
          <cell r="AG1677">
            <v>0</v>
          </cell>
          <cell r="AL1677" t="str">
            <v>https://community.secop.gov.co/Public/Tendering/ContractDetailView/Index?UniqueIdentifier=CO1.PCCNTR.3894354</v>
          </cell>
        </row>
        <row r="1678">
          <cell r="A1678" t="str">
            <v>SCJ-1725-2022</v>
          </cell>
          <cell r="B1678">
            <v>44781</v>
          </cell>
          <cell r="E1678" t="str">
            <v>5 Contratación directa</v>
          </cell>
          <cell r="F1678" t="str">
            <v>33 Prestación de Servicios Profesionales y Apoyo (5-8)</v>
          </cell>
          <cell r="G1678" t="str">
            <v>MARÍA FERNANDA ZAMUDIO LADINO</v>
          </cell>
          <cell r="L1678" t="str">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678">
            <v>44784</v>
          </cell>
          <cell r="N1678">
            <v>44957</v>
          </cell>
          <cell r="T1678">
            <v>21588000</v>
          </cell>
          <cell r="AE1678">
            <v>0</v>
          </cell>
          <cell r="AG1678">
            <v>0</v>
          </cell>
          <cell r="AL1678" t="str">
            <v>https://community.secop.gov.co/Public/Tendering/ContractDetailView/Index?UniqueIdentifier=CO1.PCCNTR.3894538</v>
          </cell>
        </row>
        <row r="1679">
          <cell r="A1679" t="str">
            <v>SCJ-1727-2022</v>
          </cell>
          <cell r="B1679">
            <v>44781</v>
          </cell>
          <cell r="E1679" t="str">
            <v>5 Contratación directa</v>
          </cell>
          <cell r="F1679" t="str">
            <v>33 Prestación de Servicios Profesionales y Apoyo (5-8)</v>
          </cell>
          <cell r="G1679" t="str">
            <v>SILVIA FERNANDA CASTAÑO RAMÍREZ</v>
          </cell>
          <cell r="L1679" t="str">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679">
            <v>44784</v>
          </cell>
          <cell r="N1679">
            <v>44957</v>
          </cell>
          <cell r="T1679">
            <v>21588000</v>
          </cell>
          <cell r="AE1679">
            <v>0</v>
          </cell>
          <cell r="AG1679">
            <v>0</v>
          </cell>
          <cell r="AL1679" t="str">
            <v>https://community.secop.gov.co/Public/Tendering/ContractDetailView/Index?UniqueIdentifier=CO1.PCCNTR.3894379</v>
          </cell>
        </row>
        <row r="1680">
          <cell r="A1680" t="str">
            <v>SCJ-1728-2022</v>
          </cell>
          <cell r="B1680">
            <v>44781</v>
          </cell>
          <cell r="E1680" t="str">
            <v>5 Contratación directa</v>
          </cell>
          <cell r="F1680" t="str">
            <v>33 Prestación de Servicios Profesionales y Apoyo (5-8)</v>
          </cell>
          <cell r="G1680" t="str">
            <v>YARHA CAMILA FAJARDO MOLINA</v>
          </cell>
          <cell r="L1680"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80">
            <v>44792</v>
          </cell>
          <cell r="N1680">
            <v>44925</v>
          </cell>
          <cell r="T1680">
            <v>15408000</v>
          </cell>
          <cell r="AE1680">
            <v>0</v>
          </cell>
          <cell r="AG1680">
            <v>31</v>
          </cell>
          <cell r="AL1680" t="str">
            <v>https://community.secop.gov.co/Public/Tendering/ContractDetailView/Index?UniqueIdentifier=CO1.PCCNTR.3895009</v>
          </cell>
        </row>
        <row r="1681">
          <cell r="A1681" t="str">
            <v>SCJ-1729-2022</v>
          </cell>
          <cell r="B1681">
            <v>44781</v>
          </cell>
          <cell r="E1681" t="str">
            <v>5 Contratación directa</v>
          </cell>
          <cell r="F1681" t="str">
            <v>33 Prestación de Servicios Profesionales y Apoyo (5-8)</v>
          </cell>
          <cell r="G1681" t="str">
            <v>LUIS EDUARDO SEVILLA VELANDIA</v>
          </cell>
          <cell r="L168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81">
            <v>44784</v>
          </cell>
          <cell r="N1681">
            <v>44925</v>
          </cell>
          <cell r="T1681">
            <v>15408000</v>
          </cell>
          <cell r="AE1681">
            <v>0</v>
          </cell>
          <cell r="AG1681">
            <v>31</v>
          </cell>
          <cell r="AL1681" t="str">
            <v>https://community.secop.gov.co/Public/Tendering/ContractDetailView/Index?UniqueIdentifier=CO1.PCCNTR.3894388</v>
          </cell>
        </row>
        <row r="1682">
          <cell r="A1682" t="str">
            <v>SCJ-1730-2022</v>
          </cell>
          <cell r="B1682">
            <v>44781</v>
          </cell>
          <cell r="E1682" t="str">
            <v>5 Contratación directa</v>
          </cell>
          <cell r="F1682" t="str">
            <v>33 Prestación de Servicios Profesionales y Apoyo (5-8)</v>
          </cell>
          <cell r="G1682" t="str">
            <v>MARTHA JULIETH DIAZ ARIZA</v>
          </cell>
          <cell r="L168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82">
            <v>44792</v>
          </cell>
          <cell r="N1682">
            <v>44925</v>
          </cell>
          <cell r="T1682">
            <v>15408000</v>
          </cell>
          <cell r="AE1682">
            <v>0</v>
          </cell>
          <cell r="AG1682">
            <v>31</v>
          </cell>
          <cell r="AL1682" t="str">
            <v>https://community.secop.gov.co/Public/Tendering/ContractDetailView/Index?UniqueIdentifier=CO1.PCCNTR.3895022</v>
          </cell>
        </row>
        <row r="1683">
          <cell r="A1683" t="str">
            <v>SCJ-1731-2022</v>
          </cell>
          <cell r="B1683">
            <v>44781</v>
          </cell>
          <cell r="E1683" t="str">
            <v>5 Contratación directa</v>
          </cell>
          <cell r="F1683" t="str">
            <v>33 Prestación de Servicios Profesionales y Apoyo (5-8)</v>
          </cell>
          <cell r="G1683" t="str">
            <v>JOHN ALEXANDER ROA MORCOTE</v>
          </cell>
          <cell r="L168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83">
            <v>44783</v>
          </cell>
          <cell r="N1683">
            <v>44925</v>
          </cell>
          <cell r="T1683">
            <v>15408000</v>
          </cell>
          <cell r="AE1683">
            <v>0</v>
          </cell>
          <cell r="AG1683">
            <v>31</v>
          </cell>
          <cell r="AL1683" t="str">
            <v>https://community.secop.gov.co/Public/Tendering/ContractDetailView/Index?UniqueIdentifier=CO1.PCCNTR.3894645</v>
          </cell>
        </row>
        <row r="1684">
          <cell r="A1684" t="str">
            <v>SCJ-1732-2022</v>
          </cell>
          <cell r="B1684">
            <v>44781</v>
          </cell>
          <cell r="E1684" t="str">
            <v>5 Contratación directa</v>
          </cell>
          <cell r="F1684" t="str">
            <v>33 Prestación de Servicios Profesionales y Apoyo (5-8)</v>
          </cell>
          <cell r="G1684" t="str">
            <v>LUISA FERNANDA GARCÍA RICARDO</v>
          </cell>
          <cell r="L1684"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1684">
            <v>44783</v>
          </cell>
          <cell r="N1684">
            <v>44957</v>
          </cell>
          <cell r="T1684">
            <v>15530340</v>
          </cell>
          <cell r="AE1684">
            <v>0</v>
          </cell>
          <cell r="AG1684">
            <v>0</v>
          </cell>
          <cell r="AL1684" t="str">
            <v>https://community.secop.gov.co/Public/Tendering/ContractDetailView/Index?UniqueIdentifier=CO1.PCCNTR.3894434</v>
          </cell>
        </row>
        <row r="1685">
          <cell r="A1685" t="str">
            <v>SCJ-1733-2022</v>
          </cell>
          <cell r="B1685">
            <v>44781</v>
          </cell>
          <cell r="E1685" t="str">
            <v>5 Contratación directa</v>
          </cell>
          <cell r="F1685" t="str">
            <v>33 Prestación de Servicios Profesionales y Apoyo (5-8)</v>
          </cell>
          <cell r="G1685" t="str">
            <v>BRIAM ORLANDO MAYORGA GUEVARA</v>
          </cell>
          <cell r="L1685"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85">
            <v>44789</v>
          </cell>
          <cell r="N1685">
            <v>44972</v>
          </cell>
          <cell r="T1685">
            <v>21164328</v>
          </cell>
          <cell r="AE1685">
            <v>0</v>
          </cell>
          <cell r="AG1685">
            <v>0</v>
          </cell>
          <cell r="AL1685" t="str">
            <v>https://community.secop.gov.co/Public/Tendering/ContractDetailView/Index?UniqueIdentifier=CO1.PCCNTR.3896213&amp;isModal=true&amp;asPopupView=true</v>
          </cell>
        </row>
        <row r="1686">
          <cell r="A1686" t="str">
            <v>SCJ-1734-2022</v>
          </cell>
          <cell r="B1686">
            <v>44781</v>
          </cell>
          <cell r="E1686" t="str">
            <v>5 Contratación directa</v>
          </cell>
          <cell r="F1686" t="str">
            <v>33 Prestación de Servicios Profesionales y Apoyo (5-8)</v>
          </cell>
          <cell r="G1686" t="str">
            <v>SANTIAGO CÁRDENAS BAUTISTA</v>
          </cell>
          <cell r="L1686" t="str">
            <v>PRESTAR SERVICIOS PROFESIONALES A LA DIRECCIÓN DE ACCESO A LA JUSTICIA PARA APOYAR LA FORMULACIÓN, MONITOREO Y EVALUACIÓN DE LAS ESTRATEGIAS QUE LE SEAN ASIGNADAS EN EL MARCO DEL SISTEMA DISTRITAL DE JUSTICIA.</v>
          </cell>
          <cell r="M1686">
            <v>44784</v>
          </cell>
          <cell r="N1686">
            <v>44957</v>
          </cell>
          <cell r="T1686">
            <v>21164328</v>
          </cell>
          <cell r="AE1686">
            <v>0</v>
          </cell>
          <cell r="AG1686">
            <v>0</v>
          </cell>
          <cell r="AL1686" t="str">
            <v>https://community.secop.gov.co/Public/Tendering/ContractDetailView/Index?UniqueIdentifier=CO1.PCCNTR.3894295</v>
          </cell>
        </row>
        <row r="1687">
          <cell r="A1687" t="str">
            <v>SCJ-1735-2022</v>
          </cell>
          <cell r="B1687">
            <v>44781</v>
          </cell>
          <cell r="E1687" t="str">
            <v>5 Contratación directa</v>
          </cell>
          <cell r="F1687" t="str">
            <v>33 Prestación de Servicios Profesionales y Apoyo (5-8)</v>
          </cell>
          <cell r="G1687" t="str">
            <v>JAIRO MAURICIO PALMA SANCHEZ</v>
          </cell>
          <cell r="L1687" t="str">
            <v>PRESTAR SERVICIOS PROFESIONALES A LA SECRETARÍA DISTRITAL DE SEGURIDAD, CONVIVENCIA Y JUSTICIA, IMPLEMENTANDO LAS ACCIONES DE INNOVACIÓN, EDUCACIÓN Y ORTALECIMIENTO EN RED DE LA LÍNEA DE PREVENCIÓN DE COMPORTAMIENTOS CONTRARIOS A LA CONVIVENCIA EN LAS DIFERENTES LOCALIDADES DE LA CIUDAD DE BOGOTÁPRESTAR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687">
            <v>44785</v>
          </cell>
          <cell r="N1687">
            <v>44968</v>
          </cell>
          <cell r="T1687">
            <v>21164328</v>
          </cell>
          <cell r="AE1687">
            <v>0</v>
          </cell>
          <cell r="AG1687">
            <v>0</v>
          </cell>
          <cell r="AL1687" t="str">
            <v>https://community.secop.gov.co/Public/Tendering/ContractDetailView/Index?UniqueIdentifier=CO1.PCCNTR.3895446&amp;isModal=true&amp;asPopupView=true</v>
          </cell>
        </row>
        <row r="1688">
          <cell r="A1688" t="str">
            <v>SCJ-1736-2022</v>
          </cell>
          <cell r="B1688">
            <v>44781</v>
          </cell>
          <cell r="E1688" t="str">
            <v>5 Contratación directa</v>
          </cell>
          <cell r="F1688" t="str">
            <v>33 Prestación de Servicios Profesionales y Apoyo (5-8)</v>
          </cell>
          <cell r="G1688" t="str">
            <v>LINA MARCELA QUIJANO GODOY</v>
          </cell>
          <cell r="L1688" t="str">
            <v>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v>
          </cell>
          <cell r="M1688">
            <v>44789</v>
          </cell>
          <cell r="N1688">
            <v>44895</v>
          </cell>
          <cell r="T1688">
            <v>32754000</v>
          </cell>
          <cell r="AE1688">
            <v>0</v>
          </cell>
          <cell r="AG1688">
            <v>0</v>
          </cell>
          <cell r="AL1688" t="str">
            <v>https://community.secop.gov.co/Public/Tendering/ContractDetailView/Index?UniqueIdentifier=CO1.PCCNTR.3896201&amp;isModal=true&amp;asPopupView=true</v>
          </cell>
        </row>
        <row r="1689">
          <cell r="A1689" t="str">
            <v>SCJ-1737-2022</v>
          </cell>
          <cell r="B1689">
            <v>44782</v>
          </cell>
          <cell r="E1689" t="str">
            <v>5 Contratación directa</v>
          </cell>
          <cell r="F1689" t="str">
            <v>33 Prestación de Servicios Profesionales y Apoyo (5-8)</v>
          </cell>
          <cell r="G1689" t="str">
            <v>MAIRA ALEJANDRA RODRÍGUEZ MARTÍNEZ</v>
          </cell>
          <cell r="L1689" t="str">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689">
            <v>44784</v>
          </cell>
          <cell r="N1689">
            <v>44957</v>
          </cell>
          <cell r="T1689">
            <v>21588000</v>
          </cell>
          <cell r="AE1689">
            <v>0</v>
          </cell>
          <cell r="AG1689">
            <v>0</v>
          </cell>
          <cell r="AL1689" t="str">
            <v>https://community.secop.gov.co/Public/Tendering/ContractDetailView/Index?UniqueIdentifier=CO1.PCCNTR.3894455</v>
          </cell>
        </row>
        <row r="1690">
          <cell r="A1690" t="str">
            <v>SCJ-1738-2022</v>
          </cell>
          <cell r="B1690">
            <v>44782</v>
          </cell>
          <cell r="E1690" t="str">
            <v>5 Contratación directa</v>
          </cell>
          <cell r="F1690" t="str">
            <v>33 Prestación de Servicios Profesionales y Apoyo (5-8)</v>
          </cell>
          <cell r="G1690" t="str">
            <v>ANDRES FELIPE ACOSTA LOPEZ</v>
          </cell>
          <cell r="L1690"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690">
            <v>44789</v>
          </cell>
          <cell r="N1690">
            <v>44957</v>
          </cell>
          <cell r="T1690">
            <v>22118448</v>
          </cell>
          <cell r="AE1690">
            <v>0</v>
          </cell>
          <cell r="AG1690">
            <v>0</v>
          </cell>
          <cell r="AL1690" t="str">
            <v>https://community.secop.gov.co/Public/Tendering/ContractDetailView/Index?UniqueIdentifier=CO1.PCCNTR.3899344</v>
          </cell>
        </row>
        <row r="1691">
          <cell r="A1691" t="str">
            <v>SCJ-1739-2022</v>
          </cell>
          <cell r="B1691">
            <v>44782</v>
          </cell>
          <cell r="E1691" t="str">
            <v>5 Contratación directa</v>
          </cell>
          <cell r="F1691" t="str">
            <v>33 Prestación de Servicios Profesionales y Apoyo (5-8)</v>
          </cell>
          <cell r="G1691" t="str">
            <v>LADY CAROLINA LESMES BEDOYA</v>
          </cell>
          <cell r="L1691" t="str">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691">
            <v>44789</v>
          </cell>
          <cell r="N1691">
            <v>44957</v>
          </cell>
          <cell r="T1691">
            <v>21588000</v>
          </cell>
          <cell r="AE1691">
            <v>0</v>
          </cell>
          <cell r="AG1691">
            <v>0</v>
          </cell>
          <cell r="AL1691" t="str">
            <v>https://community.secop.gov.co/Public/Tendering/ContractDetailView/Index?UniqueIdentifier=CO1.PCCNTR.3898563</v>
          </cell>
        </row>
        <row r="1692">
          <cell r="A1692" t="str">
            <v>SCJ-1740-2022</v>
          </cell>
          <cell r="B1692">
            <v>44782</v>
          </cell>
          <cell r="E1692" t="str">
            <v>5 Contratación directa</v>
          </cell>
          <cell r="F1692" t="str">
            <v>33 Prestación de Servicios Profesionales y Apoyo (5-8)</v>
          </cell>
          <cell r="G1692" t="str">
            <v>YULIETH MUÑOZ SEPULVEDA</v>
          </cell>
          <cell r="L1692"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1692">
            <v>44789</v>
          </cell>
          <cell r="N1692">
            <v>44957</v>
          </cell>
          <cell r="T1692">
            <v>15530340</v>
          </cell>
          <cell r="AE1692">
            <v>0</v>
          </cell>
          <cell r="AG1692">
            <v>0</v>
          </cell>
          <cell r="AL1692" t="str">
            <v>https://community.secop.gov.co/Public/Tendering/ContractDetailView/Index?UniqueIdentifier=CO1.PCCNTR.3899635</v>
          </cell>
        </row>
        <row r="1693">
          <cell r="A1693" t="str">
            <v>SCJ-1741-2022</v>
          </cell>
          <cell r="B1693">
            <v>44782</v>
          </cell>
          <cell r="E1693" t="str">
            <v>5 Contratación directa</v>
          </cell>
          <cell r="F1693" t="str">
            <v>33 Prestación de Servicios Profesionales y Apoyo (5-8)</v>
          </cell>
          <cell r="G1693" t="str">
            <v>OVEIDA GONZALEZ VELANDIA</v>
          </cell>
          <cell r="L169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693">
            <v>44792</v>
          </cell>
          <cell r="N1693">
            <v>44925</v>
          </cell>
          <cell r="T1693">
            <v>15408000</v>
          </cell>
          <cell r="AE1693">
            <v>0</v>
          </cell>
          <cell r="AG1693">
            <v>31</v>
          </cell>
          <cell r="AL1693" t="str">
            <v>https://community.secop.gov.co/Public/Tendering/ContractDetailView/Index?UniqueIdentifier=CO1.PCCNTR.3900549</v>
          </cell>
        </row>
        <row r="1694">
          <cell r="A1694" t="str">
            <v>SCJ-1742-2022</v>
          </cell>
          <cell r="B1694">
            <v>44782</v>
          </cell>
          <cell r="E1694" t="str">
            <v>5 Contratación directa</v>
          </cell>
          <cell r="F1694" t="str">
            <v>38 Sin Pluralidad de Oferentes (5-8)</v>
          </cell>
          <cell r="G1694" t="str">
            <v>ITS SOLUCIONES ESTRATÉGICAS S.A.S</v>
          </cell>
          <cell r="L1694" t="str">
            <v>PRESTAR LOS SERVICIOS DE SOPORTE TÉCNICO Y FUNCIONAL AL SISTEMA DE INFORMACIÓN ITS GESTIÓN - PORTAL MIPG, PARA LA SECRETARÍA DISTRITAL DE SEGURIDAD, CONVIVENCIA Y JUSTICIA.</v>
          </cell>
          <cell r="M1694">
            <v>44785</v>
          </cell>
          <cell r="N1694">
            <v>45028</v>
          </cell>
          <cell r="T1694">
            <v>12000000</v>
          </cell>
          <cell r="AE1694">
            <v>4524000</v>
          </cell>
          <cell r="AG1694">
            <v>60</v>
          </cell>
          <cell r="AL1694" t="str">
            <v>https://community.secop.gov.co/Public/Tendering/ContractDetailView/Index?UniqueIdentifier=CO1.PCCNTR.3899601</v>
          </cell>
        </row>
        <row r="1695">
          <cell r="A1695" t="str">
            <v>SCJ-1743-2022</v>
          </cell>
          <cell r="B1695">
            <v>44783</v>
          </cell>
          <cell r="E1695" t="str">
            <v>5 Contratación directa</v>
          </cell>
          <cell r="F1695" t="str">
            <v>33 Prestación de Servicios Profesionales y Apoyo (5-8)</v>
          </cell>
          <cell r="G1695" t="str">
            <v>JOSÉ ENRIQUE MIRANDA NIETO</v>
          </cell>
          <cell r="L169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95">
            <v>44790</v>
          </cell>
          <cell r="N1695">
            <v>44954</v>
          </cell>
          <cell r="T1695">
            <v>13742366</v>
          </cell>
          <cell r="AE1695">
            <v>0</v>
          </cell>
          <cell r="AG1695">
            <v>0</v>
          </cell>
          <cell r="AL1695" t="str">
            <v>https://community.secop.gov.co/Public/Tendering/ContractDetailView/Index?UniqueIdentifier=CO1.PCCNTR.3902360&amp;isModal=true&amp;asPopupView=true</v>
          </cell>
        </row>
        <row r="1696">
          <cell r="A1696" t="str">
            <v>SCJ-1744-2022</v>
          </cell>
          <cell r="B1696">
            <v>44784</v>
          </cell>
          <cell r="E1696" t="str">
            <v>5 Contratación directa</v>
          </cell>
          <cell r="F1696" t="str">
            <v>33 Prestación de Servicios Profesionales y Apoyo (5-8)</v>
          </cell>
          <cell r="G1696" t="str">
            <v>ILIANA FERNANDA RAMIREZ CUCUMA</v>
          </cell>
          <cell r="L169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96">
            <v>44790</v>
          </cell>
          <cell r="N1696">
            <v>44954</v>
          </cell>
          <cell r="T1696">
            <v>13742366</v>
          </cell>
          <cell r="AE1696">
            <v>0</v>
          </cell>
          <cell r="AG1696">
            <v>0</v>
          </cell>
          <cell r="AL1696" t="str">
            <v>https://community.secop.gov.co/Public/Tendering/ContractDetailView/Index?UniqueIdentifier=CO1.PCCNTR.3906543&amp;isModal=true&amp;asPopupView=true</v>
          </cell>
        </row>
        <row r="1697">
          <cell r="A1697" t="str">
            <v>SCJ-1745-2022</v>
          </cell>
          <cell r="B1697">
            <v>44784</v>
          </cell>
          <cell r="E1697" t="str">
            <v>5 Contratación directa</v>
          </cell>
          <cell r="F1697" t="str">
            <v>33 Prestación de Servicios Profesionales y Apoyo (5-8)</v>
          </cell>
          <cell r="G1697" t="str">
            <v>JEIMMY PAOLA AGUILAR AMAYA</v>
          </cell>
          <cell r="L169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97">
            <v>44790</v>
          </cell>
          <cell r="N1697">
            <v>44954</v>
          </cell>
          <cell r="T1697">
            <v>13742366</v>
          </cell>
          <cell r="AE1697">
            <v>0</v>
          </cell>
          <cell r="AG1697">
            <v>0</v>
          </cell>
          <cell r="AL1697" t="str">
            <v>https://community.secop.gov.co/Public/Tendering/ContractDetailView/Index?UniqueIdentifier=CO1.PCCNTR.3907502&amp;isModal=true&amp;asPopupView=true</v>
          </cell>
        </row>
        <row r="1698">
          <cell r="A1698" t="str">
            <v>SCJ-1746-2022</v>
          </cell>
          <cell r="B1698">
            <v>44784</v>
          </cell>
          <cell r="E1698" t="str">
            <v>5 Contratación directa</v>
          </cell>
          <cell r="F1698" t="str">
            <v>33 Prestación de Servicios Profesionales y Apoyo (5-8)</v>
          </cell>
          <cell r="G1698" t="str">
            <v>AMETH ALEJANDRO HERNANDEZ GARCIA</v>
          </cell>
          <cell r="L169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98">
            <v>44791</v>
          </cell>
          <cell r="N1698">
            <v>44955</v>
          </cell>
          <cell r="T1698">
            <v>13742366</v>
          </cell>
          <cell r="AE1698">
            <v>0</v>
          </cell>
          <cell r="AG1698">
            <v>0</v>
          </cell>
          <cell r="AL1698" t="str">
            <v>https://community.secop.gov.co/Public/Tendering/ContractDetailView/Index?UniqueIdentifier=CO1.PCCNTR.3906416&amp;isModal=true&amp;asPopupView=true</v>
          </cell>
        </row>
        <row r="1699">
          <cell r="A1699" t="str">
            <v>SCJ-1747-2022</v>
          </cell>
          <cell r="B1699">
            <v>44784</v>
          </cell>
          <cell r="E1699" t="str">
            <v>5 Contratación directa</v>
          </cell>
          <cell r="F1699" t="str">
            <v>33 Prestación de Servicios Profesionales y Apoyo (5-8)</v>
          </cell>
          <cell r="G1699" t="str">
            <v>JAISSON FERNEY NARVAEZ VALENCIA</v>
          </cell>
          <cell r="L169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699">
            <v>44791</v>
          </cell>
          <cell r="N1699">
            <v>44955</v>
          </cell>
          <cell r="T1699">
            <v>13742366</v>
          </cell>
          <cell r="AE1699">
            <v>0</v>
          </cell>
          <cell r="AG1699">
            <v>0</v>
          </cell>
          <cell r="AL1699" t="str">
            <v>https://community.secop.gov.co/Public/Tendering/ContractDetailView/Index?UniqueIdentifier=CO1.PCCNTR.3905572&amp;isModal=true&amp;asPopupView=true</v>
          </cell>
        </row>
        <row r="1700">
          <cell r="A1700" t="str">
            <v>SCJ-1748-2022</v>
          </cell>
          <cell r="B1700">
            <v>44784</v>
          </cell>
          <cell r="E1700" t="str">
            <v>5 Contratación directa</v>
          </cell>
          <cell r="F1700" t="str">
            <v>33 Prestación de Servicios Profesionales y Apoyo (5-8)</v>
          </cell>
          <cell r="G1700" t="str">
            <v>MAURICIO JAVIER ALVAREZ OCHOA</v>
          </cell>
          <cell r="L1700"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0">
            <v>44791</v>
          </cell>
          <cell r="N1700">
            <v>44955</v>
          </cell>
          <cell r="T1700">
            <v>13742366</v>
          </cell>
          <cell r="AE1700">
            <v>0</v>
          </cell>
          <cell r="AG1700">
            <v>0</v>
          </cell>
          <cell r="AL1700" t="str">
            <v>https://community.secop.gov.co/Public/Tendering/ContractDetailView/Index?UniqueIdentifier=CO1.PCCNTR.3905824&amp;isModal=true&amp;asPopupView=true</v>
          </cell>
        </row>
        <row r="1701">
          <cell r="A1701" t="str">
            <v>SCJ-1749-2022</v>
          </cell>
          <cell r="B1701">
            <v>44784</v>
          </cell>
          <cell r="E1701" t="str">
            <v>4 Mínima cuantía</v>
          </cell>
          <cell r="F1701" t="str">
            <v>30 Porcentaje Mínima Cuantía (4)</v>
          </cell>
          <cell r="G1701" t="str">
            <v xml:space="preserve">TRANSPORTES Y MUDANZAS CHICO S.A.S.   </v>
          </cell>
          <cell r="L1701" t="str">
            <v>PRESTACION DEL SERVICIO DE MUDANZAS INCLUIDO EL EMBALAJE, CARGUE, TRASLADO, DESCARGUE Y MONTAJE DE LOS BIENES MUEBLES, ARCHIVOS Y DOCUMENTOS PARA EQUIPAMIENTOS DE JUSTICIA DE BOGOTA</v>
          </cell>
          <cell r="M1701">
            <v>44790</v>
          </cell>
          <cell r="N1701">
            <v>44942</v>
          </cell>
          <cell r="T1701">
            <v>17537794</v>
          </cell>
          <cell r="AE1701">
            <v>0</v>
          </cell>
          <cell r="AG1701">
            <v>0</v>
          </cell>
          <cell r="AL1701" t="str">
            <v>https://community.secop.gov.co/Public/Tendering/ContractDetailView/Index?UniqueIdentifier=	CO1.PCCNTR.3907405</v>
          </cell>
        </row>
        <row r="1702">
          <cell r="A1702" t="str">
            <v>SCJ-1750-2022</v>
          </cell>
          <cell r="B1702">
            <v>44785</v>
          </cell>
          <cell r="E1702" t="str">
            <v>5 Contratación directa</v>
          </cell>
          <cell r="F1702" t="str">
            <v>33 Prestación de Servicios Profesionales y Apoyo (5-8)</v>
          </cell>
          <cell r="G1702" t="str">
            <v>OLGA CARRION URREGO</v>
          </cell>
          <cell r="L170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2">
            <v>44791</v>
          </cell>
          <cell r="N1702">
            <v>44848</v>
          </cell>
          <cell r="T1702">
            <v>13742366</v>
          </cell>
          <cell r="AE1702">
            <v>0</v>
          </cell>
          <cell r="AG1702">
            <v>0</v>
          </cell>
          <cell r="AL1702" t="str">
            <v>https://community.secop.gov.co/Public/Tendering/ContractDetailView/Index?UniqueIdentifier=CO1.PCCNTR.3910762&amp;isModal=true&amp;asPopupView=true</v>
          </cell>
        </row>
        <row r="1703">
          <cell r="A1703" t="str">
            <v>SCJ-1751-2022</v>
          </cell>
          <cell r="B1703">
            <v>44785</v>
          </cell>
          <cell r="E1703" t="str">
            <v>5 Contratación directa</v>
          </cell>
          <cell r="F1703" t="str">
            <v>33 Prestación de Servicios Profesionales y Apoyo (5-8)</v>
          </cell>
          <cell r="G1703" t="str">
            <v>MARIA EUGENIA CASTELLANOS VALERO</v>
          </cell>
          <cell r="L170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3">
            <v>44791</v>
          </cell>
          <cell r="N1703">
            <v>44955</v>
          </cell>
          <cell r="T1703">
            <v>13742366</v>
          </cell>
          <cell r="AE1703">
            <v>0</v>
          </cell>
          <cell r="AG1703">
            <v>0</v>
          </cell>
          <cell r="AL1703" t="str">
            <v>https://community.secop.gov.co/Public/Tendering/ContractDetailView/Index?UniqueIdentifier=CO1.PCCNTR.3911023&amp;isModal=true&amp;asPopupView=true</v>
          </cell>
        </row>
        <row r="1704">
          <cell r="A1704" t="str">
            <v>SCJ-1752-2022</v>
          </cell>
          <cell r="B1704">
            <v>44785</v>
          </cell>
          <cell r="E1704" t="str">
            <v>5 Contratación directa</v>
          </cell>
          <cell r="F1704" t="str">
            <v>33 Prestación de Servicios Profesionales y Apoyo (5-8)</v>
          </cell>
          <cell r="G1704" t="str">
            <v>SANTIAGO  BAENA BLANCO</v>
          </cell>
          <cell r="L1704"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4">
            <v>44792</v>
          </cell>
          <cell r="N1704">
            <v>44956</v>
          </cell>
          <cell r="T1704">
            <v>13742366</v>
          </cell>
          <cell r="AE1704">
            <v>0</v>
          </cell>
          <cell r="AG1704">
            <v>0</v>
          </cell>
          <cell r="AL1704" t="str">
            <v>https://community.secop.gov.co/Public/Tendering/ContractDetailView/Index?UniqueIdentifier=CO1.PCCNTR.3912936&amp;isModal=true&amp;asPopupView=true</v>
          </cell>
        </row>
        <row r="1705">
          <cell r="A1705" t="str">
            <v>SCJ-1753-2022</v>
          </cell>
          <cell r="B1705">
            <v>44785</v>
          </cell>
          <cell r="E1705" t="str">
            <v>5 Contratación directa</v>
          </cell>
          <cell r="F1705" t="str">
            <v>33 Prestación de Servicios Profesionales y Apoyo (5-8)</v>
          </cell>
          <cell r="G1705" t="str">
            <v>CAROLINA  LOPEZ CARDENAS</v>
          </cell>
          <cell r="L170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5">
            <v>44792</v>
          </cell>
          <cell r="N1705">
            <v>44956</v>
          </cell>
          <cell r="T1705">
            <v>13742366</v>
          </cell>
          <cell r="AE1705">
            <v>0</v>
          </cell>
          <cell r="AG1705">
            <v>0</v>
          </cell>
          <cell r="AL1705" t="str">
            <v>https://community.secop.gov.co/Public/Tendering/ContractDetailView/Index?UniqueIdentifier=CO1.PCCNTR.3911987&amp;isModal=true&amp;asPopupView=true</v>
          </cell>
        </row>
        <row r="1706">
          <cell r="A1706" t="str">
            <v>SCJ-1754-2022</v>
          </cell>
          <cell r="B1706">
            <v>44785</v>
          </cell>
          <cell r="E1706" t="str">
            <v>5 Contratación directa</v>
          </cell>
          <cell r="F1706" t="str">
            <v>33 Prestación de Servicios Profesionales y Apoyo (5-8)</v>
          </cell>
          <cell r="G1706" t="str">
            <v>ERIKA JOHANNA VELANDA AVILA</v>
          </cell>
          <cell r="L1706" t="str">
            <v>PRESTAR SERVICIOS PROFESIONALES A LA SECRETARÍA DISTRITAL DE SEGURIDAD, CONVIVENCIA Y JUSTICIA APOYANDO LA IMPLEMENTACIÓN DE LA RED DE CONVIVENCIA EN EL MARCO DEL CÓDIGO DE SEGURIDAD Y CONVIVENCIA CIUDADANA, LEY 1801 DE 2016, LA NORMA QUE LO SUSTITUYA O REGLAMENTE</v>
          </cell>
          <cell r="M1706">
            <v>44791</v>
          </cell>
          <cell r="N1706">
            <v>44955</v>
          </cell>
          <cell r="T1706">
            <v>30024500</v>
          </cell>
          <cell r="AE1706">
            <v>0</v>
          </cell>
          <cell r="AG1706">
            <v>0</v>
          </cell>
          <cell r="AL1706" t="str">
            <v>https://community.secop.gov.co/Public/Tendering/ContractDetailView/Index?UniqueIdentifier=CO1.PCCNTR.3912137&amp;isModal=true&amp;asPopupView=true</v>
          </cell>
        </row>
        <row r="1707">
          <cell r="A1707" t="str">
            <v>SCJ-1755-2022</v>
          </cell>
          <cell r="B1707">
            <v>44785</v>
          </cell>
          <cell r="E1707" t="str">
            <v>5 Contratación directa</v>
          </cell>
          <cell r="F1707" t="str">
            <v>33 Prestación de Servicios Profesionales y Apoyo (5-8)</v>
          </cell>
          <cell r="G1707" t="str">
            <v>JENNI MARCELA GONZALEZ GOMEZ</v>
          </cell>
          <cell r="L1707" t="str">
            <v>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v>
          </cell>
          <cell r="M1707">
            <v>44791</v>
          </cell>
          <cell r="N1707">
            <v>44955</v>
          </cell>
          <cell r="T1707">
            <v>19394650</v>
          </cell>
          <cell r="AE1707">
            <v>0</v>
          </cell>
          <cell r="AG1707">
            <v>0</v>
          </cell>
          <cell r="AL1707" t="str">
            <v>https://community.secop.gov.co/Public/Tendering/ContractDetailView/Index?UniqueIdentifier=CO1.PCCNTR.3912122&amp;isModal=true&amp;asPopupView=true</v>
          </cell>
        </row>
        <row r="1708">
          <cell r="A1708" t="str">
            <v>SCJ-1756-2022</v>
          </cell>
          <cell r="B1708">
            <v>44785</v>
          </cell>
          <cell r="E1708" t="str">
            <v>5 Contratación directa</v>
          </cell>
          <cell r="F1708" t="str">
            <v>33 Prestación de Servicios Profesionales y Apoyo (5-8)</v>
          </cell>
          <cell r="G1708" t="str">
            <v>JUAN DAVID RIOS MUÑOZ</v>
          </cell>
          <cell r="L170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8">
            <v>44792</v>
          </cell>
          <cell r="N1708">
            <v>44956</v>
          </cell>
          <cell r="T1708">
            <v>13742366</v>
          </cell>
          <cell r="AE1708">
            <v>0</v>
          </cell>
          <cell r="AG1708">
            <v>0</v>
          </cell>
          <cell r="AL1708" t="str">
            <v>https://community.secop.gov.co/Public/Tendering/ContractDetailView/Index?UniqueIdentifier=CO1.PCCNTR.3912549&amp;isModal=true&amp;asPopupView=true</v>
          </cell>
        </row>
        <row r="1709">
          <cell r="A1709" t="str">
            <v>SCJ-1757-2022</v>
          </cell>
          <cell r="B1709">
            <v>44785</v>
          </cell>
          <cell r="E1709" t="str">
            <v>5 Contratación directa</v>
          </cell>
          <cell r="F1709" t="str">
            <v>33 Prestación de Servicios Profesionales y Apoyo (5-8)</v>
          </cell>
          <cell r="G1709" t="str">
            <v>LAURA CAMILA GARAY ALVAREZ</v>
          </cell>
          <cell r="L170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09">
            <v>44792</v>
          </cell>
          <cell r="N1709">
            <v>44956</v>
          </cell>
          <cell r="T1709">
            <v>13742366</v>
          </cell>
          <cell r="AE1709">
            <v>0</v>
          </cell>
          <cell r="AG1709">
            <v>0</v>
          </cell>
          <cell r="AL1709" t="str">
            <v>https://community.secop.gov.co/Public/Tendering/ContractDetailView/Index?UniqueIdentifier=CO1.PCCNTR.3912562&amp;isModal=true&amp;asPopupView=true</v>
          </cell>
        </row>
        <row r="1710">
          <cell r="A1710" t="str">
            <v>SCJ-1758-2022</v>
          </cell>
          <cell r="B1710">
            <v>44785</v>
          </cell>
          <cell r="E1710" t="str">
            <v>5 Contratación directa</v>
          </cell>
          <cell r="F1710" t="str">
            <v>33 Prestación de Servicios Profesionales y Apoyo (5-8)</v>
          </cell>
          <cell r="G1710" t="str">
            <v>JHONY ROBERTO VELASCO SORIANO</v>
          </cell>
          <cell r="L1710" t="str">
            <v>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v>
          </cell>
          <cell r="M1710">
            <v>44792</v>
          </cell>
          <cell r="N1710">
            <v>44956</v>
          </cell>
          <cell r="T1710">
            <v>30024500</v>
          </cell>
          <cell r="AE1710">
            <v>0</v>
          </cell>
          <cell r="AG1710">
            <v>0</v>
          </cell>
          <cell r="AL1710" t="str">
            <v>https://community.secop.gov.co/Public/Tendering/ContractDetailView/Index?UniqueIdentifier=CO1.PCCNTR.3915197&amp;isModal=true&amp;asPopupView=true</v>
          </cell>
        </row>
        <row r="1711">
          <cell r="A1711" t="str">
            <v>SCJ-1759-2022</v>
          </cell>
          <cell r="B1711">
            <v>44785</v>
          </cell>
          <cell r="E1711" t="str">
            <v>5 Contratación directa</v>
          </cell>
          <cell r="F1711" t="str">
            <v>33 Prestación de Servicios Profesionales y Apoyo (5-8)</v>
          </cell>
          <cell r="G1711" t="str">
            <v>WILLIAM FERNANDO PARDO SANCHEZ</v>
          </cell>
          <cell r="L1711" t="str">
            <v>PRESTAR SERVICIOS PROFESIONALES A LA SECRETARÍA DISTRITAL DE SEGURIDAD, CONVIVENCIA Y JUSTICIA, EN APOYO ADMINISTRATIVO AL EQUIPO DE PREVENCION ENMARCADAS EN LA LEY 1801 DE 2016 CÓDIGO NACIONAL DESEGURIDAD Y CONVIVENCIA CIUDADANA, O AQUELLA QUE LA REGLAMENTE,MODIFIQUE O SUSTITUYA</v>
          </cell>
          <cell r="M1711">
            <v>44792</v>
          </cell>
          <cell r="N1711">
            <v>44956</v>
          </cell>
          <cell r="T1711">
            <v>20727075</v>
          </cell>
          <cell r="AE1711">
            <v>0</v>
          </cell>
          <cell r="AG1711">
            <v>0</v>
          </cell>
          <cell r="AL1711" t="str">
            <v>https://community.secop.gov.co/Public/Tendering/ContractDetailView/Index?UniqueIdentifier=CO1.PCCNTR.3915547&amp;isModal=true&amp;asPopupView=true</v>
          </cell>
        </row>
        <row r="1712">
          <cell r="A1712" t="str">
            <v>SCJ-1760-2022</v>
          </cell>
          <cell r="B1712">
            <v>44785</v>
          </cell>
          <cell r="E1712" t="str">
            <v>5 Contratación directa</v>
          </cell>
          <cell r="F1712" t="str">
            <v>33 Prestación de Servicios Profesionales y Apoyo (5-8)</v>
          </cell>
          <cell r="G1712" t="str">
            <v>NELSON  TORRES AREVALO</v>
          </cell>
          <cell r="L171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12">
            <v>44791</v>
          </cell>
          <cell r="N1712">
            <v>44955</v>
          </cell>
          <cell r="T1712">
            <v>13742366</v>
          </cell>
          <cell r="AE1712">
            <v>0</v>
          </cell>
          <cell r="AG1712">
            <v>0</v>
          </cell>
          <cell r="AL1712" t="str">
            <v>https://community.secop.gov.co/Public/Tendering/ContractDetailView/Index?UniqueIdentifier=CO1.PCCNTR.3915458&amp;isModal=true&amp;asPopupView=true</v>
          </cell>
        </row>
        <row r="1713">
          <cell r="A1713" t="str">
            <v>SCJ-1761-2022</v>
          </cell>
          <cell r="B1713">
            <v>44785</v>
          </cell>
          <cell r="E1713" t="str">
            <v>5 Contratación directa</v>
          </cell>
          <cell r="F1713" t="str">
            <v>33 Prestación de Servicios Profesionales y Apoyo (5-8)</v>
          </cell>
          <cell r="G1713" t="str">
            <v>LUIS HERNAN MOYA SANDOVAL</v>
          </cell>
          <cell r="L1713" t="str">
            <v>PRESTAR SERVICIOS PROFESIONALES PARA APOYAR EN MATERIA CONTABLE LA GESTIÓN CONTRACTUAL RELACIONADA CON EL CENTRO DE COMANDO, CONTROL, COMUNICACIONES Y CÓMPUTO - C4 DE LA SECRETARÍA DISTRITAL DE SEGURIDAD, CONVIVENCIA Y JUSTICIA.</v>
          </cell>
          <cell r="M1713">
            <v>44790</v>
          </cell>
          <cell r="N1713">
            <v>44949</v>
          </cell>
          <cell r="T1713">
            <v>33424000</v>
          </cell>
          <cell r="AE1713">
            <v>0</v>
          </cell>
          <cell r="AG1713">
            <v>0</v>
          </cell>
          <cell r="AL1713" t="str">
            <v>https://community.secop.gov.co/Public/Tendering/ContractDetailView/Index?UniqueIdentifier=CO1.PCCNTR.3914577&amp;isModal=true&amp;asPopupView=true</v>
          </cell>
        </row>
        <row r="1714">
          <cell r="A1714" t="str">
            <v>SCJ-1762-2022</v>
          </cell>
          <cell r="B1714">
            <v>44785</v>
          </cell>
          <cell r="E1714" t="str">
            <v>5 Contratación directa</v>
          </cell>
          <cell r="F1714" t="str">
            <v>33 Prestación de Servicios Profesionales y Apoyo (5-8)</v>
          </cell>
          <cell r="G1714" t="str">
            <v>FRANCISCO ALFORD BOJACA</v>
          </cell>
          <cell r="L1714" t="str">
            <v>PRESTAR SERVICIOS PROFESIONALES ESPECIALIZADOS PARA EL APOYO A LA COORDINACIÓN DE LAS ACTIVIDADES DE LA COMPETENCIA DE LA SUBSECRETARÍA DE GESTIÓN INSTITUCIONAL EN MATERIA DE COBRO PERSUASIVO</v>
          </cell>
          <cell r="M1714">
            <v>44790</v>
          </cell>
          <cell r="N1714">
            <v>44954</v>
          </cell>
          <cell r="T1714">
            <v>71923803</v>
          </cell>
          <cell r="AE1714">
            <v>0</v>
          </cell>
          <cell r="AG1714">
            <v>0</v>
          </cell>
          <cell r="AL1714" t="str">
            <v>https://community.secop.gov.co/Public/Tendering/ContractDetailView/Index?UniqueIdentifier=CO1.PCCNTR.3916036&amp;isModal=true&amp;asPopupView=true</v>
          </cell>
        </row>
        <row r="1715">
          <cell r="A1715" t="str">
            <v>SCJ-1763-2022</v>
          </cell>
          <cell r="B1715">
            <v>44785</v>
          </cell>
          <cell r="E1715" t="str">
            <v>5 Contratación directa</v>
          </cell>
          <cell r="F1715" t="str">
            <v>33 Prestación de Servicios Profesionales y Apoyo (5-8)</v>
          </cell>
          <cell r="G1715" t="str">
            <v>KAREN LIZETH ORTIZ SUAREZ</v>
          </cell>
          <cell r="L171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15">
            <v>44791</v>
          </cell>
          <cell r="N1715">
            <v>44955</v>
          </cell>
          <cell r="T1715">
            <v>13742366</v>
          </cell>
          <cell r="AE1715">
            <v>0</v>
          </cell>
          <cell r="AG1715">
            <v>0</v>
          </cell>
          <cell r="AL1715" t="str">
            <v>https://community.secop.gov.co/Public/Tendering/ContractDetailView/Index?UniqueIdentifier=CO1.PCCNTR.3915684&amp;isModal=true&amp;asPopupView=true</v>
          </cell>
        </row>
        <row r="1716">
          <cell r="A1716" t="str">
            <v>SCJ-1764-2022</v>
          </cell>
          <cell r="B1716">
            <v>44790</v>
          </cell>
          <cell r="E1716" t="str">
            <v>5 Contratación directa</v>
          </cell>
          <cell r="F1716" t="str">
            <v>33 Prestación de Servicios Profesionales y Apoyo (5-8)</v>
          </cell>
          <cell r="G1716" t="str">
            <v>LAURA XIMENA ROJAS POLANÍA</v>
          </cell>
          <cell r="L1716" t="str">
            <v>PRESTAR SERVICIOS PROFESIONALES A LA DIRECCIÓN DE ACCESO A LA JUSTICIA PARA APOYAR EL DESARROLLO DE LASESTRATEGIAS RELACIONADAS CON LA ATENCIÓN A NIÑOS NIÑAS Y ADOLESCENTES, ASÍ COMO POBLACIÓN MIGRANTE,VÍCTIMAS DE TRATA DE PERSONAS, PERSONAS RELACIONADAS CON ACTIVIDADES SEXUALES PAGAS EN EL DISTRITO YDEMÁS PERSONAS EN SITUACIÓN DE VULNERABILIDAD O RIESGO, CON ENFOQUE POBLACIONAL, DIFERENCIAL, TERRITORIALY DE GÉNERO.</v>
          </cell>
          <cell r="M1716">
            <v>44791</v>
          </cell>
          <cell r="N1716">
            <v>44957</v>
          </cell>
          <cell r="T1716">
            <v>38000000</v>
          </cell>
          <cell r="AE1716">
            <v>0</v>
          </cell>
          <cell r="AG1716">
            <v>0</v>
          </cell>
          <cell r="AL1716" t="str">
            <v>https://community.secop.gov.co/Public/Tendering/ContractDetailView/Index?UniqueIdentifier=CO1.PCCNTR.3925424</v>
          </cell>
        </row>
        <row r="1717">
          <cell r="A1717" t="str">
            <v>SCJ-1765-2022</v>
          </cell>
          <cell r="B1717">
            <v>44790</v>
          </cell>
          <cell r="E1717" t="str">
            <v>5 Contratación directa</v>
          </cell>
          <cell r="F1717" t="str">
            <v>33 Prestación de Servicios Profesionales y Apoyo (5-8)</v>
          </cell>
          <cell r="G1717" t="str">
            <v>KAREN VIVIANA GUALDRON OSORIO</v>
          </cell>
          <cell r="L1717" t="str">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717">
            <v>44791</v>
          </cell>
          <cell r="N1717">
            <v>44957</v>
          </cell>
          <cell r="T1717">
            <v>21588000</v>
          </cell>
          <cell r="AE1717">
            <v>0</v>
          </cell>
          <cell r="AG1717">
            <v>0</v>
          </cell>
          <cell r="AL1717" t="str">
            <v>https://community.secop.gov.co/Public/Tendering/ContractDetailView/Index?UniqueIdentifier=CO1.PCCNTR.3925510</v>
          </cell>
        </row>
        <row r="1718">
          <cell r="A1718" t="str">
            <v>SCJ-1766-2022</v>
          </cell>
          <cell r="B1718">
            <v>44790</v>
          </cell>
          <cell r="E1718" t="str">
            <v>5 Contratación directa</v>
          </cell>
          <cell r="F1718" t="str">
            <v>33 Prestación de Servicios Profesionales y Apoyo (5-8)</v>
          </cell>
          <cell r="G1718" t="str">
            <v>JOHANA VARGAS BAQUERO</v>
          </cell>
          <cell r="L1718"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718">
            <v>44797</v>
          </cell>
          <cell r="N1718">
            <v>44957</v>
          </cell>
          <cell r="T1718">
            <v>22118448</v>
          </cell>
          <cell r="AE1718">
            <v>0</v>
          </cell>
          <cell r="AG1718">
            <v>0</v>
          </cell>
          <cell r="AL1718" t="str">
            <v>https://community.secop.gov.co/Public/Tendering/ContractDetailView/Index?UniqueIdentifier=CO1.PCCNTR.3925044</v>
          </cell>
        </row>
        <row r="1719">
          <cell r="A1719" t="str">
            <v>SCJ-1767-2022</v>
          </cell>
          <cell r="B1719">
            <v>44790</v>
          </cell>
          <cell r="E1719" t="str">
            <v>5 Contratación directa</v>
          </cell>
          <cell r="F1719" t="str">
            <v>33 Prestación de Servicios Profesionales y Apoyo (5-8)</v>
          </cell>
          <cell r="G1719" t="str">
            <v>ANGELA CRISTINA CASTRO NUVAN</v>
          </cell>
          <cell r="L1719" t="str">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ell>
          <cell r="M1719">
            <v>44792</v>
          </cell>
          <cell r="N1719">
            <v>44957</v>
          </cell>
          <cell r="T1719">
            <v>22118448</v>
          </cell>
          <cell r="AE1719">
            <v>0</v>
          </cell>
          <cell r="AG1719">
            <v>0</v>
          </cell>
          <cell r="AL1719" t="str">
            <v>https://community.secop.gov.co/Public/Tendering/ContractDetailView/Index?UniqueIdentifier=CO1.PCCNTR.3925038</v>
          </cell>
        </row>
        <row r="1720">
          <cell r="A1720" t="str">
            <v>SCJ-1768-2022</v>
          </cell>
          <cell r="B1720">
            <v>44790</v>
          </cell>
          <cell r="E1720" t="str">
            <v>5 Contratación directa</v>
          </cell>
          <cell r="F1720" t="str">
            <v>33 Prestación de Servicios Profesionales y Apoyo (5-8)</v>
          </cell>
          <cell r="G1720" t="str">
            <v>DIEGO ALEXANDER PEÑA SALAMANCA</v>
          </cell>
          <cell r="L1720" t="str">
            <v>PRESTAR LOS SERVICIOS PROFESIONALES APOYANDO LA RECEPCIÓN Y TRÁMITE DE DENUNCIAS EN LAS UNIDADES DEFISCALÍA DE VIOLENCIA INTRAFAMILIAR Y DELITOS SEXUALES EN LAS CASAS DE JUSTICIA PRIORIZADAS, EN EL MARCO DELA IMPLEMENTACIÓN DE LA ESTRATEGIA RUTA INTEGRAL DE ATENCIÓN A MUJERES, CONFORME LAS DIRECTRICES DE LADIRECCIÓN DE ACCESO A LA JUSTICIA.</v>
          </cell>
          <cell r="M1720">
            <v>44795</v>
          </cell>
          <cell r="N1720">
            <v>44957</v>
          </cell>
          <cell r="T1720">
            <v>22118448</v>
          </cell>
          <cell r="AE1720">
            <v>0</v>
          </cell>
          <cell r="AG1720">
            <v>0</v>
          </cell>
          <cell r="AL1720" t="str">
            <v>https://community.secop.gov.co/Public/Tendering/ContractDetailView/Index?UniqueIdentifier=CO1.PCCNTR.3925401</v>
          </cell>
        </row>
        <row r="1721">
          <cell r="A1721" t="str">
            <v>SCJ-1769-2022</v>
          </cell>
          <cell r="B1721">
            <v>44790</v>
          </cell>
          <cell r="E1721" t="str">
            <v>5 Contratación directa</v>
          </cell>
          <cell r="F1721" t="str">
            <v>33 Prestación de Servicios Profesionales y Apoyo (5-8)</v>
          </cell>
          <cell r="G1721" t="str">
            <v>CATHERINE AMPARO GRANADOS BENAVIDES</v>
          </cell>
          <cell r="L172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21">
            <v>44792</v>
          </cell>
          <cell r="N1721">
            <v>44925</v>
          </cell>
          <cell r="T1721">
            <v>15408000</v>
          </cell>
          <cell r="AE1721">
            <v>0</v>
          </cell>
          <cell r="AG1721">
            <v>31</v>
          </cell>
          <cell r="AL1721" t="str">
            <v>https://community.secop.gov.co/Public/Tendering/ContractDetailView/Index?UniqueIdentifier=CO1.PCCNTR.3925056</v>
          </cell>
        </row>
        <row r="1722">
          <cell r="A1722" t="str">
            <v>SCJ-1770-2022</v>
          </cell>
          <cell r="B1722">
            <v>44790</v>
          </cell>
          <cell r="E1722" t="str">
            <v>5 Contratación directa</v>
          </cell>
          <cell r="F1722" t="str">
            <v>33 Prestación de Servicios Profesionales y Apoyo (5-8)</v>
          </cell>
          <cell r="G1722" t="str">
            <v>MILTON ALEJANDRO CRUZ DUARTE</v>
          </cell>
          <cell r="L1722"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22">
            <v>44797</v>
          </cell>
          <cell r="N1722">
            <v>44925</v>
          </cell>
          <cell r="T1722">
            <v>15408000</v>
          </cell>
          <cell r="AE1722">
            <v>0</v>
          </cell>
          <cell r="AG1722">
            <v>31</v>
          </cell>
          <cell r="AL1722" t="str">
            <v>https://community.secop.gov.co/Public/Tendering/ContractDetailView/Index?UniqueIdentifier=CO1.PCCNTR.3926043</v>
          </cell>
        </row>
        <row r="1723">
          <cell r="A1723" t="str">
            <v>SCJ-1771-2022</v>
          </cell>
          <cell r="B1723">
            <v>44790</v>
          </cell>
          <cell r="E1723" t="str">
            <v>5 Contratación directa</v>
          </cell>
          <cell r="F1723" t="str">
            <v>33 Prestación de Servicios Profesionales y Apoyo (5-8)</v>
          </cell>
          <cell r="G1723" t="str">
            <v>JAIME ALBERTO CORREDOR JOYA</v>
          </cell>
          <cell r="L1723"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23">
            <v>44792</v>
          </cell>
          <cell r="N1723">
            <v>44925</v>
          </cell>
          <cell r="T1723">
            <v>15408000</v>
          </cell>
          <cell r="AE1723">
            <v>0</v>
          </cell>
          <cell r="AG1723">
            <v>31</v>
          </cell>
          <cell r="AL1723" t="str">
            <v>https://community.secop.gov.co/Public/Tendering/ContractDetailView/Index?UniqueIdentifier=CO1.PCCNTR.3925363</v>
          </cell>
        </row>
        <row r="1724">
          <cell r="A1724" t="str">
            <v>SCJ-1772-2022</v>
          </cell>
          <cell r="B1724">
            <v>44790</v>
          </cell>
          <cell r="E1724" t="str">
            <v>5 Contratación directa</v>
          </cell>
          <cell r="F1724" t="str">
            <v>33 Prestación de Servicios Profesionales y Apoyo (5-8)</v>
          </cell>
          <cell r="G1724" t="str">
            <v>NURY CARRILLO PACHECO</v>
          </cell>
          <cell r="L1724"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24">
            <v>44792</v>
          </cell>
          <cell r="N1724">
            <v>44925</v>
          </cell>
          <cell r="T1724">
            <v>15408000</v>
          </cell>
          <cell r="AE1724">
            <v>0</v>
          </cell>
          <cell r="AG1724">
            <v>31</v>
          </cell>
          <cell r="AL1724" t="str">
            <v>https://community.secop.gov.co/Public/Tendering/ContractDetailView/Index?UniqueIdentifier=CO1.PCCNTR.3925796</v>
          </cell>
        </row>
        <row r="1725">
          <cell r="A1725" t="str">
            <v>SCJ-1773-2022</v>
          </cell>
          <cell r="B1725">
            <v>44790</v>
          </cell>
          <cell r="E1725" t="str">
            <v>5 Contratación directa</v>
          </cell>
          <cell r="F1725" t="str">
            <v>33 Prestación de Servicios Profesionales y Apoyo (5-8)</v>
          </cell>
          <cell r="G1725" t="str">
            <v>YOFRE LUIS CORTES VARGAS</v>
          </cell>
          <cell r="L1725" t="str">
            <v>PRESTAR SERVICIOS PROFESIONALES A LA SUBSECRETARÍA DE SEGURIDAD Y CONVIVENCIA CON EL FIN DE APOYAR LOS PROCESOS DE FORMULACIÓN, IMPLEMENTACIÓN Y SEGUIMIENTO DE ESTRATEGIAS, INICIATIVAS, PLANES Y PROYECTOS A CARGO DE LA DEPENDENCIA</v>
          </cell>
          <cell r="M1725">
            <v>44792</v>
          </cell>
          <cell r="N1725">
            <v>44925</v>
          </cell>
          <cell r="T1725">
            <v>48000000</v>
          </cell>
          <cell r="AE1725">
            <v>0</v>
          </cell>
          <cell r="AG1725">
            <v>0</v>
          </cell>
          <cell r="AL1725" t="str">
            <v>https://community.secop.gov.co/Public/Tendering/ContractDetailView/Index?UniqueIdentifier=CO1.PCCNTR.3925031</v>
          </cell>
        </row>
        <row r="1726">
          <cell r="A1726" t="str">
            <v>SCJ-1774-2022</v>
          </cell>
          <cell r="B1726">
            <v>44790</v>
          </cell>
          <cell r="E1726" t="str">
            <v>5 Contratación directa</v>
          </cell>
          <cell r="F1726" t="str">
            <v>33 Prestación de Servicios Profesionales y Apoyo (5-8)</v>
          </cell>
          <cell r="G1726" t="str">
            <v>ALEJANDRO LAITON</v>
          </cell>
          <cell r="L172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26">
            <v>44796</v>
          </cell>
          <cell r="N1726">
            <v>44956</v>
          </cell>
          <cell r="T1726">
            <v>13915000</v>
          </cell>
          <cell r="AE1726">
            <v>0</v>
          </cell>
          <cell r="AG1726">
            <v>0</v>
          </cell>
          <cell r="AL1726" t="str">
            <v>https://community.secop.gov.co/Public/Tendering/ContractDetailView/Index?UniqueIdentifier=CO1.PCCNTR.3924894</v>
          </cell>
        </row>
        <row r="1727">
          <cell r="A1727" t="str">
            <v>SCJ-1775-2022</v>
          </cell>
          <cell r="B1727">
            <v>44790</v>
          </cell>
          <cell r="E1727" t="str">
            <v>5 Contratación directa</v>
          </cell>
          <cell r="F1727" t="str">
            <v>33 Prestación de Servicios Profesionales y Apoyo (5-8)</v>
          </cell>
          <cell r="G1727" t="str">
            <v>GYNNA ALEXANDRA CHAVEZ RODRIGUEZ</v>
          </cell>
          <cell r="L172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27">
            <v>44796</v>
          </cell>
          <cell r="N1727">
            <v>44956</v>
          </cell>
          <cell r="T1727">
            <v>13915000</v>
          </cell>
          <cell r="AE1727">
            <v>0</v>
          </cell>
          <cell r="AG1727">
            <v>0</v>
          </cell>
          <cell r="AL1727" t="str">
            <v>https://community.secop.gov.co/Public/Tendering/ContractDetailView/Index?UniqueIdentifier=CO1.PCCNTR.3925087</v>
          </cell>
        </row>
        <row r="1728">
          <cell r="A1728" t="str">
            <v>SCJ-1776-2022</v>
          </cell>
          <cell r="B1728">
            <v>44790</v>
          </cell>
          <cell r="E1728" t="str">
            <v>5 Contratación directa</v>
          </cell>
          <cell r="F1728" t="str">
            <v>33 Prestación de Servicios Profesionales y Apoyo (5-8)</v>
          </cell>
          <cell r="G1728" t="str">
            <v>JOHNATAN SOLÓRZANO FIGUEROA</v>
          </cell>
          <cell r="L172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28">
            <v>44796</v>
          </cell>
          <cell r="N1728">
            <v>44956</v>
          </cell>
          <cell r="T1728">
            <v>13915000</v>
          </cell>
          <cell r="AE1728">
            <v>0</v>
          </cell>
          <cell r="AG1728">
            <v>0</v>
          </cell>
          <cell r="AL1728" t="str">
            <v>https://community.secop.gov.co/Public/Tendering/ContractDetailView/Index?UniqueIdentifier=CO1.PCCNTR.3925536</v>
          </cell>
        </row>
        <row r="1729">
          <cell r="A1729" t="str">
            <v>SCJ-1777-2022</v>
          </cell>
          <cell r="B1729">
            <v>44789</v>
          </cell>
          <cell r="E1729" t="str">
            <v>2 Selección abreviada</v>
          </cell>
          <cell r="F1729" t="str">
            <v>4 Adquisión o Suministro de Bienes y Servicios de Carácterísticas Técnicas Uniformes y de Común Utilización (Procedimiento: Siubasta Inversa, Acuerdo Marco de Precios, Bolsa de Productos) (2)</v>
          </cell>
          <cell r="G1729" t="str">
            <v xml:space="preserve">MUNDIAL DE SUMINISTROS Y CONTRATOS S.A.S   </v>
          </cell>
          <cell r="L1729" t="str">
            <v>SUMINISTRO DE ALIMENTOS CONCENTRADOS Y SUPLEMENTOS MULTIVITAMINICOS PARA EL SOSTENIMIENTO DE LOS SEMOVIENTES EQUINOS Y CANINOS DE PROPIEDAD Y/O A CARGO DE LA SECRETARÍA DISTRITAL DE SEGURIDAD, CONVIVENCIA Y JUSTICIA.</v>
          </cell>
          <cell r="M1729">
            <v>44796</v>
          </cell>
          <cell r="N1729">
            <v>45038</v>
          </cell>
          <cell r="T1729">
            <v>799910375</v>
          </cell>
          <cell r="AE1729">
            <v>0</v>
          </cell>
          <cell r="AG1729">
            <v>0</v>
          </cell>
          <cell r="AL1729" t="str">
            <v>https://www.colombiacompra.gov.co/tienda-virtual-del-estado-colombiano/ordenes-compra/94699</v>
          </cell>
        </row>
        <row r="1730">
          <cell r="A1730" t="str">
            <v>SCJ-1778-2022</v>
          </cell>
          <cell r="B1730">
            <v>44790</v>
          </cell>
          <cell r="E1730" t="str">
            <v>5 Contratación directa</v>
          </cell>
          <cell r="F1730" t="str">
            <v>33 Prestación de Servicios Profesionales y Apoyo (5-8)</v>
          </cell>
          <cell r="G1730" t="str">
            <v>FERNANDO CANO MONTES</v>
          </cell>
          <cell r="L1730"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30">
            <v>44792</v>
          </cell>
          <cell r="N1730">
            <v>44925</v>
          </cell>
          <cell r="T1730">
            <v>15408000</v>
          </cell>
          <cell r="AE1730">
            <v>0</v>
          </cell>
          <cell r="AG1730">
            <v>31</v>
          </cell>
          <cell r="AL1730" t="str">
            <v>https://community.secop.gov.co/Public/Tendering/ContractDetailView/Index?UniqueIdentifier=CO1.PCCNTR.3926147</v>
          </cell>
        </row>
        <row r="1731">
          <cell r="A1731" t="str">
            <v>SCJ-1780-2022</v>
          </cell>
          <cell r="B1731">
            <v>44790</v>
          </cell>
          <cell r="E1731" t="str">
            <v>5 Contratación directa</v>
          </cell>
          <cell r="F1731" t="str">
            <v>33 Prestación de Servicios Profesionales y Apoyo (5-8)</v>
          </cell>
          <cell r="G1731" t="str">
            <v>GIANINA TATIANA LLANOS SIERRA</v>
          </cell>
          <cell r="L1731" t="str">
            <v>PRESTAR SERVICIOS PROFESIONALES PARA REALIZAR EL ACOMPAÑAMIENTO MÉDICO A LOS CASOS DE VIOLENCIAINTRAFAMILIAR, MALTRATO INFANTIL Y/O VIOLENCIA SEXUAL HACIA NIÑOS, NIÑAS Y ADOLESCENTES A TRAVÉS DE LA RUTAINTEGRAL PARA LA MUJER, CONFORME CON LOS LINEAMIENTOS IMPARTIDOS POR EL INSTITUTO NACIONAL DE MEDICINALEGAL Y CIENCIAS FORENSES.</v>
          </cell>
          <cell r="M1731">
            <v>44792</v>
          </cell>
          <cell r="N1731">
            <v>44967</v>
          </cell>
          <cell r="T1731">
            <v>39000000</v>
          </cell>
          <cell r="AE1731">
            <v>0</v>
          </cell>
          <cell r="AG1731">
            <v>0</v>
          </cell>
          <cell r="AL1731" t="str">
            <v>https://community.secop.gov.co/Public/Tendering/ContractDetailView/Index?UniqueIdentifier=CO1.PCCNTR.3925588</v>
          </cell>
        </row>
        <row r="1732">
          <cell r="A1732" t="str">
            <v>SCJ-1781-2022</v>
          </cell>
          <cell r="B1732">
            <v>44790</v>
          </cell>
          <cell r="E1732" t="str">
            <v>5 Contratación directa</v>
          </cell>
          <cell r="F1732" t="str">
            <v>33 Prestación de Servicios Profesionales y Apoyo (5-8)</v>
          </cell>
          <cell r="G1732" t="str">
            <v>YENNI XIMENA CHAUTA BOHORQUEZ</v>
          </cell>
          <cell r="L1732" t="str">
            <v>PRESTAR SERVICIOS PROFESIONALES COMO TRABAJADOR/A SOCIAL, CON EL FIN DE REALIZAR EL SEGUIMIENTO A LOS CASOSDE VIOLENCIA INTRAFAMILIAR, MALTRATO INFANTIL Y/O VIOLENCIA SEXUAL HACIA NIÑOS, NIÑAS Y ADOLESCENTES EN LASCOMISARÍAS DE FAMILIA QUE PRESTAN SERVICIO EN LAS CASAS DE JUSTICIA EN DONDE SE IMPLEMENTE LA RUTA DEATENCIÓN INTEGRAL PARA MUJERES.</v>
          </cell>
          <cell r="M1732">
            <v>44795</v>
          </cell>
          <cell r="N1732">
            <v>44957</v>
          </cell>
          <cell r="T1732">
            <v>21588000</v>
          </cell>
          <cell r="AE1732">
            <v>0</v>
          </cell>
          <cell r="AG1732">
            <v>0</v>
          </cell>
          <cell r="AL1732" t="str">
            <v>https://community.secop.gov.co/Public/Tendering/ContractDetailView/Index?UniqueIdentifier=CO1.PCCNTR.3925197</v>
          </cell>
        </row>
        <row r="1733">
          <cell r="A1733" t="str">
            <v>SCJ-1782-2022</v>
          </cell>
          <cell r="B1733">
            <v>44790</v>
          </cell>
          <cell r="E1733" t="str">
            <v>5 Contratación directa</v>
          </cell>
          <cell r="F1733" t="str">
            <v>33 Prestación de Servicios Profesionales y Apoyo (5-8)</v>
          </cell>
          <cell r="G1733" t="str">
            <v>MARIA ISABEL MELENDEZ SALAMANCA</v>
          </cell>
          <cell r="L1733" t="str">
            <v>PRESTAR SERVICIOS PROFESIONALES EN LA DIRECCIÓN DE ACCESO A LA JUSTICIA, PARA APOYAR EL SEGUIMIENTO ANIVEL TERRITORIAL, DE LOS MECANISMOS NECESARIOS PARA FACILITAR EL ACCESO A LA JUSTICIA Y EL SISTEMA DERADICACIÓN ELECTRÓNICO DE DEMANDAS EN LAS CASAS DE JUSTICIA, SU EVALUACIÓN Y MEJORA CONTINUA; ASÍ COMOEN LA ARTICULACIÓN CON LAS AUTORIDADES LOCALES Y LOS OPERADORES DE JUSTICIA</v>
          </cell>
          <cell r="M1733">
            <v>44791</v>
          </cell>
          <cell r="N1733">
            <v>44957</v>
          </cell>
          <cell r="T1733">
            <v>28992746</v>
          </cell>
          <cell r="AE1733">
            <v>0</v>
          </cell>
          <cell r="AG1733">
            <v>0</v>
          </cell>
          <cell r="AL1733" t="str">
            <v>https://community.secop.gov.co/Public/Tendering/ContractDetailView/Index?UniqueIdentifier=CO1.PCCNTR.3926013</v>
          </cell>
        </row>
        <row r="1734">
          <cell r="A1734" t="str">
            <v>SCJ-1783-2022</v>
          </cell>
          <cell r="B1734">
            <v>44790</v>
          </cell>
          <cell r="E1734" t="str">
            <v>5 Contratación directa</v>
          </cell>
          <cell r="F1734" t="str">
            <v>33 Prestación de Servicios Profesionales y Apoyo (5-8)</v>
          </cell>
          <cell r="G1734" t="str">
            <v>ALISSON ACOSTA DAZA</v>
          </cell>
          <cell r="L1734"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34">
            <v>44795</v>
          </cell>
          <cell r="N1734">
            <v>44925</v>
          </cell>
          <cell r="T1734">
            <v>15408000</v>
          </cell>
          <cell r="AE1734">
            <v>0</v>
          </cell>
          <cell r="AG1734">
            <v>31</v>
          </cell>
          <cell r="AL1734" t="str">
            <v>https://community.secop.gov.co/Public/Tendering/ContractDetailView/Index?UniqueIdentifier=CO1.PCCNTR.3926474</v>
          </cell>
        </row>
        <row r="1735">
          <cell r="A1735" t="str">
            <v>SCJ-1784-2022</v>
          </cell>
          <cell r="B1735">
            <v>44790</v>
          </cell>
          <cell r="E1735" t="str">
            <v>5 Contratación directa</v>
          </cell>
          <cell r="F1735" t="str">
            <v>33 Prestación de Servicios Profesionales y Apoyo (5-8)</v>
          </cell>
          <cell r="G1735" t="str">
            <v>NIXON ARLEY VARGAS BLANCO</v>
          </cell>
          <cell r="L1735" t="str">
            <v>PRESTAR LOS SERVICIOS DE APOYO A LA GESTIÓN EN EL DESARROLLO DE LOS TALLERES DIRIGIDOS A LAS PERSONAS PRIVADAS DE LIBERTAD DE LA CÁRCEL DISTRITAL DE VARONES Y ANEXO DE MUJERES, DE ACUERDO CON LOS LINEAMIENTOS DEL MODELO INTEGRADO DE PLANEACION Y GESTIÓN - MIPG DE LA SECRETARIA DE SEGURIDAD, CONVIVENCIA Y JUSTICIA</v>
          </cell>
          <cell r="M1735">
            <v>44792</v>
          </cell>
          <cell r="N1735">
            <v>44938</v>
          </cell>
          <cell r="T1735">
            <v>11935397</v>
          </cell>
          <cell r="AE1735">
            <v>0</v>
          </cell>
          <cell r="AG1735">
            <v>0</v>
          </cell>
          <cell r="AL1735" t="str">
            <v>https://community.secop.gov.co/Public/Tendering/ContractDetailView/Index?UniqueIdentifier=CO1.PCCNTR.3925397</v>
          </cell>
        </row>
        <row r="1736">
          <cell r="A1736" t="str">
            <v>SCJ-1785-2022</v>
          </cell>
          <cell r="B1736">
            <v>44790</v>
          </cell>
          <cell r="E1736" t="str">
            <v>5 Contratación directa</v>
          </cell>
          <cell r="F1736" t="str">
            <v>33 Prestación de Servicios Profesionales y Apoyo (5-8)</v>
          </cell>
          <cell r="G1736" t="str">
            <v>BENJAMÍN PULIDO MÁRQUEZ</v>
          </cell>
          <cell r="L1736" t="str">
            <v>PRESTAR LOS SERVICIOS DE APOYO A LA GESTIÓN EN EL DESARROLLO DE LOS TALLERES DIRIGIDOS A LAS PERSONAS PRIVADAS DE LIBERTAD DE LA CÁRCEL DISTRITAL DE VARONES Y ANEXO DE MUJERES</v>
          </cell>
          <cell r="M1736">
            <v>44792</v>
          </cell>
          <cell r="N1736">
            <v>44954</v>
          </cell>
          <cell r="T1736">
            <v>15730395</v>
          </cell>
          <cell r="AE1736">
            <v>0</v>
          </cell>
          <cell r="AG1736">
            <v>0</v>
          </cell>
          <cell r="AL1736" t="str">
            <v>https://community.secop.gov.co/Public/Tendering/ContractDetailView/Index?UniqueIdentifier=CO1.PCCNTR.3925387</v>
          </cell>
        </row>
        <row r="1737">
          <cell r="A1737" t="str">
            <v>SCJ-1786-2022</v>
          </cell>
          <cell r="B1737">
            <v>44795</v>
          </cell>
          <cell r="E1737" t="str">
            <v>2 Selección abreviada</v>
          </cell>
          <cell r="F1737" t="str">
            <v>4 Adquisión o Suministro de Bienes y Servicios de Carácterísticas Técnicas Uniformes y de Común Utilización (Procedimiento: Siubasta Inversa, Acuerdo Marco de Precios, Bolsa de Productos) (2)</v>
          </cell>
          <cell r="G1737" t="str">
            <v xml:space="preserve">AUTOINVERCOL SA   </v>
          </cell>
          <cell r="L1737" t="str">
            <v>PRESTAR EL SERVICIO DE CAMBIO DE IMAGEN INSTITUCIONAL PARA EL PARQUE AUTOMOTOR PROPIEDAD Y/O A CARGO DE LA SDSCJ, EN LO QUE CONCIERNE A LAS UNIDADES MOVILES DE ACCESO A LA JUSTICIA Y LOS AUTOMOTORES AL SERVICIO DE LA POLICIA METROPOLITANA DE BOGOTÁ.</v>
          </cell>
          <cell r="M1737">
            <v>44799</v>
          </cell>
          <cell r="N1737">
            <v>45163</v>
          </cell>
          <cell r="T1737">
            <v>1037492500</v>
          </cell>
          <cell r="AE1737">
            <v>0</v>
          </cell>
          <cell r="AG1737">
            <v>181</v>
          </cell>
          <cell r="AL1737" t="str">
            <v>https://community.secop.gov.co/Public/Tendering/ContractDetailView/Index?UniqueIdentifier=CO1.PCCNTR.3925039&amp;isModal=true&amp;asPopupView=true</v>
          </cell>
        </row>
        <row r="1738">
          <cell r="A1738" t="str">
            <v>SCJ-1787-2022</v>
          </cell>
          <cell r="B1738">
            <v>44792</v>
          </cell>
          <cell r="E1738" t="str">
            <v>5 Contratación directa</v>
          </cell>
          <cell r="F1738" t="str">
            <v>33 Prestación de Servicios Profesionales y Apoyo (5-8)</v>
          </cell>
          <cell r="G1738" t="str">
            <v>NELSON ALDEMAR GONZÁLEZ SÁNCHEZ</v>
          </cell>
          <cell r="L1738" t="str">
            <v>PRESTAR SUS SERVICIOS PROFESIONALES PARA APOYAR AL JEFE DE LA OFICINA DE ANÁLISIS DE INFORMACIÓN Y ESTUDIOS ESTRATÉGICOS EN LA GESTIÓN Y CONSOLIDACIÓN DE INSUMOS CUANTITATIVOS Y CUALITATIVOS PARA LA ELABORACIÓN DE DOCUMENTOS EN MATERIA DE SEGURIDAD, CONVIVENCIA Y JUSTICIA.</v>
          </cell>
          <cell r="M1738">
            <v>44796</v>
          </cell>
          <cell r="N1738">
            <v>44948</v>
          </cell>
          <cell r="T1738">
            <v>27620000</v>
          </cell>
          <cell r="AE1738">
            <v>0</v>
          </cell>
          <cell r="AG1738">
            <v>0</v>
          </cell>
          <cell r="AL1738" t="str">
            <v>https://community.secop.gov.co/Public/Tendering/ContractDetailView/Index?UniqueIdentifier=CO1.PCCNTR.3936264</v>
          </cell>
        </row>
        <row r="1739">
          <cell r="A1739" t="str">
            <v>SCJ-1788-2022</v>
          </cell>
          <cell r="B1739">
            <v>44792</v>
          </cell>
          <cell r="E1739" t="str">
            <v>5 Contratación directa</v>
          </cell>
          <cell r="F1739" t="str">
            <v>33 Prestación de Servicios Profesionales y Apoyo (5-8)</v>
          </cell>
          <cell r="G1739" t="str">
            <v>JESUS DAVID SUAREZ SUAREZ</v>
          </cell>
          <cell r="L1739" t="str">
            <v>PRESTAR SERVICIOS PROFESIONALES EN LA FORMULACIÓN Y DESARROLLO DE INICIATIVAS DE MURALISMO E INTERVENCIÓN ARTÍSTICA EN ESPACIOS PÚBLICOS Y/O DE INTERÉS PARA EL SRPA DESARROLLADAS EN EL MARCO DE LAS ESTRATEGIAS Y PROGRAMAS LIDERADOS POR LA DIRECCIÓN DE RESPONSABILIDAD PENAL ADOLESCENTE.</v>
          </cell>
          <cell r="M1739">
            <v>44796</v>
          </cell>
          <cell r="N1739">
            <v>44994</v>
          </cell>
          <cell r="T1739">
            <v>40002950</v>
          </cell>
          <cell r="AE1739">
            <v>0</v>
          </cell>
          <cell r="AG1739">
            <v>0</v>
          </cell>
          <cell r="AL1739" t="str">
            <v>https://community.secop.gov.co/Public/Tendering/ContractDetailView/Index?UniqueIdentifier=CO1.PCCNTR.3936653</v>
          </cell>
        </row>
        <row r="1740">
          <cell r="A1740" t="str">
            <v>SCJ-1789-2022</v>
          </cell>
          <cell r="B1740">
            <v>44792</v>
          </cell>
          <cell r="E1740" t="str">
            <v>5 Contratación directa</v>
          </cell>
          <cell r="F1740" t="str">
            <v>33 Prestación de Servicios Profesionales y Apoyo (5-8)</v>
          </cell>
          <cell r="G1740" t="str">
            <v>SANDRA MILENA PEREZ RAMIREZ</v>
          </cell>
          <cell r="L1740" t="str">
            <v>PRESTAR SERVICIOS PROFESIONALES A LA SUBSECRETARÍA DE SEGURIDAD Y CONVIVENCIA PARA APOYAR ASUNTOS PROPIOS DE LA PLANEACIÓN ESTRATÉGICA, FINANCIERA Y PRESUPUESTAL DE LOS PROYECTOS DE INVERSIÓN, LAS ESTRATEGIAS, PROGRAMAS Y CONVENIOS A CARGO DE LA MISMA, ASÍ COMO EL SEGUIMIENTO A REPORTES DE METAS, INDICADORES Y RESULTADOS CUANTITATIVOS CUALITATIVOS A CARGO DE LA SUBSECRETARIA Y LAS DIRECCIONES QUE LA COMPONEN</v>
          </cell>
          <cell r="M1740">
            <v>44796</v>
          </cell>
          <cell r="N1740">
            <v>44925</v>
          </cell>
          <cell r="T1740">
            <v>40000000</v>
          </cell>
          <cell r="AE1740">
            <v>0</v>
          </cell>
          <cell r="AG1740">
            <v>23</v>
          </cell>
          <cell r="AL1740" t="str">
            <v>https://community.secop.gov.co/Public/Tendering/ContractDetailView/Index?UniqueIdentifier=CO1.PCCNTR.3936272</v>
          </cell>
        </row>
        <row r="1741">
          <cell r="A1741" t="str">
            <v>SCJ-1791-2022</v>
          </cell>
          <cell r="B1741">
            <v>44792</v>
          </cell>
          <cell r="E1741" t="str">
            <v>5 Contratación directa</v>
          </cell>
          <cell r="F1741" t="str">
            <v>6 Arrendamientos y Adquisición de Inmuebles (5-8)</v>
          </cell>
          <cell r="G1741" t="str">
            <v xml:space="preserve">REYES JAVIER CORREA </v>
          </cell>
          <cell r="L1741" t="str">
            <v>ARRENDAMIENTO DE UN INMUEBLE PARA LA ADECUADA IMPLEMENTACIÓN DE LA CASA DE JUSTICIA DE SUBA CIUDAD JARDIN.</v>
          </cell>
          <cell r="M1741">
            <v>44793</v>
          </cell>
          <cell r="N1741">
            <v>45365</v>
          </cell>
          <cell r="T1741">
            <v>524682900</v>
          </cell>
          <cell r="AE1741">
            <v>303150120</v>
          </cell>
          <cell r="AG1741">
            <v>208</v>
          </cell>
          <cell r="AL1741" t="str">
            <v>https://community.secop.gov.co/Public/Tendering/ContractDetailView/Index?UniqueIdentifier=CO1.PCCNTR.3937525&amp;isModal=true&amp;asPopupView=true</v>
          </cell>
        </row>
        <row r="1742">
          <cell r="A1742" t="str">
            <v>SCJ-1792-2022</v>
          </cell>
          <cell r="B1742">
            <v>44792</v>
          </cell>
          <cell r="E1742" t="str">
            <v>5 Contratación directa</v>
          </cell>
          <cell r="F1742" t="str">
            <v>6 Arrendamientos y Adquisición de Inmuebles (5-8)</v>
          </cell>
          <cell r="G1742" t="str">
            <v>ERIKA LORENA MARTINEZ CORTES</v>
          </cell>
          <cell r="L1742" t="str">
            <v>ARRENDAMIENTO DE UN INMUEBLE PARA LA ADECUADA IMPLEMENTACIÓN DE LA CASA DE JUSTICIA DE SUBA LA CAMPIÑA.</v>
          </cell>
          <cell r="M1742">
            <v>44793</v>
          </cell>
          <cell r="N1742">
            <v>45365</v>
          </cell>
          <cell r="T1742">
            <v>481237920</v>
          </cell>
          <cell r="AE1742">
            <v>278048576</v>
          </cell>
          <cell r="AG1742">
            <v>208</v>
          </cell>
          <cell r="AL1742" t="str">
            <v>https://community.secop.gov.co/Public/Tendering/ContractDetailView/Index?UniqueIdentifier=CO1.PCCNTR.3937450&amp;isModal=true&amp;asPopupView=true</v>
          </cell>
        </row>
        <row r="1743">
          <cell r="A1743" t="str">
            <v>SCJ-1793-2022</v>
          </cell>
          <cell r="B1743">
            <v>44795</v>
          </cell>
          <cell r="E1743" t="str">
            <v>5 Contratación directa</v>
          </cell>
          <cell r="F1743" t="str">
            <v>33 Prestación de Servicios Profesionales y Apoyo (5-8)</v>
          </cell>
          <cell r="G1743" t="str">
            <v>PEDRO MARTÍN POVEDA CHOCONTÁ</v>
          </cell>
          <cell r="L1743" t="str">
            <v>PRESTAR SERVICIOS PROFESIONALES PARA APOYAR A LA DIRECCIÓN DE ACCESO A LA JUSTICIA, EN LA EJECUCIÓN DE LAS ACCIONES NECESARIAS PARA LOS PROYECTOS TERRITORIALES DE LOS MÉTODOS DE RESOLUCIÓN DE CONFLICTOS PARA LA PAZ EN EL DISTRITO.</v>
          </cell>
          <cell r="M1743">
            <v>44797</v>
          </cell>
          <cell r="N1743">
            <v>44957</v>
          </cell>
          <cell r="T1743">
            <v>27084880</v>
          </cell>
          <cell r="AE1743">
            <v>0</v>
          </cell>
          <cell r="AG1743">
            <v>0</v>
          </cell>
          <cell r="AL1743" t="str">
            <v>https://community.secop.gov.co/Public/Tendering/ContractDetailView/Index?UniqueIdentifier=CO1.PCCNTR.3942003</v>
          </cell>
        </row>
        <row r="1744">
          <cell r="A1744" t="str">
            <v>SCJ-1794-2022</v>
          </cell>
          <cell r="B1744">
            <v>44795</v>
          </cell>
          <cell r="E1744" t="str">
            <v>5 Contratación directa</v>
          </cell>
          <cell r="F1744" t="str">
            <v>33 Prestación de Servicios Profesionales y Apoyo (5-8)</v>
          </cell>
          <cell r="G1744" t="str">
            <v>LINDA KATHERINE HERNÁNDEZ GUZMÁN</v>
          </cell>
          <cell r="L1744" t="str">
            <v>PRESTAR SERVICIOS PROFESIONALES PARA APOYAR A LA DIRECCIÓN DE ACCESO A LA JUSTICIA, EN LA EJECUCIÓN DE LAS ACCIONES NECESARIAS PARA LOS PROYECTOS TERRITORIALES DE LOS MÉTODOS DE RESOLUCIÓN DE CONFLICTOS PARA LA PAZ EN EL DISTRITO.</v>
          </cell>
          <cell r="M1744">
            <v>44802</v>
          </cell>
          <cell r="N1744">
            <v>44957</v>
          </cell>
          <cell r="T1744">
            <v>27084880</v>
          </cell>
          <cell r="AE1744">
            <v>0</v>
          </cell>
          <cell r="AG1744">
            <v>0</v>
          </cell>
          <cell r="AL1744" t="str">
            <v>https://community.secop.gov.co/Public/Tendering/ContractDetailView/Index?UniqueIdentifier=CO1.PCCNTR.3941579</v>
          </cell>
        </row>
        <row r="1745">
          <cell r="A1745" t="str">
            <v>SCJ-1796-2022</v>
          </cell>
          <cell r="B1745">
            <v>44795</v>
          </cell>
          <cell r="E1745" t="str">
            <v>5 Contratación directa</v>
          </cell>
          <cell r="F1745" t="str">
            <v>33 Prestación de Servicios Profesionales y Apoyo (5-8)</v>
          </cell>
          <cell r="G1745" t="str">
            <v>SANDRA MILENA AVILA GALVIS</v>
          </cell>
          <cell r="L1745" t="str">
            <v>PRESTAR SERVICIOS PROFESIONALES PARA APOYAR A LA DIRECCIÓN DE ACCESO A LA JUSTICIA, EN LA EJECUCIÓN DE LASACCIONES NECESARIAS PARA LOS PROYECTOS TERRITORIALES DE LOS MÉTODOS DE RESOLUCIÓN DE CONFLICTOS PARA LAPAZ EN EL DISTRITO.</v>
          </cell>
          <cell r="M1745">
            <v>44797</v>
          </cell>
          <cell r="N1745">
            <v>44957</v>
          </cell>
          <cell r="T1745">
            <v>27084880</v>
          </cell>
          <cell r="AE1745">
            <v>0</v>
          </cell>
          <cell r="AG1745">
            <v>0</v>
          </cell>
          <cell r="AL1745" t="str">
            <v>https://community.secop.gov.co/Public/Tendering/ContractDetailView/Index?UniqueIdentifier=CO1.PCCNTR.3941923</v>
          </cell>
        </row>
        <row r="1746">
          <cell r="A1746" t="str">
            <v>SCJ-1797-2022</v>
          </cell>
          <cell r="B1746">
            <v>44795</v>
          </cell>
          <cell r="E1746" t="str">
            <v>5 Contratación directa</v>
          </cell>
          <cell r="F1746" t="str">
            <v>33 Prestación de Servicios Profesionales y Apoyo (5-8)</v>
          </cell>
          <cell r="G1746" t="str">
            <v>CESAR AUGUSTO MORALES ACERO</v>
          </cell>
          <cell r="L1746" t="str">
            <v>PRESTAR SERVICIOS PROFESIONALES PARA APOYAR A LA DIRECCIÓN DE ACCESO A LA JUSTICIA, EN LA EJECUCIÓN DE LASACCIONES NECESARIAS PARA LOS PROYECTOS TERRITORIALES DE LOS MÉTODOS DE RESOLUCIÓN DE CONFLICTOS PARA LAPAZ EN EL DISTRITO.</v>
          </cell>
          <cell r="M1746">
            <v>44797</v>
          </cell>
          <cell r="N1746">
            <v>44957</v>
          </cell>
          <cell r="T1746">
            <v>27084880</v>
          </cell>
          <cell r="AE1746">
            <v>0</v>
          </cell>
          <cell r="AG1746">
            <v>0</v>
          </cell>
          <cell r="AL1746" t="str">
            <v>https://community.secop.gov.co/Public/Tendering/ContractDetailView/Index?UniqueIdentifier=CO1.PCCNTR.3941749</v>
          </cell>
        </row>
        <row r="1747">
          <cell r="A1747" t="str">
            <v>SCJ-1798-2022</v>
          </cell>
          <cell r="B1747">
            <v>44795</v>
          </cell>
          <cell r="E1747" t="str">
            <v>5 Contratación directa</v>
          </cell>
          <cell r="F1747" t="str">
            <v>33 Prestación de Servicios Profesionales y Apoyo (5-8)</v>
          </cell>
          <cell r="G1747" t="str">
            <v>OMAR DANIEL CADENA HERNANDEZ</v>
          </cell>
          <cell r="L1747"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47">
            <v>44805</v>
          </cell>
          <cell r="N1747">
            <v>44925</v>
          </cell>
          <cell r="T1747">
            <v>15408000</v>
          </cell>
          <cell r="AE1747">
            <v>0</v>
          </cell>
          <cell r="AG1747">
            <v>31</v>
          </cell>
          <cell r="AL1747" t="str">
            <v>https://community.secop.gov.co/Public/Tendering/ContractDetailView/Index?UniqueIdentifier=CO1.PCCNTR.3942702</v>
          </cell>
        </row>
        <row r="1748">
          <cell r="A1748" t="str">
            <v>SCJ-1799-2022</v>
          </cell>
          <cell r="B1748">
            <v>44795</v>
          </cell>
          <cell r="E1748" t="str">
            <v>5 Contratación directa</v>
          </cell>
          <cell r="F1748" t="str">
            <v>33 Prestación de Servicios Profesionales y Apoyo (5-8)</v>
          </cell>
          <cell r="G1748" t="str">
            <v>CAMILO ESTEBAN VILLAMIL PEREZ</v>
          </cell>
          <cell r="L1748" t="str">
            <v>PRESTAR SERVICIOS PROFESIONALES PARA REALIZAR EL SEGUIMIENTO AL DESARROLLO DE LAS ESTRATEGIAS RELACIONADASCON LA ATENCIÓN A POBLACIÓN DEL DISTRITO, EN ESPECIAL, LAS PERSONAS EN SITUACIÓN DE VULNERABILIDAD O RIESGO,ATENDIENDO LAS DIRECTRICES DE LA DIRECCIÓN DE ACCESO A LA JUSTICIA EN RELACIÓN CON LA TRANSVERSALIZACIÓNDE LOS ENFOQUES POBLACIONAL, DIFERENCIAL, TERRITORIAL Y DE GÉNERO.</v>
          </cell>
          <cell r="M1748">
            <v>44797</v>
          </cell>
          <cell r="N1748">
            <v>44957</v>
          </cell>
          <cell r="T1748">
            <v>22118448</v>
          </cell>
          <cell r="AE1748">
            <v>0</v>
          </cell>
          <cell r="AG1748">
            <v>0</v>
          </cell>
          <cell r="AL1748" t="str">
            <v>https://community.secop.gov.co/Public/Tendering/ContractDetailView/Index?UniqueIdentifier=CO1.PCCNTR.3936547</v>
          </cell>
        </row>
        <row r="1749">
          <cell r="A1749" t="str">
            <v>SCJ-1800-2022</v>
          </cell>
          <cell r="B1749">
            <v>44796</v>
          </cell>
          <cell r="E1749" t="str">
            <v>5 Contratación directa</v>
          </cell>
          <cell r="F1749" t="str">
            <v>33 Prestación de Servicios Profesionales y Apoyo (5-8)</v>
          </cell>
          <cell r="G1749" t="str">
            <v>WENDY BOLENA MOLANO CARDONA</v>
          </cell>
          <cell r="L1749" t="str">
            <v>“PRESTAR SERVICIOS PROFESIONALES ESPECIALIZADOS PARA APOYO AL SEGUIMIENTO A LA GESTIÓN PERSUASIVA DE LAS MULTAS POR INFRACCIONES AL CÓDIGO NACIONAL DE SEGURIDAD Y CONVIVENCIA CIUDADANA”.</v>
          </cell>
          <cell r="M1749">
            <v>44797</v>
          </cell>
          <cell r="N1749">
            <v>44949</v>
          </cell>
          <cell r="T1749">
            <v>36630405</v>
          </cell>
          <cell r="AE1749">
            <v>0</v>
          </cell>
          <cell r="AG1749">
            <v>0</v>
          </cell>
          <cell r="AL1749" t="str">
            <v>https://community.secop.gov.co/Public/Tendering/ContractDetailView/Index?UniqueIdentifier=CO1.PCCNTR.3941745&amp;isModal=true&amp;asPopupView=true</v>
          </cell>
        </row>
        <row r="1750">
          <cell r="A1750" t="str">
            <v>SCJ-1801-2022</v>
          </cell>
          <cell r="B1750">
            <v>44795</v>
          </cell>
          <cell r="E1750" t="str">
            <v>5 Contratación directa</v>
          </cell>
          <cell r="F1750" t="str">
            <v>33 Prestación de Servicios Profesionales y Apoyo (5-8)</v>
          </cell>
          <cell r="G1750" t="str">
            <v>LUIS FRANCISCO PACHÓN RODRÍGUEZ</v>
          </cell>
          <cell r="L1750" t="str">
            <v>PRESTAR SERVICIOS PROFESIONALES PARA REALIZAR EL SEGUIMIENTO AL DESARROLLO DE LAS ESTRATEGIAS RELACIONADASCON LA ATENCIÓN A POBLACIÓN DEL DISTRITO, EN ESPECIAL, LAS PERSONAS EN SITUACIÓN DE VULNERABILIDAD O RIESGO,ATENDIENDO LAS DIRECTRICES DE LA DIRECCIÓN DE ACCESO A LA JUSTICIA EN RELACIÓN CON LA TRANSVERSALIZACIÓNDE LOS ENFOQUES POBLACIONAL, DIFERENCIAL, TERRITORIAL Y DE GÉNERO.</v>
          </cell>
          <cell r="M1750">
            <v>44797</v>
          </cell>
          <cell r="N1750">
            <v>44949</v>
          </cell>
          <cell r="T1750">
            <v>45000000</v>
          </cell>
          <cell r="AE1750">
            <v>0</v>
          </cell>
          <cell r="AG1750">
            <v>0</v>
          </cell>
          <cell r="AL1750" t="str">
            <v>https://community.secop.gov.co/Public/Tendering/ContractDetailView/Index?UniqueIdentifier=CO1.PCCNTR.3942658</v>
          </cell>
        </row>
        <row r="1751">
          <cell r="A1751" t="str">
            <v>SCJ-1803-2022</v>
          </cell>
          <cell r="B1751">
            <v>44795</v>
          </cell>
          <cell r="E1751" t="str">
            <v>2 Selección abreviada</v>
          </cell>
          <cell r="F1751" t="str">
            <v>4 Adquisión o Suministro de Bienes y Servicios de Carácterísticas Técnicas Uniformes y de Común Utilización (Procedimiento: Siubasta Inversa, Acuerdo Marco de Precios, Bolsa de Productos) (2)</v>
          </cell>
          <cell r="G1751" t="str">
            <v>COLSOF SAS</v>
          </cell>
          <cell r="L1751" t="str">
            <v>ARRENDAR BIENES TECNOLÓGICOS PARA LA SECRETARIA DISTRITAL DE SEGURIDAD, CONVIVENCIA Y JUSTICIA.</v>
          </cell>
          <cell r="M1751">
            <v>44798</v>
          </cell>
          <cell r="N1751">
            <v>45070</v>
          </cell>
          <cell r="T1751">
            <v>253172428.59999999</v>
          </cell>
          <cell r="AE1751">
            <v>29982714</v>
          </cell>
          <cell r="AG1751">
            <v>30</v>
          </cell>
          <cell r="AL1751" t="str">
            <v>https://www.colombiacompra.gov.co/tienda-virtual-del-estado-colombiano/ordenes-compra/94938</v>
          </cell>
        </row>
        <row r="1752">
          <cell r="A1752" t="str">
            <v>SCJ-1804-2022</v>
          </cell>
          <cell r="B1752">
            <v>44796</v>
          </cell>
          <cell r="E1752" t="str">
            <v>5 Contratación directa</v>
          </cell>
          <cell r="F1752" t="str">
            <v>33 Prestación de Servicios Profesionales y Apoyo (5-8)</v>
          </cell>
          <cell r="G1752" t="str">
            <v>ADRIANA  MEJIA RAMIREZ</v>
          </cell>
          <cell r="L1752"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M1752">
            <v>44798</v>
          </cell>
          <cell r="N1752">
            <v>44950</v>
          </cell>
          <cell r="T1752">
            <v>46350000</v>
          </cell>
          <cell r="AE1752">
            <v>0</v>
          </cell>
          <cell r="AG1752">
            <v>0</v>
          </cell>
          <cell r="AL1752" t="str">
            <v>https://community.secop.gov.co/Public/Tendering/ContractDetailView/Index?UniqueIdentifier=CO1.PCCNTR.3945952&amp;isModal=true&amp;asPopupView=true</v>
          </cell>
        </row>
        <row r="1753">
          <cell r="A1753" t="str">
            <v>SCJ-1805-2022</v>
          </cell>
          <cell r="B1753">
            <v>44796</v>
          </cell>
          <cell r="E1753" t="str">
            <v>5 Contratación directa</v>
          </cell>
          <cell r="F1753" t="str">
            <v>33 Prestación de Servicios Profesionales y Apoyo (5-8)</v>
          </cell>
          <cell r="G1753" t="str">
            <v>CARLOS ALBERTO URIBE PAEZ</v>
          </cell>
          <cell r="L1753" t="str">
            <v>PRESTAR SERVICIOS PROFESIONALES A LA SECRETARÍA DISTRITAL DE SEGURIDAD, CONVIVENCIA Y JUSTICIA EN EL APOYO Y SEGUIMIENTO DE LAS DE LAS ACCIONES QUE PERMITEN EL CUMPLIMIENTO DE LAS MEDIDAS CORRECTIVAS A CARGO DE LA SECRETARÍA ACOMPAÑADO DE LOS REPORTES DE ATENCIÓN</v>
          </cell>
          <cell r="M1753">
            <v>44805</v>
          </cell>
          <cell r="N1753">
            <v>44957</v>
          </cell>
          <cell r="T1753">
            <v>18842795</v>
          </cell>
          <cell r="AE1753">
            <v>0</v>
          </cell>
          <cell r="AG1753">
            <v>0</v>
          </cell>
          <cell r="AL1753" t="str">
            <v>https://community.secop.gov.co/Public/Tendering/ContractDetailView/Index?UniqueIdentifier=CO1.PCCNTR.3943876&amp;isModal=true&amp;asPopupView=true</v>
          </cell>
        </row>
        <row r="1754">
          <cell r="A1754" t="str">
            <v>SCJ-1806-2022</v>
          </cell>
          <cell r="B1754">
            <v>44796</v>
          </cell>
          <cell r="E1754" t="str">
            <v>2 Selección abreviada</v>
          </cell>
          <cell r="F1754" t="str">
            <v>4 Adquisión o Suministro de Bienes y Servicios de Carácterísticas Técnicas Uniformes y de Común Utilización (Procedimiento: Siubasta Inversa, Acuerdo Marco de Precios, Bolsa de Productos) (2)</v>
          </cell>
          <cell r="G1754" t="str">
            <v>CONCENTRADOS EL RANCHO LTDA DROGUERIA VETERINARIA</v>
          </cell>
          <cell r="L1754" t="str">
            <v>SUMINISTRO DE MEDICAMENTOS Y ELEMENTOS HOSPITALARIOS PARA EL SOSTENIMIENTO DE LOS SEMOVIENTES EQUINOS Y CANINOS DE PROPIEDAD Y/O A CARGO DE LA SECRETARIA DISTRITAL DE SEGURIDAD, CONVIVENCIA YJUSTICIA</v>
          </cell>
          <cell r="M1754">
            <v>44802</v>
          </cell>
          <cell r="N1754">
            <v>45044</v>
          </cell>
          <cell r="T1754">
            <v>112320989</v>
          </cell>
          <cell r="AE1754">
            <v>0</v>
          </cell>
          <cell r="AG1754">
            <v>0</v>
          </cell>
          <cell r="AL1754" t="str">
            <v>https://www.colombiacompra.gov.co/tienda-virtual-del-estado-colombiano/ordenes-compra/95014</v>
          </cell>
        </row>
        <row r="1755">
          <cell r="A1755" t="str">
            <v>SCJ-1807-2022</v>
          </cell>
          <cell r="B1755">
            <v>44797</v>
          </cell>
          <cell r="E1755" t="str">
            <v>5 Contratación directa</v>
          </cell>
          <cell r="F1755" t="str">
            <v>33 Prestación de Servicios Profesionales y Apoyo (5-8)</v>
          </cell>
          <cell r="G1755" t="str">
            <v>MONICA ALEJANDRA MARTINEZ MORENO</v>
          </cell>
          <cell r="L175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55">
            <v>44802</v>
          </cell>
          <cell r="N1755">
            <v>44956</v>
          </cell>
          <cell r="T1755">
            <v>13915000</v>
          </cell>
          <cell r="AE1755">
            <v>0</v>
          </cell>
          <cell r="AG1755">
            <v>0</v>
          </cell>
          <cell r="AL1755" t="str">
            <v>https://community.secop.gov.co/Public/Tendering/ContractDetailView/Index?UniqueIdentifier=CO1.PCCNTR.3949630</v>
          </cell>
        </row>
        <row r="1756">
          <cell r="A1756" t="str">
            <v>SCJ-1808-2022</v>
          </cell>
          <cell r="B1756">
            <v>44797</v>
          </cell>
          <cell r="E1756" t="str">
            <v>5 Contratación directa</v>
          </cell>
          <cell r="F1756" t="str">
            <v>33 Prestación de Servicios Profesionales y Apoyo (5-8)</v>
          </cell>
          <cell r="G1756" t="str">
            <v>LIZA FERNANDA ARIAS TAVERA</v>
          </cell>
          <cell r="L1756"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56">
            <v>44802</v>
          </cell>
          <cell r="N1756">
            <v>44956</v>
          </cell>
          <cell r="T1756">
            <v>13915000</v>
          </cell>
          <cell r="AE1756">
            <v>0</v>
          </cell>
          <cell r="AG1756">
            <v>0</v>
          </cell>
          <cell r="AL1756" t="str">
            <v>https://community.secop.gov.co/Public/Tendering/ContractDetailView/Index?UniqueIdentifier=CO1.PCCNTR.3949635</v>
          </cell>
        </row>
        <row r="1757">
          <cell r="A1757" t="str">
            <v>SCJ-1809-2022</v>
          </cell>
          <cell r="B1757">
            <v>44797</v>
          </cell>
          <cell r="E1757" t="str">
            <v>5 Contratación directa</v>
          </cell>
          <cell r="F1757" t="str">
            <v>33 Prestación de Servicios Profesionales y Apoyo (5-8)</v>
          </cell>
          <cell r="G1757" t="str">
            <v>EDWIN RENE ROJAS QUINA</v>
          </cell>
          <cell r="L175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57">
            <v>44802</v>
          </cell>
          <cell r="N1757">
            <v>44956</v>
          </cell>
          <cell r="T1757">
            <v>13915000</v>
          </cell>
          <cell r="AE1757">
            <v>0</v>
          </cell>
          <cell r="AG1757">
            <v>0</v>
          </cell>
          <cell r="AL1757" t="str">
            <v>https://community.secop.gov.co/Public/Tendering/ContractDetailView/Index?UniqueIdentifier=CO1.PCCNTR.3949742</v>
          </cell>
        </row>
        <row r="1758">
          <cell r="A1758" t="str">
            <v>SCJ-1810-2022</v>
          </cell>
          <cell r="B1758">
            <v>44797</v>
          </cell>
          <cell r="E1758" t="str">
            <v>5 Contratación directa</v>
          </cell>
          <cell r="F1758" t="str">
            <v>33 Prestación de Servicios Profesionales y Apoyo (5-8)</v>
          </cell>
          <cell r="G1758" t="str">
            <v>ANDRES FELIPE GAVIDIA PEDRAZA</v>
          </cell>
          <cell r="L175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58">
            <v>44802</v>
          </cell>
          <cell r="N1758">
            <v>44956</v>
          </cell>
          <cell r="T1758">
            <v>13915000</v>
          </cell>
          <cell r="AE1758">
            <v>0</v>
          </cell>
          <cell r="AG1758">
            <v>0</v>
          </cell>
          <cell r="AL1758" t="str">
            <v>https://community.secop.gov.co/Public/Tendering/ContractDetailView/Index?UniqueIdentifier=CO1.PCCNTR.3950028</v>
          </cell>
        </row>
        <row r="1759">
          <cell r="A1759" t="str">
            <v>SCJ-1811-2022</v>
          </cell>
          <cell r="B1759">
            <v>44797</v>
          </cell>
          <cell r="E1759" t="str">
            <v>5 Contratación directa</v>
          </cell>
          <cell r="F1759" t="str">
            <v>33 Prestación de Servicios Profesionales y Apoyo (5-8)</v>
          </cell>
          <cell r="G1759" t="str">
            <v>OSCAR HERNANDO AGUILAR POSADA</v>
          </cell>
          <cell r="L1759"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v>
          </cell>
          <cell r="M1759">
            <v>44799</v>
          </cell>
          <cell r="N1759">
            <v>44957</v>
          </cell>
          <cell r="T1759">
            <v>25069218</v>
          </cell>
          <cell r="AE1759">
            <v>0</v>
          </cell>
          <cell r="AG1759">
            <v>0</v>
          </cell>
          <cell r="AL1759" t="str">
            <v>https://community.secop.gov.co/Public/Tendering/ContractDetailView/Index?UniqueIdentifier=CO1.PCCNTR.3949637</v>
          </cell>
        </row>
        <row r="1760">
          <cell r="A1760" t="str">
            <v>SCJ-1813-2022</v>
          </cell>
          <cell r="B1760">
            <v>44797</v>
          </cell>
          <cell r="E1760" t="str">
            <v>5 Contratación directa</v>
          </cell>
          <cell r="F1760" t="str">
            <v>33 Prestación de Servicios Profesionales y Apoyo (5-8)</v>
          </cell>
          <cell r="G1760" t="str">
            <v>JUAN CARLOS CASTIBLANCO RINCON</v>
          </cell>
          <cell r="L1760" t="str">
            <v>PRESTAR SERVICIOS PROFESIONALES A LA DIRECCIÓN DE ACCESO A LA JUSTICIA ORIENTANDO E INFORMANDO DEMANERA INTEGRAL A LOS USUARIOS QUE ACUDEN A LAS CASAS DE JUSTICIA DEL DISTRITO (LOCALES Y/O MÓVILES),SOBRE LAS DIFERENTES RUTAS Y ESTRATEGIAS DE ACCESO A LA JUSTICIA, CON ENFOQUE TERRITORIAL, POBLACIONAL Y DEDERECHOS, A TRAVÉS DE CANALES PRESENCIALES Y NO PRESENCIALES; ASÍ COMO, APOYAR LA IMPLEMENTACIÓN DELAS ACTIVIDADES QUE SE DESARROLLEN EN EL MARCO DEL SISTEMA DISTRITAL DE JUSTICIA.</v>
          </cell>
          <cell r="M1760">
            <v>44802</v>
          </cell>
          <cell r="N1760">
            <v>44957</v>
          </cell>
          <cell r="T1760">
            <v>25391600</v>
          </cell>
          <cell r="AE1760">
            <v>0</v>
          </cell>
          <cell r="AG1760">
            <v>0</v>
          </cell>
          <cell r="AL1760" t="str">
            <v>https://community.secop.gov.co/Public/Tendering/ContractDetailView/Index?UniqueIdentifier=CO1.PCCNTR.3942743</v>
          </cell>
        </row>
        <row r="1761">
          <cell r="A1761" t="str">
            <v>SCJ-1814-2022</v>
          </cell>
          <cell r="B1761">
            <v>44797</v>
          </cell>
          <cell r="E1761" t="str">
            <v>5 Contratación directa</v>
          </cell>
          <cell r="F1761" t="str">
            <v>33 Prestación de Servicios Profesionales y Apoyo (5-8)</v>
          </cell>
          <cell r="G1761" t="str">
            <v>DAVID NAYIB PUENTES BEAINNY</v>
          </cell>
          <cell r="L1761" t="str">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ell>
          <cell r="M1761">
            <v>44802</v>
          </cell>
          <cell r="N1761">
            <v>44957</v>
          </cell>
          <cell r="T1761">
            <v>24055200</v>
          </cell>
          <cell r="AE1761">
            <v>0</v>
          </cell>
          <cell r="AG1761">
            <v>0</v>
          </cell>
          <cell r="AL1761" t="str">
            <v>https://community.secop.gov.co/Public/Tendering/ContractDetailView/Index?UniqueIdentifier=CO1.PCCNTR.3942008</v>
          </cell>
        </row>
        <row r="1762">
          <cell r="A1762" t="str">
            <v>SCJ-1815-2022</v>
          </cell>
          <cell r="B1762">
            <v>44797</v>
          </cell>
          <cell r="E1762" t="str">
            <v>5 Contratación directa</v>
          </cell>
          <cell r="F1762" t="str">
            <v>33 Prestación de Servicios Profesionales y Apoyo (5-8)</v>
          </cell>
          <cell r="G1762" t="str">
            <v>LUISA FERNANDA SOSA GUEVARA</v>
          </cell>
          <cell r="L1762" t="str">
            <v>PRESTAR LOS SERVICIOS PROFESIONALES ESPECIALIZADOS PARA APOYAR EL DISEÑO, IMPLEMENTACIÓN Y SEGUIMIENTO AL MODELO DE CALIDAD DE LA INFORMACIÓN DEL CENTRO DE COMANDO, CONTROL, COMUNICACIONES Y CÒMPUTO - C4 Y TODOS SUS COMPONENTES</v>
          </cell>
          <cell r="M1762">
            <v>44805</v>
          </cell>
          <cell r="N1762">
            <v>44957</v>
          </cell>
          <cell r="T1762">
            <v>42500000</v>
          </cell>
          <cell r="AE1762">
            <v>0</v>
          </cell>
          <cell r="AG1762">
            <v>0</v>
          </cell>
          <cell r="AL1762" t="str">
            <v>https://community.secop.gov.co/Public/Tendering/ContractDetailView/Index?UniqueIdentifier=CO1.PCCNTR.3950205&amp;isModal=true&amp;asPopupView=true</v>
          </cell>
        </row>
        <row r="1763">
          <cell r="A1763" t="str">
            <v>SCJ-1816-2022</v>
          </cell>
          <cell r="B1763">
            <v>44797</v>
          </cell>
          <cell r="E1763" t="str">
            <v>5 Contratación directa</v>
          </cell>
          <cell r="F1763" t="str">
            <v>33 Prestación de Servicios Profesionales y Apoyo (5-8)</v>
          </cell>
          <cell r="G1763" t="str">
            <v>NAHID PAOLA TATIANA MÁRQUEZ SÁNCHEZ</v>
          </cell>
          <cell r="L1763"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763">
            <v>44798</v>
          </cell>
          <cell r="N1763">
            <v>44895</v>
          </cell>
          <cell r="T1763">
            <v>37008000</v>
          </cell>
          <cell r="AE1763">
            <v>0</v>
          </cell>
          <cell r="AG1763">
            <v>0</v>
          </cell>
          <cell r="AL1763" t="str">
            <v>https://community.secop.gov.co/Public/Tendering/ContractDetailView/Index?UniqueIdentifier=CO1.PCCNTR.3950780</v>
          </cell>
        </row>
        <row r="1764">
          <cell r="A1764" t="str">
            <v>SCJ-1817-2022</v>
          </cell>
          <cell r="B1764">
            <v>44798</v>
          </cell>
          <cell r="E1764" t="str">
            <v>5 Contratación directa</v>
          </cell>
          <cell r="F1764" t="str">
            <v>33 Prestación de Servicios Profesionales y Apoyo (5-8)</v>
          </cell>
          <cell r="G1764" t="str">
            <v>LEDY ADRIANA MENDEZ GUAQUETA</v>
          </cell>
          <cell r="L1764" t="str">
            <v>PRESTAR SERVICIOS DE APOYO A LA GESTIÓN PARA LA EJECUCIÓN DE LAS ACTIVIDADES DE COBRO PERSUASIVO MULTAS POR INFRACCIONES AL CÓDIGO NACIONAL DE SEGURIDAD Y CONVIVENCIA CIUDADANA.</v>
          </cell>
          <cell r="M1764">
            <v>44805</v>
          </cell>
          <cell r="N1764">
            <v>44957</v>
          </cell>
          <cell r="T1764">
            <v>13657800</v>
          </cell>
          <cell r="AE1764">
            <v>0</v>
          </cell>
          <cell r="AG1764">
            <v>0</v>
          </cell>
          <cell r="AL1764" t="str">
            <v>https://community.secop.gov.co/Public/Tendering/ContractDetailView/Index?UniqueIdentifier=CO1.PCCNTR.3953958&amp;isModal=true&amp;asPopupView=true</v>
          </cell>
        </row>
        <row r="1765">
          <cell r="A1765" t="str">
            <v>SCJ-1818-2022</v>
          </cell>
          <cell r="B1765">
            <v>44798</v>
          </cell>
          <cell r="E1765" t="str">
            <v>5 Contratación directa</v>
          </cell>
          <cell r="F1765" t="str">
            <v>33 Prestación de Servicios Profesionales y Apoyo (5-8)</v>
          </cell>
          <cell r="G1765" t="str">
            <v>BRANDON ANDRES BOHORQUEZ MONCALEANO</v>
          </cell>
          <cell r="L176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765">
            <v>44805</v>
          </cell>
          <cell r="N1765">
            <v>44957</v>
          </cell>
          <cell r="T1765">
            <v>12493060</v>
          </cell>
          <cell r="AE1765">
            <v>0</v>
          </cell>
          <cell r="AG1765">
            <v>0</v>
          </cell>
          <cell r="AL1765" t="str">
            <v>https://community.secop.gov.co/Public/Tendering/ContractDetailView/Index?UniqueIdentifier=CO1.PCCNTR.3953843&amp;isModal=true&amp;asPopupView=true</v>
          </cell>
        </row>
        <row r="1766">
          <cell r="A1766" t="str">
            <v>SCJ-1819-2022</v>
          </cell>
          <cell r="B1766">
            <v>44798</v>
          </cell>
          <cell r="E1766" t="str">
            <v>5 Contratación directa</v>
          </cell>
          <cell r="F1766" t="str">
            <v>33 Prestación de Servicios Profesionales y Apoyo (5-8)</v>
          </cell>
          <cell r="G1766" t="str">
            <v>MONICA PILAR POLANIA BETANCOURT</v>
          </cell>
          <cell r="L1766" t="str">
            <v>PRESTAR SERVICIOS DE APOYO A LA GESTIÓN A LA SECRETARÍA DISTRITAL DE SEGURIDAD, CONVIVENCIA Y JUSTICIA, EN LAS ACCIONES NECESARIAS PARA LA ORIENTACIÓN YCUMPLIMIENTO DE LAS MEDIDAS CORRECTIVAS DE COMPETENCIA DE LA SECRETARÍA, ENATENCIÓN A LAS DISPOSICIONES PREVISTAS EN LA LEY 1801 DE 2016 O AQUELLA NORMAQUE LA REGLAMENTE, MODIFIQUE O SUSTITUYA.</v>
          </cell>
          <cell r="M1766">
            <v>44805</v>
          </cell>
          <cell r="N1766">
            <v>44957</v>
          </cell>
          <cell r="T1766">
            <v>12493060</v>
          </cell>
          <cell r="AE1766">
            <v>0</v>
          </cell>
          <cell r="AG1766">
            <v>0</v>
          </cell>
          <cell r="AL1766" t="str">
            <v>https://community.secop.gov.co/Public/Tendering/ContractDetailView/Index?UniqueIdentifier=	CO1.PCCNTR.3954400</v>
          </cell>
        </row>
        <row r="1767">
          <cell r="A1767" t="str">
            <v>SCJ-1820-2022</v>
          </cell>
          <cell r="B1767">
            <v>44798</v>
          </cell>
          <cell r="E1767" t="str">
            <v>5 Contratación directa</v>
          </cell>
          <cell r="F1767" t="str">
            <v>33 Prestación de Servicios Profesionales y Apoyo (5-8)</v>
          </cell>
          <cell r="G1767" t="str">
            <v>JULIETH KATERINE MONTALVO CASTRO</v>
          </cell>
          <cell r="L1767" t="str">
            <v>PRESTAR SERVICIOS DE APOYO A LA GESTIÓN A LA SECRETARÍA DISTRITAL DE SEGURIDAD, CONVIVENCIA Y JUSTICIA, EN LAS ACCIONES NECESARIAS PARA LA ORIENTACIÓN Y CUMPLIMIENTO DE LAS MEDIDAS CORRECTIVAS DE COMPETENCIA DE LA SECRETARÍA, EN ATENCIÓN A LAS DISPOSICIONES PREVISTASEN LA LEY 1801 DE 2016 O AQUELLA NORMA QUE LA REGLAMENTE, MODIFIQUE O SUSTITUYA</v>
          </cell>
          <cell r="M1767">
            <v>44805</v>
          </cell>
          <cell r="N1767">
            <v>44957</v>
          </cell>
          <cell r="T1767">
            <v>12493060</v>
          </cell>
          <cell r="AE1767">
            <v>0</v>
          </cell>
          <cell r="AG1767">
            <v>0</v>
          </cell>
          <cell r="AL1767" t="str">
            <v>https://community.secop.gov.co/Public/Tendering/ContractDetailView/Index?UniqueIdentifier=CO1.PCCNTR.3954876&amp;isModal=true&amp;asPopupView=true</v>
          </cell>
        </row>
        <row r="1768">
          <cell r="A1768" t="str">
            <v>SCJ-1821-2022</v>
          </cell>
          <cell r="B1768">
            <v>44798</v>
          </cell>
          <cell r="E1768" t="str">
            <v>5 Contratación directa</v>
          </cell>
          <cell r="F1768" t="str">
            <v>33 Prestación de Servicios Profesionales y Apoyo (5-8)</v>
          </cell>
          <cell r="G1768" t="str">
            <v>HECTOR DAMIAN PINEDA PRIETO</v>
          </cell>
          <cell r="L1768" t="str">
            <v>PRESTAR SERVICIOS DE APOYO A LA GESTIÓN A LA SECRETARÍA DISTRITAL DE SEGURIDAD,CONVIVENCIA Y JUSTICIA, EN LAS ACCIONES NECESARIAS PARA LA ORIENTACIÓN Y CUMPLIMIENTO DE LAS MEDIDAS CORRECTIVAS DE COMPETENCIA DE LA SECRETARÍA, ENATENCIÓN A LAS DISPOSICIONES PREVISTAS EN LA LEY 1801 DE 2016 O AQUELLA NORMA QUE LA REGLAMENTE, MODIFIQUE O SUSTITUYA.</v>
          </cell>
          <cell r="M1768">
            <v>44805</v>
          </cell>
          <cell r="N1768">
            <v>44957</v>
          </cell>
          <cell r="T1768">
            <v>12493060</v>
          </cell>
          <cell r="AE1768">
            <v>0</v>
          </cell>
          <cell r="AG1768">
            <v>0</v>
          </cell>
          <cell r="AL1768" t="str">
            <v>https://community.secop.gov.co/Public/Tendering/ContractDetailView/Index?UniqueIdentifier=CO1.PCCNTR.3954865&amp;isModal=true&amp;asPopupView=true</v>
          </cell>
        </row>
        <row r="1769">
          <cell r="A1769" t="str">
            <v>SCJ-1822-2022</v>
          </cell>
          <cell r="B1769">
            <v>44804</v>
          </cell>
          <cell r="E1769" t="str">
            <v>2 Selección abreviada</v>
          </cell>
          <cell r="F1769" t="str">
            <v>4 Adquisión o Suministro de Bienes y Servicios de Carácterísticas Técnicas Uniformes y de Común Utilización (Procedimiento: Siubasta Inversa, Acuerdo Marco de Precios, Bolsa de Productos) (2)</v>
          </cell>
          <cell r="G1769" t="str">
            <v xml:space="preserve">TCB IMPRESOS SOLUCIONES Y SUMINISTROS SAS   </v>
          </cell>
          <cell r="L1769" t="str">
            <v>ADQUISICIÓN E INSTALACIÓN DE UPS Y AIRES ACONDICIONADOS PARA LOS EQUIPAMIENTOS DE LA SUBSECRETARIA DE ACCESO A LA JUSTICIA</v>
          </cell>
          <cell r="M1769">
            <v>44834</v>
          </cell>
          <cell r="N1769">
            <v>44924</v>
          </cell>
          <cell r="T1769">
            <v>177403300</v>
          </cell>
          <cell r="AE1769">
            <v>0</v>
          </cell>
          <cell r="AG1769">
            <v>0</v>
          </cell>
          <cell r="AL1769" t="str">
            <v>https://community.secop.gov.co/Public/Tendering/ContractDetailView/Index?UniqueIdentifier=CO1.PCCNTR.3953051&amp;isModal=true&amp;asPopupView=true</v>
          </cell>
        </row>
        <row r="1770">
          <cell r="A1770" t="str">
            <v>SCJ-1823-2022</v>
          </cell>
          <cell r="B1770">
            <v>44804</v>
          </cell>
          <cell r="E1770" t="str">
            <v>2 Selección abreviada</v>
          </cell>
          <cell r="F1770" t="str">
            <v>4 Adquisión o Suministro de Bienes y Servicios de Carácterísticas Técnicas Uniformes y de Común Utilización (Procedimiento: Siubasta Inversa, Acuerdo Marco de Precios, Bolsa de Productos) (2)</v>
          </cell>
          <cell r="G1770" t="str">
            <v xml:space="preserve">APICOM SAS   </v>
          </cell>
          <cell r="L1770" t="str">
            <v>ADQUISICIÓN E INSTALACIÓN DE UPS Y AIRES ACONDICIONADOS PARA LOS EQUIPAMIENTOS DE LA SUBSECRETARIA DE ACCESO A LA JUSTICIA</v>
          </cell>
          <cell r="M1770">
            <v>44834</v>
          </cell>
          <cell r="N1770">
            <v>44924</v>
          </cell>
          <cell r="T1770">
            <v>29337600</v>
          </cell>
          <cell r="AE1770">
            <v>0</v>
          </cell>
          <cell r="AG1770">
            <v>0</v>
          </cell>
          <cell r="AL1770" t="str">
            <v>https://community.secop.gov.co/Public/Tendering/ContractDetailView/Index?UniqueIdentifier=CO1.PCCNTR.3953056&amp;isModal=true&amp;asPopupView=true</v>
          </cell>
        </row>
        <row r="1771">
          <cell r="A1771" t="str">
            <v>SCJ-1824-2022</v>
          </cell>
          <cell r="B1771">
            <v>44798</v>
          </cell>
          <cell r="E1771" t="str">
            <v>5 Contratación directa</v>
          </cell>
          <cell r="F1771" t="str">
            <v>33 Prestación de Servicios Profesionales y Apoyo (5-8)</v>
          </cell>
          <cell r="G1771" t="str">
            <v>HÉCTOR ALEXANDER MARTÍNEZ SILVA</v>
          </cell>
          <cell r="L1771" t="str">
            <v>PRESTAR LOS SERVICIOS PROFESIONALES ESPECIALIZADOS CON AUTONOMÍA TÉCNICA, ADMINISTRATIVA Y BAJOS SUS PROPIOS MEDIOS A LA DIRECCIÓN DE TECNOLOGÍAS Y SISTEMAS DE LA INFORMACIÓN, PARA LA IMPLEMENTACIÓN, MANTENIMIENTO Y SOPORTE DE LOS MÓDULOS DE ADMINISTRACIÓN Y CORRESPONDENCIA DEL SISTEMA DE GESTIÓN DOCUMENTAL -SIGA -EN LA SECRETARÍA DISTRITAL DE SEGURIDAD, CONVIVENCIA Y JUSTICIA.</v>
          </cell>
          <cell r="M1771">
            <v>44802</v>
          </cell>
          <cell r="N1771">
            <v>44957</v>
          </cell>
          <cell r="T1771">
            <v>60000000</v>
          </cell>
          <cell r="AE1771">
            <v>0</v>
          </cell>
          <cell r="AG1771">
            <v>0</v>
          </cell>
          <cell r="AL1771" t="str">
            <v>https://community.secop.gov.co/Public/Tendering/ContractDetailView/Index?UniqueIdentifier=CO1.PCCNTR.3949631</v>
          </cell>
        </row>
        <row r="1772">
          <cell r="A1772" t="str">
            <v>SCJ-1825-2022</v>
          </cell>
          <cell r="B1772">
            <v>44798</v>
          </cell>
          <cell r="E1772" t="str">
            <v>2 Selección abreviada</v>
          </cell>
          <cell r="F1772" t="str">
            <v>4 Adquisión o Suministro de Bienes y Servicios de Carácterísticas Técnicas Uniformes y de Común Utilización (Procedimiento: Siubasta Inversa, Acuerdo Marco de Precios, Bolsa de Productos) (2)</v>
          </cell>
          <cell r="G1772" t="str">
            <v>PANAMERICANA LIBRERÍA Y PAPELERÍA S.A.</v>
          </cell>
          <cell r="L1772" t="str">
            <v>COMPRA DE EQUIPOS E INSUMOS PARA EL FUNCIONAMIENTO ADMINISTRATIVO DE LA SECRETARÍA DISTRITAL DE SEGURIDAD,CONVIVENCIA Y JUSTICIA, DE ACUERDO CON TODAS LAS ESPECIFICACIONES TÉCNICAS DE COLOMBIA COMPRA EFICIENTE.</v>
          </cell>
          <cell r="M1772">
            <v>44804</v>
          </cell>
          <cell r="N1772">
            <v>44834</v>
          </cell>
          <cell r="T1772">
            <v>6800493</v>
          </cell>
          <cell r="AE1772">
            <v>0</v>
          </cell>
          <cell r="AG1772">
            <v>0</v>
          </cell>
          <cell r="AL1772" t="str">
            <v>https://www.colombiacompra.gov.co/tienda-virtual-del-estado-colombiano/ordenes-compra/95121</v>
          </cell>
        </row>
        <row r="1773">
          <cell r="A1773" t="str">
            <v>SCJ-1826-2022</v>
          </cell>
          <cell r="B1773">
            <v>44799</v>
          </cell>
          <cell r="E1773" t="str">
            <v>5 Contratación directa</v>
          </cell>
          <cell r="F1773" t="str">
            <v>33 Prestación de Servicios Profesionales y Apoyo (5-8)</v>
          </cell>
          <cell r="G1773" t="str">
            <v>RENÉ PIZARE MALAGA</v>
          </cell>
          <cell r="L1773" t="str">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ell>
          <cell r="M1773">
            <v>44803</v>
          </cell>
          <cell r="N1773">
            <v>44956</v>
          </cell>
          <cell r="T1773">
            <v>13324667</v>
          </cell>
          <cell r="AE1773">
            <v>0</v>
          </cell>
          <cell r="AG1773">
            <v>0</v>
          </cell>
          <cell r="AL1773" t="str">
            <v>https://community.secop.gov.co/Public/Tendering/ContractDetailView/Index?UniqueIdentifier=CO1.PCCNTR.3959441</v>
          </cell>
        </row>
        <row r="1774">
          <cell r="A1774" t="str">
            <v>SCJ-1827-2022</v>
          </cell>
          <cell r="B1774">
            <v>44799</v>
          </cell>
          <cell r="E1774" t="str">
            <v>5 Contratación directa</v>
          </cell>
          <cell r="F1774" t="str">
            <v>33 Prestación de Servicios Profesionales y Apoyo (5-8)</v>
          </cell>
          <cell r="G1774" t="str">
            <v>MARTHA LUCIA HERNANDEZ LINARES</v>
          </cell>
          <cell r="L1774"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74">
            <v>44803</v>
          </cell>
          <cell r="N1774">
            <v>44956</v>
          </cell>
          <cell r="T1774">
            <v>13915000</v>
          </cell>
          <cell r="AE1774">
            <v>0</v>
          </cell>
          <cell r="AG1774">
            <v>0</v>
          </cell>
          <cell r="AL1774" t="str">
            <v>https://community.secop.gov.co/Public/Tendering/ContractDetailView/Index?UniqueIdentifier=CO1.PCCNTR.3959380</v>
          </cell>
        </row>
        <row r="1775">
          <cell r="A1775" t="str">
            <v>SCJ-1828-2022</v>
          </cell>
          <cell r="B1775">
            <v>44799</v>
          </cell>
          <cell r="E1775" t="str">
            <v>5 Contratación directa</v>
          </cell>
          <cell r="F1775" t="str">
            <v>33 Prestación de Servicios Profesionales y Apoyo (5-8)</v>
          </cell>
          <cell r="G1775" t="str">
            <v>SERGIO ALFONSO RODRIGUEZ GUERRERO</v>
          </cell>
          <cell r="L1775" t="str">
            <v>PRESTAR LOS SERVICIOS PROFESIONALES CON AUTONOMÍA TÉCNICA, ADMINISTRATIVA Y BAJOS SUS PROPIOS MEDIOS, A LA DIRECCIÓN DE TECNOLOGÍAS Y SISTEMAS DE LA INFORMACIÓN EN EL MANTENIMIENTO EVOLUTIVO Y PERFECTIVO DEL SISTEMA INTEGRADO DE ADMINISTRACIÓN DE PERSONAL- SIAP Y LOS MÓDULOS ADMINISTRATIVOS DEL ERP SICAPITAL DE LA SECRETARÍA DISTRITAL DE SEGURIDAD, CONVIVENCIA Y JUSTICIA.</v>
          </cell>
          <cell r="M1775">
            <v>44803</v>
          </cell>
          <cell r="N1775">
            <v>44957</v>
          </cell>
          <cell r="T1775">
            <v>47600000</v>
          </cell>
          <cell r="AE1775">
            <v>0</v>
          </cell>
          <cell r="AG1775">
            <v>0</v>
          </cell>
          <cell r="AL1775" t="str">
            <v>https://community.secop.gov.co/Public/Tendering/ContractDetailView/Index?UniqueIdentifier=CO1.PCCNTR.3958804</v>
          </cell>
        </row>
        <row r="1776">
          <cell r="A1776" t="str">
            <v>SCJ-1829-2022</v>
          </cell>
          <cell r="B1776">
            <v>44799</v>
          </cell>
          <cell r="E1776" t="str">
            <v>5 Contratación directa</v>
          </cell>
          <cell r="F1776" t="str">
            <v>33 Prestación de Servicios Profesionales y Apoyo (5-8)</v>
          </cell>
          <cell r="G1776" t="str">
            <v>DIEGO ALEJANDRO CAÑON QUIJANO</v>
          </cell>
          <cell r="L1776" t="str">
            <v>PRESTAR SERVICIOS DE APOYO A LA GESTIÓN POR MEDIO DE ACTIVIDADES OPERATIVAS PARA ABORDAR PROBLEMAS PÚBLICOS RELACIONADOS CON LA EXISTENCIA Y FUNCIONAMIENTO DE ACTORES Y MERCADOS CRIMINALES EN LA CIUDAD</v>
          </cell>
          <cell r="M1776">
            <v>44803</v>
          </cell>
          <cell r="N1776">
            <v>44847</v>
          </cell>
          <cell r="T1776">
            <v>14745000</v>
          </cell>
          <cell r="AE1776">
            <v>0</v>
          </cell>
          <cell r="AG1776">
            <v>0</v>
          </cell>
          <cell r="AL1776" t="str">
            <v>https://community.secop.gov.co/Public/Tendering/ContractDetailView/Index?UniqueIdentifier=CO1.PCCNTR.3960422</v>
          </cell>
        </row>
        <row r="1777">
          <cell r="A1777" t="str">
            <v>SCJ-1831-2022</v>
          </cell>
          <cell r="B1777">
            <v>44799</v>
          </cell>
          <cell r="E1777" t="str">
            <v>2 Selección abreviada</v>
          </cell>
          <cell r="F1777" t="str">
            <v>4 Adquisión o Suministro de Bienes y Servicios de Carácterísticas Técnicas Uniformes y de Común Utilización (Procedimiento: Siubasta Inversa, Acuerdo Marco de Precios, Bolsa de Productos) (2)</v>
          </cell>
          <cell r="G1777" t="str">
            <v>PANAMERICANA LIBRERÍA Y PAPELERÍA S.A.</v>
          </cell>
          <cell r="L1777" t="str">
            <v>ADQUIRIR KITS REGLAMENTARIOS DE CARRETERA PARA LOS VEHÍCULOS AL SERVICIO DE LA SECRETARIA DISTRITAL DE SEGURIDAD, CONVIVENCIA YJUSTICIA, A TRAVÉS DE LA TIENDA VIRTUAL DEL ESTADO COLOMBIANO.</v>
          </cell>
          <cell r="M1777">
            <v>44806</v>
          </cell>
          <cell r="N1777">
            <v>44866</v>
          </cell>
          <cell r="T1777">
            <v>11238360</v>
          </cell>
          <cell r="AE1777">
            <v>0</v>
          </cell>
          <cell r="AG1777">
            <v>0</v>
          </cell>
          <cell r="AL1777" t="str">
            <v>https://www.colombiacompra.gov.co/tienda-virtual-del-estado-colombiano/ordenes-compra/95204</v>
          </cell>
        </row>
        <row r="1778">
          <cell r="A1778" t="str">
            <v>SCJ-1832-2022</v>
          </cell>
          <cell r="B1778">
            <v>44799</v>
          </cell>
          <cell r="E1778" t="str">
            <v>5 Contratación directa</v>
          </cell>
          <cell r="F1778" t="str">
            <v>33 Prestación de Servicios Profesionales y Apoyo (5-8)</v>
          </cell>
          <cell r="G1778" t="str">
            <v>JOSE LUIS BUITRAGO MONROY</v>
          </cell>
          <cell r="L177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M1778">
            <v>44806</v>
          </cell>
          <cell r="N1778">
            <v>44958</v>
          </cell>
          <cell r="T1778">
            <v>27210000</v>
          </cell>
          <cell r="AE1778">
            <v>0</v>
          </cell>
          <cell r="AG1778">
            <v>0</v>
          </cell>
          <cell r="AL1778" t="str">
            <v>https://community.secop.gov.co/Public/Tendering/ContractDetailView/Index?UniqueIdentifier=CO1.PCCNTR.3961663&amp;isModal=true&amp;asPopupView=true</v>
          </cell>
        </row>
        <row r="1779">
          <cell r="A1779" t="str">
            <v>SCJ-1833-2022</v>
          </cell>
          <cell r="B1779">
            <v>44802</v>
          </cell>
          <cell r="E1779" t="str">
            <v>5 Contratación directa</v>
          </cell>
          <cell r="F1779" t="str">
            <v>33 Prestación de Servicios Profesionales y Apoyo (5-8)</v>
          </cell>
          <cell r="G1779" t="str">
            <v>KAREN ALEXANDRA GONZALEZ RODRIGUEZ</v>
          </cell>
          <cell r="L1779" t="str">
            <v>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v>
          </cell>
          <cell r="M1779">
            <v>44809</v>
          </cell>
          <cell r="N1779">
            <v>44961</v>
          </cell>
          <cell r="T1779">
            <v>26926500</v>
          </cell>
          <cell r="AE1779">
            <v>0</v>
          </cell>
          <cell r="AG1779">
            <v>0</v>
          </cell>
          <cell r="AL1779" t="str">
            <v>https://community.secop.gov.co/Public/Tendering/ContractDetailView/Index?UniqueIdentifier=	CO1.PCCNTR.3966037</v>
          </cell>
        </row>
        <row r="1780">
          <cell r="A1780" t="str">
            <v>SCJ-1834-2022</v>
          </cell>
          <cell r="B1780">
            <v>44802</v>
          </cell>
          <cell r="E1780" t="str">
            <v>5 Contratación directa</v>
          </cell>
          <cell r="F1780" t="str">
            <v>33 Prestación de Servicios Profesionales y Apoyo (5-8)</v>
          </cell>
          <cell r="G1780" t="str">
            <v>SARA NATALIA APARICIO SILVA</v>
          </cell>
          <cell r="L1780"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780">
            <v>44806</v>
          </cell>
          <cell r="N1780">
            <v>44958</v>
          </cell>
          <cell r="T1780">
            <v>17636940</v>
          </cell>
          <cell r="AE1780">
            <v>0</v>
          </cell>
          <cell r="AG1780">
            <v>0</v>
          </cell>
          <cell r="AL1780" t="str">
            <v>https://community.secop.gov.co/Public/Tendering/ContractDetailView/Index?UniqueIdentifier=CO1.PCCNTR.3966133&amp;isModal=true&amp;asPopupView=true</v>
          </cell>
        </row>
        <row r="1781">
          <cell r="A1781" t="str">
            <v>SCJ-1835-2022</v>
          </cell>
          <cell r="B1781">
            <v>44802</v>
          </cell>
          <cell r="E1781" t="str">
            <v>5 Contratación directa</v>
          </cell>
          <cell r="F1781" t="str">
            <v>33 Prestación de Servicios Profesionales y Apoyo (5-8)</v>
          </cell>
          <cell r="G1781" t="str">
            <v>SANDER DUVAN PRIETO FORERO</v>
          </cell>
          <cell r="L1781"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M1781">
            <v>44806</v>
          </cell>
          <cell r="N1781">
            <v>44958</v>
          </cell>
          <cell r="T1781">
            <v>17636940</v>
          </cell>
          <cell r="AE1781">
            <v>0</v>
          </cell>
          <cell r="AG1781">
            <v>0</v>
          </cell>
          <cell r="AL1781" t="str">
            <v>https://community.secop.gov.co/Public/Tendering/ContractDetailView/Index?UniqueIdentifier=CO1.PCCNTR.3966064&amp;isModal=true&amp;asPopupView=true</v>
          </cell>
        </row>
        <row r="1782">
          <cell r="A1782" t="str">
            <v>SCJ-1836-2022</v>
          </cell>
          <cell r="B1782">
            <v>44802</v>
          </cell>
          <cell r="E1782" t="str">
            <v>5 Contratación directa</v>
          </cell>
          <cell r="F1782" t="str">
            <v>33 Prestación de Servicios Profesionales y Apoyo (5-8)</v>
          </cell>
          <cell r="G1782" t="str">
            <v>ALEXANDER SANCHEZ ESGUERRA</v>
          </cell>
          <cell r="L1782" t="str">
            <v>PRESTAR SERVICIOS PROFESIONALES A LA SECRETARÍA DISTRITAL DE SEGURIDAD, 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 A CARGO DE LA SECRETARÍA DISTRITAL DE SEGURIDAD CONVIVENCIA Y JUSTICIA</v>
          </cell>
          <cell r="M1782">
            <v>44805</v>
          </cell>
          <cell r="N1782">
            <v>44957</v>
          </cell>
          <cell r="T1782">
            <v>18842795</v>
          </cell>
          <cell r="AE1782">
            <v>0</v>
          </cell>
          <cell r="AG1782">
            <v>0</v>
          </cell>
          <cell r="AL1782" t="str">
            <v>https://community.secop.gov.co/Public/Tendering/ContractDetailView/Index?UniqueIdentifier=CO1.PCCNTR.3966074&amp;isModal=true&amp;asPopupView=true</v>
          </cell>
        </row>
        <row r="1783">
          <cell r="A1783" t="str">
            <v>SCJ-1837-2022</v>
          </cell>
          <cell r="B1783">
            <v>44802</v>
          </cell>
          <cell r="E1783" t="str">
            <v>4 Mínima cuantía</v>
          </cell>
          <cell r="F1783" t="str">
            <v>30 Porcentaje Mínima Cuantía (4)</v>
          </cell>
          <cell r="G1783" t="str">
            <v>CRR SOLUCIONES INTEGRALES S.A.S.</v>
          </cell>
          <cell r="L1783" t="str">
            <v>“ADQUISICIÓN DE INSTRUMENTOS MUSICALES PARA LA REALIZACIÓN DE TALLERES, ATENCIONES Y ACOMPAÑAMIENTOS ARTÍSTICOS Y PEDAGÓGICOS EN EL MARCO DE LOS PROGRAMAS Y ESTRATEGIAS ADELANTADOS POR LA DIRECCIÓN DE RESPONSABILIDAD PENAL ADOLESCENTE DE LA SECRETARÍA DE SEGURIDAD, CONVIVENCIA Y JUSTICIA DE BOGOTÁ”</v>
          </cell>
          <cell r="M1783">
            <v>44804</v>
          </cell>
          <cell r="N1783">
            <v>44864</v>
          </cell>
          <cell r="T1783">
            <v>6681593</v>
          </cell>
          <cell r="AE1783">
            <v>0</v>
          </cell>
          <cell r="AG1783">
            <v>0</v>
          </cell>
          <cell r="AL1783" t="str">
            <v>https://community.secop.gov.co/Public/Tendering/ContractDetailView/Index?UniqueIdentifier=CO1.PCCNTR.3960765</v>
          </cell>
        </row>
        <row r="1784">
          <cell r="A1784" t="str">
            <v>SCJ-1840-2022</v>
          </cell>
          <cell r="B1784">
            <v>44803</v>
          </cell>
          <cell r="E1784" t="str">
            <v>5 Contratación directa</v>
          </cell>
          <cell r="F1784" t="str">
            <v>33 Prestación de Servicios Profesionales y Apoyo (5-8)</v>
          </cell>
          <cell r="G1784" t="str">
            <v>DANIEL ALEJANDRO BOHÓRQUEZ CUERVO</v>
          </cell>
          <cell r="L1784" t="str">
            <v>PRESTAR SERVICIOS PROFESIONALES APOYANDO LA RECEPCIÓN Y TRÁMITE DE DENUNCIAS EN LAS UNIDADES DE FISCALÍA QUE SE ENCUENTRAN EN LAS CASAS DE JUSTICIA, CONFORME LAS DIRECTRICES DE LA DIRECCIÓN DE ACCESO A LA JUSTICIA</v>
          </cell>
          <cell r="M1784">
            <v>44806</v>
          </cell>
          <cell r="N1784">
            <v>44957</v>
          </cell>
          <cell r="T1784">
            <v>23347251</v>
          </cell>
          <cell r="AE1784">
            <v>0</v>
          </cell>
          <cell r="AG1784">
            <v>0</v>
          </cell>
          <cell r="AL1784" t="str">
            <v>https://community.secop.gov.co/Public/Tendering/ContractDetailView/Index?UniqueIdentifier=CO1.PCCNTR.3971429</v>
          </cell>
        </row>
        <row r="1785">
          <cell r="A1785" t="str">
            <v>SCJ-1841-2022</v>
          </cell>
          <cell r="B1785">
            <v>44803</v>
          </cell>
          <cell r="E1785" t="str">
            <v>5 Contratación directa</v>
          </cell>
          <cell r="F1785" t="str">
            <v>33 Prestación de Servicios Profesionales y Apoyo (5-8)</v>
          </cell>
          <cell r="G1785" t="str">
            <v>JUAN DAVID ALVARADO CANTOR</v>
          </cell>
          <cell r="L1785" t="str">
            <v>PRESTAR LOS SERVICIOS PROFESIONALES CON AUTONOMÍA TÉCNICA, ADMINISTRATIVA Y BAJOS SUS PROPIOS MEDIOS A LA DIRECCIÓN DE TECNOLOGÍAS Y SISTEMAS DE LA INFORMACIÓN, COMO ANALISTA DE LAS NUEVAS SOLUCIONES TECNOLÓGICAS A IMPLEMENTAR POR LA ENTIDAD, TALES COMO REDES DEL CUIDADO, SISTEMA INTEGRADO DE JUSTICIA SIDIJUS, SIGEM Y APP DE SEGURIDAD, DE LA SECRETARÍA DE SEGURIDAD, CONVIVENCIA Y JUSTICIA.</v>
          </cell>
          <cell r="M1785">
            <v>44805</v>
          </cell>
          <cell r="N1785">
            <v>44957</v>
          </cell>
          <cell r="T1785">
            <v>34801425</v>
          </cell>
          <cell r="AE1785">
            <v>0</v>
          </cell>
          <cell r="AG1785">
            <v>0</v>
          </cell>
          <cell r="AL1785" t="str">
            <v>https://community.secop.gov.co/Public/Tendering/ContractDetailView/Index?UniqueIdentifier=CO1.PCCNTR.3971424</v>
          </cell>
        </row>
        <row r="1786">
          <cell r="A1786" t="str">
            <v>SCJ-1842-2022</v>
          </cell>
          <cell r="B1786">
            <v>44803</v>
          </cell>
          <cell r="E1786" t="str">
            <v>5 Contratación directa</v>
          </cell>
          <cell r="F1786" t="str">
            <v>33 Prestación de Servicios Profesionales y Apoyo (5-8)</v>
          </cell>
          <cell r="G1786" t="str">
            <v>JHON ARIEL ROJAS FAGUA</v>
          </cell>
          <cell r="L1786"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786">
            <v>44810</v>
          </cell>
          <cell r="N1786">
            <v>44925</v>
          </cell>
          <cell r="T1786">
            <v>10272000</v>
          </cell>
          <cell r="AE1786">
            <v>2140000</v>
          </cell>
          <cell r="AG1786">
            <v>31</v>
          </cell>
          <cell r="AL1786" t="str">
            <v>https://community.secop.gov.co/Public/Tendering/ContractDetailView/Index?UniqueIdentifier=CO1.PCCNTR.3971904</v>
          </cell>
        </row>
        <row r="1787">
          <cell r="A1787" t="str">
            <v>SCJ-1843-2022</v>
          </cell>
          <cell r="B1787">
            <v>44803</v>
          </cell>
          <cell r="E1787" t="str">
            <v>5 Contratación directa</v>
          </cell>
          <cell r="F1787" t="str">
            <v>33 Prestación de Servicios Profesionales y Apoyo (5-8)</v>
          </cell>
          <cell r="G1787" t="str">
            <v>EDWIN EDUARDO UYABAN BELLO</v>
          </cell>
          <cell r="L178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87">
            <v>44805</v>
          </cell>
          <cell r="N1787">
            <v>44956</v>
          </cell>
          <cell r="T1787">
            <v>13915000</v>
          </cell>
          <cell r="AE1787">
            <v>0</v>
          </cell>
          <cell r="AG1787">
            <v>0</v>
          </cell>
          <cell r="AL1787" t="str">
            <v>https://community.secop.gov.co/Public/Tendering/ContractDetailView/Index?UniqueIdentifier=CO1.PCCNTR.3972037</v>
          </cell>
        </row>
        <row r="1788">
          <cell r="A1788" t="str">
            <v>SCJ-1845-2022</v>
          </cell>
          <cell r="B1788">
            <v>44804</v>
          </cell>
          <cell r="E1788" t="str">
            <v>2 Selección abreviada</v>
          </cell>
          <cell r="F1788" t="str">
            <v>4 Adquisión o Suministro de Bienes y Servicios de Carácterísticas Técnicas Uniformes y de Común Utilización (Procedimiento: Siubasta Inversa, Acuerdo Marco de Precios, Bolsa de Productos) (2)</v>
          </cell>
          <cell r="G1788" t="str">
            <v xml:space="preserve">BIENSERVICIOS S.A.S   </v>
          </cell>
          <cell r="L1788" t="str">
            <v>ADQUISICIÓN VALLAS DE CONTENCIÓN PARA LOS COMANDOS DE ATENCIÓN INMEDIATA CAI DE LA POLICÍA METROPOLITANA DE BOGOTÁ</v>
          </cell>
          <cell r="M1788">
            <v>44817</v>
          </cell>
          <cell r="N1788">
            <v>44997</v>
          </cell>
          <cell r="T1788">
            <v>1996189625</v>
          </cell>
          <cell r="AE1788">
            <v>0</v>
          </cell>
          <cell r="AG1788">
            <v>0</v>
          </cell>
          <cell r="AL1788" t="str">
            <v>https://community.secop.gov.co/Public/Tendering/ContractDetailView/Index?UniqueIdentifier=CO1.PCCNTR.3973954&amp;isModal=true&amp;asPopupView=true</v>
          </cell>
        </row>
        <row r="1789">
          <cell r="A1789" t="str">
            <v>SCJ-1846-2022</v>
          </cell>
          <cell r="B1789">
            <v>44804</v>
          </cell>
          <cell r="E1789" t="str">
            <v>5 Contratación directa</v>
          </cell>
          <cell r="F1789" t="str">
            <v>33 Prestación de Servicios Profesionales y Apoyo (5-8)</v>
          </cell>
          <cell r="G1789" t="str">
            <v>LUIS EDUARDO MURCIA GONZALEZ</v>
          </cell>
          <cell r="L1789"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1789">
            <v>44805</v>
          </cell>
          <cell r="N1789">
            <v>44957</v>
          </cell>
          <cell r="T1789">
            <v>13616600</v>
          </cell>
          <cell r="AE1789">
            <v>0</v>
          </cell>
          <cell r="AG1789">
            <v>0</v>
          </cell>
          <cell r="AL1789" t="str">
            <v>https://community.secop.gov.co/Public/Tendering/ContractDetailView/Index?UniqueIdentifier=CO1.PCCNTR.3975778</v>
          </cell>
        </row>
        <row r="1790">
          <cell r="A1790" t="str">
            <v>SCJ-1847-2022</v>
          </cell>
          <cell r="B1790">
            <v>44804</v>
          </cell>
          <cell r="E1790" t="str">
            <v>5 Contratación directa</v>
          </cell>
          <cell r="F1790" t="str">
            <v>33 Prestación de Servicios Profesionales y Apoyo (5-8)</v>
          </cell>
          <cell r="G1790" t="str">
            <v>MANUEL DEL CRISTO MIRANDA PATERNINA</v>
          </cell>
          <cell r="L1790"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1790">
            <v>44805</v>
          </cell>
          <cell r="N1790">
            <v>44957</v>
          </cell>
          <cell r="T1790">
            <v>13616600</v>
          </cell>
          <cell r="AE1790">
            <v>0</v>
          </cell>
          <cell r="AG1790">
            <v>0</v>
          </cell>
          <cell r="AL1790" t="str">
            <v>https://community.secop.gov.co/Public/Tendering/ContractDetailView/Index?UniqueIdentifier=CO1.PCCNTR.3976130</v>
          </cell>
        </row>
        <row r="1791">
          <cell r="A1791" t="str">
            <v>SCJ-1848-2022</v>
          </cell>
          <cell r="B1791">
            <v>44804</v>
          </cell>
          <cell r="E1791" t="str">
            <v>5 Contratación directa</v>
          </cell>
          <cell r="F1791" t="str">
            <v>33 Prestación de Servicios Profesionales y Apoyo (5-8)</v>
          </cell>
          <cell r="G1791" t="str">
            <v>MIGUEL ANGEL NIÑO CARDENAS</v>
          </cell>
          <cell r="L1791"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1791">
            <v>44805</v>
          </cell>
          <cell r="N1791">
            <v>44957</v>
          </cell>
          <cell r="T1791">
            <v>13616600</v>
          </cell>
          <cell r="AE1791">
            <v>0</v>
          </cell>
          <cell r="AG1791">
            <v>0</v>
          </cell>
          <cell r="AL1791" t="str">
            <v>https://community.secop.gov.co/Public/Tendering/ContractDetailView/Index?UniqueIdentifier=CO1.PCCNTR.3976205</v>
          </cell>
        </row>
        <row r="1792">
          <cell r="A1792" t="str">
            <v>SCJ-1849-2022</v>
          </cell>
          <cell r="B1792">
            <v>44804</v>
          </cell>
          <cell r="E1792" t="str">
            <v>5 Contratación directa</v>
          </cell>
          <cell r="F1792" t="str">
            <v>33 Prestación de Servicios Profesionales y Apoyo (5-8)</v>
          </cell>
          <cell r="G1792" t="str">
            <v>VIRGILIO CASTELLANOS PAEZ</v>
          </cell>
          <cell r="L1792" t="str">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ell>
          <cell r="M1792">
            <v>44805</v>
          </cell>
          <cell r="N1792">
            <v>44957</v>
          </cell>
          <cell r="T1792">
            <v>13616600</v>
          </cell>
          <cell r="AE1792">
            <v>0</v>
          </cell>
          <cell r="AG1792">
            <v>0</v>
          </cell>
          <cell r="AL1792" t="str">
            <v>https://community.secop.gov.co/Public/Tendering/ContractDetailView/Index?UniqueIdentifier=CO1.PCCNTR.3976146</v>
          </cell>
        </row>
        <row r="1793">
          <cell r="A1793" t="str">
            <v>SCJ-1850-2022</v>
          </cell>
          <cell r="B1793">
            <v>44804</v>
          </cell>
          <cell r="E1793" t="str">
            <v>5 Contratación directa</v>
          </cell>
          <cell r="F1793" t="str">
            <v>33 Prestación de Servicios Profesionales y Apoyo (5-8)</v>
          </cell>
          <cell r="G1793" t="str">
            <v>JAIME HUMBERTO MARTÍNEZ LOZANO</v>
          </cell>
          <cell r="L1793" t="str">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ell>
          <cell r="M1793">
            <v>44806</v>
          </cell>
          <cell r="N1793">
            <v>44957</v>
          </cell>
          <cell r="T1793">
            <v>13616600</v>
          </cell>
          <cell r="AE1793">
            <v>0</v>
          </cell>
          <cell r="AG1793">
            <v>0</v>
          </cell>
          <cell r="AL1793" t="str">
            <v>https://community.secop.gov.co/Public/Tendering/ContractDetailView/Index?UniqueIdentifier=CO1.PCCNTR.3975344</v>
          </cell>
        </row>
        <row r="1794">
          <cell r="A1794" t="str">
            <v>SCJ-1851-2022</v>
          </cell>
          <cell r="B1794">
            <v>44804</v>
          </cell>
          <cell r="E1794" t="str">
            <v>5 Contratación directa</v>
          </cell>
          <cell r="F1794" t="str">
            <v>33 Prestación de Servicios Profesionales y Apoyo (5-8)</v>
          </cell>
          <cell r="G1794" t="str">
            <v>JOSÉ ANTONIO ARIAS ARIAS</v>
          </cell>
          <cell r="L1794" t="str">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ell>
          <cell r="M1794">
            <v>44806</v>
          </cell>
          <cell r="N1794">
            <v>44957</v>
          </cell>
          <cell r="T1794">
            <v>13616600</v>
          </cell>
          <cell r="AE1794">
            <v>0</v>
          </cell>
          <cell r="AG1794">
            <v>0</v>
          </cell>
          <cell r="AL1794" t="str">
            <v>https://community.secop.gov.co/Public/Tendering/ContractDetailView/Index?UniqueIdentifier=CO1.PCCNTR.3975430</v>
          </cell>
        </row>
        <row r="1795">
          <cell r="A1795" t="str">
            <v>SCJ-1852-2022</v>
          </cell>
          <cell r="B1795">
            <v>44804</v>
          </cell>
          <cell r="E1795" t="str">
            <v>5 Contratación directa</v>
          </cell>
          <cell r="F1795" t="str">
            <v>33 Prestación de Servicios Profesionales y Apoyo (5-8)</v>
          </cell>
          <cell r="G1795" t="str">
            <v>JHON MANUEL CRUZ GARCÍA</v>
          </cell>
          <cell r="L1795" t="str">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ell>
          <cell r="M1795">
            <v>44806</v>
          </cell>
          <cell r="N1795">
            <v>44957</v>
          </cell>
          <cell r="T1795">
            <v>13616600</v>
          </cell>
          <cell r="AE1795">
            <v>0</v>
          </cell>
          <cell r="AG1795">
            <v>0</v>
          </cell>
          <cell r="AL1795" t="str">
            <v>https://community.secop.gov.co/Public/Tendering/ContractDetailView/Index?UniqueIdentifier=CO1.PCCNTR.3975448</v>
          </cell>
        </row>
        <row r="1796">
          <cell r="A1796" t="str">
            <v>SCJ-1853-2022</v>
          </cell>
          <cell r="B1796">
            <v>44804</v>
          </cell>
          <cell r="E1796" t="str">
            <v>5 Contratación directa</v>
          </cell>
          <cell r="F1796" t="str">
            <v>33 Prestación de Servicios Profesionales y Apoyo (5-8)</v>
          </cell>
          <cell r="G1796" t="str">
            <v>JASON RODRÍGUEZ ABELLO</v>
          </cell>
          <cell r="L1796" t="str">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ell>
          <cell r="M1796">
            <v>44806</v>
          </cell>
          <cell r="N1796">
            <v>44957</v>
          </cell>
          <cell r="T1796">
            <v>13616600</v>
          </cell>
          <cell r="AE1796">
            <v>0</v>
          </cell>
          <cell r="AG1796">
            <v>0</v>
          </cell>
          <cell r="AL1796" t="str">
            <v>https://community.secop.gov.co/Public/Tendering/ContractDetailView/Index?UniqueIdentifier=CO1.PCCNTR.3975439</v>
          </cell>
        </row>
        <row r="1797">
          <cell r="A1797" t="str">
            <v>SCJ-1854-2022</v>
          </cell>
          <cell r="B1797">
            <v>44804</v>
          </cell>
          <cell r="E1797" t="str">
            <v>5 Contratación directa</v>
          </cell>
          <cell r="F1797" t="str">
            <v>33 Prestación de Servicios Profesionales y Apoyo (5-8)</v>
          </cell>
          <cell r="G1797" t="str">
            <v>FABIO PRADA MOLANO</v>
          </cell>
          <cell r="L1797"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797">
            <v>44806</v>
          </cell>
          <cell r="N1797">
            <v>44956</v>
          </cell>
          <cell r="T1797">
            <v>13915000</v>
          </cell>
          <cell r="AE1797">
            <v>0</v>
          </cell>
          <cell r="AG1797">
            <v>0</v>
          </cell>
          <cell r="AL1797" t="str">
            <v>https://community.secop.gov.co/Public/Tendering/ContractDetailView/Index?UniqueIdentifier=CO1.PCCNTR.3975313</v>
          </cell>
        </row>
        <row r="1798">
          <cell r="A1798" t="str">
            <v>SCJ-1855-2022</v>
          </cell>
          <cell r="B1798">
            <v>44804</v>
          </cell>
          <cell r="E1798" t="str">
            <v>4 Mínima cuantía</v>
          </cell>
          <cell r="F1798" t="str">
            <v>30 Porcentaje Mínima Cuantía (4)</v>
          </cell>
          <cell r="G1798" t="str">
            <v>ALFA Y OMEGA COMUNICACIONES S.A.S.</v>
          </cell>
          <cell r="L1798" t="str">
            <v>PRESTACIÓN DE SERVICIOS DE RASTREO, MONITOREO Y LOCALIZACIÓN PARA VEHÍCULOS AUTOMOTORES AL SERVICIO DE LA SECRETARÍA DISTRITAL DE SEGURIDAD, CONVIVENCIAY JUSTICIA</v>
          </cell>
          <cell r="M1798">
            <v>44816</v>
          </cell>
          <cell r="N1798">
            <v>45086</v>
          </cell>
          <cell r="T1798">
            <v>16054528</v>
          </cell>
          <cell r="AE1798">
            <v>8027265</v>
          </cell>
          <cell r="AG1798">
            <v>90</v>
          </cell>
          <cell r="AL1798" t="str">
            <v>https://community.secop.gov.co/Public/Tendering/ContractDetailView/Index?UniqueIdentifier=CO1.PCCNTR.3976186</v>
          </cell>
        </row>
        <row r="1799">
          <cell r="A1799" t="str">
            <v>SCJ-1856-2022</v>
          </cell>
          <cell r="B1799">
            <v>44804</v>
          </cell>
          <cell r="E1799" t="str">
            <v>5 Contratación directa</v>
          </cell>
          <cell r="F1799" t="str">
            <v>33 Prestación de Servicios Profesionales y Apoyo (5-8)</v>
          </cell>
          <cell r="G1799" t="str">
            <v>JOSE LUIS GUILLEN GUILLEN</v>
          </cell>
          <cell r="L1799" t="str">
            <v>PRESTAR LOS SERVICIOS PROFESIONALES PARA APOYAR EN LA GESTIÓN EN EL SISTEMA DE INFORMACIÓN GEOGRÁFICOS DE TODOS LOS SUBSISTEMAS ACTUALES DEL CENTRO DE COMANDO, CONTROL, COMUNICACIONES Y CÓMPUTO; Y EN LA GESTIÓN DE PROYECTOS A CARGO DEL C4.</v>
          </cell>
          <cell r="M1799">
            <v>44806</v>
          </cell>
          <cell r="N1799">
            <v>44958</v>
          </cell>
          <cell r="T1799">
            <v>40000000</v>
          </cell>
          <cell r="AE1799">
            <v>0</v>
          </cell>
          <cell r="AG1799">
            <v>0</v>
          </cell>
          <cell r="AL1799" t="str">
            <v>https://community.secop.gov.co/Public/Tendering/ContractDetailView/Index?UniqueIdentifier=CO1.PCCNTR.3977163&amp;isModal=true&amp;asPopupView=true</v>
          </cell>
        </row>
        <row r="1800">
          <cell r="A1800" t="str">
            <v>SCJ-1857-2022</v>
          </cell>
          <cell r="B1800">
            <v>44805</v>
          </cell>
          <cell r="E1800" t="str">
            <v>5 Contratación directa</v>
          </cell>
          <cell r="F1800" t="str">
            <v>33 Prestación de Servicios Profesionales y Apoyo (5-8)</v>
          </cell>
          <cell r="G1800" t="str">
            <v>PABLO DAVID ARIZA MARTÍNEZ</v>
          </cell>
          <cell r="L1800" t="str">
            <v>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v>
          </cell>
          <cell r="M1800">
            <v>44806</v>
          </cell>
          <cell r="N1800">
            <v>44957</v>
          </cell>
          <cell r="T1800">
            <v>35000000</v>
          </cell>
          <cell r="AE1800">
            <v>0</v>
          </cell>
          <cell r="AG1800">
            <v>0</v>
          </cell>
          <cell r="AL1800" t="str">
            <v>https://community.secop.gov.co/Public/Tendering/ContractDetailView/Index?UniqueIdentifier=CO1.PCCNTR.3981523</v>
          </cell>
        </row>
        <row r="1801">
          <cell r="A1801" t="str">
            <v>SCJ-1858-2022</v>
          </cell>
          <cell r="B1801">
            <v>44806</v>
          </cell>
          <cell r="E1801" t="str">
            <v>5 Contratación directa</v>
          </cell>
          <cell r="F1801" t="str">
            <v>33 Prestación de Servicios Profesionales y Apoyo (5-8)</v>
          </cell>
          <cell r="G1801" t="str">
            <v>CLAUDIA PATRICIA LOPEZ AMORTEGUI</v>
          </cell>
          <cell r="L1801" t="str">
            <v>PRESTAR LOS SERVICIOS DE APOYO A LA GESTIÓN A LA SUBSECRETARÍA DE SEGURIDAD Y CONVIVENCIA PARA DESARROLLAR ACTIVIDADES DE PREVENCIÓN Y CULTURA CIUDADANA EN LAS LOCALIDADES DEL DISTRITO CAPITAL, TENDIENTES A LA PROMOCIÓN Y EL FORTALECIMIENTO DE LA PARTICIPACIÓN CIUDADANA.</v>
          </cell>
          <cell r="M1801">
            <v>44811</v>
          </cell>
          <cell r="N1801">
            <v>44925</v>
          </cell>
          <cell r="T1801">
            <v>10272000</v>
          </cell>
          <cell r="AE1801">
            <v>2054400</v>
          </cell>
          <cell r="AG1801">
            <v>31</v>
          </cell>
          <cell r="AL1801" t="str">
            <v>https://community.secop.gov.co/Public/Tendering/ContractDetailView/Index?UniqueIdentifier=CO1.PCCNTR.3986547</v>
          </cell>
        </row>
        <row r="1802">
          <cell r="A1802" t="str">
            <v>SCJ-1859-2022</v>
          </cell>
          <cell r="B1802">
            <v>44812</v>
          </cell>
          <cell r="E1802" t="str">
            <v>2 Selección abreviada</v>
          </cell>
          <cell r="F1802" t="str">
            <v>4 Adquisión o Suministro de Bienes y Servicios de Carácterísticas Técnicas Uniformes y de Común Utilización (Procedimiento: Siubasta Inversa, Acuerdo Marco de Precios, Bolsa de Productos) (2)</v>
          </cell>
          <cell r="G1802" t="str">
            <v xml:space="preserve">HYUNDAUTOS SAS   </v>
          </cell>
          <cell r="L1802" t="str">
            <v>PRESTACION DEL SERVICIO DE MANTENIMIENTO PREVENTIVO Y CORRECTIVO CON INSUMOS, REPUESTOS Y MANO DE OBRA, A LOS VEHÍCULOS DE PROPIEDAD Y A CARGO DE LA SECRETARIA DE SEGURIDAD CONVIVENCIA  Y JUSTICIA (VEHICULOS HIUNDAI PESADOS, MITSUBISHI, DODGE RAM, MERCEDEZ BENZ, VOLKSWAGEN, FOTON HINO, IVECO), ASÍ COMO LA REVISIÓN TÉCNICO MECANICA</v>
          </cell>
          <cell r="M1802">
            <v>44830</v>
          </cell>
          <cell r="N1802">
            <v>45071</v>
          </cell>
          <cell r="T1802">
            <v>149499968</v>
          </cell>
          <cell r="AE1802">
            <v>86709980</v>
          </cell>
          <cell r="AG1802">
            <v>0</v>
          </cell>
          <cell r="AL1802" t="str">
            <v>https://community.secop.gov.co/Public/Tendering/ContractDetailView/Index?UniqueIdentifier=CO1.PCCNTR.3989201&amp;isModal=true&amp;asPopupView=true</v>
          </cell>
        </row>
        <row r="1803">
          <cell r="A1803" t="str">
            <v>SCJ-1860-2022</v>
          </cell>
          <cell r="B1803">
            <v>44806</v>
          </cell>
          <cell r="E1803" t="str">
            <v>2 Selección abreviada</v>
          </cell>
          <cell r="F1803" t="str">
            <v>10 Contratación de Menor Cuantía (2)</v>
          </cell>
          <cell r="G1803" t="str">
            <v>FEEDBACK EXPERIENCES &amp; CONSULTING SAS</v>
          </cell>
          <cell r="L1803" t="str">
            <v>PRESTAR LOS SERVICIOS DE CAPACITACIÓN PARA LA SECRETARÍA DISTRITAL DE SEGURIDAD, CONVIVENCIA Y JUSTICIA, EN LOS TEMAS DETERMINADOS DENTRO DE LOS EJES TEMÁTICOS DEL PLAN INSTITUCIONAL DECAPACITACIÓN - PIC 2022 PARA EL FORTALECIMIENTO INSTITUCIONAL</v>
          </cell>
          <cell r="M1803">
            <v>44813</v>
          </cell>
          <cell r="N1803">
            <v>45073</v>
          </cell>
          <cell r="T1803">
            <v>533577057</v>
          </cell>
          <cell r="AE1803">
            <v>0</v>
          </cell>
          <cell r="AG1803">
            <v>49</v>
          </cell>
          <cell r="AL1803" t="str">
            <v>https://community.secop.gov.co/Public/Tendering/ContractDetailView/Index?UniqueIdentifier=CO1.PCCNTR.3981053</v>
          </cell>
        </row>
        <row r="1804">
          <cell r="A1804" t="str">
            <v>SCJ-1861-2022</v>
          </cell>
          <cell r="B1804">
            <v>44806</v>
          </cell>
          <cell r="E1804" t="str">
            <v>4 Mínima cuantía</v>
          </cell>
          <cell r="F1804" t="str">
            <v>30 Porcentaje Mínima Cuantía (4)</v>
          </cell>
          <cell r="G1804" t="str">
            <v>INSTITUTO COLOMBIANO DE APRENDIZAJE (INCAP) SAS</v>
          </cell>
          <cell r="L1804" t="str">
            <v>“PRESTAR SERVICIOS PARA CAPACITAR Y CERTIFICAR EN EL CURSO DE PANADERÍA Y PASTELERÍA A LA POBLACIÓN POSPENADA DEL DISTRITO CAPITAL”.</v>
          </cell>
          <cell r="M1804">
            <v>44811</v>
          </cell>
          <cell r="N1804">
            <v>44932</v>
          </cell>
          <cell r="T1804">
            <v>29999960</v>
          </cell>
          <cell r="AE1804">
            <v>0</v>
          </cell>
          <cell r="AG1804">
            <v>0</v>
          </cell>
          <cell r="AL1804" t="str">
            <v>https://community.secop.gov.co/Public/Tendering/ContractDetailView/Index?UniqueIdentifier=CO1.PCCNTR.3996425</v>
          </cell>
        </row>
        <row r="1805">
          <cell r="A1805" t="str">
            <v>SCJ-1862-2022</v>
          </cell>
          <cell r="B1805">
            <v>44811</v>
          </cell>
          <cell r="E1805" t="str">
            <v>5 Contratación directa</v>
          </cell>
          <cell r="F1805" t="str">
            <v>33 Prestación de Servicios Profesionales y Apoyo (5-8)</v>
          </cell>
          <cell r="G1805" t="str">
            <v>CRISTIAN JOVANNY PERILLA CORREDOR</v>
          </cell>
          <cell r="L180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805">
            <v>44817</v>
          </cell>
          <cell r="N1805">
            <v>44969</v>
          </cell>
          <cell r="T1805">
            <v>12493060</v>
          </cell>
          <cell r="AE1805">
            <v>0</v>
          </cell>
          <cell r="AG1805">
            <v>0</v>
          </cell>
          <cell r="AL1805" t="str">
            <v>https://community.secop.gov.co/Public/Tendering/ContractDetailView/Index?UniqueIdentifier=CO1.PCCNTR.3999762&amp;isModal=true&amp;asPopupView=true</v>
          </cell>
        </row>
        <row r="1806">
          <cell r="A1806" t="str">
            <v>SCJ-1864-2022</v>
          </cell>
          <cell r="B1806">
            <v>44811</v>
          </cell>
          <cell r="E1806" t="str">
            <v>5 Contratación directa</v>
          </cell>
          <cell r="F1806" t="str">
            <v>33 Prestación de Servicios Profesionales y Apoyo (5-8)</v>
          </cell>
          <cell r="G1806" t="str">
            <v>YULI KARINA CASAS FONSECA</v>
          </cell>
          <cell r="L1806" t="str">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ell>
          <cell r="M1806">
            <v>44813</v>
          </cell>
          <cell r="N1806">
            <v>44957</v>
          </cell>
          <cell r="T1806">
            <v>16361305</v>
          </cell>
          <cell r="AE1806">
            <v>0</v>
          </cell>
          <cell r="AG1806">
            <v>0</v>
          </cell>
          <cell r="AL1806" t="str">
            <v>https://community.secop.gov.co/Public/Tendering/ContractDetailView/Index?UniqueIdentifier=CO1.PCCNTR.4000634</v>
          </cell>
        </row>
        <row r="1807">
          <cell r="A1807" t="str">
            <v>SCJ-1865-2022</v>
          </cell>
          <cell r="B1807">
            <v>44811</v>
          </cell>
          <cell r="E1807" t="str">
            <v>5 Contratación directa</v>
          </cell>
          <cell r="F1807" t="str">
            <v>33 Prestación de Servicios Profesionales y Apoyo (5-8)</v>
          </cell>
          <cell r="G1807" t="str">
            <v>KAREN GISELLA MURILLO VELANDIA</v>
          </cell>
          <cell r="L1807" t="str">
            <v>PRESTAR SUS SERVICIOS PROFESIONALES PARA APOYAR AL JEFE DE LA OFICINA DE ANÁLISIS DE INFORMACIÓN Y ESTUDIOS ESTRATÉGICOS EN LA CAPTURA Y SISTEMATIZACIÓN DE INFORMACIÓN DE CAMPO Y EN LA CONSTRUCCIÓN DE DOCUMENTOS RELACIONADOS CON SEGURIDAD, CONVIVENCIA Y JUSTICIA QUE CONTRIBUYAN EN EL FORTALECIMIENTO DE LA TOMA DE DECISIONES DE LA ENTIDAD.</v>
          </cell>
          <cell r="M1807">
            <v>44812</v>
          </cell>
          <cell r="N1807">
            <v>44957</v>
          </cell>
          <cell r="T1807">
            <v>18000000</v>
          </cell>
          <cell r="AE1807">
            <v>0</v>
          </cell>
          <cell r="AG1807">
            <v>0</v>
          </cell>
          <cell r="AL1807" t="str">
            <v>https://community.secop.gov.co/Public/Tendering/ContractDetailView/Index?UniqueIdentifier=CO1.PCCNTR.4000909</v>
          </cell>
        </row>
        <row r="1808">
          <cell r="A1808" t="str">
            <v>SCJ-1866-2022</v>
          </cell>
          <cell r="B1808">
            <v>44811</v>
          </cell>
          <cell r="E1808" t="str">
            <v>5 Contratación directa</v>
          </cell>
          <cell r="F1808" t="str">
            <v>38 Sin Pluralidad de Oferentes (5-8)</v>
          </cell>
          <cell r="G1808" t="str">
            <v>EDIFICIO T7 T8 CIUDAD EMPRESARIAL SARMIENTO ANGULO - PROPIEDAD HORIZONTAL</v>
          </cell>
          <cell r="L1808" t="str">
            <v>COMPRA DE TARJETAS MAGNÉTICAS DEBIDAMENTE PROGRAMADAS PARA EL INGRESO DE FUNCIONARIOS Y/O CONTRATISTAS A LAS INSTALACIONES DE LA SECRETARIA DISTRITAL DE SEGURIDAD, CONVIVENCIA Y JUSTICIA</v>
          </cell>
          <cell r="M1808">
            <v>44813</v>
          </cell>
          <cell r="N1808">
            <v>44827</v>
          </cell>
          <cell r="T1808">
            <v>1012440</v>
          </cell>
          <cell r="AE1808">
            <v>0</v>
          </cell>
          <cell r="AG1808">
            <v>0</v>
          </cell>
          <cell r="AL1808" t="str">
            <v>https://community.secop.gov.co/Public/Tendering/ContractDetailView/Index?UniqueIdentifier=CO1.PCCNTR.4002747</v>
          </cell>
        </row>
        <row r="1809">
          <cell r="A1809" t="str">
            <v>SCJ-1867-2022</v>
          </cell>
          <cell r="B1809">
            <v>44811</v>
          </cell>
          <cell r="E1809" t="str">
            <v>5 Contratación directa</v>
          </cell>
          <cell r="F1809" t="str">
            <v>33 Prestación de Servicios Profesionales y Apoyo (5-8)</v>
          </cell>
          <cell r="G1809" t="str">
            <v>DIEGO FERNANDO SANCHEZ ARIAS</v>
          </cell>
          <cell r="L1809" t="str">
            <v>PRESTAR LOS SERVICIOS PROFESIONALES A LA DIRECCIÓN DE ACCESO A LA JUSTICIA PARA APOYAR EN LA ESTRUCTURACIÓN, IMPLEMENTACIÓN Y DESARROLLO DE TALLERES DE ACTIVIDADES CULTURALES Y RECREATIVAS, DE LECTURA, ESCRITURA Y ORALIDAD, A LAS PERSONAS QUE ASISTAN A LAS CASAS DE JUSTICIA.</v>
          </cell>
          <cell r="M1809">
            <v>44813</v>
          </cell>
          <cell r="N1809">
            <v>44957</v>
          </cell>
          <cell r="T1809">
            <v>15831200</v>
          </cell>
          <cell r="AE1809">
            <v>0</v>
          </cell>
          <cell r="AG1809">
            <v>0</v>
          </cell>
          <cell r="AL1809" t="str">
            <v>https://community.secop.gov.co/Public/Tendering/ContractDetailView/Index?UniqueIdentifier=CO1.PCCNTR.4000278</v>
          </cell>
        </row>
        <row r="1810">
          <cell r="A1810" t="str">
            <v>SCJ-1868-2022</v>
          </cell>
          <cell r="B1810">
            <v>44811</v>
          </cell>
          <cell r="E1810" t="str">
            <v>5 Contratación directa</v>
          </cell>
          <cell r="F1810" t="str">
            <v>33 Prestación de Servicios Profesionales y Apoyo (5-8)</v>
          </cell>
          <cell r="G1810" t="str">
            <v>YOANA ALEXANDRA REYES RODRÍGUEZ</v>
          </cell>
          <cell r="L1810" t="str">
            <v>PRESTAR LOS SERVICIOS PROFESIONALES A LA DIRECCIÓN DE ACCESO A LA JUSTICIA PARA APOYAR EN LA ESTRUCTURACIÓN, IMPLEMENTACIÓN Y DESARROLLO DE TALLERES DE ACTIVIDADES CULTURALES Y RECREATIVAS, DE LECTURA, ESCRITURA Y ORALIDAD, A LAS PERSONAS QUE ASISTAN A LAS CASAS DE JUSTICIA.</v>
          </cell>
          <cell r="M1810">
            <v>44813</v>
          </cell>
          <cell r="N1810">
            <v>44957</v>
          </cell>
          <cell r="T1810">
            <v>15831200</v>
          </cell>
          <cell r="AE1810">
            <v>0</v>
          </cell>
          <cell r="AG1810">
            <v>0</v>
          </cell>
          <cell r="AL1810" t="str">
            <v>https://community.secop.gov.co/Public/Tendering/ContractDetailView/Index?UniqueIdentifier=CO1.PCCNTR.4000274</v>
          </cell>
        </row>
        <row r="1811">
          <cell r="A1811" t="str">
            <v>SCJ-1869-2022</v>
          </cell>
          <cell r="B1811">
            <v>44812</v>
          </cell>
          <cell r="E1811" t="str">
            <v>5 Contratación directa</v>
          </cell>
          <cell r="F1811" t="str">
            <v>33 Prestación de Servicios Profesionales y Apoyo (5-8)</v>
          </cell>
          <cell r="G1811" t="str">
            <v>NATALIA SOFÍA TAPIA CASAS</v>
          </cell>
          <cell r="L1811" t="str">
            <v>PRESTAR SUS SERVICIOS PROFESIONALES PARA APOYAR AL JEFE DE LA OFICINA DE ANÁLISIS DE INFORMACIÓN Y ESTUDIOS ESTRATÉGICOS EN LA CONSTRUCCIÓN Y APLICACIÓN DE INSTRUMENTOS PARA RECABAR INFORMACIÓN CUALITATIVA, Y EN LA SISTEMATIZACIÓN DE LOS RESULTADOS EN MATERIA DE SEGURIDAD, CONVIVENCIA Y JUSTICIA.</v>
          </cell>
          <cell r="M1811">
            <v>44816</v>
          </cell>
          <cell r="N1811">
            <v>44957</v>
          </cell>
          <cell r="T1811">
            <v>18000000</v>
          </cell>
          <cell r="AE1811">
            <v>0</v>
          </cell>
          <cell r="AG1811">
            <v>0</v>
          </cell>
          <cell r="AL1811" t="str">
            <v>https://community.secop.gov.co/Public/Tendering/ContractDetailView/Index?UniqueIdentifier=CO1.PCCNTR.4000911</v>
          </cell>
        </row>
        <row r="1812">
          <cell r="A1812" t="str">
            <v>SCJ-1870-2022</v>
          </cell>
          <cell r="B1812">
            <v>44812</v>
          </cell>
          <cell r="E1812" t="str">
            <v>5 Contratación directa</v>
          </cell>
          <cell r="F1812" t="str">
            <v>33 Prestación de Servicios Profesionales y Apoyo (5-8)</v>
          </cell>
          <cell r="G1812" t="str">
            <v>CIPRIANO ARMANDO GONZÁLEZ RAMÍREZ</v>
          </cell>
          <cell r="L1812" t="str">
            <v>PRESTAR LOS SERVICIOS PROFESIONALES CON AUTONOMÍA TÉCNICA, ADMINISTRATIVA Y BAJOS SUS PROPIOS MEDIOS A LA DIRECCIÓN DE TECNOLOGÍAS Y SISTEMAS DE LA INFORMACIÓN, EN EL DESARROLLO DE NUEVOS, SISTEMAS, FUNCIONALIDADES Y/O SERVICIOS, ASÍ COMO EL MANTENIMIENTO, MEJORAS Y/O SOPORTE DE LAS HERRAMIENTAS TECNOLÓGICAS CON LAS QUE ACTUALMENTE CUENTA LA ENTIDAD, COMO PARTE DE LA TRANSFORMACIÓN DIGITAL Y FORTALECIMIENTO DE LOS SISTEMAS DE INFORMACIÓN DE LA SECRETARÍA DISTRITAL DE SEGURIDAD, CONVIVENCIA Y JUSTICIA</v>
          </cell>
          <cell r="M1812">
            <v>44816</v>
          </cell>
          <cell r="N1812">
            <v>44957</v>
          </cell>
          <cell r="T1812">
            <v>37500000</v>
          </cell>
          <cell r="AE1812">
            <v>0</v>
          </cell>
          <cell r="AG1812">
            <v>0</v>
          </cell>
          <cell r="AL1812" t="str">
            <v>https://community.secop.gov.co/Public/Tendering/ContractDetailView/Index?UniqueIdentifier=CO1.PCCNTR.4005085</v>
          </cell>
        </row>
        <row r="1813">
          <cell r="A1813" t="str">
            <v>SCJ-1871-2022</v>
          </cell>
          <cell r="B1813">
            <v>44813</v>
          </cell>
          <cell r="E1813" t="str">
            <v>5 Contratación directa</v>
          </cell>
          <cell r="F1813" t="str">
            <v>33 Prestación de Servicios Profesionales y Apoyo (5-8)</v>
          </cell>
          <cell r="G1813" t="str">
            <v>GUSTAVO HUMBERTO GOMEZ GALLEGO</v>
          </cell>
          <cell r="L1813"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M1813">
            <v>44817</v>
          </cell>
          <cell r="N1813">
            <v>44951</v>
          </cell>
          <cell r="T1813">
            <v>13673385</v>
          </cell>
          <cell r="AE1813">
            <v>0</v>
          </cell>
          <cell r="AG1813">
            <v>0</v>
          </cell>
          <cell r="AL1813" t="str">
            <v>https://community.secop.gov.co/Public/Tendering/ContractDetailView/Index?UniqueIdentifier=CO1.PCCNTR.4007772&amp;isModal=true&amp;asPopupView=true</v>
          </cell>
        </row>
        <row r="1814">
          <cell r="A1814" t="str">
            <v>SCJ-1872-2022</v>
          </cell>
          <cell r="B1814">
            <v>44813</v>
          </cell>
          <cell r="E1814" t="str">
            <v>5 Contratación directa</v>
          </cell>
          <cell r="F1814" t="str">
            <v>33 Prestación de Servicios Profesionales y Apoyo (5-8)</v>
          </cell>
          <cell r="G1814" t="str">
            <v>ANA MISSGROTH CARDENAS NARANJO</v>
          </cell>
          <cell r="L1814"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M1814">
            <v>44819</v>
          </cell>
          <cell r="N1814">
            <v>44953</v>
          </cell>
          <cell r="T1814">
            <v>23850000</v>
          </cell>
          <cell r="AE1814">
            <v>0</v>
          </cell>
          <cell r="AG1814">
            <v>0</v>
          </cell>
          <cell r="AL1814" t="str">
            <v>https://community.secop.gov.co/Public/Tendering/ContractDetailView/Index?UniqueIdentifier=CO1.PCCNTR.4009713&amp;isModal=true&amp;asPopupView=true</v>
          </cell>
        </row>
        <row r="1815">
          <cell r="A1815" t="str">
            <v>SCJ-1873-2022</v>
          </cell>
          <cell r="B1815">
            <v>44813</v>
          </cell>
          <cell r="E1815" t="str">
            <v>5 Contratación directa</v>
          </cell>
          <cell r="F1815" t="str">
            <v>33 Prestación de Servicios Profesionales y Apoyo (5-8)</v>
          </cell>
          <cell r="G1815" t="str">
            <v>CESAR AUGUSTO LANCHEROS CASAS</v>
          </cell>
          <cell r="L1815" t="str">
            <v>PRESTAR SERVICIOS PROFESIONALES A LA SECRETARÍA DISTRITAL DE SEGURIDAD, CONVIVENCIA Y JUSTICIA EN LOS ASUNTOS JURÍDICOS QUE TENGAN RELACIÓN CON  LA LEY 1801 DE 2016 LA NORMA QUE LA REGLAMENTE, MODIFIQUE O SUSTITUYA</v>
          </cell>
          <cell r="M1815">
            <v>44817</v>
          </cell>
          <cell r="N1815">
            <v>44951</v>
          </cell>
          <cell r="T1815">
            <v>24961005</v>
          </cell>
          <cell r="AE1815">
            <v>0</v>
          </cell>
          <cell r="AG1815">
            <v>0</v>
          </cell>
          <cell r="AL1815" t="str">
            <v>https://community.secop.gov.co/Public/Tendering/ContractDetailView/Index?UniqueIdentifier=CO1.PCCNTR.4009123&amp;isModal=true&amp;asPopupView=true</v>
          </cell>
        </row>
        <row r="1816">
          <cell r="A1816" t="str">
            <v>SCJ-1874-2022</v>
          </cell>
          <cell r="B1816">
            <v>44813</v>
          </cell>
          <cell r="E1816" t="str">
            <v>5 Contratación directa</v>
          </cell>
          <cell r="F1816" t="str">
            <v>6 Arrendamientos y Adquisición de Inmuebles (5-8)</v>
          </cell>
          <cell r="G1816" t="str">
            <v>INVERSIONES TODOS LOS SANTOS S.A.SINVERSIONES TODOS LOS SANTOS SAS</v>
          </cell>
          <cell r="L1816" t="str">
            <v>ARRENDAMIENTO DE UN INMUEBLE PARA LA ADECUADA IMPLEMENTACIÓN DE LA CASA DE JUSTICIA DE USAQUÉN</v>
          </cell>
          <cell r="M1816">
            <v>44814</v>
          </cell>
          <cell r="N1816">
            <v>45178</v>
          </cell>
          <cell r="T1816">
            <v>636174000</v>
          </cell>
          <cell r="AE1816">
            <v>0</v>
          </cell>
          <cell r="AG1816">
            <v>0</v>
          </cell>
          <cell r="AL1816" t="str">
            <v>https://community.secop.gov.co/Public/Tendering/ContractDetailView/Index?UniqueIdentifier=	CO1.PCCNTR.4011124</v>
          </cell>
        </row>
        <row r="1817">
          <cell r="A1817" t="str">
            <v>SCJ-1875-2022</v>
          </cell>
          <cell r="B1817">
            <v>44813</v>
          </cell>
          <cell r="E1817" t="str">
            <v>5 Contratación directa</v>
          </cell>
          <cell r="F1817" t="str">
            <v>33 Prestación de Servicios Profesionales y Apoyo (5-8)</v>
          </cell>
          <cell r="G1817" t="str">
            <v>CHRISTIAN CAMILO ARENALES SANCHEZ</v>
          </cell>
          <cell r="L1817" t="str">
            <v>PRESTAR SUS SERVICIOS PROFESIONALES PARA APOYAR AL JEFE DE LA OFICINA DE ANÁLISIS DE INFORMACIÓN Y ESTUDIOS ESTRATÉGICOS EN LA IDENTIFICACIÓN DE FUENTES DE INFORMACIÓN SECTORIAL A NIVEL LOCAL, PARTICIPANDO EN LA RECOLECCIÓN, SISTEMATIZACIÓN Y ANÁLISIS DE INSUMOS QUE FORTALEZCAN LA TOMA DE DECISIONES EN TEMAS DE SEGURIDAD, CONVIVENCIA Y JUSTICIA.</v>
          </cell>
          <cell r="M1817">
            <v>44816</v>
          </cell>
          <cell r="N1817">
            <v>44957</v>
          </cell>
          <cell r="T1817">
            <v>18000000</v>
          </cell>
          <cell r="AE1817">
            <v>0</v>
          </cell>
          <cell r="AG1817">
            <v>0</v>
          </cell>
          <cell r="AL1817" t="str">
            <v>https://community.secop.gov.co/Public/Tendering/ContractDetailView/Index?UniqueIdentifier=CO1.PCCNTR.4010901</v>
          </cell>
        </row>
        <row r="1818">
          <cell r="A1818" t="str">
            <v>SCJ-1876-2022</v>
          </cell>
          <cell r="B1818">
            <v>44813</v>
          </cell>
          <cell r="E1818" t="str">
            <v>5 Contratación directa</v>
          </cell>
          <cell r="F1818" t="str">
            <v>33 Prestación de Servicios Profesionales y Apoyo (5-8)</v>
          </cell>
          <cell r="G1818" t="str">
            <v>JUAN MANUEL GUERRERO FONSECA</v>
          </cell>
          <cell r="L1818" t="str">
            <v>PRESTAR SUS SERVICIOS PROFESIONALES PARA APOYAR AL JEFE DE LA OFICINA DE ANÁLISIS DE INFORMACIÓN Y ESTUDIOS ESTRATÉGICOS EN EL DISEÑO Y ESTRUCTURACIÓN DE FORMULARIOS Y/O CUESTIONARIOS, Y EN LA REVISIÓN DE LOS DOCUMENTOS GENERADOS EN LAS DISTINTAS FASES DE LOS PROCESOS ESTADÍSTICOS QUE ADELANTE LA SECRETARÍA.</v>
          </cell>
          <cell r="M1818">
            <v>44816</v>
          </cell>
          <cell r="N1818">
            <v>44957</v>
          </cell>
          <cell r="T1818">
            <v>25000000</v>
          </cell>
          <cell r="AE1818">
            <v>0</v>
          </cell>
          <cell r="AG1818">
            <v>0</v>
          </cell>
          <cell r="AL1818" t="str">
            <v>https://community.secop.gov.co/Public/Tendering/ContractDetailView/Index?UniqueIdentifier=CO1.PCCNTR.4010834</v>
          </cell>
        </row>
        <row r="1819">
          <cell r="A1819" t="str">
            <v>SCJ-1877-2022</v>
          </cell>
          <cell r="B1819">
            <v>44813</v>
          </cell>
          <cell r="E1819" t="str">
            <v>5 Contratación directa</v>
          </cell>
          <cell r="F1819" t="str">
            <v>33 Prestación de Servicios Profesionales y Apoyo (5-8)</v>
          </cell>
          <cell r="G1819" t="str">
            <v>LEYDY TATIANA ZULUAGA ZAPATA</v>
          </cell>
          <cell r="L1819" t="str">
            <v>PRESTAR LOS SERVICIOS PROFESIONALES A LA SUBSECRETARIA DE SEGURIDAD Y CONVIENCIA APOYANDO A LA DIRECCIÒN DE PREVENCIÒN Y CULTURA CIUDADANA, CON EL SEGUIMIENTO, ARTICULACIÒN, FORMULACIÒN EN LOS PROCESOS RELACIONADOS CON PARTICIPACIÒN COMUNITARIA, MEDIANTE LA ESTRATEGIA DE FORTALECIMIENTO A GRUPOS CIUDADANOS COMPROMETIDOS CON LA SEGURIDAD Y CONVIVENCIA.</v>
          </cell>
          <cell r="M1819">
            <v>44818</v>
          </cell>
          <cell r="N1819">
            <v>44925</v>
          </cell>
          <cell r="T1819">
            <v>29166667</v>
          </cell>
          <cell r="AE1819">
            <v>0</v>
          </cell>
          <cell r="AG1819">
            <v>19</v>
          </cell>
          <cell r="AL1819" t="str">
            <v>https://community.secop.gov.co/Public/Tendering/ContractDetailView/Index?UniqueIdentifier=CO1.PCCNTR.4009374</v>
          </cell>
        </row>
        <row r="1820">
          <cell r="A1820" t="str">
            <v>SCJ-1878-2022</v>
          </cell>
          <cell r="B1820">
            <v>44813</v>
          </cell>
          <cell r="E1820" t="str">
            <v>5 Contratación directa</v>
          </cell>
          <cell r="F1820" t="str">
            <v>6 Arrendamientos y Adquisición de Inmuebles (5-8)</v>
          </cell>
          <cell r="G1820" t="str">
            <v xml:space="preserve">LABORATORIO FOTOCHROME S.A.S.   </v>
          </cell>
          <cell r="L1820" t="str">
            <v>ARRENDAMIENTO DE UN INMUEBLE PARA LA ADECUADA IMPLEMENTACIÓN DE LA CASA DE JUSTICIA DE CHAPINERO</v>
          </cell>
          <cell r="M1820">
            <v>44880</v>
          </cell>
          <cell r="N1820">
            <v>45244</v>
          </cell>
          <cell r="T1820">
            <v>828240000</v>
          </cell>
          <cell r="AE1820">
            <v>0</v>
          </cell>
          <cell r="AG1820">
            <v>0</v>
          </cell>
          <cell r="AL1820" t="str">
            <v>https://community.secop.gov.co/Public/Tendering/ContractDetailView/Index?UniqueIdentifier=	CO1.PCCNTR.4011227</v>
          </cell>
        </row>
        <row r="1821">
          <cell r="A1821" t="str">
            <v>SCJ-1879-2022</v>
          </cell>
          <cell r="B1821">
            <v>44813</v>
          </cell>
          <cell r="E1821" t="str">
            <v>5 Contratación directa</v>
          </cell>
          <cell r="F1821" t="str">
            <v>33 Prestación de Servicios Profesionales y Apoyo (5-8)</v>
          </cell>
          <cell r="G1821" t="str">
            <v>JUAN CARLOS SIERRA DELGADILLO</v>
          </cell>
          <cell r="L1821" t="str">
            <v>PRESTAR LOS SERVICIOS PROFESIONALES COMO COMUNICADOR SOCIAL Y PERIODISTA PARA APOYAR LAS ESTRATEGIAS DE DIVULGACIÓN DE LA INFORMACIÓN Y COMUNICACIÓN DE MANERA INTEGRAL, QUE PRODUCE EL DESPACHO DEL SECRETARIO Y LAS DIFERENTES SUBSECRETARÍAS DE LA SECRETARÍA DE SEGURIDAD, CONVIVENCIA Y JUSTICIA CON LOS MEDIOS DE COMUNICACIÓN Y FORTALECER LAS RELACIONES CON LOS PERIODISTAS, ENTIDADES DISTRITALES Y LOS ORGANISMOS DE SEGURIDAD Y JUSTICIA.</v>
          </cell>
          <cell r="M1821">
            <v>44818</v>
          </cell>
          <cell r="N1821">
            <v>44939</v>
          </cell>
          <cell r="T1821">
            <v>34000000</v>
          </cell>
          <cell r="AE1821">
            <v>0</v>
          </cell>
          <cell r="AG1821">
            <v>0</v>
          </cell>
          <cell r="AL1821" t="str">
            <v>https://community.secop.gov.co/Public/Tendering/ContractDetailView/Index?UniqueIdentifier=CO1.PCCNTR.4010742</v>
          </cell>
        </row>
        <row r="1822">
          <cell r="A1822" t="str">
            <v>SCJ-1880-2022</v>
          </cell>
          <cell r="B1822">
            <v>44813</v>
          </cell>
          <cell r="E1822" t="str">
            <v>5 Contratación directa</v>
          </cell>
          <cell r="F1822" t="str">
            <v>33 Prestación de Servicios Profesionales y Apoyo (5-8)</v>
          </cell>
          <cell r="G1822" t="str">
            <v>OSCAR IVÁN VILLANUEVA SANCHEZ</v>
          </cell>
          <cell r="L1822" t="str">
            <v>PRESTAR SERVICIOS DE APOYO A LA GESTIÓN COMO AUXILIAR DE LAS UNIDADES DE MEDIACIÓN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v>
          </cell>
          <cell r="M1822">
            <v>44818</v>
          </cell>
          <cell r="N1822">
            <v>44957</v>
          </cell>
          <cell r="T1822">
            <v>12916820</v>
          </cell>
          <cell r="AE1822">
            <v>0</v>
          </cell>
          <cell r="AG1822">
            <v>0</v>
          </cell>
          <cell r="AL1822" t="str">
            <v>https://community.secop.gov.co/Public/Tendering/ContractDetailView/Index?UniqueIdentifier=CO1.PCCNTR.4010124</v>
          </cell>
        </row>
        <row r="1823">
          <cell r="A1823" t="str">
            <v>SCJ-1881-2022</v>
          </cell>
          <cell r="B1823">
            <v>44813</v>
          </cell>
          <cell r="E1823" t="str">
            <v>5 Contratación directa</v>
          </cell>
          <cell r="F1823" t="str">
            <v>33 Prestación de Servicios Profesionales y Apoyo (5-8)</v>
          </cell>
          <cell r="G1823" t="str">
            <v>MARIA CAMILA CHALA BETANCUR</v>
          </cell>
          <cell r="L1823" t="str">
            <v>PRESTAR LOS SERVICIOS DE APOYO A LA GESTIÓN AL SISTEMA INTEGRADO DE SEGURIDAD Y EMERGENCIAS QUE COORDINA Y OPERA EL CENTRO DE COMANDO, CONTROL, COMUNICACIONES Y COMPUTO – C4.</v>
          </cell>
          <cell r="M1823">
            <v>44819</v>
          </cell>
          <cell r="N1823">
            <v>44953</v>
          </cell>
          <cell r="T1823">
            <v>11043000</v>
          </cell>
          <cell r="AE1823">
            <v>0</v>
          </cell>
          <cell r="AG1823">
            <v>0</v>
          </cell>
          <cell r="AL1823" t="str">
            <v>https://community.secop.gov.co/Public/Tendering/ContractDetailView/Index?UniqueIdentifier=CO1.PCCNTR.4011012&amp;isModal=true&amp;asPopupView=true</v>
          </cell>
        </row>
        <row r="1824">
          <cell r="A1824" t="str">
            <v>SCJ-1882-2022</v>
          </cell>
          <cell r="B1824">
            <v>44813</v>
          </cell>
          <cell r="E1824" t="str">
            <v>5 Contratación directa</v>
          </cell>
          <cell r="F1824" t="str">
            <v>33 Prestación de Servicios Profesionales y Apoyo (5-8)</v>
          </cell>
          <cell r="G1824" t="str">
            <v>BLANCA ALICIA RODRIGUEZ DELGADO</v>
          </cell>
          <cell r="L1824" t="str">
            <v>PRESTAR LOS SERVICIOS DE APOYO A LA GESTIÓN AL SISTEMA INTEGRADO DE SEGURIDAD Y EMERGENCIAS QUE COORDINA Y OPERA EL CENTRO DE COMANDO, CONTROL, COMUNICACIONES Y COMPUTO – C4.</v>
          </cell>
          <cell r="M1824">
            <v>44819</v>
          </cell>
          <cell r="N1824">
            <v>44953</v>
          </cell>
          <cell r="T1824">
            <v>11043000</v>
          </cell>
          <cell r="AE1824">
            <v>0</v>
          </cell>
          <cell r="AG1824">
            <v>0</v>
          </cell>
          <cell r="AL1824" t="str">
            <v>https://community.secop.gov.co/Public/Tendering/ContractDetailView/Index?UniqueIdentifier=CO1.PCCNTR.4011034&amp;isModal=true&amp;asPopupView=true</v>
          </cell>
        </row>
        <row r="1825">
          <cell r="A1825" t="str">
            <v>SCJ-1883-2022</v>
          </cell>
          <cell r="B1825">
            <v>44816</v>
          </cell>
          <cell r="E1825" t="str">
            <v>5 Contratación directa</v>
          </cell>
          <cell r="F1825" t="str">
            <v>33 Prestación de Servicios Profesionales y Apoyo (5-8)</v>
          </cell>
          <cell r="G1825" t="str">
            <v>RUBEN  JOYAS CAMPIÑO</v>
          </cell>
          <cell r="L1825" t="str">
            <v>PRESTAR LOS SERVICIOS DE APOYO A LA GESTIÓN AL SISTEMA INTEGRADO DE SEGURIDAD Y EMERGENCIAS QUE COORDINA Y OPERA EL CENTRO DE COMANDO, CONTROL, COMUNICACIONES Y CÓMPUTO -C4</v>
          </cell>
          <cell r="M1825">
            <v>44819</v>
          </cell>
          <cell r="N1825">
            <v>44953</v>
          </cell>
          <cell r="T1825">
            <v>11043000</v>
          </cell>
          <cell r="AE1825">
            <v>0</v>
          </cell>
          <cell r="AG1825">
            <v>0</v>
          </cell>
          <cell r="AL1825" t="str">
            <v>https://community.secop.gov.co/Public/Tendering/ContractDetailView/Index?UniqueIdentifier=CO1.PCCNTR.4010323&amp;isModal=true&amp;asPopupView=true</v>
          </cell>
        </row>
        <row r="1826">
          <cell r="A1826" t="str">
            <v>SCJ-1885-2022</v>
          </cell>
          <cell r="B1826">
            <v>44816</v>
          </cell>
          <cell r="E1826" t="str">
            <v>5 Contratación directa</v>
          </cell>
          <cell r="F1826" t="str">
            <v>33 Prestación de Servicios Profesionales y Apoyo (5-8)</v>
          </cell>
          <cell r="G1826" t="str">
            <v>ELEAZAR SAAVEDRA RINCON</v>
          </cell>
          <cell r="L1826" t="str">
            <v>PRESTAR LOS SERVICIOS DE APOYO A LA GESTIÓN AL SISTEMA INTEGRADO DE SEGURIDAD Y EMERGENCIAS QUE COORDINA Y OPERA EL CENTRO DE COMANDO, CONTROL, COMUNICACIONES Y CÓMPUTO - C4</v>
          </cell>
          <cell r="M1826">
            <v>44820</v>
          </cell>
          <cell r="N1826">
            <v>44954</v>
          </cell>
          <cell r="T1826">
            <v>11043000</v>
          </cell>
          <cell r="AE1826">
            <v>0</v>
          </cell>
          <cell r="AG1826">
            <v>0</v>
          </cell>
          <cell r="AL1826" t="str">
            <v>https://community.secop.gov.co/Public/Tendering/ContractDetailView/Index?UniqueIdentifier=	CO1.PCCNTR.401155</v>
          </cell>
        </row>
        <row r="1827">
          <cell r="A1827" t="str">
            <v>SCJ-1886-2022</v>
          </cell>
          <cell r="B1827">
            <v>44816</v>
          </cell>
          <cell r="E1827" t="str">
            <v>5 Contratación directa</v>
          </cell>
          <cell r="F1827" t="str">
            <v>33 Prestación de Servicios Profesionales y Apoyo (5-8)</v>
          </cell>
          <cell r="G1827" t="str">
            <v>CAROL NATALIA LOPEZ SOTELO</v>
          </cell>
          <cell r="L1827" t="str">
            <v>PRESTAR LOS SERVICIOS DE APOYO A LA GESTIÓN AL SISTEMA INTEGRADO DE SEGURIDAD Y EMERGENCIAS QUE COORDINA Y OPERA EL CENTRO DE COMANDO , CONTROL, COMUNICACIONES Y CÓMPUTO - C4</v>
          </cell>
          <cell r="M1827">
            <v>44819</v>
          </cell>
          <cell r="N1827">
            <v>44953</v>
          </cell>
          <cell r="T1827">
            <v>11043000</v>
          </cell>
          <cell r="AE1827">
            <v>0</v>
          </cell>
          <cell r="AG1827">
            <v>0</v>
          </cell>
          <cell r="AL1827" t="str">
            <v>https://community.secop.gov.co/Public/Tendering/ContractDetailView/Index?UniqueIdentifier=CO1.PCCNTR.4011804&amp;isModal=true&amp;asPopupView=true</v>
          </cell>
        </row>
        <row r="1828">
          <cell r="A1828" t="str">
            <v>SCJ-1887-2022</v>
          </cell>
          <cell r="B1828">
            <v>44816</v>
          </cell>
          <cell r="E1828" t="str">
            <v>5 Contratación directa</v>
          </cell>
          <cell r="F1828" t="str">
            <v>33 Prestación de Servicios Profesionales y Apoyo (5-8)</v>
          </cell>
          <cell r="G1828" t="str">
            <v>CHRISTIAN ANDRES CALDERON SANCHEZ</v>
          </cell>
          <cell r="L1828" t="str">
            <v>PRESTAR LOS SERVICIOS DE APOTO A LA GESTIÓN AL SISTEMA INTEGRADO DE SEGURIDAD Y EMERGENCIAS QUE COORDINA Y OPERA EL CENTRO DE COMANDO, CONTROL, COMUNICACIONES Y CÓMPUTO -C4</v>
          </cell>
          <cell r="M1828">
            <v>44819</v>
          </cell>
          <cell r="N1828">
            <v>44953</v>
          </cell>
          <cell r="T1828">
            <v>11043000</v>
          </cell>
          <cell r="AE1828">
            <v>0</v>
          </cell>
          <cell r="AG1828">
            <v>0</v>
          </cell>
          <cell r="AL1828" t="str">
            <v>https://community.secop.gov.co/Public/Tendering/ContractDetailView/Index?UniqueIdentifier=CO1.PCCNTR.4011577&amp;isModal=true&amp;asPopupView=true</v>
          </cell>
        </row>
        <row r="1829">
          <cell r="A1829" t="str">
            <v>SCJ-1888-2022</v>
          </cell>
          <cell r="B1829">
            <v>44816</v>
          </cell>
          <cell r="E1829" t="str">
            <v>5 Contratación directa</v>
          </cell>
          <cell r="F1829" t="str">
            <v>33 Prestación de Servicios Profesionales y Apoyo (5-8)</v>
          </cell>
          <cell r="G1829" t="str">
            <v>LUIS FERNANDO BERNAL PULIDO</v>
          </cell>
          <cell r="L1829" t="str">
            <v>PRESTAR LOS SERVICIOS DE APOYO A LA GESTIÓN AL SISTEMA INTEGRADO DE SEGURIDAD Y EMERGENCIAS QUE COORDINA Y OPERA EL CENTRO DE COMANDO, CONTROL COMUNICACIONES Y CÓMPUTO - C4</v>
          </cell>
          <cell r="M1829">
            <v>44819</v>
          </cell>
          <cell r="N1829">
            <v>44953</v>
          </cell>
          <cell r="T1829">
            <v>11043000</v>
          </cell>
          <cell r="AE1829">
            <v>0</v>
          </cell>
          <cell r="AG1829">
            <v>0</v>
          </cell>
          <cell r="AL1829" t="str">
            <v>https://community.secop.gov.co/Public/Tendering/ContractDetailView/Index?UniqueIdentifier=	CO1.PCCNTR.4011906</v>
          </cell>
        </row>
        <row r="1830">
          <cell r="A1830" t="str">
            <v>SCJ-1890-2022</v>
          </cell>
          <cell r="B1830">
            <v>44816</v>
          </cell>
          <cell r="E1830" t="str">
            <v>5 Contratación directa</v>
          </cell>
          <cell r="F1830" t="str">
            <v>33 Prestación de Servicios Profesionales y Apoyo (5-8)</v>
          </cell>
          <cell r="G1830" t="str">
            <v>GERARDO CALDERON CASTAÑEDA</v>
          </cell>
          <cell r="L1830" t="str">
            <v>PRESTAR LOS SERVICIOS DE APOYO A LA GESTIÓN AL SISTEMA INTEGRADO DE SEGURIDAD Y EMERGENCIAS QUE COORDINA Y OPERA EL CENTRO DE COMANDO,CONTROL, COMUNICACIONES Y CÓMPUTO – C4</v>
          </cell>
          <cell r="M1830">
            <v>44819</v>
          </cell>
          <cell r="N1830">
            <v>44953</v>
          </cell>
          <cell r="T1830">
            <v>11043000</v>
          </cell>
          <cell r="AE1830">
            <v>0</v>
          </cell>
          <cell r="AG1830">
            <v>0</v>
          </cell>
          <cell r="AL1830" t="str">
            <v>https://community.secop.gov.co/Public/Tendering/ContractDetailView/Index?UniqueIdentifier=	CO1.PCCNTR.4017451</v>
          </cell>
        </row>
        <row r="1831">
          <cell r="A1831" t="str">
            <v>SCJ-1891-2022</v>
          </cell>
          <cell r="B1831">
            <v>44817</v>
          </cell>
          <cell r="E1831" t="str">
            <v>3 Concurso de méritos</v>
          </cell>
          <cell r="F1831" t="str">
            <v>1 Abierto (3)</v>
          </cell>
          <cell r="G1831" t="str">
            <v xml:space="preserve">CENTRO NACIONAL DE CONSULTORÍA S.A.   </v>
          </cell>
          <cell r="L1831" t="str">
            <v>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SECRETARÍA DISTRITAL DE SEGURIDAD, CONVIVENCIA Y JUSTICIA.</v>
          </cell>
          <cell r="M1831">
            <v>44823</v>
          </cell>
          <cell r="N1831">
            <v>45000</v>
          </cell>
          <cell r="T1831">
            <v>1083223546</v>
          </cell>
          <cell r="AE1831">
            <v>0</v>
          </cell>
          <cell r="AG1831">
            <v>75</v>
          </cell>
          <cell r="AL1831" t="str">
            <v>https://community.secop.gov.co/Public/Tendering/ContractDetailView/Index?UniqueIdentifier=	CO1.PCCNTR.4011148</v>
          </cell>
        </row>
        <row r="1832">
          <cell r="A1832" t="str">
            <v>SCJ-1892-2022</v>
          </cell>
          <cell r="B1832">
            <v>44817</v>
          </cell>
          <cell r="E1832" t="str">
            <v>5 Contratación directa</v>
          </cell>
          <cell r="F1832" t="str">
            <v>33 Prestación de Servicios Profesionales y Apoyo (5-8)</v>
          </cell>
          <cell r="G1832" t="str">
            <v>FREDY  PAEZ QUIROGA</v>
          </cell>
          <cell r="L1832" t="str">
            <v>PRESTAR LOS SERVICIOS DE APOYO A LA GESTIÓN AL SISTEMA INTEGRADO DE SEGURIDAD Y EMERGENCIAS QUE COORDINA Y OPERA EL CENTRO DE COMANDO, CONTROL, COMUNICACIONES Y CÓMPUTO – C4.</v>
          </cell>
          <cell r="M1832">
            <v>44820</v>
          </cell>
          <cell r="N1832">
            <v>44954</v>
          </cell>
          <cell r="T1832">
            <v>11043000</v>
          </cell>
          <cell r="AE1832">
            <v>0</v>
          </cell>
          <cell r="AG1832">
            <v>0</v>
          </cell>
          <cell r="AL1832" t="str">
            <v>https://community.secop.gov.co/Public/Tendering/ContractDetailView/Index?UniqueIdentifier=CO1.PCCNTR.4020389&amp;isModal=true&amp;asPopupView=true</v>
          </cell>
        </row>
        <row r="1833">
          <cell r="A1833" t="str">
            <v>SCJ-1893-2022</v>
          </cell>
          <cell r="B1833">
            <v>44817</v>
          </cell>
          <cell r="E1833" t="str">
            <v>5 Contratación directa</v>
          </cell>
          <cell r="F1833" t="str">
            <v>33 Prestación de Servicios Profesionales y Apoyo (5-8)</v>
          </cell>
          <cell r="G1833" t="str">
            <v>YORMAN DE JESUS SUAREZ ZAPATA</v>
          </cell>
          <cell r="L1833" t="str">
            <v>PRESTACIÓN DE SERVICIOS PROFESIONALES PARA APOYAR LOS PROCESOS JURÍDICOS QUE SE REQUIERAN EN EL CENTRO DE COMANDO CONTROL COMUNICACIONES Y CÓMPUTO - C4.</v>
          </cell>
          <cell r="M1833">
            <v>44819</v>
          </cell>
          <cell r="N1833">
            <v>44953</v>
          </cell>
          <cell r="T1833">
            <v>24750000</v>
          </cell>
          <cell r="AE1833">
            <v>0</v>
          </cell>
          <cell r="AG1833">
            <v>0</v>
          </cell>
          <cell r="AL1833" t="str">
            <v>https://community.secop.gov.co/Public/Tendering/ContractDetailView/Index?UniqueIdentifier=CO1.PCCNTR.4020398&amp;isModal=true&amp;asPopupView=true</v>
          </cell>
        </row>
        <row r="1834">
          <cell r="A1834" t="str">
            <v>SCJ-1894-2022</v>
          </cell>
          <cell r="B1834">
            <v>44817</v>
          </cell>
          <cell r="E1834" t="str">
            <v>5 Contratación directa</v>
          </cell>
          <cell r="F1834" t="str">
            <v>33 Prestación de Servicios Profesionales y Apoyo (5-8)</v>
          </cell>
          <cell r="G1834" t="str">
            <v>MIGUEL ANGEL SANCHEZ RUEDA</v>
          </cell>
          <cell r="L1834" t="str">
            <v>PRESTAR LOS SERVICIOS DE APOYO A LA GESTIÓN AL SISTEMA INTEGRADO DE SEGURIDAD Y EMERGENCIAS QUE COORDINA Y OPERA EL CENTRO DE COMANDO, CONTROL, COMUNICACIONES Y CÓMPUTO – C4.</v>
          </cell>
          <cell r="M1834">
            <v>44819</v>
          </cell>
          <cell r="N1834">
            <v>44974</v>
          </cell>
          <cell r="T1834">
            <v>11043000</v>
          </cell>
          <cell r="AE1834">
            <v>0</v>
          </cell>
          <cell r="AG1834">
            <v>0</v>
          </cell>
          <cell r="AL1834" t="str">
            <v>https://community.secop.gov.co/Public/Tendering/ContractDetailView/Index?UniqueIdentifier=CO1.PCCNTR.4020475&amp;isModal=true&amp;asPopupView=true</v>
          </cell>
        </row>
        <row r="1835">
          <cell r="A1835" t="str">
            <v>SCJ-1895-2022</v>
          </cell>
          <cell r="B1835">
            <v>44817</v>
          </cell>
          <cell r="E1835" t="str">
            <v>5 Contratación directa</v>
          </cell>
          <cell r="F1835" t="str">
            <v>33 Prestación de Servicios Profesionales y Apoyo (5-8)</v>
          </cell>
          <cell r="G1835" t="str">
            <v>OSCAR ADOLFO UYABAN ALONSO</v>
          </cell>
          <cell r="L1835" t="str">
            <v>PRESTAR LOS SERVICIOS DE APOYO A LA GESTIÓN AL SISTEMA INTEGRADO DE SEGURIDAD Y EMERGENCIAS QUE COORDINA Y OPERA EL CENTRO DE COMANDO, CONTROL, COMUNICACIONES Y CÓMPUTO – C4.</v>
          </cell>
          <cell r="M1835">
            <v>44819</v>
          </cell>
          <cell r="N1835">
            <v>44953</v>
          </cell>
          <cell r="T1835">
            <v>11043000</v>
          </cell>
          <cell r="AE1835">
            <v>0</v>
          </cell>
          <cell r="AG1835">
            <v>0</v>
          </cell>
          <cell r="AL1835" t="str">
            <v>https://community.secop.gov.co/Public/Tendering/ContractDetailView/Index?UniqueIdentifier=CO1.PCCNTR.4020729&amp;isModal=true&amp;asPopupView=true</v>
          </cell>
        </row>
        <row r="1836">
          <cell r="A1836" t="str">
            <v>SCJ-1896-2022</v>
          </cell>
          <cell r="B1836">
            <v>44817</v>
          </cell>
          <cell r="E1836" t="str">
            <v>5 Contratación directa</v>
          </cell>
          <cell r="F1836" t="str">
            <v>33 Prestación de Servicios Profesionales y Apoyo (5-8)</v>
          </cell>
          <cell r="G1836" t="str">
            <v>ANDREA CATALINA FUQUEN COTRINA</v>
          </cell>
          <cell r="L1836" t="str">
            <v>PRESTAR LOS SERVICIOS DE APOYO A LA GESTIÓN AL SISTEMA INTEGRADO DE SEGURIDAD Y EMERGENCIAS QUE COORDINA Y OPERA EL CENTRO DE COMANDO, CONTROL, COMUNICACIONES Y CÓMPUTO – C4.</v>
          </cell>
          <cell r="M1836">
            <v>44820</v>
          </cell>
          <cell r="N1836">
            <v>44954</v>
          </cell>
          <cell r="T1836">
            <v>11043000</v>
          </cell>
          <cell r="AE1836">
            <v>0</v>
          </cell>
          <cell r="AG1836">
            <v>0</v>
          </cell>
          <cell r="AL1836" t="str">
            <v>https://community.secop.gov.co/Public/Tendering/ContractDetailView/Index?UniqueIdentifier=CO1.PCCNTR.4020574&amp;isModal=true&amp;asPopupView=true</v>
          </cell>
        </row>
        <row r="1837">
          <cell r="A1837" t="str">
            <v>SCJ-1897-2022</v>
          </cell>
          <cell r="B1837">
            <v>44817</v>
          </cell>
          <cell r="E1837" t="str">
            <v>5 Contratación directa</v>
          </cell>
          <cell r="F1837" t="str">
            <v>33 Prestación de Servicios Profesionales y Apoyo (5-8)</v>
          </cell>
          <cell r="G1837" t="str">
            <v>ANGHY LICED RUIZ SUAREZ</v>
          </cell>
          <cell r="L1837" t="str">
            <v>PRESTAR LOS SERVICIOS DE APOYO A LA GESTIÓN AL SISTEMA INTEGRADO DE SEGURIDAD Y EMERGENCIAS QUE COORDINA Y OPERA EL CENTRO DE COMANDO, CONTROL, COMUNICACIONES Y COMPUTO – C4.</v>
          </cell>
          <cell r="M1837">
            <v>44825</v>
          </cell>
          <cell r="N1837">
            <v>44959</v>
          </cell>
          <cell r="T1837">
            <v>11043000</v>
          </cell>
          <cell r="AE1837">
            <v>0</v>
          </cell>
          <cell r="AG1837">
            <v>0</v>
          </cell>
          <cell r="AL1837" t="str">
            <v>https://community.secop.gov.co/Public/Tendering/ContractDetailView/Index?UniqueIdentifier=CO1.PCCNTR.4020527&amp;isModal=true&amp;asPopupView=true</v>
          </cell>
        </row>
        <row r="1838">
          <cell r="A1838" t="str">
            <v>SCJ-1900-2022</v>
          </cell>
          <cell r="B1838">
            <v>44817</v>
          </cell>
          <cell r="E1838" t="str">
            <v>5 Contratación directa</v>
          </cell>
          <cell r="F1838" t="str">
            <v>6 Arrendamientos y Adquisición de Inmuebles (5-8)</v>
          </cell>
          <cell r="G1838" t="str">
            <v>ASEGURA CONSTRUCCIONES, DISEÑOS Y BIENES SAS</v>
          </cell>
          <cell r="L1838" t="str">
            <v>ARRENDAMIENTO DE UN INMUEBLE PARA LA ADECUADA IMPLEMENTACIÓN DE LA CASA DE JUSTICIA DE KENNEDY</v>
          </cell>
          <cell r="M1838">
            <v>44824</v>
          </cell>
          <cell r="N1838">
            <v>45188</v>
          </cell>
          <cell r="T1838">
            <v>456960000</v>
          </cell>
          <cell r="AE1838">
            <v>0</v>
          </cell>
          <cell r="AG1838">
            <v>0</v>
          </cell>
          <cell r="AL1838" t="str">
            <v>https://community.secop.gov.co/Public/Tendering/ContractDetailView/Index?UniqueIdentifier=CO1.PCCNTR.4022992&amp;isModal=true&amp;asPopupView=true</v>
          </cell>
        </row>
        <row r="1839">
          <cell r="A1839" t="str">
            <v>SCJ-1901-2022</v>
          </cell>
          <cell r="B1839">
            <v>44818</v>
          </cell>
          <cell r="E1839" t="str">
            <v>5 Contratación directa</v>
          </cell>
          <cell r="F1839" t="str">
            <v>33 Prestación de Servicios Profesionales y Apoyo (5-8)</v>
          </cell>
          <cell r="G1839" t="str">
            <v>CONSTANZA GARCIA FAJARDO</v>
          </cell>
          <cell r="L1839" t="str">
            <v>PRESTAR LOS SERVICIOS PROFESIONALES A LA DIRECCIÓN DE ACCESO A LA JUSTICIA PARA APOYAR EN LA ESTRUCTURACIÓN, IMPLEMENTACIÓN Y DESARROLLO DE TALLERES DE ACTIVIDADES CULTURALES Y RECREATIVAS, DE LECTURA, ESCRITURA Y ORALIDAD, A LAS PERSONAS QUE ASISTAN A LAS CASAS DE JUSTICIA.</v>
          </cell>
          <cell r="M1839">
            <v>44823</v>
          </cell>
          <cell r="N1839">
            <v>44957</v>
          </cell>
          <cell r="T1839">
            <v>15831200</v>
          </cell>
          <cell r="AE1839">
            <v>0</v>
          </cell>
          <cell r="AG1839">
            <v>0</v>
          </cell>
          <cell r="AL1839" t="str">
            <v>https://community.secop.gov.co/Public/Tendering/ContractDetailView/Index?UniqueIdentifier=CO1.PCCNTR.4026103</v>
          </cell>
        </row>
        <row r="1840">
          <cell r="A1840" t="str">
            <v>SCJ-1902-2022</v>
          </cell>
          <cell r="B1840">
            <v>44818</v>
          </cell>
          <cell r="E1840" t="str">
            <v>5 Contratación directa</v>
          </cell>
          <cell r="F1840" t="str">
            <v>33 Prestación de Servicios Profesionales y Apoyo (5-8)</v>
          </cell>
          <cell r="G1840" t="str">
            <v>ANGELA YINETH NARANJO FORERO</v>
          </cell>
          <cell r="L1840" t="str">
            <v>PRESTAR LOS SERVICIOS DE APOYO A LA GESTIÓN AL SISTEMA INTEGRADO DE SEGURIDAD Y EMERGENCIAS QUE COORDINA Y OPERA EL CENTRO DE COMANDO, CONTROL, COMUNICACIONES Y CÓMPUTO – C4.</v>
          </cell>
          <cell r="M1840">
            <v>44820</v>
          </cell>
          <cell r="N1840">
            <v>44954</v>
          </cell>
          <cell r="T1840">
            <v>11043000</v>
          </cell>
          <cell r="AE1840">
            <v>0</v>
          </cell>
          <cell r="AG1840">
            <v>0</v>
          </cell>
          <cell r="AL1840" t="str">
            <v>https://community.secop.gov.co/Public/Tendering/ContractDetailView/Index?UniqueIdentifier=CO1.PCCNTR.4026075&amp;isModal=true&amp;asPopupView=true</v>
          </cell>
        </row>
        <row r="1841">
          <cell r="A1841" t="str">
            <v>SCJ-1903-2022</v>
          </cell>
          <cell r="B1841">
            <v>44818</v>
          </cell>
          <cell r="E1841" t="str">
            <v>5 Contratación directa</v>
          </cell>
          <cell r="F1841" t="str">
            <v>33 Prestación de Servicios Profesionales y Apoyo (5-8)</v>
          </cell>
          <cell r="G1841" t="str">
            <v>SHARON DIAZ OSUNA</v>
          </cell>
          <cell r="L1841" t="str">
            <v>PRESTAR SERVICIOS DE APOYO A LA GESTIÓN COMO AUXILIAR DE LAS UNIDADES DE MEDIACIÓN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v>
          </cell>
          <cell r="M1841">
            <v>44823</v>
          </cell>
          <cell r="N1841">
            <v>44957</v>
          </cell>
          <cell r="T1841">
            <v>12916820</v>
          </cell>
          <cell r="AE1841">
            <v>0</v>
          </cell>
          <cell r="AG1841">
            <v>0</v>
          </cell>
          <cell r="AL1841" t="str">
            <v>https://community.secop.gov.co/Public/Tendering/ContractDetailView/Index?UniqueIdentifier=CO1.PCCNTR.4015590</v>
          </cell>
        </row>
        <row r="1842">
          <cell r="A1842" t="str">
            <v>SCJ-1904-2022</v>
          </cell>
          <cell r="B1842">
            <v>44818</v>
          </cell>
          <cell r="E1842" t="str">
            <v>5 Contratación directa</v>
          </cell>
          <cell r="F1842" t="str">
            <v>33 Prestación de Servicios Profesionales y Apoyo (5-8)</v>
          </cell>
          <cell r="G1842" t="str">
            <v>ALEXANDER  DIAZ OLIVERA</v>
          </cell>
          <cell r="L1842" t="str">
            <v>PRESTAR LOS SERVICIOS DE APOYO A LA GESTIÓN AL SISTEMA INTEGRADO DE SEGURIDAD Y EMERGENCIAS QUE COORDINA Y OPERA EL CENTRO DE COMANDO, CONTROL, COMUNICACIONES Y CÓMPUTO – C4.</v>
          </cell>
          <cell r="M1842">
            <v>44820</v>
          </cell>
          <cell r="N1842">
            <v>44954</v>
          </cell>
          <cell r="T1842">
            <v>11043000</v>
          </cell>
          <cell r="AE1842">
            <v>0</v>
          </cell>
          <cell r="AG1842">
            <v>0</v>
          </cell>
          <cell r="AL1842" t="str">
            <v>https://community.secop.gov.co/Public/Tendering/ContractDetailView/Index?UniqueIdentifier=CO1.PCCNTR.4026669&amp;isModal=true&amp;asPopupView=true</v>
          </cell>
        </row>
        <row r="1843">
          <cell r="A1843" t="str">
            <v>SCJ-1906-2022</v>
          </cell>
          <cell r="B1843">
            <v>44818</v>
          </cell>
          <cell r="E1843" t="str">
            <v>4 Mínima cuantía</v>
          </cell>
          <cell r="F1843" t="str">
            <v>30 Porcentaje Mínima Cuantía (4)</v>
          </cell>
          <cell r="G1843" t="str">
            <v>CORPORACIÓN REGIONAL DE EDUCACIÓN SUPERIOR - CRES</v>
          </cell>
          <cell r="L1843" t="str">
            <v>BRINDAR CAPACITACIÓN Y FORMACIÓN EN BARBERÍA A LA POBLACIÓN VINCULADA A LAS ESTRATEGIAS DE LA DIRECCIÓN DE RESPONSABILIDAD PENAL ADOLESCENTE DE LA SECRETARÍA DE SEGURIDAD, CONVIVENCIA Y JUSTICIA”</v>
          </cell>
          <cell r="M1843">
            <v>44825</v>
          </cell>
          <cell r="N1843">
            <v>44946</v>
          </cell>
          <cell r="T1843">
            <v>54702720</v>
          </cell>
          <cell r="AE1843">
            <v>0</v>
          </cell>
          <cell r="AG1843">
            <v>0</v>
          </cell>
          <cell r="AL1843" t="str">
            <v>https://community.secop.gov.co/Public/Tendering/ContractDetailView/Index?UniqueIdentifier=CO1.PCCNTR.4022562</v>
          </cell>
        </row>
        <row r="1844">
          <cell r="A1844" t="str">
            <v>SCJ-1907-2022</v>
          </cell>
          <cell r="B1844">
            <v>44818</v>
          </cell>
          <cell r="E1844" t="str">
            <v>5 Contratación directa</v>
          </cell>
          <cell r="F1844" t="str">
            <v>33 Prestación de Servicios Profesionales y Apoyo (5-8)</v>
          </cell>
          <cell r="G1844" t="str">
            <v>ERNEY  CARVAJAL GUEVARA</v>
          </cell>
          <cell r="L1844" t="str">
            <v>PRESTAR LOS SERVICIOS DE APOYO A LA GESTIÓN AL SISTEMA INTEGRADO DE SEGURIDAD Y EMERGENCIAS QUE COORDINA Y OPERA EL CENTRO DE COMANDO, CONTROL, COMUNICACIONES Y CÓMPUTO – C4.</v>
          </cell>
          <cell r="M1844">
            <v>44820</v>
          </cell>
          <cell r="N1844">
            <v>44954</v>
          </cell>
          <cell r="T1844">
            <v>11043000</v>
          </cell>
          <cell r="AE1844">
            <v>0</v>
          </cell>
          <cell r="AG1844">
            <v>0</v>
          </cell>
          <cell r="AL1844" t="str">
            <v>https://community.secop.gov.co/Public/Tendering/ContractDetailView/Index?UniqueIdentifier=CO1.PCCNTR.4027429&amp;isModal=true&amp;asPopupView=true</v>
          </cell>
        </row>
        <row r="1845">
          <cell r="A1845" t="str">
            <v>SCJ-1908-2022</v>
          </cell>
          <cell r="B1845">
            <v>44818</v>
          </cell>
          <cell r="E1845" t="str">
            <v>5 Contratación directa</v>
          </cell>
          <cell r="F1845" t="str">
            <v>33 Prestación de Servicios Profesionales y Apoyo (5-8)</v>
          </cell>
          <cell r="G1845" t="str">
            <v>EDWIN CAMILO MORA GOMEZ</v>
          </cell>
          <cell r="L1845" t="str">
            <v>PRESTAR LOS SERVICIOS DE APOYO A LA GESTIÓN AL SISTEMA INTEGRADO DE SEGURIDAD Y EMERGENCIAS QUE COORDINA Y OPERA EL CENTRO DE COMANDO, CONTROL, COMUNICACIONES Y CÓMPUTO – C4.</v>
          </cell>
          <cell r="M1845">
            <v>44826</v>
          </cell>
          <cell r="N1845">
            <v>44886</v>
          </cell>
          <cell r="T1845">
            <v>11043000</v>
          </cell>
          <cell r="AE1845">
            <v>0</v>
          </cell>
          <cell r="AG1845">
            <v>0</v>
          </cell>
          <cell r="AL1845" t="str">
            <v>https://community.secop.gov.co/Public/Tendering/ContractDetailView/Index?UniqueIdentifier=CO1.PCCNTR.4027831&amp;isModal=true&amp;asPopupView=true</v>
          </cell>
        </row>
        <row r="1846">
          <cell r="A1846" t="str">
            <v>SCJ-1909-2022</v>
          </cell>
          <cell r="B1846">
            <v>44818</v>
          </cell>
          <cell r="E1846" t="str">
            <v>5 Contratación directa</v>
          </cell>
          <cell r="F1846" t="str">
            <v>33 Prestación de Servicios Profesionales y Apoyo (5-8)</v>
          </cell>
          <cell r="G1846" t="str">
            <v>MUÑOZ MAHECHA JULIETH PAOLA</v>
          </cell>
          <cell r="L1846" t="str">
            <v>PRESTAR LOS SERVICIOS DE APOYO A LA GESTIÓN AL SISTEMA INTEGRADO DE SEGURIDAD Y EMERGENCIAS QUE COORDINA Y OPERA EL CENTRO DE COMANDO, CONTROL, COMUNICACIONES Y COMPUTO – C4.</v>
          </cell>
          <cell r="M1846">
            <v>44825</v>
          </cell>
          <cell r="N1846">
            <v>44959</v>
          </cell>
          <cell r="T1846">
            <v>11043000</v>
          </cell>
          <cell r="AE1846">
            <v>0</v>
          </cell>
          <cell r="AG1846">
            <v>0</v>
          </cell>
          <cell r="AL1846" t="str">
            <v>https://community.secop.gov.co/Public/Tendering/ContractDetailView/Index?UniqueIdentifier=CO1.PCCNTR.4027042&amp;isModal=true&amp;asPopupView=true</v>
          </cell>
        </row>
        <row r="1847">
          <cell r="A1847" t="str">
            <v>SCJ-1910-2022</v>
          </cell>
          <cell r="B1847">
            <v>44819</v>
          </cell>
          <cell r="E1847" t="str">
            <v>5 Contratación directa</v>
          </cell>
          <cell r="F1847" t="str">
            <v>33 Prestación de Servicios Profesionales y Apoyo (5-8)</v>
          </cell>
          <cell r="G1847" t="str">
            <v>MILTON DUVAN PALACIO CUESTA</v>
          </cell>
          <cell r="L1847" t="str">
            <v>PRESTAR LOS SERVICIOS DE APOYO A LA GESTIÓN AL SISTEMA INTEGRADO DE SEGURIDAD Y EMERGENCIAS QUE COORDINA Y OPERA EL CENTRO DE COMANDO, CONTROL, COMUNICACIONES Y COMPUTO – C4.</v>
          </cell>
          <cell r="M1847">
            <v>44825</v>
          </cell>
          <cell r="N1847">
            <v>44959</v>
          </cell>
          <cell r="T1847">
            <v>11043000</v>
          </cell>
          <cell r="AE1847">
            <v>0</v>
          </cell>
          <cell r="AG1847">
            <v>0</v>
          </cell>
          <cell r="AL1847" t="str">
            <v>https://community.secop.gov.co/Public/Tendering/ContractDetailView/Index?UniqueIdentifier=CO1.PCCNTR.4027726&amp;isModal=true&amp;asPopupView=true</v>
          </cell>
        </row>
        <row r="1848">
          <cell r="A1848" t="str">
            <v>SCJ-1911-2022</v>
          </cell>
          <cell r="B1848">
            <v>44818</v>
          </cell>
          <cell r="E1848" t="str">
            <v>5 Contratación directa</v>
          </cell>
          <cell r="F1848" t="str">
            <v>33 Prestación de Servicios Profesionales y Apoyo (5-8)</v>
          </cell>
          <cell r="G1848" t="str">
            <v>JINNETT ROSSANA GUASCA MORENO</v>
          </cell>
          <cell r="L1848" t="str">
            <v>PRESTAR LOS SERVICIOS DE APOYO A LA GESTIÓN AL SISTEMA INTEGRADO DE SEGURIDAD Y EMERGENCIAS QUE COORDINA Y OPERA EL CENTRO DE COMANDO, CONTROL, COMUNICACIONES Y CÓMPUTO – C4.</v>
          </cell>
          <cell r="M1848">
            <v>44820</v>
          </cell>
          <cell r="N1848">
            <v>44954</v>
          </cell>
          <cell r="T1848">
            <v>11043000</v>
          </cell>
          <cell r="AE1848">
            <v>0</v>
          </cell>
          <cell r="AG1848">
            <v>0</v>
          </cell>
          <cell r="AL1848" t="str">
            <v>https://community.secop.gov.co/Public/Tendering/ContractDetailView/Index?UniqueIdentifier=CO1.PCCNTR.4027431&amp;isModal=true&amp;asPopupView=true</v>
          </cell>
        </row>
        <row r="1849">
          <cell r="A1849" t="str">
            <v>SCJ-1912-2022</v>
          </cell>
          <cell r="B1849">
            <v>44818</v>
          </cell>
          <cell r="E1849" t="str">
            <v>5 Contratación directa</v>
          </cell>
          <cell r="F1849" t="str">
            <v>33 Prestación de Servicios Profesionales y Apoyo (5-8)</v>
          </cell>
          <cell r="G1849" t="str">
            <v>MARIA CECILIA RODRIGUEZ DELGADO</v>
          </cell>
          <cell r="L1849" t="str">
            <v>PRESTAR LOS SERVICIOS DE APOYO A LA GESTIÓN AL SISTEMA INTEGRADO DE SEGURIDAD Y EMERGENCIAS QUE COORDINA Y OPERA EL CENTRO DE COMANDO, CONTROL, COMUNICACIONES Y CÓMPUTO – C4.</v>
          </cell>
          <cell r="M1849">
            <v>44820</v>
          </cell>
          <cell r="N1849">
            <v>44954</v>
          </cell>
          <cell r="T1849">
            <v>11043000</v>
          </cell>
          <cell r="AE1849">
            <v>0</v>
          </cell>
          <cell r="AG1849">
            <v>0</v>
          </cell>
          <cell r="AL1849" t="str">
            <v>https://community.secop.gov.co/Public/Tendering/ContractDetailView/Index?UniqueIdentifier=CO1.PCCNTR.4027842&amp;isModal=true&amp;asPopupView=true</v>
          </cell>
        </row>
        <row r="1850">
          <cell r="A1850" t="str">
            <v>SCJ-1913-2022</v>
          </cell>
          <cell r="B1850">
            <v>44819</v>
          </cell>
          <cell r="E1850" t="str">
            <v>5 Contratación directa</v>
          </cell>
          <cell r="F1850" t="str">
            <v>33 Prestación de Servicios Profesionales y Apoyo (5-8)</v>
          </cell>
          <cell r="G1850" t="str">
            <v>RUTH LIESEL SABOGAL AZA</v>
          </cell>
          <cell r="L1850" t="str">
            <v>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v>
          </cell>
          <cell r="M1850">
            <v>44825</v>
          </cell>
          <cell r="N1850">
            <v>44959</v>
          </cell>
          <cell r="T1850">
            <v>13277385</v>
          </cell>
          <cell r="AE1850">
            <v>0</v>
          </cell>
          <cell r="AG1850">
            <v>0</v>
          </cell>
          <cell r="AL1850" t="str">
            <v>https://community.secop.gov.co/Public/Tendering/ContractDetailView/Index?UniqueIdentifier=CO1.PCCNTR.4027820&amp;isModal=true&amp;asPopupView=true</v>
          </cell>
        </row>
        <row r="1851">
          <cell r="A1851" t="str">
            <v>SCJ-1914-2022</v>
          </cell>
          <cell r="B1851">
            <v>44819</v>
          </cell>
          <cell r="E1851" t="str">
            <v>5 Contratación directa</v>
          </cell>
          <cell r="F1851" t="str">
            <v>33 Prestación de Servicios Profesionales y Apoyo (5-8)</v>
          </cell>
          <cell r="G1851" t="str">
            <v>HENRY ERNESTO OSORIO VARGAS</v>
          </cell>
          <cell r="L1851" t="str">
            <v>PRESTAR LOS SERVICIOS DE APOYO A LA GESTIÓN AL SISTEMA INTEGRADO DE SEGURIDAD Y EMERGENCIAS QUE COORDINA Y OPERA EL CENTRO DE COMANDO, CONTROL, COMUNICACIONES Y CÓMPUTO – C4</v>
          </cell>
          <cell r="M1851">
            <v>44825</v>
          </cell>
          <cell r="N1851">
            <v>44959</v>
          </cell>
          <cell r="T1851">
            <v>11043000</v>
          </cell>
          <cell r="AE1851">
            <v>0</v>
          </cell>
          <cell r="AG1851">
            <v>0</v>
          </cell>
          <cell r="AL1851" t="str">
            <v>https://community.secop.gov.co/Public/Tendering/ContractDetailView/Index?UniqueIdentifier=CO1.PCCNTR.4028615&amp;isModal=true&amp;asPopupView=true</v>
          </cell>
        </row>
        <row r="1852">
          <cell r="A1852" t="str">
            <v>SCJ-1915-2022</v>
          </cell>
          <cell r="B1852">
            <v>44819</v>
          </cell>
          <cell r="E1852" t="str">
            <v>5 Contratación directa</v>
          </cell>
          <cell r="F1852" t="str">
            <v>33 Prestación de Servicios Profesionales y Apoyo (5-8)</v>
          </cell>
          <cell r="G1852" t="str">
            <v>DAVID RICARDO GARZON BARBOSA</v>
          </cell>
          <cell r="L1852" t="str">
            <v>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v>
          </cell>
          <cell r="M1852">
            <v>44826</v>
          </cell>
          <cell r="N1852">
            <v>44916</v>
          </cell>
          <cell r="T1852">
            <v>5592546</v>
          </cell>
          <cell r="AE1852">
            <v>0</v>
          </cell>
          <cell r="AG1852">
            <v>0</v>
          </cell>
          <cell r="AL1852" t="str">
            <v>https://community.secop.gov.co/Public/Tendering/ContractDetailView/Index?UniqueIdentifier=CO1.PCCNTR.4028330&amp;isModal=true&amp;asPopupView=true</v>
          </cell>
        </row>
        <row r="1853">
          <cell r="A1853" t="str">
            <v>SCJ-1916-2022</v>
          </cell>
          <cell r="B1853">
            <v>44819</v>
          </cell>
          <cell r="E1853" t="str">
            <v>5 Contratación directa</v>
          </cell>
          <cell r="F1853" t="str">
            <v>33 Prestación de Servicios Profesionales y Apoyo (5-8)</v>
          </cell>
          <cell r="G1853" t="str">
            <v>EDWIN ARLEY BERMUDEZ BARRIOS</v>
          </cell>
          <cell r="L1853" t="str">
            <v>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v>
          </cell>
          <cell r="M1853">
            <v>44825</v>
          </cell>
          <cell r="N1853">
            <v>44959</v>
          </cell>
          <cell r="T1853">
            <v>15873246</v>
          </cell>
          <cell r="AE1853">
            <v>0</v>
          </cell>
          <cell r="AG1853">
            <v>0</v>
          </cell>
          <cell r="AL1853" t="str">
            <v>https://community.secop.gov.co/Public/Tendering/ContractDetailView/Index?UniqueIdentifier=CO1.PCCNTR.4032123&amp;isModal=true&amp;asPopupView=true</v>
          </cell>
        </row>
        <row r="1854">
          <cell r="A1854" t="str">
            <v>SCJ-1917-2022</v>
          </cell>
          <cell r="B1854">
            <v>44820</v>
          </cell>
          <cell r="E1854" t="str">
            <v>5 Contratación directa</v>
          </cell>
          <cell r="F1854" t="str">
            <v>33 Prestación de Servicios Profesionales y Apoyo (5-8)</v>
          </cell>
          <cell r="G1854" t="str">
            <v>LINA PAOLA JULIO GARZON</v>
          </cell>
          <cell r="L1854" t="str">
            <v>PRESTAR LOS SERVICIOS DE APOYO A LA GESTIÓN AL SISTEMA INTEGRADO DE SEGURIDAD Y EMERGENCIAS QUE COORDINA Y OPERA EL CENTRO DE COMANDO, CONTROL, COMUNICACIONES Y CÓMPUTO – C4.</v>
          </cell>
          <cell r="M1854">
            <v>44837</v>
          </cell>
          <cell r="N1854">
            <v>44971</v>
          </cell>
          <cell r="T1854">
            <v>11043000</v>
          </cell>
          <cell r="AE1854">
            <v>0</v>
          </cell>
          <cell r="AG1854">
            <v>0</v>
          </cell>
          <cell r="AL1854" t="str">
            <v>https://community.secop.gov.co/Public/Tendering/ContractDetailView/Index?UniqueIdentifier=CO1.PCCNTR.4035057&amp;isModal=true&amp;asPopupView=true</v>
          </cell>
        </row>
        <row r="1855">
          <cell r="A1855" t="str">
            <v>SCJ-1919-2022</v>
          </cell>
          <cell r="B1855">
            <v>44820</v>
          </cell>
          <cell r="E1855" t="str">
            <v>5 Contratación directa</v>
          </cell>
          <cell r="F1855" t="str">
            <v>33 Prestación de Servicios Profesionales y Apoyo (5-8)</v>
          </cell>
          <cell r="G1855" t="str">
            <v>ROCIO DEL PILAR TORRES ESPINOSA</v>
          </cell>
          <cell r="L1855" t="str">
            <v>PRESTAR SERVICIOS PROFESIONALES PARA APOYAR LA PLANEACIÓN, EJECUCIÓN Y SEGUIMIENTO DE LA OPERACIÓN LOGÍSTICA Y ADMINISTRATIVA DE LA OFICINA ASESORA DE COMUNICACIONES MEDIANTE LA ARTICULACIÓN Y CONTROL DE LOS PLANES DE MEDIOS, CAMPAÑAS Y PROYECTOS ESPECIALES DE COMUNICACIONES QUE DESARROLLE LA OFICINA EN CONJUNTO CON OTRAS ENTIDADES DE LA ADMINISTRACIÓN DISTRITAL Y ORGANISMOS DE SEGURIDAD Y JUSTICIA.</v>
          </cell>
          <cell r="M1855">
            <v>44824</v>
          </cell>
          <cell r="N1855">
            <v>44945</v>
          </cell>
          <cell r="T1855">
            <v>20000000</v>
          </cell>
          <cell r="AE1855">
            <v>0</v>
          </cell>
          <cell r="AG1855">
            <v>0</v>
          </cell>
          <cell r="AL1855" t="str">
            <v>https://community.secop.gov.co/Public/Tendering/ContractDetailView/Index?UniqueIdentifier=CO1.PCCNTR.4033224</v>
          </cell>
        </row>
        <row r="1856">
          <cell r="A1856" t="str">
            <v>SCJ-1920-2022</v>
          </cell>
          <cell r="B1856">
            <v>44820</v>
          </cell>
          <cell r="E1856" t="str">
            <v>4 Mínima cuantía</v>
          </cell>
          <cell r="F1856" t="str">
            <v>30 Porcentaje Mínima Cuantía (4)</v>
          </cell>
          <cell r="G1856" t="str">
            <v>ANDREA PATRICIA RODRIGUEZ RODRIGUEZ</v>
          </cell>
          <cell r="L1856" t="str">
            <v>“PRESTAR EL SERVICIO DE CONTROL DE VECTORES DE TODOS LOS CENTROS DE TRABAJO DE LA SECRETARÍA DISTRITAL DE SEGURIDAD, CONVIVENCIA Y JUSTICIAY LAS SEDES A SU CARGO.</v>
          </cell>
          <cell r="M1856">
            <v>44826</v>
          </cell>
          <cell r="N1856">
            <v>45006</v>
          </cell>
          <cell r="T1856">
            <v>28800000</v>
          </cell>
          <cell r="AE1856">
            <v>0</v>
          </cell>
          <cell r="AG1856">
            <v>0</v>
          </cell>
          <cell r="AL1856" t="str">
            <v>https://community.secop.gov.co/Public/Tendering/ContractDetailView/Index?UniqueIdentifier=CO1.PCCNTR.4034017</v>
          </cell>
        </row>
        <row r="1857">
          <cell r="A1857" t="str">
            <v>SCJ-1921-2022</v>
          </cell>
          <cell r="B1857">
            <v>44820</v>
          </cell>
          <cell r="E1857" t="str">
            <v>5 Contratación directa</v>
          </cell>
          <cell r="F1857" t="str">
            <v>33 Prestación de Servicios Profesionales y Apoyo (5-8)</v>
          </cell>
          <cell r="G1857" t="str">
            <v>JORGE MARCELO LOZANO ACEVEDO</v>
          </cell>
          <cell r="L1857" t="str">
            <v>PRESTAR LOS SERVICIOS PROFESIONALES PARA APOYAR LAS ACTIVIDADES DE LOS GRUPOS CIUDADANOS Y EL COMPONENTE DE VIDEOVIGILANCIA DEL SISTEMA DE CENTRO DE COMANDO, CONTROL, COMUNICACIONES Y CÓMPUTO</v>
          </cell>
          <cell r="M1857">
            <v>44825</v>
          </cell>
          <cell r="N1857">
            <v>44934</v>
          </cell>
          <cell r="T1857">
            <v>12936000</v>
          </cell>
          <cell r="AE1857">
            <v>0</v>
          </cell>
          <cell r="AG1857">
            <v>0</v>
          </cell>
          <cell r="AL1857" t="str">
            <v>https://community.secop.gov.co/Public/Tendering/ContractDetailView/Index?UniqueIdentifier=CO1.PCCNTR.4036240&amp;isModal=true&amp;asPopupView=true</v>
          </cell>
        </row>
        <row r="1858">
          <cell r="A1858" t="str">
            <v>SCJ-1922-2022</v>
          </cell>
          <cell r="B1858">
            <v>44820</v>
          </cell>
          <cell r="E1858" t="str">
            <v>5 Contratación directa</v>
          </cell>
          <cell r="F1858" t="str">
            <v>33 Prestación de Servicios Profesionales y Apoyo (5-8)</v>
          </cell>
          <cell r="G1858" t="str">
            <v>DIANA LIZETH ACOSTA CORTES</v>
          </cell>
          <cell r="L1858" t="str">
            <v>PRESTAR LOS SERVICIOS DE APOYO A LA GESTIÓN AL SISTEMA INTEGRADO DE SEGURIDAD Y EMERGENCIAS QUE COORDINA Y OPERA EL CENTRO DE COMANDO, CONTROL, COMUNICACIONES Y CÓMPUTO – C4</v>
          </cell>
          <cell r="M1858">
            <v>44838</v>
          </cell>
          <cell r="N1858">
            <v>45002</v>
          </cell>
          <cell r="T1858">
            <v>11043000</v>
          </cell>
          <cell r="AE1858">
            <v>0</v>
          </cell>
          <cell r="AG1858">
            <v>0</v>
          </cell>
          <cell r="AL1858" t="str">
            <v>https://community.secop.gov.co/Public/Tendering/ContractDetailView/Index?UniqueIdentifier=CO1.PCCNTR.4036412&amp;isModal=true&amp;asPopupView=true</v>
          </cell>
        </row>
        <row r="1859">
          <cell r="A1859" t="str">
            <v>SCJ-1923-2022</v>
          </cell>
          <cell r="B1859">
            <v>44823</v>
          </cell>
          <cell r="E1859" t="str">
            <v>2 Selección abreviada</v>
          </cell>
          <cell r="F1859" t="str">
            <v>4 Adquisión o Suministro de Bienes y Servicios de Carácterísticas Técnicas Uniformes y de Común Utilización (Procedimiento: Siubasta Inversa, Acuerdo Marco de Precios, Bolsa de Productos) (2)</v>
          </cell>
          <cell r="G1859" t="str">
            <v xml:space="preserve">ERNESTO POVEDA Y COMPAÑIA S.A.S.   </v>
          </cell>
          <cell r="L1859" t="str">
            <v>SUMINISTRO DE ELEMENTOS Y HERRAMIENTAS DE HERRERIA PARA EL SOSTENIMIENTO DE LOS SEMOVIENTES EQUINOS Y CANINOS DE PROPIEDAD Y/O A CARGO DE LA SECRETARÍA DISTRITAL DE SEGURIDAD, CONVIVENCIA Y JUSTICIA</v>
          </cell>
          <cell r="M1859">
            <v>44834</v>
          </cell>
          <cell r="N1859">
            <v>45106</v>
          </cell>
          <cell r="T1859">
            <v>305252905</v>
          </cell>
          <cell r="AE1859">
            <v>0</v>
          </cell>
          <cell r="AG1859">
            <v>31</v>
          </cell>
          <cell r="AL1859" t="str">
            <v>https://community.secop.gov.co/Public/Tendering/ContractDetailView/Index?UniqueIdentifier=CO1.PCCNTR.4042165&amp;isModal=true&amp;asPopupView=true</v>
          </cell>
        </row>
        <row r="1860">
          <cell r="A1860" t="str">
            <v>SCJ-1924-2022</v>
          </cell>
          <cell r="B1860">
            <v>44824</v>
          </cell>
          <cell r="E1860" t="str">
            <v>2 Selección abreviada</v>
          </cell>
          <cell r="F1860" t="str">
            <v>4 Adquisión o Suministro de Bienes y Servicios de Carácterísticas Técnicas Uniformes y de Común Utilización (Procedimiento: Siubasta Inversa, Acuerdo Marco de Precios, Bolsa de Productos) (2)</v>
          </cell>
          <cell r="G1860" t="str">
            <v xml:space="preserve">ASESORIAS Y ACABADOS AVILA SAS   </v>
          </cell>
          <cell r="L1860" t="str">
            <v>MANTENIMIENTO PREVENTIVO Y CORRECTIVO INCLUIDA LA CERTIFICACIÓN DE LOS ASCENSORES QUE FUNCIONAN EN LOS EQUIPAMENTOS DE PROPIEDAD Y/O A CARGO DE LA SDSCJ</v>
          </cell>
          <cell r="M1860">
            <v>44833</v>
          </cell>
          <cell r="N1860">
            <v>45226</v>
          </cell>
          <cell r="T1860">
            <v>290000000</v>
          </cell>
          <cell r="AE1860">
            <v>30000000</v>
          </cell>
          <cell r="AG1860">
            <v>182</v>
          </cell>
          <cell r="AL1860" t="str">
            <v>https://community.secop.gov.co/Public/Tendering/ContractDetailView/Index?UniqueIdentifier=CO1.PCCNTR.4042404&amp;isModal=true&amp;asPopupView=true</v>
          </cell>
        </row>
        <row r="1861">
          <cell r="A1861" t="str">
            <v>SCJ-1925-2022</v>
          </cell>
          <cell r="B1861">
            <v>44824</v>
          </cell>
          <cell r="E1861" t="str">
            <v>5 Contratación directa</v>
          </cell>
          <cell r="F1861" t="str">
            <v>38 Sin Pluralidad de Oferentes (5-8)</v>
          </cell>
          <cell r="G1861" t="str">
            <v xml:space="preserve">COMPAÑÍA DE REPRESENTACIONES ANDINAS S.A . “CORANSA S.A.”   </v>
          </cell>
          <cell r="L1861" t="str">
            <v>REALIZAR EL MANTENIMIENTO PREVENTIVO, CORRECTIVO Y SOPORTE TÉCNICO DEL SISTEMA DE COMUNICACIONES SEGURAS L3HARRIS DE LA DÉCIMA TERCERA BRIGADA DEL EJÉRCITO NACIONAL</v>
          </cell>
          <cell r="M1861">
            <v>44833</v>
          </cell>
          <cell r="N1861">
            <v>44983</v>
          </cell>
          <cell r="T1861">
            <v>272480250</v>
          </cell>
          <cell r="AE1861">
            <v>0</v>
          </cell>
          <cell r="AG1861">
            <v>60</v>
          </cell>
          <cell r="AL1861" t="str">
            <v>https://community.secop.gov.co/Public/Tendering/ContractDetailView/Index?UniqueIdentifier=CO1.PCCNTR.4044026&amp;isModal=true&amp;asPopupView=true</v>
          </cell>
        </row>
        <row r="1862">
          <cell r="A1862" t="str">
            <v>SCJ-1926-2022</v>
          </cell>
          <cell r="B1862">
            <v>44824</v>
          </cell>
          <cell r="E1862" t="str">
            <v>5 Contratación directa</v>
          </cell>
          <cell r="F1862" t="str">
            <v>38 Sin Pluralidad de Oferentes (5-8)</v>
          </cell>
          <cell r="G1862" t="str">
            <v xml:space="preserve">COMPAÑÍA DE REPRESENTACIONES ANDINAS S.A . “CORANSA S.A.”   </v>
          </cell>
          <cell r="L1862" t="str">
            <v>REALIZAR LA ADQUISICIÓN DE TRES (3) ANTENAS DE COMUNICACIONES UHF SATCOM MILITAR RF-3082- AT002, PARA LA DÉCIMA TERCERA BRIGADA.</v>
          </cell>
          <cell r="M1862">
            <v>44833</v>
          </cell>
          <cell r="N1862">
            <v>44893</v>
          </cell>
          <cell r="T1862">
            <v>64156813</v>
          </cell>
          <cell r="AE1862">
            <v>0</v>
          </cell>
          <cell r="AG1862">
            <v>0</v>
          </cell>
          <cell r="AL1862" t="str">
            <v>https://community.secop.gov.co/Public/Tendering/ContractDetailView/Index?UniqueIdentifier=CO1.PCCNTR.4044185&amp;isModal=true&amp;asPopupView=true</v>
          </cell>
        </row>
        <row r="1863">
          <cell r="A1863" t="str">
            <v>SCJ-1927-2022</v>
          </cell>
          <cell r="B1863">
            <v>44824</v>
          </cell>
          <cell r="E1863" t="str">
            <v>5 Contratación directa</v>
          </cell>
          <cell r="F1863" t="str">
            <v>33 Prestación de Servicios Profesionales y Apoyo (5-8)</v>
          </cell>
          <cell r="G1863" t="str">
            <v>LEIDI EDITH BERNAL JAMAICA</v>
          </cell>
          <cell r="L1863" t="str">
            <v>PRESTAR LOS SERVICIOS PROFESIONALES A LA DIRECCIÓN DE ACCESO A LA JUSTICIA PARA APOYAR EN LA ESTRUCTURACIÓN, IMPLEMENTACIÓN Y DESARROLLO DE TALLERES DE ACTIVIDADES CULTURALES Y RECREATIVAS, DE LECTURA, ESCRITURA Y ORALIDAD, A LAS PERSONAS QUE ASISTAN A LAS CASAS DE JUSTICIA.</v>
          </cell>
          <cell r="M1863">
            <v>44826</v>
          </cell>
          <cell r="N1863">
            <v>44957</v>
          </cell>
          <cell r="T1863">
            <v>15831200</v>
          </cell>
          <cell r="AE1863">
            <v>0</v>
          </cell>
          <cell r="AG1863">
            <v>0</v>
          </cell>
          <cell r="AL1863" t="str">
            <v>https://community.secop.gov.co/Public/Tendering/ContractDetailView/Index?UniqueIdentifier=CO1.PCCNTR.4045420</v>
          </cell>
        </row>
        <row r="1864">
          <cell r="A1864" t="str">
            <v>SCJ-1928-2022</v>
          </cell>
          <cell r="B1864">
            <v>44824</v>
          </cell>
          <cell r="E1864" t="str">
            <v>4 Mínima cuantía</v>
          </cell>
          <cell r="F1864" t="str">
            <v>30 Porcentaje Mínima Cuantía (4)</v>
          </cell>
          <cell r="G1864" t="str">
            <v>BRISINCOL S.AS</v>
          </cell>
          <cell r="L1864" t="str">
            <v>“ADQUISICIÓN DE INSUMOS DE EQUIPAMIENTO PARA LA BRIGADA DE EMERGENCIAS DE LA SECRETARÍA DISTRITAL DE SEGURIDAD, CONVIVENCIA Y JUSTICIA”.</v>
          </cell>
          <cell r="M1864">
            <v>44825</v>
          </cell>
          <cell r="N1864">
            <v>44854</v>
          </cell>
          <cell r="T1864">
            <v>9280000</v>
          </cell>
          <cell r="AE1864">
            <v>0</v>
          </cell>
          <cell r="AG1864">
            <v>0</v>
          </cell>
          <cell r="AL1864" t="str">
            <v>https://community.secop.gov.co/Public/Tendering/ContractDetailView/Index?UniqueIdentifier=CO1.PCCNTR.4025408</v>
          </cell>
        </row>
        <row r="1865">
          <cell r="A1865" t="str">
            <v>SCJ-1929-2022</v>
          </cell>
          <cell r="B1865">
            <v>44824</v>
          </cell>
          <cell r="E1865" t="str">
            <v>2 Selección abreviada</v>
          </cell>
          <cell r="F1865" t="str">
            <v>4 Adquisión o Suministro de Bienes y Servicios de Carácterísticas Técnicas Uniformes y de Común Utilización (Procedimiento: Siubasta Inversa, Acuerdo Marco de Precios, Bolsa de Productos) (2)</v>
          </cell>
          <cell r="G1865" t="str">
            <v>CONTROLES EMPRESARIALES SAS</v>
          </cell>
          <cell r="L1865" t="str">
            <v>RENOVACION DEL LICENCIAMIENTO MICROSOFT POR SUSCRIPCION Y SOFTWARE ASSURANCE PARA LAS LICENCIAS PROPIEDAD DE LA SECRETARÍA DISTRITAL DE SEGURIDAD, CONVIVENCIA Y JUSTICIA</v>
          </cell>
          <cell r="M1865">
            <v>44827</v>
          </cell>
          <cell r="N1865">
            <v>45160</v>
          </cell>
          <cell r="T1865">
            <v>1849502330</v>
          </cell>
          <cell r="AE1865">
            <v>0</v>
          </cell>
          <cell r="AG1865">
            <v>0</v>
          </cell>
          <cell r="AL1865" t="str">
            <v>https://colombiacompra.gov.co/tienda-virtual-del-estado-colombiano/ordenes-compra/96341</v>
          </cell>
        </row>
        <row r="1866">
          <cell r="A1866" t="str">
            <v>SCJ-1930-2022</v>
          </cell>
          <cell r="B1866">
            <v>44825</v>
          </cell>
          <cell r="E1866" t="str">
            <v>5 Contratación directa</v>
          </cell>
          <cell r="F1866" t="str">
            <v>33 Prestación de Servicios Profesionales y Apoyo (5-8)</v>
          </cell>
          <cell r="G1866" t="str">
            <v>OLGA ANDREA ACOSTA PRIETO</v>
          </cell>
          <cell r="L1866" t="str">
            <v>PRESTAR SUS SERVICIOS PROFESIONALES PARA APOYAR AL JEFE DE LA OFICINA DE ANÁLISIS DE INFORMACIÓN Y ESTUDIOS ESTRATÉGICOS EN EL CIERRE DEL PROYECTO "DISEÑO Y VALIDACIÓN DE MODELOS DE ANALÍTICA PREDICTIVA DE FENÓMENOS DE SEGURIDAD Y CONVIVENCIA PARA LA TOMA DE DECISIONES EN BOGOTÁ” DE ACUERDO CON EL PROCEDIMIENTO ESTABLECIDO PARA TAL FIN.</v>
          </cell>
          <cell r="M1866">
            <v>44835</v>
          </cell>
          <cell r="N1866">
            <v>44957</v>
          </cell>
          <cell r="T1866">
            <v>18300000</v>
          </cell>
          <cell r="AE1866">
            <v>0</v>
          </cell>
          <cell r="AG1866">
            <v>0</v>
          </cell>
          <cell r="AL1866" t="str">
            <v>https://community.secop.gov.co/Public/Tendering/ContractDetailView/Index?UniqueIdentifier=CO1.PCCNTR.4049743</v>
          </cell>
        </row>
        <row r="1867">
          <cell r="A1867" t="str">
            <v>SCJ-1931-2022</v>
          </cell>
          <cell r="B1867">
            <v>44825</v>
          </cell>
          <cell r="E1867" t="str">
            <v>4 Mínima cuantía</v>
          </cell>
          <cell r="F1867" t="str">
            <v>30 Porcentaje Mínima Cuantía (4)</v>
          </cell>
          <cell r="G1867" t="str">
            <v>INSTITUTO COLOMBIANO DE APRENDIZAJE (INCAP) SAS</v>
          </cell>
          <cell r="L1867" t="str">
            <v>PRESTAR SERVICIOS PARA CAPACITAR Y CERTIFICAR EN EL CURSO DE ELECTRICIDAD BÁSICA A LA POBLACIÓN POSPENADA DEL DISTRITO CAPITAL.</v>
          </cell>
          <cell r="M1867">
            <v>44831</v>
          </cell>
          <cell r="N1867">
            <v>44983</v>
          </cell>
          <cell r="T1867">
            <v>39999960</v>
          </cell>
          <cell r="AE1867">
            <v>0</v>
          </cell>
          <cell r="AG1867">
            <v>0</v>
          </cell>
          <cell r="AL1867" t="str">
            <v>https://community.secop.gov.co/Public/Tendering/ContractDetailView/Index?UniqueIdentifier=CO1.PCCNTR.4048710</v>
          </cell>
        </row>
        <row r="1868">
          <cell r="A1868" t="str">
            <v>SCJ-1932-2022</v>
          </cell>
          <cell r="B1868">
            <v>44826</v>
          </cell>
          <cell r="E1868" t="str">
            <v>1 Licitación pública</v>
          </cell>
          <cell r="F1868" t="str">
            <v>22 Licitación Pública (1-7)</v>
          </cell>
          <cell r="G1868" t="str">
            <v xml:space="preserve">SEGURITECH COLOMBIA SAS   </v>
          </cell>
          <cell r="L1868" t="str">
            <v>PRESTAR LOS SERVICIOS DE MANTENIMIENTO PREVENTIVO, CORRECTIVO, SOPORTE Y GESTIÓN AL SISTEMA DE VIDEO VIGILANCIA DE BOGOTÁ D.C, CON DISPONIBILIDAD DE BOLSA DE REPUESTOS</v>
          </cell>
          <cell r="M1868">
            <v>44839</v>
          </cell>
          <cell r="N1868">
            <v>45263</v>
          </cell>
          <cell r="T1868">
            <v>14823000000</v>
          </cell>
          <cell r="AE1868">
            <v>7400000000</v>
          </cell>
          <cell r="AG1868">
            <v>121</v>
          </cell>
          <cell r="AL1868" t="str">
            <v>https://community.secop.gov.co/Public/Tendering/ContractDetailView/Index?UniqueIdentifier=CO1.PCCNTR.3943451&amp;isModal=true&amp;asPopupView=true</v>
          </cell>
        </row>
        <row r="1869">
          <cell r="A1869" t="str">
            <v>SCJ-1933-2022</v>
          </cell>
          <cell r="B1869">
            <v>44826</v>
          </cell>
          <cell r="E1869" t="str">
            <v>5 Contratación directa</v>
          </cell>
          <cell r="F1869" t="str">
            <v>33 Prestación de Servicios Profesionales y Apoyo (5-8)</v>
          </cell>
          <cell r="G1869" t="str">
            <v>JUAN DAVID NIETO TRIANA</v>
          </cell>
          <cell r="L1869" t="str">
            <v>PRESTAR SERVICIOS DE APOYO A LA GESTION COMO AUXILIAR ADMINISTRATIVO, PARA ACOMPAÑAR LAS ACTIVIDADES DE LOGÍSTICA, QUE SE REQUIERAN EN EL CENTRO INTEGRAL DE JUSTICIA DE CAMPO VERDE, DE ACUERDO CON EL PROCESO DE ACCESO A LA JUSTICIA.</v>
          </cell>
          <cell r="M1869">
            <v>44827</v>
          </cell>
          <cell r="N1869">
            <v>44957</v>
          </cell>
          <cell r="T1869">
            <v>10662012</v>
          </cell>
          <cell r="AE1869">
            <v>0</v>
          </cell>
          <cell r="AG1869">
            <v>0</v>
          </cell>
          <cell r="AL1869" t="str">
            <v>https://community.secop.gov.co/Public/Tendering/ContractDetailView/Index?UniqueIdentifier=CO1.PCCNTR.4049595</v>
          </cell>
        </row>
        <row r="1870">
          <cell r="A1870" t="str">
            <v>SCJ-1934-2022</v>
          </cell>
          <cell r="B1870">
            <v>44826</v>
          </cell>
          <cell r="E1870" t="str">
            <v>5 Contratación directa</v>
          </cell>
          <cell r="F1870" t="str">
            <v>8 Comodatos (5)</v>
          </cell>
          <cell r="G1870" t="str">
            <v>POLICIA NACIONAL DE COLOMBIA</v>
          </cell>
          <cell r="L1870" t="str">
            <v>“ENTREGAR A LA POLICÍA METROPOLITANA DE BOGOTÁ – MEBOG A TÍTULO DE COMODATO EL PARQUE AUTOMOTOR Y MÁQUINAS DE TRANSPORTE, ADQUIRIDOS POR LA SECRETARÍA DISTRITAL DE SEGURIDAD, CONVIVENCIA Y JUSTICIA Y LOS FONDOS DE DESARROLLO LOCAL”.</v>
          </cell>
          <cell r="M1870">
            <v>44826</v>
          </cell>
          <cell r="N1870">
            <v>46651</v>
          </cell>
          <cell r="T1870">
            <v>0</v>
          </cell>
          <cell r="AE1870">
            <v>0</v>
          </cell>
          <cell r="AG1870">
            <v>0</v>
          </cell>
          <cell r="AL1870" t="str">
            <v>https://community.secop.gov.co/Public/Tendering/ContractDetailView/Index?UniqueIdentifier=CO1.PCCNTR.4052926&amp;isModal=true&amp;asPopupView=true</v>
          </cell>
        </row>
        <row r="1871">
          <cell r="A1871" t="str">
            <v>SCJ-1935-2022</v>
          </cell>
          <cell r="B1871">
            <v>44827</v>
          </cell>
          <cell r="E1871" t="str">
            <v>5 Contratación directa</v>
          </cell>
          <cell r="F1871" t="str">
            <v>33 Prestación de Servicios Profesionales y Apoyo (5-8)</v>
          </cell>
          <cell r="G1871" t="str">
            <v>MARIA ISABELLA CASTELLANOS AGAMEZ</v>
          </cell>
          <cell r="L1871" t="str">
            <v>PRESTAR LOS SERVICIOS PROFESIONALES A LA DIRECCIÓN DE PREVENCIÓN Y CULTURA CIUDADANA ENEL APOYO TÉCNICO, ADMINISTRATIVO, TEMÁTICO Y JURÍDICO, ENFOCADO A LOS GRUPOSPERTENECIENTES AL MARCO DE LAS ACCIONES AFIRMATIVAS CONCERTADAS CON LAS DIFERENTESPOBLACIONES EN EL DISTRITO CAPITAL</v>
          </cell>
          <cell r="M1871">
            <v>44831</v>
          </cell>
          <cell r="N1871">
            <v>44956</v>
          </cell>
          <cell r="T1871">
            <v>25760000</v>
          </cell>
          <cell r="AE1871">
            <v>0</v>
          </cell>
          <cell r="AG1871">
            <v>0</v>
          </cell>
          <cell r="AL1871" t="str">
            <v>https://community.secop.gov.co/Public/Tendering/ContractDetailView/Index?UniqueIdentifier=CO1.PCCNTR.4055480</v>
          </cell>
        </row>
        <row r="1872">
          <cell r="A1872" t="str">
            <v>SCJ-1936-2022</v>
          </cell>
          <cell r="B1872">
            <v>44827</v>
          </cell>
          <cell r="E1872" t="str">
            <v>5 Contratación directa</v>
          </cell>
          <cell r="F1872" t="str">
            <v>33 Prestación de Servicios Profesionales y Apoyo (5-8)</v>
          </cell>
          <cell r="G1872" t="str">
            <v>JORGE ANDRES SERRANO JAIMES</v>
          </cell>
          <cell r="L1872" t="str">
            <v>PRESTAR LOS SERVICIOS PROFESIONALES CON AUTONOMÍA TÉCNICA, ADMINISTRATIVA Y BAJOS SUS PROPIOS MEDIOS A LA DIRECCIÓN DE TECNOLOGÍAS Y SISTEMAS DE LA INFORMACIÓN, EN EL DESARROLLO DE NUEVAS FUNCIONALIDADES, MANTENIMIENTO Y SOPORTE DE LOS SISTEMAS DE INFORMACIÓN COPE, LICO, SIDIJUS Y APELACIONES DE LA SECRETARÍA DISTRITAL DE SEGURIDAD, CONVIVENCIA Y JUSTICIA.</v>
          </cell>
          <cell r="M1872">
            <v>44838</v>
          </cell>
          <cell r="N1872">
            <v>44957</v>
          </cell>
          <cell r="T1872">
            <v>38103750</v>
          </cell>
          <cell r="AE1872">
            <v>0</v>
          </cell>
          <cell r="AG1872">
            <v>0</v>
          </cell>
          <cell r="AL1872" t="str">
            <v>https://community.secop.gov.co/Public/Tendering/ContractDetailView/Index?UniqueIdentifier=CO1.PCCNTR.4055651</v>
          </cell>
        </row>
        <row r="1873">
          <cell r="A1873" t="str">
            <v>SCJ-1937-2022</v>
          </cell>
          <cell r="B1873">
            <v>44830</v>
          </cell>
          <cell r="E1873" t="str">
            <v>5 Contratación directa</v>
          </cell>
          <cell r="F1873" t="str">
            <v>33 Prestación de Servicios Profesionales y Apoyo (5-8)</v>
          </cell>
          <cell r="G1873" t="str">
            <v>EDWIN CASTILLO ORTIZ</v>
          </cell>
          <cell r="L1873" t="str">
            <v xml:space="preserve">PRESTAR LOS SERVICIOS PROFESIONALES ESPECIALIZADOS CON AUTONOMÍA TÉCNICA, ADMINISTRATIVA Y BAJOS SUS PROPIOS MEDIOS A LA DIRECCIÓN DE TECNOLOGÍAS Y SISTEMAS DE LA INFORMACIÓN, EN LA PLANIFICACIÓN, SEGUIMIENTO Y EJECUCIÓN DE LAS ACTIVIDADES RELACIONADA CON LA TRANSFORMACIÓN DIGITAL Y EL CICLO DE VIDA DEL SOFTWARE DE LAS SOLUCIONES TECNOLÓGICAS DE LA SECRETARIA DISTRITAL DE SEGURIDAD, CONVIVENCIA Y JUSTICIA. </v>
          </cell>
          <cell r="M1873">
            <v>44831</v>
          </cell>
          <cell r="N1873">
            <v>44957</v>
          </cell>
          <cell r="T1873">
            <v>57500000</v>
          </cell>
          <cell r="AE1873">
            <v>0</v>
          </cell>
          <cell r="AG1873">
            <v>0</v>
          </cell>
          <cell r="AL1873" t="str">
            <v>https://community.secop.gov.co/Public/Tendering/ContractDetailView/Index?UniqueIdentifier=CO1.PCCNTR.4057131</v>
          </cell>
        </row>
        <row r="1874">
          <cell r="A1874" t="str">
            <v>SCJ-1938-2022</v>
          </cell>
          <cell r="B1874">
            <v>44831</v>
          </cell>
          <cell r="E1874" t="str">
            <v>1 Licitación pública</v>
          </cell>
          <cell r="F1874" t="str">
            <v>22 Licitación Pública (1-7)</v>
          </cell>
          <cell r="G1874" t="str">
            <v>CAJA DE COMPENSACIÓN FAMILIAR COMPENSAR</v>
          </cell>
          <cell r="L1874" t="str">
            <v>PRESTAR LOS SERVICIOS PARA REALIZAR Y DESARROLLAR LAS ACTIVIDADES CONTENIDAS EN LOS PROGRAMAS DE BIENESTAR E INCENTIVOS Y SEGURIDAD Y SALUD EN EL TRABAJO, Y DE CADA UNADE LAS ESTRATEGIAS DEL PROGRAMA DE TALENTO HUMANO – UNA ORGANIZACIÓN SALUDABLE PARA LOS COLABORADORES DE LA SECRETARÍA DISTRITAL DE SEGURIDAD, CONVIVENCIA Y JUSTICIA.</v>
          </cell>
          <cell r="M1874">
            <v>44834</v>
          </cell>
          <cell r="N1874">
            <v>45045</v>
          </cell>
          <cell r="T1874">
            <v>955621129</v>
          </cell>
          <cell r="AE1874">
            <v>0</v>
          </cell>
          <cell r="AG1874">
            <v>0</v>
          </cell>
          <cell r="AL1874" t="str">
            <v>https://community.secop.gov.co/Public/Tendering/ContractDetailView/Index?UniqueIdentifier=CO1.PCCNTR.4055276</v>
          </cell>
        </row>
        <row r="1875">
          <cell r="A1875" t="str">
            <v>SCJ-1939-2022</v>
          </cell>
          <cell r="B1875">
            <v>44831</v>
          </cell>
          <cell r="E1875" t="str">
            <v>5 Contratación directa</v>
          </cell>
          <cell r="F1875" t="str">
            <v>33 Prestación de Servicios Profesionales y Apoyo (5-8)</v>
          </cell>
          <cell r="G1875" t="str">
            <v>FREDY ROLANDO HERRERA GARCÍA</v>
          </cell>
          <cell r="L1875" t="str">
            <v>PRESTAR SERVICIOS PROFESIONALES ESPECIALIZADOS PARA LA EJECUCIÓN DE LAS ACTIVIDADES DE COBRO PERSUASIVO ASIGNADAS A LA SUBSECRETARÍA DE GESTIÓN INSTITUCIONAL EN EL MARCO DEL DECRETO DISTRITAL 442 DE 2018</v>
          </cell>
          <cell r="M1875">
            <v>44833</v>
          </cell>
          <cell r="N1875">
            <v>44954</v>
          </cell>
          <cell r="T1875">
            <v>29304000</v>
          </cell>
          <cell r="AE1875">
            <v>0</v>
          </cell>
          <cell r="AG1875">
            <v>0</v>
          </cell>
          <cell r="AL1875" t="str">
            <v>https://community.secop.gov.co/Public/Tendering/ContractDetailView/Index?UniqueIdentifier=CO1.PCCNTR.4066966</v>
          </cell>
        </row>
        <row r="1876">
          <cell r="A1876" t="str">
            <v>SCJ-1940-2022</v>
          </cell>
          <cell r="B1876">
            <v>44831</v>
          </cell>
          <cell r="E1876" t="str">
            <v>5 Contratación directa</v>
          </cell>
          <cell r="F1876" t="str">
            <v>33 Prestación de Servicios Profesionales y Apoyo (5-8)</v>
          </cell>
          <cell r="G1876" t="str">
            <v>WALTER DUBÁN GARCÍA ROLDÁN</v>
          </cell>
          <cell r="L1876" t="str">
            <v>PRESTAR SERVICIOS PROFESIONALES ESPECIALIZADOS PARA LA EJECUCIÓN DE LAS ACTIVIDADES DE COBRO PERSUASIVO ASIGNADAS A LA SUBSECRETARÍA DE GESTIÓN INSTITUCIONAL EN EL MARCO DEL DECRETO DISTRITAL 442 DE 2018</v>
          </cell>
          <cell r="M1876">
            <v>44833</v>
          </cell>
          <cell r="N1876">
            <v>44954</v>
          </cell>
          <cell r="T1876">
            <v>29304000</v>
          </cell>
          <cell r="AE1876">
            <v>0</v>
          </cell>
          <cell r="AG1876">
            <v>0</v>
          </cell>
          <cell r="AL1876" t="str">
            <v>https://community.secop.gov.co/Public/Tendering/ContractDetailView/Index?UniqueIdentifier=CO1.PCCNTR.4067407</v>
          </cell>
        </row>
        <row r="1877">
          <cell r="A1877" t="str">
            <v>SCJ-1941-2022</v>
          </cell>
          <cell r="B1877">
            <v>44832</v>
          </cell>
          <cell r="E1877" t="str">
            <v>5 Contratación directa</v>
          </cell>
          <cell r="F1877" t="str">
            <v>33 Prestación de Servicios Profesionales y Apoyo (5-8)</v>
          </cell>
          <cell r="G1877" t="str">
            <v>BELKIS CECILIA CASTRO MONTERROSA</v>
          </cell>
          <cell r="L1877" t="str">
            <v>PRESTAR SERVICIOS PROFESIONALES ESPECIALIZADOS PARA LA EJECUCIÓN DE LAS ACTIVIDADES DE COBRO PERSUASIVO ASIGNADAS A LA SUBSECRETARÍA DE GESTIÓN INSTITUCIONAL EN EL MARCO DEL DECRETO DISTRITAL 442 DE 2018.</v>
          </cell>
          <cell r="M1877">
            <v>44834</v>
          </cell>
          <cell r="N1877">
            <v>44955</v>
          </cell>
          <cell r="T1877">
            <v>29304000</v>
          </cell>
          <cell r="AE1877">
            <v>0</v>
          </cell>
          <cell r="AG1877">
            <v>0</v>
          </cell>
          <cell r="AL1877" t="str">
            <v>https://community.secop.gov.co/Public/Tendering/ContractDetailView/Index?UniqueIdentifier=CO1.PCCNTR.4071604</v>
          </cell>
        </row>
        <row r="1878">
          <cell r="A1878" t="str">
            <v>SCJ-1942-2022</v>
          </cell>
          <cell r="B1878">
            <v>44832</v>
          </cell>
          <cell r="E1878" t="str">
            <v>5 Contratación directa</v>
          </cell>
          <cell r="F1878" t="str">
            <v>33 Prestación de Servicios Profesionales y Apoyo (5-8)</v>
          </cell>
          <cell r="G1878" t="str">
            <v>CLAUDIA VANESSA CASTILLO CASTILLO</v>
          </cell>
          <cell r="L1878" t="str">
            <v>PRESTAR SERVICIOS PROFESIONALES ESPECIALIZADOS PARA LA EJECUCIÓN DE LAS ACTIVIDADES DE COBRO PERSUASIVO ASIGNADAS A LA SUBSECRETARÍA DE GESTIÓN INSTITUCIONAL EN EL MARCO DEL DECRETO DISTRITAL 442 DE 2018.</v>
          </cell>
          <cell r="M1878">
            <v>44834</v>
          </cell>
          <cell r="N1878">
            <v>44955</v>
          </cell>
          <cell r="T1878">
            <v>29304000</v>
          </cell>
          <cell r="AE1878">
            <v>0</v>
          </cell>
          <cell r="AG1878">
            <v>0</v>
          </cell>
          <cell r="AL1878" t="str">
            <v>https://community.secop.gov.co/Public/Tendering/ContractDetailView/Index?UniqueIdentifier=CO1.PCCNTR.4071445</v>
          </cell>
        </row>
        <row r="1879">
          <cell r="A1879" t="str">
            <v>SCJ-1943-2022</v>
          </cell>
          <cell r="B1879">
            <v>44832</v>
          </cell>
          <cell r="E1879" t="str">
            <v>5 Contratación directa</v>
          </cell>
          <cell r="F1879" t="str">
            <v>33 Prestación de Servicios Profesionales y Apoyo (5-8)</v>
          </cell>
          <cell r="G1879" t="str">
            <v>MARISOL GONZALEZ CETINA</v>
          </cell>
          <cell r="L1879" t="str">
            <v>PRESTAR SERVICIOS PROFESIONALES APOYANDO LA REALIZACIÓN DEL SEGUIMIENTO, MEDICIÓN Y ANÁLISIS DE LOS PROCEDIMIENTOS ADMINISTRATIVOS; ASÍ COMO AQUELLOS DE CARÁCTER PRESUPUESTAL Y DE CALIDAD QUE SE REQUIERAN EN EL MARCO DEL SISTEMA DISTRITAL DE JUSTICIA.</v>
          </cell>
          <cell r="M1879">
            <v>44837</v>
          </cell>
          <cell r="N1879">
            <v>44957</v>
          </cell>
          <cell r="T1879">
            <v>35000000</v>
          </cell>
          <cell r="AE1879">
            <v>0</v>
          </cell>
          <cell r="AG1879">
            <v>0</v>
          </cell>
          <cell r="AL1879" t="str">
            <v>https://community.secop.gov.co/Public/Tendering/ContractDetailView/Index?UniqueIdentifier=CO1.PCCNTR.4072104</v>
          </cell>
        </row>
        <row r="1880">
          <cell r="A1880" t="str">
            <v>SCJ-1944-2022</v>
          </cell>
          <cell r="B1880">
            <v>44832</v>
          </cell>
          <cell r="E1880" t="str">
            <v>5 Contratación directa</v>
          </cell>
          <cell r="F1880" t="str">
            <v>33 Prestación de Servicios Profesionales y Apoyo (5-8)</v>
          </cell>
          <cell r="G1880" t="str">
            <v>JULIAN EDUARDO GARCÍA ARCILA</v>
          </cell>
          <cell r="L1880" t="str">
            <v>PRESTAR SERVICIOS DE APOYO A LA GESTIÓN DE ACTIVIDADES ADMINISTRATIVAS CON OCASIÓN DEL COBRO PERSUASIVO A CARGO DE LA SUBSECRETARÍA DE GESTIÓN INSTITUCIONAL DE LA SECRETARÍA DISTRITAL DE SEGURIDAD, CONVIVENCIA Y JUSTICIA.”</v>
          </cell>
          <cell r="M1880">
            <v>44834</v>
          </cell>
          <cell r="N1880">
            <v>44955</v>
          </cell>
          <cell r="T1880">
            <v>10924000</v>
          </cell>
          <cell r="AE1880">
            <v>0</v>
          </cell>
          <cell r="AG1880">
            <v>0</v>
          </cell>
          <cell r="AL1880" t="str">
            <v>https://community.secop.gov.co/Public/Tendering/ContractDetailView/Index?UniqueIdentifier=CO1.PCCNTR.4070989</v>
          </cell>
        </row>
        <row r="1881">
          <cell r="A1881" t="str">
            <v>SCJ-1945-2022</v>
          </cell>
          <cell r="B1881">
            <v>44833</v>
          </cell>
          <cell r="E1881" t="str">
            <v>5 Contratación directa</v>
          </cell>
          <cell r="F1881" t="str">
            <v>29 Otras Formas de Contratación Directa (5)</v>
          </cell>
          <cell r="G1881" t="str">
            <v>EMPRESA DE TELECOMUNICACIONES DE BOGOTÁ S.A E.S.P - ETB S.A E.S.P.</v>
          </cell>
          <cell r="L1881" t="str">
            <v>SOLUCION TECNOLOGICA INTEGRAL INTEROPERABLE CON EL C4, PARA LOS GRUPOS CIUDADANOS EN PRO DEL FORTALECIMIENTO DE LA CONVIVENCIA Y LA SEGURIDAD CIUDADANA</v>
          </cell>
          <cell r="M1881">
            <v>44845</v>
          </cell>
          <cell r="N1881">
            <v>45117</v>
          </cell>
          <cell r="T1881">
            <v>5000000000</v>
          </cell>
          <cell r="AE1881">
            <v>0</v>
          </cell>
          <cell r="AG1881">
            <v>0</v>
          </cell>
          <cell r="AL1881" t="str">
            <v>https://community.secop.gov.co/Public/Tendering/ContractDetailView/Index?UniqueIdentifier=CO1.PCCNTR.4071498</v>
          </cell>
        </row>
        <row r="1882">
          <cell r="A1882" t="str">
            <v>SCJ-1946-2022</v>
          </cell>
          <cell r="B1882">
            <v>44833</v>
          </cell>
          <cell r="E1882" t="str">
            <v>5 Contratación directa</v>
          </cell>
          <cell r="F1882" t="str">
            <v>33 Prestación de Servicios Profesionales y Apoyo (5-8)</v>
          </cell>
          <cell r="G1882" t="str">
            <v>ÁNGEL IVÁN RODRÍGUEZ HIDALGO</v>
          </cell>
          <cell r="L1882" t="str">
            <v>PRESTAR LOS SERVICIOS PROFESIONALES CON AUTONOMÍA TÉCNICA, ADMINISTRATIVA Y BAJOS SUS PROPIOS MEDIOS A LA DIRECCIÓN DE TECNOLOGÍAS Y SISTEMAS DE LA INFORMACIÓN, EN EL DESARROLLO DE NUEVAS FUNCIONALIDADES, MANTENIMIENTO Y SOPORTE DEL SISTEMA DE INFORMACIÓN LICO - LIQUIDADOR DE COMPARENDOS; ASÍ COMO EL APOYO TÉCNICO EN EL CICLO DE DESARROLLO DE SOFTWARE DE LOS SISTEMAS DE INFORMACIÓN Y SERVICIOS DIGITALES CIUDADANOS CON LOS QUE ACTUALMENTE CUENTA LA SECRETARÍA DISTRITAL DE SEGURIDAD, CONVIVENCIA Y JUSTICIA.</v>
          </cell>
          <cell r="M1882">
            <v>44835</v>
          </cell>
          <cell r="N1882">
            <v>44957</v>
          </cell>
          <cell r="T1882">
            <v>37500000</v>
          </cell>
          <cell r="AE1882">
            <v>0</v>
          </cell>
          <cell r="AG1882">
            <v>0</v>
          </cell>
          <cell r="AL1882" t="str">
            <v>https://community.secop.gov.co/Public/Tendering/ContractDetailView/Index?UniqueIdentifier=CO1.PCCNTR.4075171</v>
          </cell>
        </row>
        <row r="1883">
          <cell r="A1883" t="str">
            <v>SCJ-1947-2022</v>
          </cell>
          <cell r="B1883">
            <v>44833</v>
          </cell>
          <cell r="E1883" t="str">
            <v>5 Contratación directa</v>
          </cell>
          <cell r="F1883" t="str">
            <v>33 Prestación de Servicios Profesionales y Apoyo (5-8)</v>
          </cell>
          <cell r="G1883" t="str">
            <v>EDGAR FERNANDO RUIZ CARDOZO</v>
          </cell>
          <cell r="L1883" t="str">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ell>
          <cell r="M1883">
            <v>44837</v>
          </cell>
          <cell r="N1883">
            <v>44957</v>
          </cell>
          <cell r="T1883">
            <v>12916820</v>
          </cell>
          <cell r="AE1883">
            <v>0</v>
          </cell>
          <cell r="AG1883">
            <v>0</v>
          </cell>
          <cell r="AL1883" t="str">
            <v>https://community.secop.gov.co/Public/Tendering/ContractDetailView/Index?UniqueIdentifier=CO1.PCCNTR.4075659</v>
          </cell>
        </row>
        <row r="1884">
          <cell r="A1884" t="str">
            <v>SCJ-1949-2022</v>
          </cell>
          <cell r="B1884">
            <v>44833</v>
          </cell>
          <cell r="E1884" t="str">
            <v>5 Contratación directa</v>
          </cell>
          <cell r="F1884" t="str">
            <v>33 Prestación de Servicios Profesionales y Apoyo (5-8)</v>
          </cell>
          <cell r="G1884" t="str">
            <v>JUAN DAVID MORALES MEJIA</v>
          </cell>
          <cell r="L1884" t="str">
            <v>PRESTAR LOS SERVICIOS PROFESIONALES PARA APOYAR LA REALIZACIÓN DE PRODUCTOS AUDIOVISUALES YCONTENIDOS MULTIMEDIA CON LA GRABACIÓN, EDICIÓN DE VIDEOS Y TOMAS FOTOGRÁFICAS QUE SEANREQUERIDOS POR LA OFICINA ASESORA DE COMUNICACIONES Y QUE AYUDEN A MOSTRAR LA MISIONALIDAD DELA SECRETARÍA DISTRITAL DE SEGURIDAD, CONVIVENCIA Y JUSTICIA.</v>
          </cell>
          <cell r="M1884">
            <v>44837</v>
          </cell>
          <cell r="N1884">
            <v>44928</v>
          </cell>
          <cell r="T1884">
            <v>18000000</v>
          </cell>
          <cell r="AE1884">
            <v>0</v>
          </cell>
          <cell r="AG1884">
            <v>0</v>
          </cell>
          <cell r="AL1884" t="str">
            <v>https://community.secop.gov.co/Public/Tendering/ContractDetailView/Index?UniqueIdentifier=CO1.PCCNTR.4076035</v>
          </cell>
        </row>
        <row r="1885">
          <cell r="A1885" t="str">
            <v>SCJ-1950-2022</v>
          </cell>
          <cell r="B1885">
            <v>44834</v>
          </cell>
          <cell r="E1885" t="str">
            <v>5 Contratación directa</v>
          </cell>
          <cell r="F1885" t="str">
            <v>33 Prestación de Servicios Profesionales y Apoyo (5-8)</v>
          </cell>
          <cell r="G1885" t="str">
            <v>YECID FERNANDO NOMEZQUE MENESES</v>
          </cell>
          <cell r="L1885" t="str">
            <v>PRESTAR LOS SERVICIOS DE APOYO A LA GESTIÓN AL SISTEMA INTEGRADO DE SEGURIDAD Y EMERGENCIAS QUE COORDINA Y OPERA EL CENTRO DE COMANDO, CONTROL, COMUNICACIONES Y COMPUTO – C4.</v>
          </cell>
          <cell r="M1885">
            <v>44844</v>
          </cell>
          <cell r="N1885">
            <v>44966</v>
          </cell>
          <cell r="T1885">
            <v>9816000</v>
          </cell>
          <cell r="AE1885">
            <v>0</v>
          </cell>
          <cell r="AG1885">
            <v>0</v>
          </cell>
          <cell r="AL1885" t="str">
            <v>https://community.secop.gov.co/Public/Tendering/ContractDetailView/Index?UniqueIdentifier=CO1.PCCNTR.4078668&amp;isModal=true&amp;asPopupView=true</v>
          </cell>
        </row>
        <row r="1886">
          <cell r="A1886" t="str">
            <v>SCJ-1951-2022</v>
          </cell>
          <cell r="B1886">
            <v>44834</v>
          </cell>
          <cell r="E1886" t="str">
            <v>5 Contratación directa</v>
          </cell>
          <cell r="F1886" t="str">
            <v>33 Prestación de Servicios Profesionales y Apoyo (5-8)</v>
          </cell>
          <cell r="G1886" t="str">
            <v>GERLY DAVID VERANO BUCURU</v>
          </cell>
          <cell r="L1886" t="str">
            <v>PRESTACIÓN DE SERVICIOS DE APOYO A LA GESTIÓN PARA EL FORTALECIMIENTO DE LOS GRUPOS CIUDADANOS Y DEL SISTEMA DE VIDEOVIGILANCIA DEL CENTRO DE COMANDO, CONTROL, COMUNICACIONES Y CÓMPUTO.</v>
          </cell>
          <cell r="M1886">
            <v>44837</v>
          </cell>
          <cell r="N1886">
            <v>44959</v>
          </cell>
          <cell r="T1886">
            <v>12000000</v>
          </cell>
          <cell r="AE1886">
            <v>0</v>
          </cell>
          <cell r="AG1886">
            <v>0</v>
          </cell>
          <cell r="AL1886" t="str">
            <v>https://www.colombiacompra.gov.co/tienda-virtual-del-estado-colombiano/ordenes-compra/	CO1.PCCNTR.4078396</v>
          </cell>
        </row>
        <row r="1887">
          <cell r="A1887" t="str">
            <v>SCJ-1952-2022</v>
          </cell>
          <cell r="B1887">
            <v>44835</v>
          </cell>
          <cell r="E1887" t="str">
            <v>5 Contratación directa</v>
          </cell>
          <cell r="F1887" t="str">
            <v>33 Prestación de Servicios Profesionales y Apoyo (5-8)</v>
          </cell>
          <cell r="G1887" t="str">
            <v>JHON ALEJANDRO OCHOA VELAZCO</v>
          </cell>
          <cell r="L1887" t="str">
            <v>PRESTAR LOS SERVICIOS DE APOYO A LA GESTIÓN AL SISTEMA INTEGRADO DE SEGURIDAD Y EMERGENCIAS QUE COORDINA Y OPERA EL CENTRO DE COMANDO, CONTROL, COMUNICACIONES Y CÓMPUTO – C4.</v>
          </cell>
          <cell r="M1887">
            <v>44844</v>
          </cell>
          <cell r="N1887">
            <v>44966</v>
          </cell>
          <cell r="T1887">
            <v>9816000</v>
          </cell>
          <cell r="AE1887">
            <v>0</v>
          </cell>
          <cell r="AG1887">
            <v>0</v>
          </cell>
          <cell r="AL1887" t="str">
            <v>https://community.secop.gov.co/Public/Tendering/ContractDetailView/Index?UniqueIdentifier=CO1.PCCNTR.4081887&amp;isModal=true&amp;asPopupView=true</v>
          </cell>
        </row>
        <row r="1888">
          <cell r="A1888" t="str">
            <v>SCJ-1953-2022</v>
          </cell>
          <cell r="B1888">
            <v>44834</v>
          </cell>
          <cell r="E1888" t="str">
            <v>5 Contratación directa</v>
          </cell>
          <cell r="F1888" t="str">
            <v>33 Prestación de Servicios Profesionales y Apoyo (5-8)</v>
          </cell>
          <cell r="G1888" t="str">
            <v>FABIOLA  VIRGUEZ SANDOVAL</v>
          </cell>
          <cell r="L1888" t="str">
            <v>PRESTAR LOS SERVICIO PROFESIONALES PARA APOYAR EN LA GESTIÒN DE DATOS DE LOS SUBSISTEMAS , QUE CONFORMAN EL C4 Y EN LA GESTIÒN DE PROYECTOS A CARGO DEL C4</v>
          </cell>
          <cell r="M1888">
            <v>44844</v>
          </cell>
          <cell r="N1888">
            <v>44966</v>
          </cell>
          <cell r="T1888">
            <v>26400000</v>
          </cell>
          <cell r="AE1888">
            <v>0</v>
          </cell>
          <cell r="AG1888">
            <v>0</v>
          </cell>
          <cell r="AL1888" t="str">
            <v>https://community.secop.gov.co/Public/Tendering/ContractDetailView/Index?UniqueIdentifier=CO1.PCCNTR.4081308&amp;isModal=true&amp;asPopupView=true</v>
          </cell>
        </row>
        <row r="1889">
          <cell r="A1889" t="str">
            <v>SCJ-1954-2022</v>
          </cell>
          <cell r="B1889">
            <v>44834</v>
          </cell>
          <cell r="E1889" t="str">
            <v>5 Contratación directa</v>
          </cell>
          <cell r="F1889" t="str">
            <v>33 Prestación de Servicios Profesionales y Apoyo (5-8)</v>
          </cell>
          <cell r="G1889" t="str">
            <v>YUBER  MALDONADO FLOREZ</v>
          </cell>
          <cell r="L1889" t="str">
            <v>PRESTAR LOS SERVICIOS PROFESIONALES A LA SUBSECRETARÍA DE ACCESO A LA JUSTICIA APOYANDO LA RECEPCIÓN Y TRÁMITE DE DENUNCIAS EN LAS UNIDADES DE REACCIÓN INMEDIATA (URI) DE BOGOTÁ Y/O CENTRO DE ATENCIÓN PENAL INTEGRAL DE VÍCTIMAS (CAPIV)</v>
          </cell>
          <cell r="M1889">
            <v>44838</v>
          </cell>
          <cell r="N1889">
            <v>44960</v>
          </cell>
          <cell r="T1889">
            <v>14745632</v>
          </cell>
          <cell r="AE1889">
            <v>0</v>
          </cell>
          <cell r="AG1889">
            <v>0</v>
          </cell>
          <cell r="AL1889" t="str">
            <v>https://community.secop.gov.co/Public/Tendering/ContractDetailView/Index?UniqueIdentifier=CO1.PCCNTR.4080727&amp;isModal=true&amp;asPopupView=true</v>
          </cell>
        </row>
        <row r="1890">
          <cell r="A1890" t="str">
            <v>SCJ-1955-2022</v>
          </cell>
          <cell r="B1890">
            <v>44834</v>
          </cell>
          <cell r="E1890" t="str">
            <v>5 Contratación directa</v>
          </cell>
          <cell r="F1890" t="str">
            <v>33 Prestación de Servicios Profesionales y Apoyo (5-8)</v>
          </cell>
          <cell r="G1890" t="str">
            <v>MICHAEL  VEGA ÑANGUMA</v>
          </cell>
          <cell r="L1890" t="str">
            <v>PRESTAR LOS SERVICIOS PROFESIONALES A LA SUBSECRETARÍA DE ACCESO A LA JUSTICIA APOYANDO LA RECEPCIÓN Y TRÁMITE DE DENUNCIAS EN LAS UNIDADES DE REACCIÓN INMEDIATA (URI) DE BOGOTÁ Y/O CENTRO DE ATENCIÓN PENAL INTEGRAL DE VÍCTIMAS (CAPIV)</v>
          </cell>
          <cell r="M1890">
            <v>44838</v>
          </cell>
          <cell r="N1890">
            <v>44960</v>
          </cell>
          <cell r="T1890">
            <v>14745632</v>
          </cell>
          <cell r="AE1890">
            <v>0</v>
          </cell>
          <cell r="AG1890">
            <v>0</v>
          </cell>
          <cell r="AL1890" t="str">
            <v>https://community.secop.gov.co/Public/Tendering/ContractDetailView/Index?UniqueIdentifier=CO1.PCCNTR.4081111&amp;isModal=true&amp;asPopupView=true</v>
          </cell>
        </row>
        <row r="1891">
          <cell r="A1891" t="str">
            <v>SCJ-1956-2022</v>
          </cell>
          <cell r="B1891">
            <v>44834</v>
          </cell>
          <cell r="E1891" t="str">
            <v>5 Contratación directa</v>
          </cell>
          <cell r="F1891" t="str">
            <v>33 Prestación de Servicios Profesionales y Apoyo (5-8)</v>
          </cell>
          <cell r="G1891" t="str">
            <v>LAURA PAOLA RAMIREZ MUÑOZ</v>
          </cell>
          <cell r="L1891" t="str">
            <v>PRESTAR LOS SERVICIOS PROFESIONALES A LA SUBSECRETARÍA DE ACCESO A LA JUSTICIA APOYANDO LA RECEPCIÓN Y TRÁMITE DE DENUNCIAS EN LAS UNIDADES DE REACCIÓN INMEDIATA (URI) DE BOGOTÁ Y/O CENTRO DE ATENCIÓN PENAL INTEGRAL DE VÍCTIMAS (CAPIV)</v>
          </cell>
          <cell r="M1891">
            <v>44839</v>
          </cell>
          <cell r="N1891">
            <v>44961</v>
          </cell>
          <cell r="T1891">
            <v>14745632</v>
          </cell>
          <cell r="AE1891">
            <v>0</v>
          </cell>
          <cell r="AG1891">
            <v>0</v>
          </cell>
          <cell r="AL1891" t="str">
            <v>https://community.secop.gov.co/Public/Tendering/ContractDetailView/Index?UniqueIdentifier=CO1.PCCNTR.4080642&amp;isModal=true&amp;asPopupView=true</v>
          </cell>
        </row>
        <row r="1892">
          <cell r="A1892" t="str">
            <v>SCJ-1957-2022</v>
          </cell>
          <cell r="B1892">
            <v>44834</v>
          </cell>
          <cell r="E1892" t="str">
            <v>5 Contratación directa</v>
          </cell>
          <cell r="F1892" t="str">
            <v>33 Prestación de Servicios Profesionales y Apoyo (5-8)</v>
          </cell>
          <cell r="G1892" t="str">
            <v>JHON JAIRO SCARPETTA MORENO</v>
          </cell>
          <cell r="L1892" t="str">
            <v>PRESTAR LOS SERVICIOS PROFESIONALES A LA SUBSECRETARÍA DE ACCESO A LA JUSTICIA APOYANDO LA RECEPCIÓN Y TRÁMITE DE DENUNCIAS EN LAS UNIDADES DE REACCIÓN INMEDIATA (URI) DE BOGOTÁ Y/O CENTRO DE ATENCIÓN PENAL INTEGRAL DE VÍCTIMAS (CAPIV)</v>
          </cell>
          <cell r="M1892">
            <v>44845</v>
          </cell>
          <cell r="N1892">
            <v>44967</v>
          </cell>
          <cell r="T1892">
            <v>14745632</v>
          </cell>
          <cell r="AE1892">
            <v>0</v>
          </cell>
          <cell r="AG1892">
            <v>0</v>
          </cell>
          <cell r="AL1892" t="str">
            <v>https://community.secop.gov.co/Public/Tendering/ContractDetailView/Index?UniqueIdentifier=CO1.PCCNTR.4081350&amp;isModal=true&amp;asPopupView=true</v>
          </cell>
        </row>
        <row r="1893">
          <cell r="A1893" t="str">
            <v>SCJ-1958-2022</v>
          </cell>
          <cell r="B1893">
            <v>44834</v>
          </cell>
          <cell r="E1893" t="str">
            <v>5 Contratación directa</v>
          </cell>
          <cell r="F1893" t="str">
            <v>33 Prestación de Servicios Profesionales y Apoyo (5-8)</v>
          </cell>
          <cell r="G1893" t="str">
            <v>ANA MARCELA VARGAS FORERO</v>
          </cell>
          <cell r="L1893" t="str">
            <v>PRESTAR LOS SERVICIOS PROFESIONALES A LA SUBSECRETARÍA DE ACCESO A LA JUSTICIA APOYANDO LA RECEPCIÓN Y TRÁMITE DE DENUNCIAS EN LAS UNIDADES DE REACCIÓN INMEDIATA (URI) DE BOGOTÁ Y/O CENTRO DE ATENCIÓN PENAL INTEGRAL DE VÍCTIMAS (CAPIV)</v>
          </cell>
          <cell r="M1893">
            <v>44840</v>
          </cell>
          <cell r="N1893">
            <v>44962</v>
          </cell>
          <cell r="T1893">
            <v>14745632</v>
          </cell>
          <cell r="AE1893">
            <v>0</v>
          </cell>
          <cell r="AG1893">
            <v>0</v>
          </cell>
          <cell r="AL1893" t="str">
            <v>https://community.secop.gov.co/Public/Tendering/ContractDetailView/Index?UniqueIdentifier=CO1.PCCNTR.4081335&amp;isModal=true&amp;asPopupView=true</v>
          </cell>
        </row>
        <row r="1894">
          <cell r="A1894" t="str">
            <v>SCJ-1959-2022</v>
          </cell>
          <cell r="B1894">
            <v>44834</v>
          </cell>
          <cell r="E1894" t="str">
            <v>5 Contratación directa</v>
          </cell>
          <cell r="F1894" t="str">
            <v>33 Prestación de Servicios Profesionales y Apoyo (5-8)</v>
          </cell>
          <cell r="G1894" t="str">
            <v>ESTEFANY  DEULUFEUT PEREZ</v>
          </cell>
          <cell r="L1894" t="str">
            <v>PRESTAR LOS SERVICIOS PROFESIONALES A LA SUBSECRETARÍA DE ACCESO A LA JUSTICIA APOYANDO LA RECEPCIÓN Y TRÁMITE DE DENUNCIAS EN LAS UNIDADES DE REACCIÓN INMEDIATA (URI) DE BOGOTÁ Y/O CENTRO DE ATENCIÓN PENAL INTEGRAL DE VÍCTIMAS (CAPIV)</v>
          </cell>
          <cell r="M1894">
            <v>44840</v>
          </cell>
          <cell r="N1894">
            <v>44962</v>
          </cell>
          <cell r="T1894">
            <v>14745632</v>
          </cell>
          <cell r="AE1894">
            <v>0</v>
          </cell>
          <cell r="AG1894">
            <v>0</v>
          </cell>
          <cell r="AL1894" t="str">
            <v>https://community.secop.gov.co/Public/Tendering/ContractDetailView/Index?UniqueIdentifier=CO1.PCCNTR.4081253&amp;isModal=true&amp;asPopupView=true</v>
          </cell>
        </row>
        <row r="1895">
          <cell r="A1895" t="str">
            <v>SCJ-1960-2022</v>
          </cell>
          <cell r="B1895">
            <v>44834</v>
          </cell>
          <cell r="E1895" t="str">
            <v>5 Contratación directa</v>
          </cell>
          <cell r="F1895" t="str">
            <v>33 Prestación de Servicios Profesionales y Apoyo (5-8)</v>
          </cell>
          <cell r="G1895" t="str">
            <v>DANIEL ANDRES GARCIA CAÑON</v>
          </cell>
          <cell r="L1895" t="str">
            <v>PRESTAR SERVICIOS PROFESIONALES A LA SECRETARIA DISTRITAL DE SEGURIDAD,CONVIVENCIA Y JUSTICIA APOYANDO EN LA ARTICULACION INSTITUCIONAL EN LA  ESTRAGTEGIA DE PREVENCION DEL CODIGO DE SEGURIDAD Y CONVIVENCIA CIDUADANA, LA NORMA QUE LO SUSTITUYA O REGLAMENTE</v>
          </cell>
          <cell r="M1895">
            <v>44842</v>
          </cell>
          <cell r="N1895">
            <v>44964</v>
          </cell>
          <cell r="T1895">
            <v>26400000</v>
          </cell>
          <cell r="AE1895">
            <v>0</v>
          </cell>
          <cell r="AG1895">
            <v>0</v>
          </cell>
          <cell r="AL1895" t="str">
            <v>https://community.secop.gov.co/Public/Tendering/ContractDetailView/Index?UniqueIdentifier=CO1.PCCNTR.4081396&amp;isModal=true&amp;asPopupView=true</v>
          </cell>
        </row>
        <row r="1896">
          <cell r="A1896" t="str">
            <v>SCJ-1961-2022</v>
          </cell>
          <cell r="B1896">
            <v>44834</v>
          </cell>
          <cell r="E1896" t="str">
            <v>5 Contratación directa</v>
          </cell>
          <cell r="F1896" t="str">
            <v>33 Prestación de Servicios Profesionales y Apoyo (5-8)</v>
          </cell>
          <cell r="G1896" t="str">
            <v>ANDRES FELIPE DIAZ MEDINA</v>
          </cell>
          <cell r="L1896"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896">
            <v>44840</v>
          </cell>
          <cell r="N1896">
            <v>44962</v>
          </cell>
          <cell r="T1896">
            <v>10298376</v>
          </cell>
          <cell r="AE1896">
            <v>0</v>
          </cell>
          <cell r="AG1896">
            <v>0</v>
          </cell>
          <cell r="AL1896" t="str">
            <v>https://community.secop.gov.co/Public/Tendering/ContractDetailView/Index?UniqueIdentifier=CO1.PCCNTR.4081688&amp;isModal=true&amp;asPopupView=true</v>
          </cell>
        </row>
        <row r="1897">
          <cell r="A1897" t="str">
            <v>SCJ-1962-2022</v>
          </cell>
          <cell r="B1897">
            <v>44837</v>
          </cell>
          <cell r="E1897" t="str">
            <v>5 Contratación directa</v>
          </cell>
          <cell r="F1897" t="str">
            <v>33 Prestación de Servicios Profesionales y Apoyo (5-8)</v>
          </cell>
          <cell r="G1897" t="str">
            <v>KAREN TATIANA QUIROGA CERON</v>
          </cell>
          <cell r="L1897"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DELAS DENUNCIAS EN LAS UNIDADES DE REACCIÓN INMEDIATA (URI) DEL DISTRITO DE BOGOTÁ</v>
          </cell>
          <cell r="M1897">
            <v>44844</v>
          </cell>
          <cell r="N1897">
            <v>44966</v>
          </cell>
          <cell r="T1897">
            <v>10298376</v>
          </cell>
          <cell r="AE1897">
            <v>0</v>
          </cell>
          <cell r="AG1897">
            <v>0</v>
          </cell>
          <cell r="AL1897" t="str">
            <v>https://community.secop.gov.co/Public/Tendering/ContractDetailView/Index?UniqueIdentifier=CO1.PCCNTR.4081874&amp;isModal=true&amp;asPopupView=true</v>
          </cell>
        </row>
        <row r="1898">
          <cell r="A1898" t="str">
            <v>SCJ-1963-2022</v>
          </cell>
          <cell r="B1898">
            <v>44837</v>
          </cell>
          <cell r="E1898" t="str">
            <v>5 Contratación directa</v>
          </cell>
          <cell r="F1898" t="str">
            <v>33 Prestación de Servicios Profesionales y Apoyo (5-8)</v>
          </cell>
          <cell r="G1898" t="str">
            <v>MARITZA TERESA CORZO ORTEGON</v>
          </cell>
          <cell r="L1898"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98">
            <v>44840</v>
          </cell>
          <cell r="N1898">
            <v>44956</v>
          </cell>
          <cell r="T1898">
            <v>10120000</v>
          </cell>
          <cell r="AE1898">
            <v>0</v>
          </cell>
          <cell r="AG1898">
            <v>0</v>
          </cell>
          <cell r="AL1898" t="str">
            <v>https://community.secop.gov.co/Public/Tendering/ContractDetailView/Index?UniqueIdentifier=CO1.PCCNTR.4086728</v>
          </cell>
        </row>
        <row r="1899">
          <cell r="A1899" t="str">
            <v>SCJ-1964-2022</v>
          </cell>
          <cell r="B1899">
            <v>44837</v>
          </cell>
          <cell r="E1899" t="str">
            <v>5 Contratación directa</v>
          </cell>
          <cell r="F1899" t="str">
            <v>33 Prestación de Servicios Profesionales y Apoyo (5-8)</v>
          </cell>
          <cell r="G1899" t="str">
            <v>ANDRÉS ALBERTO ESPINDOLA CASAS</v>
          </cell>
          <cell r="L1899"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899">
            <v>44840</v>
          </cell>
          <cell r="N1899">
            <v>44956</v>
          </cell>
          <cell r="T1899">
            <v>10120000</v>
          </cell>
          <cell r="AE1899">
            <v>0</v>
          </cell>
          <cell r="AG1899">
            <v>0</v>
          </cell>
          <cell r="AL1899" t="str">
            <v>https://community.secop.gov.co/Public/Tendering/ContractDetailView/Index?UniqueIdentifier=CO1.PCCNTR.4086710</v>
          </cell>
        </row>
        <row r="1900">
          <cell r="A1900" t="str">
            <v>SCJ-1965-2022</v>
          </cell>
          <cell r="B1900">
            <v>44837</v>
          </cell>
          <cell r="E1900" t="str">
            <v>4 Mínima cuantía</v>
          </cell>
          <cell r="F1900" t="str">
            <v>30 Porcentaje Mínima Cuantía (4)</v>
          </cell>
          <cell r="G1900" t="str">
            <v>DISPAPELES S.A.S</v>
          </cell>
          <cell r="L1900" t="str">
            <v>“LA ADQUISICIÓN DE RESMAS DE PAPEL PARA LA SECRETARÍA DISTRITAL DE SEGURIDAD CONVIVENCIA Y JUSTICIA.”</v>
          </cell>
          <cell r="M1900">
            <v>44845</v>
          </cell>
          <cell r="N1900">
            <v>44864</v>
          </cell>
          <cell r="T1900">
            <v>48492500</v>
          </cell>
          <cell r="AE1900">
            <v>0</v>
          </cell>
          <cell r="AG1900">
            <v>0</v>
          </cell>
          <cell r="AL1900" t="str">
            <v>https://community.secop.gov.co/Public/Tendering/ContractDetailView/Index?UniqueIdentifier=CO1.PCCNTR.4073982</v>
          </cell>
        </row>
        <row r="1901">
          <cell r="A1901" t="str">
            <v>SCJ-1966-2022</v>
          </cell>
          <cell r="B1901">
            <v>44837</v>
          </cell>
          <cell r="E1901" t="str">
            <v>5 Contratación directa</v>
          </cell>
          <cell r="F1901" t="str">
            <v>33 Prestación de Servicios Profesionales y Apoyo (5-8)</v>
          </cell>
          <cell r="G1901" t="str">
            <v>CARLOS ENRIQUE TAMAYO GÓMEZ</v>
          </cell>
          <cell r="L1901" t="str">
            <v>PRESTAR SERVICIOS PROFESIONALES EN LA OFICINA DE CONTROL INTERNO DE LA SECRETARÍA DISTRITAL DE SEGURIDAD, CONVIVENCIA Y JUSTICIA, PARA APOYAR EL ANÁLISIS DE LOS FACTORES TÉCNICOS Y ESTRUCTURALES DE LOS EQUIPAMIENTOS A CARGO, CONFORME EN EL EJERCICIO DE LAS AUDITORÍAS INTERNAS DE GESTIÓN Y SEGUIMIENTO, INHERENTES AL SISTEMA DE CONTROL INTERNO, EN EL MARCO DE LO ESTABLECIDO EN LA LEY 87 DE 1993 Y SUS DECRETOS REGLAMENTARIOS.</v>
          </cell>
          <cell r="M1901">
            <v>44838</v>
          </cell>
          <cell r="N1901">
            <v>44929</v>
          </cell>
          <cell r="T1901">
            <v>18720000</v>
          </cell>
          <cell r="AE1901">
            <v>0</v>
          </cell>
          <cell r="AG1901">
            <v>0</v>
          </cell>
          <cell r="AL1901" t="str">
            <v>https://community.secop.gov.co/Public/Tendering/ContractDetailView/Index?UniqueIdentifier=CO1.PCCNTR.4087138</v>
          </cell>
        </row>
        <row r="1902">
          <cell r="A1902" t="str">
            <v>SCJ-1967-2022</v>
          </cell>
          <cell r="B1902">
            <v>44837</v>
          </cell>
          <cell r="E1902" t="str">
            <v>2 Selección abreviada</v>
          </cell>
          <cell r="F1902" t="str">
            <v>4 Adquisión o Suministro de Bienes y Servicios de Carácterísticas Técnicas Uniformes y de Común Utilización (Procedimiento: Siubasta Inversa, Acuerdo Marco de Precios, Bolsa de Productos) (2)</v>
          </cell>
          <cell r="G1902" t="str">
            <v>CENCOSUD COLOMBIA S.A.</v>
          </cell>
          <cell r="L1902" t="str">
            <v>ADQUISICIÓN DE ELEMENTOS QUE PERMITAN EL FORTALECIMIENTO DE LOS ESPACIOS DEPORTIVOS HABILITADOS PARA LAOCUPACION DEL TIEMPO LIBRE Y MANTENIMIENTO FISICO DE POBLACION PRIVADA DE LA LIBERTAD O DEL SISTEMA DE RESPONSABILIDAD PENALADOLESCENTE</v>
          </cell>
          <cell r="M1902">
            <v>44837</v>
          </cell>
          <cell r="N1902">
            <v>44867</v>
          </cell>
          <cell r="T1902">
            <v>64994507</v>
          </cell>
          <cell r="AE1902">
            <v>0</v>
          </cell>
          <cell r="AG1902">
            <v>0</v>
          </cell>
          <cell r="AL1902" t="str">
            <v>https://www.colombiacompra.gov.co/tienda-virtual-del-estado-colombiano/ordenes-compra/96996</v>
          </cell>
        </row>
        <row r="1903">
          <cell r="A1903" t="str">
            <v>SCJ-1968-2022</v>
          </cell>
          <cell r="B1903">
            <v>44838</v>
          </cell>
          <cell r="E1903" t="str">
            <v>5 Contratación directa</v>
          </cell>
          <cell r="F1903" t="str">
            <v>33 Prestación de Servicios Profesionales y Apoyo (5-8)</v>
          </cell>
          <cell r="G1903" t="str">
            <v>SERGIO ANDRES HERNANDEZ BOTIA</v>
          </cell>
          <cell r="L1903" t="str">
            <v>PRESTAR POR SUS PROPIOS MEDIOS, CON PLENA AUTONOMÍA TÉCNICA Y ADMINISTRATIVA, SUS SERVICIOS PROFESIONALES APOYANDO JURÍDICAMENTE EN EL ESTUDIO Y TRÁMITE DE LOS PROCESOS DE CONTRATACIÓN DERIVADOS DE LAS ACTIVIDADES A CARGO DE LA DIRECCIÓN JURÍDICA Y CONTRACTUAL DE LA SECRETARÍA DISTRITAL DE SEGURIDAD, CONVIVENCIA Y JUSTICIA</v>
          </cell>
          <cell r="M1903">
            <v>44840</v>
          </cell>
          <cell r="N1903">
            <v>44957</v>
          </cell>
          <cell r="T1903">
            <v>36000000</v>
          </cell>
          <cell r="AE1903">
            <v>0</v>
          </cell>
          <cell r="AG1903">
            <v>0</v>
          </cell>
          <cell r="AL1903" t="str">
            <v>https://community.secop.gov.co/Public/Tendering/ContractDetailView/Index?UniqueIdentifier=CO1.PCCNTR.4091428</v>
          </cell>
        </row>
        <row r="1904">
          <cell r="A1904" t="str">
            <v>SCJ-1969-2022</v>
          </cell>
          <cell r="B1904">
            <v>44838</v>
          </cell>
          <cell r="E1904" t="str">
            <v>5 Contratación directa</v>
          </cell>
          <cell r="F1904" t="str">
            <v>33 Prestación de Servicios Profesionales y Apoyo (5-8)</v>
          </cell>
          <cell r="G1904" t="str">
            <v>LUIS ALFONSO ABELLA ABELLA</v>
          </cell>
          <cell r="L1904"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904">
            <v>44840</v>
          </cell>
          <cell r="N1904">
            <v>44957</v>
          </cell>
          <cell r="T1904">
            <v>31932773</v>
          </cell>
          <cell r="AE1904">
            <v>0</v>
          </cell>
          <cell r="AG1904">
            <v>0</v>
          </cell>
          <cell r="AL1904" t="str">
            <v>https://community.secop.gov.co/Public/Tendering/ContractDetailView/Index?UniqueIdentifier=CO1.PCCNTR.4091528</v>
          </cell>
        </row>
        <row r="1905">
          <cell r="A1905" t="str">
            <v>SCJ-1970-2022</v>
          </cell>
          <cell r="B1905">
            <v>44839</v>
          </cell>
          <cell r="E1905" t="str">
            <v>5 Contratación directa</v>
          </cell>
          <cell r="F1905" t="str">
            <v>33 Prestación de Servicios Profesionales y Apoyo (5-8)</v>
          </cell>
          <cell r="G1905" t="str">
            <v>MARITZABEL VALERO MEDINA</v>
          </cell>
          <cell r="L190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905">
            <v>44847</v>
          </cell>
          <cell r="N1905">
            <v>44957</v>
          </cell>
          <cell r="T1905">
            <v>24672000</v>
          </cell>
          <cell r="AE1905">
            <v>0</v>
          </cell>
          <cell r="AG1905">
            <v>0</v>
          </cell>
          <cell r="AL1905" t="str">
            <v>https://community.secop.gov.co/Public/Tendering/ContractDetailView/Index?UniqueIdentifier=CO1.PCCNTR.4093369</v>
          </cell>
        </row>
        <row r="1906">
          <cell r="A1906" t="str">
            <v>SCJ-1971-2022</v>
          </cell>
          <cell r="B1906">
            <v>44839</v>
          </cell>
          <cell r="E1906" t="str">
            <v>5 Contratación directa</v>
          </cell>
          <cell r="F1906" t="str">
            <v>33 Prestación de Servicios Profesionales y Apoyo (5-8)</v>
          </cell>
          <cell r="G1906" t="str">
            <v>DIANA CATALINA CHAVARRIO PRIETO</v>
          </cell>
          <cell r="L1906"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906">
            <v>44844</v>
          </cell>
          <cell r="N1906">
            <v>44957</v>
          </cell>
          <cell r="T1906">
            <v>24672000</v>
          </cell>
          <cell r="AE1906">
            <v>0</v>
          </cell>
          <cell r="AG1906">
            <v>0</v>
          </cell>
          <cell r="AL1906" t="str">
            <v>https://community.secop.gov.co/Public/Tendering/ContractDetailView/Index?UniqueIdentifier=CO1.PCCNTR.4093428</v>
          </cell>
        </row>
        <row r="1907">
          <cell r="A1907" t="str">
            <v>SCJ-1972-2022</v>
          </cell>
          <cell r="B1907">
            <v>44839</v>
          </cell>
          <cell r="E1907" t="str">
            <v>5 Contratación directa</v>
          </cell>
          <cell r="F1907" t="str">
            <v>33 Prestación de Servicios Profesionales y Apoyo (5-8)</v>
          </cell>
          <cell r="G1907" t="str">
            <v>LAURENT DANIELA MELO DURAN</v>
          </cell>
          <cell r="L1907"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ell>
          <cell r="M1907">
            <v>44844</v>
          </cell>
          <cell r="N1907">
            <v>44957</v>
          </cell>
          <cell r="T1907">
            <v>16712812</v>
          </cell>
          <cell r="AE1907">
            <v>0</v>
          </cell>
          <cell r="AG1907">
            <v>0</v>
          </cell>
          <cell r="AL1907" t="str">
            <v>https://community.secop.gov.co/Public/Tendering/ContractDetailView/Index?UniqueIdentifier=CO1.PCCNTR.4095054</v>
          </cell>
        </row>
        <row r="1908">
          <cell r="A1908" t="str">
            <v>SCJ-1973-2022</v>
          </cell>
          <cell r="B1908">
            <v>44839</v>
          </cell>
          <cell r="E1908" t="str">
            <v>5 Contratación directa</v>
          </cell>
          <cell r="F1908" t="str">
            <v>33 Prestación de Servicios Profesionales y Apoyo (5-8)</v>
          </cell>
          <cell r="G1908" t="str">
            <v>GERMAN ALFONSO INFANTE TORRES</v>
          </cell>
          <cell r="L1908" t="str">
            <v>PRESTAR SERVICIOS PROFESIONALES PARA APOYAR LOS PROCESOS JURÍDICOS Y DE TRANSPARENCIA PÚBLICA DE LA DIRECCIÓN DE ACCESO A LA JUSTICIA EN EL DESARROLLO DE SUS FUNCIONES Y, EN EL MARCO DE LA ESTRATEGIA DE FORTALECIMIENTO DEL SISTEMA DISTRITAL DE JUSTICIA EN LA CIUDAD.</v>
          </cell>
          <cell r="M1908">
            <v>44844</v>
          </cell>
          <cell r="N1908">
            <v>44957</v>
          </cell>
          <cell r="T1908">
            <v>32000000</v>
          </cell>
          <cell r="AE1908">
            <v>0</v>
          </cell>
          <cell r="AG1908">
            <v>0</v>
          </cell>
          <cell r="AL1908" t="str">
            <v>https://community.secop.gov.co/Public/Tendering/ContractDetailView/Index?UniqueIdentifier=CO1.PCCNTR.4094852</v>
          </cell>
        </row>
        <row r="1909">
          <cell r="A1909" t="str">
            <v>SCJ-1974-2022</v>
          </cell>
          <cell r="B1909">
            <v>44839</v>
          </cell>
          <cell r="E1909" t="str">
            <v>5 Contratación directa</v>
          </cell>
          <cell r="F1909" t="str">
            <v>33 Prestación de Servicios Profesionales y Apoyo (5-8)</v>
          </cell>
          <cell r="G1909" t="str">
            <v>IVONNE STEFANY NIETO BUSTOS</v>
          </cell>
          <cell r="L1909"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909">
            <v>44847</v>
          </cell>
          <cell r="N1909">
            <v>44915</v>
          </cell>
          <cell r="T1909">
            <v>24672000</v>
          </cell>
          <cell r="AE1909">
            <v>0</v>
          </cell>
          <cell r="AG1909">
            <v>0</v>
          </cell>
          <cell r="AL1909" t="str">
            <v>https://community.secop.gov.co/Public/Tendering/ContractDetailView/Index?UniqueIdentifier=CO1.PCCNTR.4094386</v>
          </cell>
        </row>
        <row r="1910">
          <cell r="A1910" t="str">
            <v>SCJ-1975-2022</v>
          </cell>
          <cell r="B1910">
            <v>44840</v>
          </cell>
          <cell r="E1910" t="str">
            <v>5 Contratación directa</v>
          </cell>
          <cell r="F1910" t="str">
            <v>33 Prestación de Servicios Profesionales y Apoyo (5-8)</v>
          </cell>
          <cell r="G1910" t="str">
            <v>ALEXSANDER  PALACIOS ROMAÑA</v>
          </cell>
          <cell r="L191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910">
            <v>44846</v>
          </cell>
          <cell r="N1910">
            <v>44960</v>
          </cell>
          <cell r="T1910">
            <v>9869277</v>
          </cell>
          <cell r="AE1910">
            <v>0</v>
          </cell>
          <cell r="AG1910">
            <v>0</v>
          </cell>
          <cell r="AL1910" t="str">
            <v>https://community.secop.gov.co/Public/Tendering/ContractDetailView/Index?UniqueIdentifier=CO1.PCCNTR.4100902&amp;isModal=true&amp;asPopupView=true</v>
          </cell>
        </row>
        <row r="1911">
          <cell r="A1911" t="str">
            <v>SCJ-1976-2022</v>
          </cell>
          <cell r="B1911">
            <v>44840</v>
          </cell>
          <cell r="E1911" t="str">
            <v>5 Contratación directa</v>
          </cell>
          <cell r="F1911" t="str">
            <v>33 Prestación de Servicios Profesionales y Apoyo (5-8)</v>
          </cell>
          <cell r="G1911" t="str">
            <v>LUISA FERNANDA BARRETO GIRALDO</v>
          </cell>
          <cell r="L1911" t="str">
            <v>PRESTAR SERVICIOS PROFESIONALES A LA DIRECCIÓN DE ACCESO A LA JUSTICIA CON EL FIN DE APOYAR LA FORMULACIÓN, IMPLEMENTACIÓN Y SEGUIMIENTO DE PROCESOS MISIONALES, IMPLEMENTADOS POR FUNCIONARIOS A CARGO DE LA DIRECCIÓN.</v>
          </cell>
          <cell r="M1911">
            <v>44844</v>
          </cell>
          <cell r="N1911">
            <v>44957</v>
          </cell>
          <cell r="T1911">
            <v>32382000</v>
          </cell>
          <cell r="AE1911">
            <v>0</v>
          </cell>
          <cell r="AG1911">
            <v>0</v>
          </cell>
          <cell r="AL1911" t="str">
            <v>https://community.secop.gov.co/Public/Tendering/ContractDetailView/Index?UniqueIdentifier=CO1.PCCNTR.4100170</v>
          </cell>
        </row>
        <row r="1912">
          <cell r="A1912" t="str">
            <v>SCJ-1977-2022</v>
          </cell>
          <cell r="B1912">
            <v>44840</v>
          </cell>
          <cell r="E1912" t="str">
            <v>5 Contratación directa</v>
          </cell>
          <cell r="F1912" t="str">
            <v>33 Prestación de Servicios Profesionales y Apoyo (5-8)</v>
          </cell>
          <cell r="G1912" t="str">
            <v>ANGIE LORENA PENAGOS BARBOSA</v>
          </cell>
          <cell r="L1912" t="str">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ell>
          <cell r="M1912">
            <v>44845</v>
          </cell>
          <cell r="N1912">
            <v>44957</v>
          </cell>
          <cell r="T1912">
            <v>12916820</v>
          </cell>
          <cell r="AE1912">
            <v>0</v>
          </cell>
          <cell r="AG1912">
            <v>0</v>
          </cell>
          <cell r="AL1912" t="str">
            <v>https://community.secop.gov.co/Public/Tendering/ContractDetailView/Index?UniqueIdentifier=CO1.PCCNTR.4099563</v>
          </cell>
        </row>
        <row r="1913">
          <cell r="A1913" t="str">
            <v>SCJ-1978-2022</v>
          </cell>
          <cell r="B1913">
            <v>44840</v>
          </cell>
          <cell r="E1913" t="str">
            <v>5 Contratación directa</v>
          </cell>
          <cell r="F1913" t="str">
            <v>33 Prestación de Servicios Profesionales y Apoyo (5-8)</v>
          </cell>
          <cell r="G1913" t="str">
            <v>MARTHA PATRICIA TOQUICA MANCERA</v>
          </cell>
          <cell r="L1913" t="str">
            <v>PRESTAR LOS SERVICIOS DE APOYO A LA GESTIÓN A LA SUBSECRETARÍA DE SEGURIDAD YCONVIVENCIA PARA DESARROLLAR ACTIVIDADES DE PREVENCIÓN Y CULTURA CIUDADANA EN LASLOCALIDADES DEL DISTRITO CAPITAL, TENDIENTES A LA PROMOCIÓN Y EL FORTALECIMIENTO DELA PARTICIPACIÓN CIUDADANA.</v>
          </cell>
          <cell r="M1913">
            <v>44844</v>
          </cell>
          <cell r="N1913">
            <v>44941</v>
          </cell>
          <cell r="T1913">
            <v>8988000</v>
          </cell>
          <cell r="AE1913">
            <v>0</v>
          </cell>
          <cell r="AG1913">
            <v>0</v>
          </cell>
          <cell r="AL1913" t="str">
            <v>https://community.secop.gov.co/Public/Tendering/ContractDetailView/Index?UniqueIdentifier=CO1.PCCNTR.4099781</v>
          </cell>
        </row>
        <row r="1914">
          <cell r="A1914" t="str">
            <v>SCJ-1979-2022</v>
          </cell>
          <cell r="B1914">
            <v>44840</v>
          </cell>
          <cell r="E1914" t="str">
            <v>5 Contratación directa</v>
          </cell>
          <cell r="F1914" t="str">
            <v>33 Prestación de Servicios Profesionales y Apoyo (5-8)</v>
          </cell>
          <cell r="G1914" t="str">
            <v>NELCY PATRICIA CASAS RODRIGUEZ</v>
          </cell>
          <cell r="L1914" t="str">
            <v>PRESTAR LOS SERVICIOS PROFESIONALES CON AUTONOMÍA TÉCNICA, ADMINISTRATIVA Y BAJO SUS PROPIOS MEDIOS ALA DIRECCIÓN DE TECNOLOGÍAS Y SISTEMAS DE LA INFORMACIÓN, EN EL ANÁLISIS, LEVANTAMIENTO DEREQUERIMIENTOS, LEVANTAMIENTO DE INFORMACIÓN, PROTOTIPADO, DISEÑO DE CASOS DE USO O HISTORIAS DEUSUARIO, DISEÑO Y APLICACIÓN DE PRUEBAS DE SOFTWARE, ELABORACIÓN DE MANUALES, GUÍAS E INSTRUCTIVOS DELOS DIFERENTES SERVICIOS CIUDADANOS; ASÍ COMO DE LOS SISTEMAS DE INFORMACIÓN “REDES DEL CUIDADO”, “APPMÓVIL DE SEGURIDAD”, “CASA LIBERTAD” Y “CENTINELA”, ADEMÁS DE APOYAR EN LA EJECUCIÓN</v>
          </cell>
          <cell r="M1914">
            <v>44841</v>
          </cell>
          <cell r="N1914">
            <v>44957</v>
          </cell>
          <cell r="T1914">
            <v>34801425</v>
          </cell>
          <cell r="AE1914">
            <v>0</v>
          </cell>
          <cell r="AG1914">
            <v>0</v>
          </cell>
          <cell r="AL1914" t="str">
            <v>https://community.secop.gov.co/Public/Tendering/ContractDetailView/Index?UniqueIdentifier=CO1.PCCNTR.4100504</v>
          </cell>
        </row>
        <row r="1915">
          <cell r="A1915" t="str">
            <v>SCJ-1980-2022</v>
          </cell>
          <cell r="B1915">
            <v>44840</v>
          </cell>
          <cell r="E1915" t="str">
            <v>5 Contratación directa</v>
          </cell>
          <cell r="F1915" t="str">
            <v>33 Prestación de Servicios Profesionales y Apoyo (5-8)</v>
          </cell>
          <cell r="G1915" t="str">
            <v>LUCELLY  SANCHEZ MARTINEZ</v>
          </cell>
          <cell r="L1915" t="str">
            <v>PRESTAR LOS SERVICIOS PROFESIONALES A LA SUBSECRETARÍA DE ACCESO A LA JUSTICIA APOYANDO LA RECEPCIÓN Y TRÁMITE DE DENUNCIAS EN LAS UNIDADES DE REACCIÓN INMEDIATA (URI) DE BOGOTÁ Y/O CENTRO DE ATENCIÓN PENAL INTEGRAL DE VÍCTIMAS (CAPIV)</v>
          </cell>
          <cell r="M1915">
            <v>44844</v>
          </cell>
          <cell r="N1915">
            <v>44958</v>
          </cell>
          <cell r="T1915">
            <v>14131231</v>
          </cell>
          <cell r="AE1915">
            <v>0</v>
          </cell>
          <cell r="AG1915">
            <v>0</v>
          </cell>
          <cell r="AL1915" t="str">
            <v>https://community.secop.gov.co/Public/Tendering/ContractDetailView/Index?UniqueIdentifier=CO1.PCCNTR.4100853&amp;isModal=true&amp;asPopupView=true</v>
          </cell>
        </row>
        <row r="1916">
          <cell r="A1916" t="str">
            <v>SCJ-1981-2022</v>
          </cell>
          <cell r="B1916">
            <v>44840</v>
          </cell>
          <cell r="E1916" t="str">
            <v>5 Contratación directa</v>
          </cell>
          <cell r="F1916" t="str">
            <v>33 Prestación de Servicios Profesionales y Apoyo (5-8)</v>
          </cell>
          <cell r="G1916" t="str">
            <v>CLAUDIA JULIANA SARMIENTO BECERRA</v>
          </cell>
          <cell r="L1916" t="str">
            <v>PRESTAR LOS SERVICIOS PROFESIONALES A LA SUBSECRETARÍA DE ACCESO A LA JUSTICIA APOYANDO LA RECEPCIÓN Y TRÁMITE DE DENUNCIAS EN LAS UNIDADES DE REACCIÓN INMEDIATA (URI) DE BOGOTÁ Y/O CENTRO DE ATENCIÓN PENAL INTEGRAL DE VÍCTIMAS (CAPIV)</v>
          </cell>
          <cell r="M1916">
            <v>44844</v>
          </cell>
          <cell r="N1916">
            <v>44958</v>
          </cell>
          <cell r="T1916">
            <v>14131231</v>
          </cell>
          <cell r="AE1916">
            <v>0</v>
          </cell>
          <cell r="AG1916">
            <v>0</v>
          </cell>
          <cell r="AL1916" t="str">
            <v>https://community.secop.gov.co/Public/Tendering/ContractDetailView/Index?UniqueIdentifier=CO1.PCCNTR.4100713&amp;isModal=true&amp;asPopupView=true</v>
          </cell>
        </row>
        <row r="1917">
          <cell r="A1917" t="str">
            <v>SCJ-1982-2022</v>
          </cell>
          <cell r="B1917">
            <v>44840</v>
          </cell>
          <cell r="E1917" t="str">
            <v>5 Contratación directa</v>
          </cell>
          <cell r="F1917" t="str">
            <v>33 Prestación de Servicios Profesionales y Apoyo (5-8)</v>
          </cell>
          <cell r="G1917" t="str">
            <v>LIDA FABIOLA BLANCO CAMARGO</v>
          </cell>
          <cell r="L1917" t="str">
            <v>PRESTAR LOS SERVICIOS PROFESIONALES A LA SUBSECRETARÍA DE ACCESO A LA JUSTICIA APOYANDO LA RECEPCIÓN Y TRÁMITE DE DENUNCIAS EN LAS UNIDADES DE REACCIÓN INMEDIATA (URI) DE BOGOTÁ Y/O CENTRO DE ATENCIÓN PENAL INTEGRAL DE VÍCTIMAS (CAPIV)</v>
          </cell>
          <cell r="M1917">
            <v>44844</v>
          </cell>
          <cell r="N1917">
            <v>44931</v>
          </cell>
          <cell r="T1917">
            <v>14131231</v>
          </cell>
          <cell r="AE1917">
            <v>0</v>
          </cell>
          <cell r="AG1917">
            <v>0</v>
          </cell>
          <cell r="AL1917" t="str">
            <v>https://community.secop.gov.co/Public/Tendering/ContractDetailView/Index?UniqueIdentifier=CO1.PCCNTR.4100550&amp;isModal=true&amp;asPopupView=true</v>
          </cell>
        </row>
        <row r="1918">
          <cell r="A1918" t="str">
            <v>SCJ-1983-2022</v>
          </cell>
          <cell r="B1918">
            <v>44840</v>
          </cell>
          <cell r="E1918" t="str">
            <v>5 Contratación directa</v>
          </cell>
          <cell r="F1918" t="str">
            <v>33 Prestación de Servicios Profesionales y Apoyo (5-8)</v>
          </cell>
          <cell r="G1918" t="str">
            <v>EDWIN ANDRES RIOS MALAVER</v>
          </cell>
          <cell r="L1918"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M1918">
            <v>44844</v>
          </cell>
          <cell r="N1918">
            <v>44958</v>
          </cell>
          <cell r="T1918">
            <v>9869277</v>
          </cell>
          <cell r="AE1918">
            <v>0</v>
          </cell>
          <cell r="AG1918">
            <v>0</v>
          </cell>
          <cell r="AL1918" t="str">
            <v>https://community.secop.gov.co/Public/Tendering/ContractDetailView/Index?UniqueIdentifier=CO1.PCCNTR.4100487&amp;isModal=true&amp;asPopupView=true</v>
          </cell>
        </row>
        <row r="1919">
          <cell r="A1919" t="str">
            <v>SCJ-1984-2022</v>
          </cell>
          <cell r="B1919">
            <v>44841</v>
          </cell>
          <cell r="E1919" t="str">
            <v>5 Contratación directa</v>
          </cell>
          <cell r="F1919" t="str">
            <v>13 Contratos Interadministrativos (5-8)</v>
          </cell>
          <cell r="G1919" t="str">
            <v>OFICINA DE NACIONES UNIDAD CONTRA LA DROGA Y EL DELITO –UNONDC</v>
          </cell>
          <cell r="L1919" t="str">
            <v>AUNAR ESFUERZOS TÉCNICOS, HUMANOS, ADMINISTRATIVOS Y FINANCIEROS ENTRE LA SECRETARÍA DISTRITAL DE SEGURIDAD, CONVIVENCIA Y JUSTICIA (SDSCJ) Y LA OFICINA DE LAS NACIONES UNIDAS CONTRA LA DROGA Y EL DELITO (UNODC) PARA LA REGIÓN ANDINA Y EL CONO SUR, PARA CUALIFICAR LA ATENCIÓN BRINDADA A LA POBLACIÓN QUE REQUIERE LOS SERVICIOS OFRECIDOS POR LA DIRECCIÓN DE ACCESO A LA JUSTICIA (DAJ) EN LAS CASAS DE JUSTICIAS Y EN LAS UNIDADES MÓVILES, PARTICULARMENTE A TRAVÉS DE LAS UNIDADES DE MEDIACIÓN Y CONCILIACIÓN, PARA LA SOLUCIÓN DE SUS CONFLICTOS Y/O NECESIDADES JURÍDICAS</v>
          </cell>
          <cell r="M1919">
            <v>44841</v>
          </cell>
          <cell r="N1919">
            <v>45173</v>
          </cell>
          <cell r="T1919">
            <v>1207042352</v>
          </cell>
          <cell r="AE1919">
            <v>50000000</v>
          </cell>
          <cell r="AG1919">
            <v>90</v>
          </cell>
          <cell r="AL1919" t="str">
            <v>https://community.secop.gov.co/Public/Tendering/ContractDetailView/Index?UniqueIdentifier=CO1.PCCNTR.4101320</v>
          </cell>
        </row>
        <row r="1920">
          <cell r="A1920" t="str">
            <v>SCJ-1985-2022</v>
          </cell>
          <cell r="B1920">
            <v>44841</v>
          </cell>
          <cell r="E1920" t="str">
            <v>5 Contratación directa</v>
          </cell>
          <cell r="F1920" t="str">
            <v>33 Prestación de Servicios Profesionales y Apoyo (5-8)</v>
          </cell>
          <cell r="G1920" t="str">
            <v>EIDER MATALLANA PIAMBA</v>
          </cell>
          <cell r="L1920" t="str">
            <v>PRESTAR LOS SERVICIOS PROFESIONALES CON AUTONOMÍA TÉCNICA, ADMINISTRATIVA Y BAJOS SUS PROPIOS MEDIOS ALA DIRECCIÓN DE TECNOLOGÍAS Y SISTEMAS DE LA INFORMACIÓN, EN EL DESARROLLO DE NUEVAS FUNCIONALIDADES,MANTENIMIENTO Y SOPORTE DEL SISTEMA DE GESTIÓN DE EVALUACIONES Y MONITOREO - SIGEM; ASÍ COMO ELAPOYO TÉCNICO EN EL CICLO DE DESARROLLO DE SOFTWARE DE LOS SISTEMAS DE INFORMACIÓN Y SERVICIOS DIGITALESCIUDADANOS CON LOS QUE ACTUALMENTE CUENTA LA SECRETARÍA DISTRITAL DE SEGURIDAD, CONVIVENCIA Y JUSTICIA.</v>
          </cell>
          <cell r="M1920">
            <v>44848</v>
          </cell>
          <cell r="N1920">
            <v>44957</v>
          </cell>
          <cell r="T1920">
            <v>37500000</v>
          </cell>
          <cell r="AE1920">
            <v>0</v>
          </cell>
          <cell r="AG1920">
            <v>0</v>
          </cell>
          <cell r="AL1920" t="str">
            <v>https://community.secop.gov.co/Public/Tendering/ContractDetailView/Index?UniqueIdentifier=CO1.PCCNTR.4103682</v>
          </cell>
        </row>
        <row r="1921">
          <cell r="A1921" t="str">
            <v>SCJ-1986-2022</v>
          </cell>
          <cell r="B1921">
            <v>44841</v>
          </cell>
          <cell r="E1921" t="str">
            <v>5 Contratación directa</v>
          </cell>
          <cell r="F1921" t="str">
            <v>33 Prestación de Servicios Profesionales y Apoyo (5-8)</v>
          </cell>
          <cell r="G1921" t="str">
            <v>SICAR MAURICIO MOLINA ÁLVAREZ</v>
          </cell>
          <cell r="L1921" t="str">
            <v>PRESTAR LOS SERVICIOS PROFESIONALES CON AUTONOMÍA TÉCNICA, ADMINISTRATIVA Y BAJOS SUS PROPIOS MEDIOS A LA DIRECCIÓN DE TECNOLOGÍAS Y SISTEMAS DE LA INFORMACIÓN, EN EL DESARROLLO DE NUEVAS FUNCIONALIDADES, MANTENIMIENTO Y SOPORTE, AJUSTES, DESARROLLO, PRUEBAS, IMPLEMENTACIÓN Y PUESTA EN PRODUCCIÓN DE LAS INTEGRACIONES ENTRE LOS SISTEMAS CON LOS QUE ACTUALMENTE CUENTA LA ENTIDAD Y EL SISTEMA DE INFORMACIÓN PARA LA ADMINISTRACIÓN DE BIENES; ASÍ COMO EL APOYO TÉCNICO EN EL CICLO DE DESARROLLO DE SOFTWARE DE LOS SISTEMAS DE INFORMACIÓN Y SERVICIOS DIGITALES CIUDADANOS CON LOS QUE ACTUALMENTE CUENTA LA SECRETARÍA DISTRITAL DE SEGURIDAD, CONVIVENCIA Y JUSTICIA.</v>
          </cell>
          <cell r="M1921">
            <v>44845</v>
          </cell>
          <cell r="N1921">
            <v>44957</v>
          </cell>
          <cell r="T1921">
            <v>45000000</v>
          </cell>
          <cell r="AE1921">
            <v>0</v>
          </cell>
          <cell r="AG1921">
            <v>0</v>
          </cell>
          <cell r="AL1921" t="str">
            <v>https://community.secop.gov.co/Public/Tendering/ContractDetailView/Index?UniqueIdentifier=CO1.PCCNTR.4103052</v>
          </cell>
        </row>
        <row r="1922">
          <cell r="A1922" t="str">
            <v>SCJ-1987-2022</v>
          </cell>
          <cell r="B1922">
            <v>44841</v>
          </cell>
          <cell r="E1922" t="str">
            <v>5 Contratación directa</v>
          </cell>
          <cell r="F1922" t="str">
            <v>33 Prestación de Servicios Profesionales y Apoyo (5-8)</v>
          </cell>
          <cell r="G1922" t="str">
            <v>AURA LUCERO ACOSTA AMÉZQUITA</v>
          </cell>
          <cell r="L1922" t="str">
            <v>PRESTAR LOS SERVICIOS PROFESIONALES CON AUTONOMÍA TÉCNICA, ADMINISTRATIVA Y BAJOS SUS PROPIOS MEDIOS A LA DIRECCIÓN DE TECNOLOGÍAS Y SISTEMAS DE LA INFORMACIÓN, EN EL DESARROLLO DE NUEVAS FUNCIONALIDADES, MANTENIMIENTO Y SOPORTE DEL SISTEMA DE INFORMACIÓN PARA LA ADMINISTRACIÓN DE BIENES - SIMBA; ASÍ COMO EL APOYO TÉCNICO EN EL CICLO DE DESARROLLO DE SOFTWARE DE LOS SISTEMAS DE INFORMACIÓN Y SERVICIOS DIGITALES CIUDADANOS CON LOS QUE ACTUALMENTE CUENTA LA SECRETARÍA DISTRITAL DE SEGURIDAD, CONVIVENCIA Y JUSTICIA.</v>
          </cell>
          <cell r="M1922">
            <v>44845</v>
          </cell>
          <cell r="N1922">
            <v>44957</v>
          </cell>
          <cell r="T1922">
            <v>45000000</v>
          </cell>
          <cell r="AE1922">
            <v>0</v>
          </cell>
          <cell r="AG1922">
            <v>0</v>
          </cell>
          <cell r="AL1922" t="str">
            <v>https://community.secop.gov.co/Public/Tendering/ContractDetailView/Index?UniqueIdentifier=CO1.PCCNTR.4103401</v>
          </cell>
        </row>
        <row r="1923">
          <cell r="A1923" t="str">
            <v>SCJ-1988-2022</v>
          </cell>
          <cell r="B1923">
            <v>44841</v>
          </cell>
          <cell r="E1923" t="str">
            <v>5 Contratación directa</v>
          </cell>
          <cell r="F1923" t="str">
            <v>33 Prestación de Servicios Profesionales y Apoyo (5-8)</v>
          </cell>
          <cell r="G1923" t="str">
            <v>LUISA FERNANDA NOVOA SANTACRUZ</v>
          </cell>
          <cell r="L1923" t="str">
            <v>PRESTAR LOS SERVICIOS PROFESIONALES CON AUTONOMÍA TÉCNICA, ADMINISTRATIVA Y BAJOS SUS PROPIOS MEDIOS A LA DIRECCIÓN DE TECNOLOGÍAS Y SISTEMAS DE LA INFORMACIÓN, PARA APOYAR LA GESTIÓN DE RIESGOS DE SEGURIDAD DIGITAL, ASÍ COMO LO RELACIONADO CON EL SISTEMA DE GESTIÓN DE SEGURIDAD DE LA INFORMACIÓN – SGSI EN LA SECRETARÍA DISTRITAL DE SEGURIDAD, CONVIVENCIA Y JUSTICIA, ACORDE A LA NORMATIVIDAD Y LINEAMIENTOS ESTABLECIDOS A NIVEL DISTRITAL Y NACIONAL.</v>
          </cell>
          <cell r="M1923">
            <v>44845</v>
          </cell>
          <cell r="N1923">
            <v>44903</v>
          </cell>
          <cell r="T1923">
            <v>42500000</v>
          </cell>
          <cell r="AE1923">
            <v>0</v>
          </cell>
          <cell r="AG1923">
            <v>0</v>
          </cell>
          <cell r="AL1923" t="str">
            <v>https://community.secop.gov.co/Public/Tendering/ContractDetailView/Index?UniqueIdentifier=CO1.PCCNTR.4103629</v>
          </cell>
        </row>
        <row r="1924">
          <cell r="A1924" t="str">
            <v>SCJ-1989-2022</v>
          </cell>
          <cell r="B1924">
            <v>44841</v>
          </cell>
          <cell r="E1924" t="str">
            <v>4 Mínima cuantía</v>
          </cell>
          <cell r="F1924" t="str">
            <v>30 Porcentaje Mínima Cuantía (4)</v>
          </cell>
          <cell r="G1924" t="str">
            <v>GESCOM S.A.S</v>
          </cell>
          <cell r="L1924" t="str">
            <v>“ADQUISICIÓN DE ELEMENTOS ERGONÓMICOS PARA LOS SERVIDORES PÚBLICOS Y COLABORADORES DE LA SECRETARÍA DISTRITAL DE SEGURIDAD, CONVIVENCIA Y JUSTICIA”</v>
          </cell>
          <cell r="M1924">
            <v>44853</v>
          </cell>
          <cell r="N1924">
            <v>44883</v>
          </cell>
          <cell r="T1924">
            <v>36905000</v>
          </cell>
          <cell r="AE1924">
            <v>0</v>
          </cell>
          <cell r="AG1924">
            <v>0</v>
          </cell>
          <cell r="AL1924" t="str">
            <v>https://community.secop.gov.co/Public/Tendering/ContractDetailView/Index?UniqueIdentifier=CO1.PCCNTR.4102473</v>
          </cell>
        </row>
        <row r="1925">
          <cell r="A1925" t="str">
            <v>SCJ-1990-2022</v>
          </cell>
          <cell r="B1925">
            <v>44844</v>
          </cell>
          <cell r="E1925" t="str">
            <v>5 Contratación directa</v>
          </cell>
          <cell r="F1925" t="str">
            <v>33 Prestación de Servicios Profesionales y Apoyo (5-8)</v>
          </cell>
          <cell r="G1925" t="str">
            <v>ALVARO IVAN ARIAS GONZALEZ</v>
          </cell>
          <cell r="L1925" t="str">
            <v>PRESTAR LOS SERVICIOS PROFESIONALES CON AUTONOMÍA TÉCNICA, ADMINISTRATIVA Y BAJOS SUS PROPIOS MEDIOS A LA DIRECCIÓN DE TECNOLOGÍAS Y SISTEMAS DE LA INFORMACIÓN, EN EL DESARROLLO DE NUEVAS FUNCIONALIDADES, MANTENIMIENTO Y SOPORTE DE LOS SISTEMAS DE INFORMACIÓN CASA LIBERTAD Y PROGRESSUS; ASÍ COMO EL APOYO TÉCNICO EN EL CICLO DE DESARROLLO DE SOFTWARE DE LOS SISTEMAS DE INFORMACIÓN Y SERVICIOS DIGITALES CIUDADANOS CON LOS QUE ACTUALMENTE CUENTA LA SECRETARÍA DISTRITAL DE SEGURIDAD, CONVIVENCIA Y JUSTICIA.</v>
          </cell>
          <cell r="M1925">
            <v>44847</v>
          </cell>
          <cell r="N1925">
            <v>44957</v>
          </cell>
          <cell r="T1925">
            <v>30000000</v>
          </cell>
          <cell r="AE1925">
            <v>0</v>
          </cell>
          <cell r="AG1925">
            <v>0</v>
          </cell>
          <cell r="AL1925" t="str">
            <v>https://community.secop.gov.co/Public/Tendering/ContractDetailView/Index?UniqueIdentifier=CO1.PCCNTR.4109362</v>
          </cell>
        </row>
        <row r="1926">
          <cell r="A1926" t="str">
            <v>SCJ-1991-2022</v>
          </cell>
          <cell r="B1926">
            <v>44844</v>
          </cell>
          <cell r="E1926" t="str">
            <v>5 Contratación directa</v>
          </cell>
          <cell r="F1926" t="str">
            <v>33 Prestación de Servicios Profesionales y Apoyo (5-8)</v>
          </cell>
          <cell r="G1926" t="str">
            <v>YINETH  VILLARRAGA MORENO</v>
          </cell>
          <cell r="L1926" t="str">
            <v>PRESTAR SERVICIOS DE APOYO A LA GESTIÓN A LA SECRETARIA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M1926">
            <v>44858</v>
          </cell>
          <cell r="N1926">
            <v>44967</v>
          </cell>
          <cell r="T1926">
            <v>9161577</v>
          </cell>
          <cell r="AE1926">
            <v>0</v>
          </cell>
          <cell r="AG1926">
            <v>0</v>
          </cell>
          <cell r="AL1926" t="str">
            <v>https://community.secop.gov.co/Public/Tendering/ContractDetailView/Index?UniqueIdentifier=CO1.PCCNTR.4110626&amp;isModal=true&amp;asPopupView=true</v>
          </cell>
        </row>
        <row r="1927">
          <cell r="A1927" t="str">
            <v>SCJ-1992-2022</v>
          </cell>
          <cell r="B1927">
            <v>44846</v>
          </cell>
          <cell r="E1927" t="str">
            <v>5 Contratación directa</v>
          </cell>
          <cell r="F1927" t="str">
            <v>33 Prestación de Servicios Profesionales y Apoyo (5-8)</v>
          </cell>
          <cell r="G1927" t="str">
            <v>LEIDY TATIANA CASTELLANOS MOLINA</v>
          </cell>
          <cell r="L1927" t="str">
            <v>PRESTAR LOS SERVICIOS DE APOYO A LA GESTIÓN AL SISTEMA INTEGRADO DE SEGURIDAD Y EMERGENCIAS QUE COORDINA Y OPERA EL CENTRO DE COMANDO, CONTROL, COMUNICACIONES Y CÓMPUTO – C4</v>
          </cell>
          <cell r="M1927">
            <v>44854</v>
          </cell>
          <cell r="N1927">
            <v>44958</v>
          </cell>
          <cell r="T1927">
            <v>8589000</v>
          </cell>
          <cell r="AE1927">
            <v>0</v>
          </cell>
          <cell r="AG1927">
            <v>0</v>
          </cell>
          <cell r="AL1927" t="str">
            <v>https://community.secop.gov.co/Public/Tendering/ContractDetailView/Index?UniqueIdentifier=CO1.PCCNTR.4111670&amp;isModal=true&amp;asPopupView=true</v>
          </cell>
        </row>
        <row r="1928">
          <cell r="A1928" t="str">
            <v>SCJ-1993-2022</v>
          </cell>
          <cell r="B1928">
            <v>44848</v>
          </cell>
          <cell r="E1928" t="str">
            <v>5 Contratación directa</v>
          </cell>
          <cell r="F1928" t="str">
            <v>33 Prestación de Servicios Profesionales y Apoyo (5-8)</v>
          </cell>
          <cell r="G1928" t="str">
            <v>FRANCY YAMILE BENITEZ MARTINEZ</v>
          </cell>
          <cell r="L1928" t="str">
            <v>PRESTAR LOS SERVICIOS DE APOYO A LA GESTIÓN AL SISTEMA INTEGRADO DE SEGURIDAD Y EMERGENCIAS QUE COORDINA Y OPERA EL CENTRO DE COMANDO, CONTROL, COMUNICACIONES Y CÓMPUTO – C4.</v>
          </cell>
          <cell r="M1928">
            <v>44855</v>
          </cell>
          <cell r="N1928">
            <v>44959</v>
          </cell>
          <cell r="T1928">
            <v>8589000</v>
          </cell>
          <cell r="AE1928">
            <v>0</v>
          </cell>
          <cell r="AG1928">
            <v>0</v>
          </cell>
          <cell r="AL1928" t="str">
            <v>https://community.secop.gov.co/Public/Tendering/ContractDetailView/Index?UniqueIdentifier=CO1.PCCNTR.4120471&amp;isModal=true&amp;asPopupView=true</v>
          </cell>
        </row>
        <row r="1929">
          <cell r="A1929" t="str">
            <v>SCJ-1994-2022</v>
          </cell>
          <cell r="B1929">
            <v>44848</v>
          </cell>
          <cell r="E1929" t="str">
            <v>5 Contratación directa</v>
          </cell>
          <cell r="F1929" t="str">
            <v>33 Prestación de Servicios Profesionales y Apoyo (5-8)</v>
          </cell>
          <cell r="G1929" t="str">
            <v>NEVIS MARIA GOMEZ ABADIA</v>
          </cell>
          <cell r="L1929" t="str">
            <v>PRESTAR LOS SERVICIOS DE APOYO A LA GESTIÓN AL SISTEMA INTEGRADO DE SEGURIDAD Y EMERGENCIAS QUE COORDINA Y OPERA EL CENTRO DE COMANDO, CONTROL, COMUNICACIONES Y CÓMPUTO – C4.</v>
          </cell>
          <cell r="M1929">
            <v>44855</v>
          </cell>
          <cell r="N1929">
            <v>44959</v>
          </cell>
          <cell r="T1929">
            <v>8589000</v>
          </cell>
          <cell r="AE1929">
            <v>0</v>
          </cell>
          <cell r="AG1929">
            <v>0</v>
          </cell>
          <cell r="AL1929" t="str">
            <v>https://community.secop.gov.co/Public/Tendering/ContractDetailView/Index?UniqueIdentifier=CO1.PCCNTR.4121140&amp;isModal=true&amp;asPopupView=true</v>
          </cell>
        </row>
        <row r="1930">
          <cell r="A1930" t="str">
            <v>SCJ-1995-2022</v>
          </cell>
          <cell r="B1930">
            <v>44853</v>
          </cell>
          <cell r="E1930" t="str">
            <v>5 Contratación directa</v>
          </cell>
          <cell r="F1930" t="str">
            <v>33 Prestación de Servicios Profesionales y Apoyo (5-8)</v>
          </cell>
          <cell r="G1930" t="str">
            <v>JOHN JAIRO VALDERRAMA GARCIA</v>
          </cell>
          <cell r="L1930" t="str">
            <v>PRESTAR LOS SERVICIOS DE APOYO A LA GESTIÓN AL SISTEMA INTEGRADO DE SEGURIDAD Y EMERGENCIAS QUE COORDINA Y OPERA EL CENTRO DE COMANDO, CONTROL, COMUNICACIONES Y CÓMPUTO – C4.</v>
          </cell>
          <cell r="M1930">
            <v>44867</v>
          </cell>
          <cell r="N1930">
            <v>44985</v>
          </cell>
          <cell r="T1930">
            <v>8589000</v>
          </cell>
          <cell r="AE1930">
            <v>0</v>
          </cell>
          <cell r="AG1930">
            <v>0</v>
          </cell>
          <cell r="AL1930" t="str">
            <v>https://community.secop.gov.co/Public/Tendering/ContractDetailView/Index?UniqueIdentifier=CO1.PCCNTR.4134561&amp;isModal=true&amp;asPopupView=true</v>
          </cell>
        </row>
        <row r="1931">
          <cell r="A1931" t="str">
            <v>SCJ-1996-2022</v>
          </cell>
          <cell r="B1931">
            <v>44853</v>
          </cell>
          <cell r="E1931" t="str">
            <v>5 Contratación directa</v>
          </cell>
          <cell r="F1931" t="str">
            <v>33 Prestación de Servicios Profesionales y Apoyo (5-8)</v>
          </cell>
          <cell r="G1931" t="str">
            <v>MARTHA LILIANA GARZON LINARES</v>
          </cell>
          <cell r="L1931" t="str">
            <v>PRESTAR LOS SERVICIOS DE APOYO A LA GESTIÓN AL SISTEMA INTEGRADO DE SEGURIDAD Y EMERGENCIAS QUE COORDINA Y OPERA EL CENTRO DE COMANDO, CONTROL, COMUNICACIONES Y CÓMPUTO – C4.</v>
          </cell>
          <cell r="M1931">
            <v>44866</v>
          </cell>
          <cell r="N1931">
            <v>44972</v>
          </cell>
          <cell r="T1931">
            <v>8589000</v>
          </cell>
          <cell r="AE1931">
            <v>0</v>
          </cell>
          <cell r="AG1931">
            <v>0</v>
          </cell>
          <cell r="AL1931" t="str">
            <v>https://community.secop.gov.co/Public/Tendering/ContractDetailView/Index?UniqueIdentifier=CO1.PCCNTR.4134554&amp;isModal=true&amp;asPopupView=true</v>
          </cell>
        </row>
        <row r="1932">
          <cell r="A1932" t="str">
            <v>SCJ-1997-2022</v>
          </cell>
          <cell r="B1932">
            <v>44847</v>
          </cell>
          <cell r="E1932" t="str">
            <v>5 Contratación directa</v>
          </cell>
          <cell r="F1932" t="str">
            <v>8 Comodatos (5)</v>
          </cell>
          <cell r="G1932" t="str">
            <v>POLICIA NACIONAL DE COLOMBIA</v>
          </cell>
          <cell r="L1932" t="str">
            <v>ENTREGAR EN COMODATO POR PARTE DE LA SECRETARÍA DISTRITAL DE SEGURIDAD, CONVIVENCIA Y JUSTICIA, BIENES PERTENECIENTES AL GRUPO DE ARMAS, RESPUESTOS, ACCESORIOS, EQUIPOS DE PROTECCION Y SEGURIDAD PARA MAQUINAS Y EQUIPOS DE ARMAMENTO A LA POLICÍA METROPOLITANA DE BOGOTÁ - MEBOG</v>
          </cell>
          <cell r="M1932">
            <v>44847</v>
          </cell>
          <cell r="N1932">
            <v>46672</v>
          </cell>
          <cell r="T1932">
            <v>0</v>
          </cell>
          <cell r="AE1932">
            <v>0</v>
          </cell>
          <cell r="AG1932">
            <v>0</v>
          </cell>
          <cell r="AL1932" t="str">
            <v>https://community.secop.gov.co/Public/Tendering/ContractDetailView/Index?UniqueIdentifier=CO1.PCCNTR.4116375&amp;isModal=true&amp;asPopupView=true</v>
          </cell>
        </row>
        <row r="1933">
          <cell r="A1933" t="str">
            <v>SCJ-1998-2022</v>
          </cell>
          <cell r="B1933">
            <v>44846</v>
          </cell>
          <cell r="E1933" t="str">
            <v>5 Contratación directa</v>
          </cell>
          <cell r="F1933" t="str">
            <v>33 Prestación de Servicios Profesionales y Apoyo (5-8)</v>
          </cell>
          <cell r="G1933" t="str">
            <v>CAROLT VIVIANA OSORIO LARGO</v>
          </cell>
          <cell r="L1933" t="str">
            <v>PRESTAR LOS SERVICIOS DE APOYO A LA GESTIÓN AL SISTEMA INTEGRADO DE SEGURIDAD Y EMERGENCIAS QUE COORDINA Y OPERA EL CENTRO DE COMANDO, CONTROL, COMUNICACIONES Y COMPUTO – C4.</v>
          </cell>
          <cell r="M1933">
            <v>44859</v>
          </cell>
          <cell r="N1933">
            <v>44963</v>
          </cell>
          <cell r="T1933">
            <v>8589000</v>
          </cell>
          <cell r="AE1933">
            <v>0</v>
          </cell>
          <cell r="AG1933">
            <v>0</v>
          </cell>
          <cell r="AL1933" t="str">
            <v>https://community.secop.gov.co/Public/Tendering/ContractDetailView/Index?UniqueIdentifier=CO1.PCCNTR.4116442</v>
          </cell>
        </row>
        <row r="1934">
          <cell r="A1934" t="str">
            <v>SCJ-1999-2022</v>
          </cell>
          <cell r="B1934">
            <v>44846</v>
          </cell>
          <cell r="E1934" t="str">
            <v>5 Contratación directa</v>
          </cell>
          <cell r="F1934" t="str">
            <v>33 Prestación de Servicios Profesionales y Apoyo (5-8)</v>
          </cell>
          <cell r="G1934" t="str">
            <v>SHANNON LUCIA DELGADILLO RUBIO</v>
          </cell>
          <cell r="L1934" t="str">
            <v>PRESTAR SERVICIOS DE APOYO A LA DIRECCIÓN DE PREVENCIÓN Y CULTURA CIUDADANA RELACIONADOS CON PLANES, PROGRAMAS, SEGUIMIENTO, INICIATIVAS Y PROYECTOS QUE SE DESARROLLEN EN MATERIA DE POBLACION LGTBI, EN EL MARCO DE LA GESTIÓN DE LA CONVIVENCIA Y LA SEGURIDAD CIUDADANA</v>
          </cell>
          <cell r="M1934">
            <v>44852</v>
          </cell>
          <cell r="N1934">
            <v>44956</v>
          </cell>
          <cell r="T1934">
            <v>11796000</v>
          </cell>
          <cell r="AE1934">
            <v>0</v>
          </cell>
          <cell r="AG1934">
            <v>0</v>
          </cell>
          <cell r="AL1934" t="str">
            <v>https://community.secop.gov.co/Public/Tendering/ContractDetailView/Index?UniqueIdentifier=CO1.PCCNTR.4117982</v>
          </cell>
        </row>
        <row r="1935">
          <cell r="A1935" t="str">
            <v>SCJ-2000-2022</v>
          </cell>
          <cell r="B1935">
            <v>44846</v>
          </cell>
          <cell r="E1935" t="str">
            <v>5 Contratación directa</v>
          </cell>
          <cell r="F1935" t="str">
            <v>33 Prestación de Servicios Profesionales y Apoyo (5-8)</v>
          </cell>
          <cell r="G1935" t="str">
            <v>NATALIA CAROLINA HERNÁNDEZ TRIVIÑO</v>
          </cell>
          <cell r="L1935" t="str">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ell>
          <cell r="M1935">
            <v>44853</v>
          </cell>
          <cell r="N1935">
            <v>44957</v>
          </cell>
          <cell r="T1935">
            <v>9108000</v>
          </cell>
          <cell r="AE1935">
            <v>0</v>
          </cell>
          <cell r="AG1935">
            <v>0</v>
          </cell>
          <cell r="AL1935" t="str">
            <v>https://community.secop.gov.co/Public/Tendering/ContractDetailView/Index?UniqueIdentifier=CO1.PCCNTR.4117682</v>
          </cell>
        </row>
        <row r="1936">
          <cell r="A1936" t="str">
            <v>SCJ-2001-2022</v>
          </cell>
          <cell r="B1936">
            <v>44848</v>
          </cell>
          <cell r="E1936" t="str">
            <v>5 Contratación directa</v>
          </cell>
          <cell r="F1936" t="str">
            <v>33 Prestación de Servicios Profesionales y Apoyo (5-8)</v>
          </cell>
          <cell r="G1936" t="str">
            <v>MARIA CAMILA MONROY MUÑOZ</v>
          </cell>
          <cell r="L1936" t="str">
            <v>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v>
          </cell>
          <cell r="M1936">
            <v>44853</v>
          </cell>
          <cell r="N1936">
            <v>44957</v>
          </cell>
          <cell r="T1936">
            <v>40000000</v>
          </cell>
          <cell r="AE1936">
            <v>0</v>
          </cell>
          <cell r="AG1936">
            <v>0</v>
          </cell>
          <cell r="AL1936" t="str">
            <v>https://community.secop.gov.co/Public/Tendering/ContractDetailView/Index?UniqueIdentifier=CO1.PCCNTR.4125256</v>
          </cell>
        </row>
        <row r="1937">
          <cell r="A1937" t="str">
            <v>SCJ-2002-2022</v>
          </cell>
          <cell r="B1937">
            <v>44848</v>
          </cell>
          <cell r="E1937" t="str">
            <v>5 Contratación directa</v>
          </cell>
          <cell r="F1937" t="str">
            <v>33 Prestación de Servicios Profesionales y Apoyo (5-8)</v>
          </cell>
          <cell r="G1937" t="str">
            <v>NICOLAS RODRIGUEZ BARON</v>
          </cell>
          <cell r="L1937" t="str">
            <v xml:space="preserve">PRESTAR LOS SERVICIOS A LA DIRECCIÓN DE ACCESO A LA JUSTICIA, POR MEDIO DE LA EJECUCIÓN DE ACTIVIDADES DESEGUIMIENTO Y LOGÍSTICA EN EL CESE DEL MEDIO DE TRASLADO POR PROTECCIÓN CTP A CARGO DE LA DIRECCIÓN. </v>
          </cell>
          <cell r="M1937">
            <v>44855</v>
          </cell>
          <cell r="N1937">
            <v>44957</v>
          </cell>
          <cell r="T1937">
            <v>16036800</v>
          </cell>
          <cell r="AE1937">
            <v>0</v>
          </cell>
          <cell r="AG1937">
            <v>0</v>
          </cell>
          <cell r="AL1937" t="str">
            <v>https://community.secop.gov.co/Public/Tendering/ContractDetailView/Index?UniqueIdentifier=CO1.PCCNTR.4125251</v>
          </cell>
        </row>
        <row r="1938">
          <cell r="A1938" t="str">
            <v>SCJ-2003-2022</v>
          </cell>
          <cell r="B1938">
            <v>44848</v>
          </cell>
          <cell r="E1938" t="str">
            <v>5 Contratación directa</v>
          </cell>
          <cell r="F1938" t="str">
            <v>33 Prestación de Servicios Profesionales y Apoyo (5-8)</v>
          </cell>
          <cell r="G1938" t="str">
            <v>DANIEL EDUARDO ARJONA CORREA</v>
          </cell>
          <cell r="L1938" t="str">
            <v>PRESTAR LOS SERVICIOS DE APOYO A LA GESTIÓN COMO AUXILIAR A LA DIRECCIÓN DE ACCESO A LA JUSTICIA, APOYANDO LAS ACTIVIDADES DE ASISTENCIA DENTRO DE LAS ACTIVIDADES REALIZADAS EN EL CENTRO DE TRASLADO POR PROTECCIÓN.</v>
          </cell>
          <cell r="M1938">
            <v>44854</v>
          </cell>
          <cell r="N1938">
            <v>44955</v>
          </cell>
          <cell r="T1938">
            <v>8611213</v>
          </cell>
          <cell r="AE1938">
            <v>0</v>
          </cell>
          <cell r="AG1938">
            <v>0</v>
          </cell>
          <cell r="AL1938" t="str">
            <v>https://community.secop.gov.co/Public/Tendering/ContractDetailView/Index?UniqueIdentifier=CO1.PCCNTR.4121145</v>
          </cell>
        </row>
        <row r="1939">
          <cell r="A1939" t="str">
            <v>SCJ-2004-2022</v>
          </cell>
          <cell r="B1939">
            <v>44848</v>
          </cell>
          <cell r="E1939" t="str">
            <v>5 Contratación directa</v>
          </cell>
          <cell r="F1939" t="str">
            <v>33 Prestación de Servicios Profesionales y Apoyo (5-8)</v>
          </cell>
          <cell r="G1939" t="str">
            <v>JAIME RICARDO RUBIANO MOGOLLON</v>
          </cell>
          <cell r="L1939" t="str">
            <v>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v>
          </cell>
          <cell r="M1939">
            <v>44853</v>
          </cell>
          <cell r="N1939">
            <v>44957</v>
          </cell>
          <cell r="T1939">
            <v>9785153</v>
          </cell>
          <cell r="AE1939">
            <v>0</v>
          </cell>
          <cell r="AG1939">
            <v>0</v>
          </cell>
          <cell r="AL1939" t="str">
            <v>https://community.secop.gov.co/Public/Tendering/ContractDetailView/Index?UniqueIdentifier=CO1.PCCNTR.4120594</v>
          </cell>
        </row>
        <row r="1940">
          <cell r="A1940" t="str">
            <v>SCJ-2005-2022</v>
          </cell>
          <cell r="B1940">
            <v>44848</v>
          </cell>
          <cell r="E1940" t="str">
            <v>5 Contratación directa</v>
          </cell>
          <cell r="F1940" t="str">
            <v>33 Prestación de Servicios Profesionales y Apoyo (5-8)</v>
          </cell>
          <cell r="G1940" t="str">
            <v>CAMPO ELIAS HURTADO ROSAS</v>
          </cell>
          <cell r="L1940" t="str">
            <v>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v>
          </cell>
          <cell r="M1940">
            <v>44853</v>
          </cell>
          <cell r="N1940">
            <v>44957</v>
          </cell>
          <cell r="T1940">
            <v>9785153</v>
          </cell>
          <cell r="AE1940">
            <v>0</v>
          </cell>
          <cell r="AG1940">
            <v>0</v>
          </cell>
          <cell r="AL1940" t="str">
            <v>https://community.secop.gov.co/Public/Tendering/ContractDetailView/Index?UniqueIdentifier=CO1.PCCNTR.4120770</v>
          </cell>
        </row>
        <row r="1941">
          <cell r="A1941" t="str">
            <v>SCJ-2006-2022</v>
          </cell>
          <cell r="B1941">
            <v>44848</v>
          </cell>
          <cell r="E1941" t="str">
            <v>5 Contratación directa</v>
          </cell>
          <cell r="F1941" t="str">
            <v>33 Prestación de Servicios Profesionales y Apoyo (5-8)</v>
          </cell>
          <cell r="G1941" t="str">
            <v>MARIA CRISTINA CALDERON FARFAN</v>
          </cell>
          <cell r="L1941" t="str">
            <v>PRRESTAR LOS SERVICIOS DE APOYO A LA GESTIÓN AL SISTEMA INTEGRADO DE SEGURIDAD Y EMERGENCIAS QUE COORDINA Y OPERA EL CENTRO DE COMANDO, CONTROL, COMUNICACIONES Y COMPUTO -C4</v>
          </cell>
          <cell r="M1941">
            <v>44856</v>
          </cell>
          <cell r="N1941">
            <v>44960</v>
          </cell>
          <cell r="T1941">
            <v>8589000</v>
          </cell>
          <cell r="AE1941">
            <v>0</v>
          </cell>
          <cell r="AG1941">
            <v>0</v>
          </cell>
          <cell r="AL1941" t="str">
            <v>https://community.secop.gov.co/Public/Tendering/ContractDetailView/Index?UniqueIdentifier=CO1.PCCNTR.4125670&amp;isModal=true&amp;asPopupView=true</v>
          </cell>
        </row>
        <row r="1942">
          <cell r="A1942" t="str">
            <v>SCJ-2007-2022</v>
          </cell>
          <cell r="B1942">
            <v>44848</v>
          </cell>
          <cell r="E1942" t="str">
            <v>5 Contratación directa</v>
          </cell>
          <cell r="F1942" t="str">
            <v>33 Prestación de Servicios Profesionales y Apoyo (5-8)</v>
          </cell>
          <cell r="G1942" t="str">
            <v>OSCAR ELVIN TELLEZ BETANCOURT</v>
          </cell>
          <cell r="L1942" t="str">
            <v>PRESTAR LOS SERVICIOS PROFESIONEALES COMO INGENIERO DE SISTEMAS PARA DESARROLLAR ACTIVIDADES ENFATIZADAS A ATENDER LAS NECESIDADES DE DESARRROLLO DE LOS SISTEMAS DE INFORMACIÓN DEL CENTRO DE COMANDO, CONTROL, COMUNICACIONES Y CÓMPUTO - C4</v>
          </cell>
          <cell r="M1942">
            <v>44852</v>
          </cell>
          <cell r="N1942">
            <v>44956</v>
          </cell>
          <cell r="T1942">
            <v>28000000</v>
          </cell>
          <cell r="AE1942">
            <v>0</v>
          </cell>
          <cell r="AG1942">
            <v>0</v>
          </cell>
          <cell r="AL1942" t="str">
            <v>https://community.secop.gov.co/Public/Tendering/ContractDetailView/Index?UniqueIdentifier=CO1.PCCNTR.4126132&amp;isModal=true&amp;asPopupView=true</v>
          </cell>
        </row>
        <row r="1943">
          <cell r="A1943" t="str">
            <v>SCJ-2008-2022</v>
          </cell>
          <cell r="B1943">
            <v>44848</v>
          </cell>
          <cell r="E1943" t="str">
            <v>5 Contratación directa</v>
          </cell>
          <cell r="F1943" t="str">
            <v>33 Prestación de Servicios Profesionales y Apoyo (5-8)</v>
          </cell>
          <cell r="G1943" t="str">
            <v>OSMARL ALEJANDRO PULIDO RODRIGUEZ</v>
          </cell>
          <cell r="L1943" t="str">
            <v>PRESTACIÓN DE SERVICIOS PROFESIONALES DE UN ABOGADO PARA APOYAR GESTIÓN DEL SISTEMA INTEGRADO DE SEGURIDAD Y EMERGENCIAS QUE COORDINA Y OPERA EL CENTRO DE COMANDO, CONTROL, COMUNICACIONES Y CÓMPUTO C4</v>
          </cell>
          <cell r="M1943">
            <v>44853</v>
          </cell>
          <cell r="N1943">
            <v>44957</v>
          </cell>
          <cell r="T1943">
            <v>19250000</v>
          </cell>
          <cell r="AE1943">
            <v>0</v>
          </cell>
          <cell r="AG1943">
            <v>0</v>
          </cell>
          <cell r="AL1943" t="str">
            <v>https://community.secop.gov.co/Public/Tendering/ContractDetailView/Index?UniqueIdentifier=CO1.PCCNTR.4126004&amp;isModal=true&amp;asPopupView=true</v>
          </cell>
        </row>
        <row r="1944">
          <cell r="A1944" t="str">
            <v>SCJ-2009-2022</v>
          </cell>
          <cell r="B1944">
            <v>44848</v>
          </cell>
          <cell r="E1944" t="str">
            <v>5 Contratación directa</v>
          </cell>
          <cell r="F1944" t="str">
            <v>33 Prestación de Servicios Profesionales y Apoyo (5-8)</v>
          </cell>
          <cell r="G1944" t="str">
            <v>HERNANDO SANTOS MAHECHA</v>
          </cell>
          <cell r="L1944" t="str">
            <v>PRESTACIÓN DE SERVICIOS PROFESIONALES PARA APOYAR LAS DIFERENTES ESTRATEGIAS Y ACCIONES DE SEGURIDAD PARA LA PREVENCIÓN DEL DELITO DESARROLLADAS DE MANERA CONJUNTA POR LOS DIFERENTES ORGANISMOS DE SEGURIDAD DEL DISTRITO CAPITAL.</v>
          </cell>
          <cell r="M1944">
            <v>44853</v>
          </cell>
          <cell r="N1944">
            <v>44941</v>
          </cell>
          <cell r="T1944">
            <v>22246000</v>
          </cell>
          <cell r="AE1944">
            <v>0</v>
          </cell>
          <cell r="AG1944">
            <v>0</v>
          </cell>
          <cell r="AL1944" t="str">
            <v>https://community.secop.gov.co/Public/Tendering/ContractDetailView/Index?UniqueIdentifier=CO1.PCCNTR.4125321</v>
          </cell>
        </row>
        <row r="1945">
          <cell r="A1945" t="str">
            <v>SCJ-2010-2022</v>
          </cell>
          <cell r="B1945">
            <v>44848</v>
          </cell>
          <cell r="E1945" t="str">
            <v>5 Contratación directa</v>
          </cell>
          <cell r="F1945" t="str">
            <v>33 Prestación de Servicios Profesionales y Apoyo (5-8)</v>
          </cell>
          <cell r="G1945" t="str">
            <v xml:space="preserve">NATALIA JULIETH MEDINA </v>
          </cell>
          <cell r="L1945" t="str">
            <v>PRESTAR LOS SERVICIOS DE APOYO A LA GESTIÓN AL SISTEMA INTEGRADO DE SEGURIDAD Y EMERGENCIAS QUE COORDINA Y OPERA EL CENTRO DE COMANDO, CONTROL, COMUNICACIONES Y COMPUTO – C4.</v>
          </cell>
          <cell r="M1945">
            <v>44859</v>
          </cell>
          <cell r="N1945">
            <v>44963</v>
          </cell>
          <cell r="T1945">
            <v>8589000</v>
          </cell>
          <cell r="AE1945">
            <v>0</v>
          </cell>
          <cell r="AG1945">
            <v>0</v>
          </cell>
          <cell r="AL1945" t="str">
            <v>https://community.secop.gov.co/Public/Tendering/ContractDetailView/Index?UniqueIdentifier=CO1.PCCNTR.4125627&amp;isModal=true&amp;asPopupView=true</v>
          </cell>
        </row>
        <row r="1946">
          <cell r="A1946" t="str">
            <v>SCJ-2011-2022</v>
          </cell>
          <cell r="B1946">
            <v>44848</v>
          </cell>
          <cell r="E1946" t="str">
            <v>5 Contratación directa</v>
          </cell>
          <cell r="F1946" t="str">
            <v>33 Prestación de Servicios Profesionales y Apoyo (5-8)</v>
          </cell>
          <cell r="G1946" t="str">
            <v>LUISA VALENTINA SANCHEZ MEDINA</v>
          </cell>
          <cell r="L1946" t="str">
            <v>PRESTAR SERVICIOS PROFESIONALES A LA SUBSECRETARÍA DE SEGURIDAD YCONVIVENCIA PARA LA CONSTRUCCIÓN Y DESARROLLO DE CONFERENCIAS,SOCIALIZACIONES BAJO LAS MODALIDADES VIRTUAL, PRESENCIAL Y/O MIXTA DIRIGIDAS ALPERSONAL DE FUERZA PÚBLICA Y ORGANISMOS DE SEGURIDAD QUE PRESTA SUSSERVICIOS EN BOGOTÁ, ASÍ COMO A LOS SERVIDORES PÚBLICOS DE LA SUBSECRETARIA DE SEGURIDAD Y CONVIVENCIA QUE DESARROLLAN LABORES EN TERRITORIO EN CUMPLIMIENTO A LAS DISPOSICIONES CONTENIDAS EN LAS POLÍTICAS PÚBLICAS Y REGLAMENTACIONES DISTRITALES (ACUERDOS Y DECRETOS).</v>
          </cell>
          <cell r="M1946">
            <v>44858</v>
          </cell>
          <cell r="N1946">
            <v>44933</v>
          </cell>
          <cell r="T1946">
            <v>20000000</v>
          </cell>
          <cell r="AE1946">
            <v>0</v>
          </cell>
          <cell r="AG1946">
            <v>0</v>
          </cell>
          <cell r="AL1946" t="str">
            <v>https://community.secop.gov.co/Public/Tendering/ContractDetailView/Index?UniqueIdentifier=CO1.PCCNTR.4126350&amp;isModal=true&amp;asPopupView=true</v>
          </cell>
        </row>
        <row r="1947">
          <cell r="A1947" t="str">
            <v>SCJ-2012-2022</v>
          </cell>
          <cell r="B1947">
            <v>44848</v>
          </cell>
          <cell r="E1947" t="str">
            <v>5 Contratación directa</v>
          </cell>
          <cell r="F1947" t="str">
            <v>33 Prestación de Servicios Profesionales y Apoyo (5-8)</v>
          </cell>
          <cell r="G1947" t="str">
            <v>PAOLA ANDREA CHACON TELLEZ</v>
          </cell>
          <cell r="L1947" t="str">
            <v>PRESTAR LOS SERVICIOS PROFESIONALES PARA APOYAR LA IMPLEMENTACIÓN DE ESTRATEGIAS DE COMUNICACIÓN QUE PERMITAN VISIBILIZAR LA GESTIÓN DE LA SECRETARÍA DE SEGURIDAD, CONVIVENCIA Y JUSTICIA.</v>
          </cell>
          <cell r="M1947">
            <v>44853</v>
          </cell>
          <cell r="N1947">
            <v>44942</v>
          </cell>
          <cell r="T1947">
            <v>52500000</v>
          </cell>
          <cell r="AE1947">
            <v>0</v>
          </cell>
          <cell r="AG1947">
            <v>0</v>
          </cell>
          <cell r="AL1947" t="str">
            <v>https://community.secop.gov.co/Public/Tendering/ContractDetailView/Index?UniqueIdentifier=CO1.PCCNTR.4126931</v>
          </cell>
        </row>
        <row r="1948">
          <cell r="A1948" t="str">
            <v>SCJ-2013-2022</v>
          </cell>
          <cell r="B1948">
            <v>44853</v>
          </cell>
          <cell r="E1948" t="str">
            <v>5 Contratación directa</v>
          </cell>
          <cell r="F1948" t="str">
            <v>33 Prestación de Servicios Profesionales y Apoyo (5-8)</v>
          </cell>
          <cell r="G1948" t="str">
            <v>VERÓNICA SUE BELTRAN ROCHA</v>
          </cell>
          <cell r="L1948" t="str">
            <v>PRESTAR LOS SERVICIOS DE APOYO A LA GESTIÓN A LA SUBSECRETARÍA DE SEGURIDAD YCONVIVENCIA PARA DESARROLLAR ACTIVIDADES DE PREVENCIÓN Y CULTURA CIUDADANA EN LASLOCALIDADES DEL DISTRITO CAPITAL, TENDIENTES A LA PROMOCIÓN Y EL FORTALECIMIENTO DELA PARTICIPACIÓN CIUDADANA.</v>
          </cell>
          <cell r="M1948">
            <v>44858</v>
          </cell>
          <cell r="N1948">
            <v>44941</v>
          </cell>
          <cell r="T1948">
            <v>8988000</v>
          </cell>
          <cell r="AE1948">
            <v>0</v>
          </cell>
          <cell r="AG1948">
            <v>0</v>
          </cell>
          <cell r="AL1948" t="str">
            <v>https://community.secop.gov.co/Public/Tendering/ContractDetailView/Index?UniqueIdentifier=CO1.PCCNTR.4136487</v>
          </cell>
        </row>
        <row r="1949">
          <cell r="A1949" t="str">
            <v>SCJ-2014-2022</v>
          </cell>
          <cell r="B1949">
            <v>44853</v>
          </cell>
          <cell r="E1949" t="str">
            <v>5 Contratación directa</v>
          </cell>
          <cell r="F1949" t="str">
            <v>33 Prestación de Servicios Profesionales y Apoyo (5-8)</v>
          </cell>
          <cell r="G1949" t="str">
            <v>DIANA MARCELA SANTOS PARRA</v>
          </cell>
          <cell r="L1949" t="str">
            <v>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v>
          </cell>
          <cell r="M1949">
            <v>44855</v>
          </cell>
          <cell r="N1949">
            <v>44956</v>
          </cell>
          <cell r="T1949">
            <v>33333333</v>
          </cell>
          <cell r="AE1949">
            <v>0</v>
          </cell>
          <cell r="AG1949">
            <v>0</v>
          </cell>
          <cell r="AL1949" t="str">
            <v>https://community.secop.gov.co/Public/Tendering/ContractDetailView/Index?UniqueIdentifier=CO1.PCCNTR.4136564</v>
          </cell>
        </row>
        <row r="1950">
          <cell r="A1950" t="str">
            <v>SCJ-2015-2022</v>
          </cell>
          <cell r="B1950">
            <v>44854</v>
          </cell>
          <cell r="E1950" t="str">
            <v>5 Contratación directa</v>
          </cell>
          <cell r="F1950" t="str">
            <v>33 Prestación de Servicios Profesionales y Apoyo (5-8)</v>
          </cell>
          <cell r="G1950" t="str">
            <v>ANGELA PATRICIA ALVARADO LOZANO</v>
          </cell>
          <cell r="L1950" t="str">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ell>
          <cell r="M1950">
            <v>44859</v>
          </cell>
          <cell r="N1950">
            <v>44960</v>
          </cell>
          <cell r="T1950">
            <v>14392000</v>
          </cell>
          <cell r="AE1950">
            <v>0</v>
          </cell>
          <cell r="AG1950">
            <v>0</v>
          </cell>
          <cell r="AL1950" t="str">
            <v>https://community.secop.gov.co/Public/Tendering/ContractDetailView/Index?UniqueIdentifier=CO1.PCCNTR.4140073</v>
          </cell>
        </row>
        <row r="1951">
          <cell r="A1951" t="str">
            <v>SCJ-2016-2022</v>
          </cell>
          <cell r="B1951">
            <v>44854</v>
          </cell>
          <cell r="E1951" t="str">
            <v>5 Contratación directa</v>
          </cell>
          <cell r="F1951" t="str">
            <v>33 Prestación de Servicios Profesionales y Apoyo (5-8)</v>
          </cell>
          <cell r="G1951" t="str">
            <v>JINNY ALEXANDRA BUENO LEON</v>
          </cell>
          <cell r="L1951" t="str">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ell>
          <cell r="M1951">
            <v>44861</v>
          </cell>
          <cell r="N1951">
            <v>44962</v>
          </cell>
          <cell r="T1951">
            <v>14392000</v>
          </cell>
          <cell r="AE1951">
            <v>0</v>
          </cell>
          <cell r="AG1951">
            <v>0</v>
          </cell>
          <cell r="AL1951" t="str">
            <v>https://community.secop.gov.co/Public/Tendering/ContractDetailView/Index?UniqueIdentifier=CO1.PCCNTR.4140086</v>
          </cell>
        </row>
        <row r="1952">
          <cell r="A1952" t="str">
            <v>SCJ-2017-2022</v>
          </cell>
          <cell r="B1952">
            <v>44854</v>
          </cell>
          <cell r="E1952" t="str">
            <v>5 Contratación directa</v>
          </cell>
          <cell r="F1952" t="str">
            <v>33 Prestación de Servicios Profesionales y Apoyo (5-8)</v>
          </cell>
          <cell r="G1952" t="str">
            <v>SANDRA MILENA QUINTERO GARZON</v>
          </cell>
          <cell r="L1952" t="str">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ell>
          <cell r="M1952">
            <v>44859</v>
          </cell>
          <cell r="N1952">
            <v>44960</v>
          </cell>
          <cell r="T1952">
            <v>14392000</v>
          </cell>
          <cell r="AE1952">
            <v>0</v>
          </cell>
          <cell r="AG1952">
            <v>0</v>
          </cell>
          <cell r="AL1952" t="str">
            <v>https://community.secop.gov.co/Public/Tendering/ContractDetailView/Index?UniqueIdentifier=CO1.PCCNTR.4140364</v>
          </cell>
        </row>
        <row r="1953">
          <cell r="A1953" t="str">
            <v>SCJ-2018-2022</v>
          </cell>
          <cell r="B1953">
            <v>44854</v>
          </cell>
          <cell r="E1953" t="str">
            <v>5 Contratación directa</v>
          </cell>
          <cell r="F1953" t="str">
            <v>33 Prestación de Servicios Profesionales y Apoyo (5-8)</v>
          </cell>
          <cell r="G1953" t="str">
            <v>VIKY YURANI ROJAS CARDENAS</v>
          </cell>
          <cell r="L1953" t="str">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ell>
          <cell r="M1953">
            <v>44859</v>
          </cell>
          <cell r="N1953">
            <v>44960</v>
          </cell>
          <cell r="T1953">
            <v>14392000</v>
          </cell>
          <cell r="AE1953">
            <v>0</v>
          </cell>
          <cell r="AG1953">
            <v>0</v>
          </cell>
          <cell r="AL1953" t="str">
            <v>https://community.secop.gov.co/Public/Tendering/ContractDetailView/Index?UniqueIdentifier=CO1.PCCNTR.4140264</v>
          </cell>
        </row>
        <row r="1954">
          <cell r="A1954" t="str">
            <v>SCJ-2019-2022</v>
          </cell>
          <cell r="B1954">
            <v>44858</v>
          </cell>
          <cell r="E1954" t="str">
            <v>5 Contratación directa</v>
          </cell>
          <cell r="F1954" t="str">
            <v>38 Sin Pluralidad de Oferentes (5-8)</v>
          </cell>
          <cell r="G1954" t="str">
            <v xml:space="preserve">SANITAS S.A.S.   </v>
          </cell>
          <cell r="L1954" t="str">
            <v>REALIZAR EL MANTENIMIENTO PREVENTIVO Y CORRECTIVO DEL VIDEOCOMPARADOR ESPECTRAL DE DOCUMENTOS DEL LABORATORIO DE DOCUMENTOLOGÍA Y GRAFOLOGÍA DE LA SECCIONAL DE INVESTIGACIÓN CRIMINAL (SIJIN) DE LA POLICÍA METROPOLITANA DE BOGOTÁ</v>
          </cell>
          <cell r="M1954">
            <v>44866</v>
          </cell>
          <cell r="N1954">
            <v>45046</v>
          </cell>
          <cell r="T1954">
            <v>47285999</v>
          </cell>
          <cell r="AE1954">
            <v>0</v>
          </cell>
          <cell r="AG1954">
            <v>0</v>
          </cell>
          <cell r="AL1954" t="str">
            <v>https://community.secop.gov.co/Public/Tendering/ContractDetailView/Index?UniqueIdentifier=CO1.PCCNTR.4140324&amp;isModal=true&amp;asPopupView=true</v>
          </cell>
        </row>
        <row r="1955">
          <cell r="A1955" t="str">
            <v>SCJ-2020-2022</v>
          </cell>
          <cell r="B1955">
            <v>44855</v>
          </cell>
          <cell r="E1955" t="str">
            <v>5 Contratación directa</v>
          </cell>
          <cell r="F1955" t="str">
            <v>33 Prestación de Servicios Profesionales y Apoyo (5-8)</v>
          </cell>
          <cell r="G1955" t="str">
            <v>BRIAN ARTURO ESCOBAR VILLALOBOS</v>
          </cell>
          <cell r="L1955"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1955">
            <v>44859</v>
          </cell>
          <cell r="N1955">
            <v>44895</v>
          </cell>
          <cell r="T1955">
            <v>12288027</v>
          </cell>
          <cell r="AE1955">
            <v>0</v>
          </cell>
          <cell r="AG1955">
            <v>0</v>
          </cell>
          <cell r="AL1955" t="str">
            <v>https://community.secop.gov.co/Public/Tendering/ContractDetailView/Index?UniqueIdentifier=CO1.PCCNTR.4142701</v>
          </cell>
        </row>
        <row r="1956">
          <cell r="A1956" t="str">
            <v>SCJ-2021-2022</v>
          </cell>
          <cell r="B1956">
            <v>44855</v>
          </cell>
          <cell r="E1956" t="str">
            <v>5 Contratación directa</v>
          </cell>
          <cell r="F1956" t="str">
            <v>33 Prestación de Servicios Profesionales y Apoyo (5-8)</v>
          </cell>
          <cell r="G1956" t="str">
            <v>OMAR ALIRIO CASTELBLANCO CRISTANCHO</v>
          </cell>
          <cell r="L1956" t="str">
            <v>PRESTAR SERVICIOS PROFESIONALES PARA ADELANTAR LAS ACCIONES INTERNAS Y EXTERNAS NECESARIAS PARA EL ADECUADO FUNCIONAMIENTO DE LOS SERVICIOS DE LA DIRECCIÓN DE ACCESO A LA JUSTICIA Y LOS SISTEMAS DE INFORMACIÓN A CARGO DE LA DEPENDENCIA</v>
          </cell>
          <cell r="M1956">
            <v>44860</v>
          </cell>
          <cell r="N1956">
            <v>44961</v>
          </cell>
          <cell r="T1956">
            <v>40000000</v>
          </cell>
          <cell r="AE1956">
            <v>0</v>
          </cell>
          <cell r="AG1956">
            <v>0</v>
          </cell>
          <cell r="AL1956" t="str">
            <v>https://community.secop.gov.co/Public/Tendering/ContractDetailView/Index?UniqueIdentifier=CO1.PCCNTR.4140463</v>
          </cell>
        </row>
        <row r="1957">
          <cell r="A1957" t="str">
            <v>SCJ-2022-2022</v>
          </cell>
          <cell r="B1957">
            <v>44855</v>
          </cell>
          <cell r="E1957" t="str">
            <v>5 Contratación directa</v>
          </cell>
          <cell r="F1957" t="str">
            <v>33 Prestación de Servicios Profesionales y Apoyo (5-8)</v>
          </cell>
          <cell r="G1957" t="str">
            <v>MONICA PAOLA RODRIGUEZ PACHÓN</v>
          </cell>
          <cell r="L1957" t="str">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957">
            <v>44866</v>
          </cell>
          <cell r="N1957">
            <v>44957</v>
          </cell>
          <cell r="T1957">
            <v>11993333</v>
          </cell>
          <cell r="AE1957">
            <v>0</v>
          </cell>
          <cell r="AG1957">
            <v>0</v>
          </cell>
          <cell r="AL1957" t="str">
            <v>https://community.secop.gov.co/Public/Tendering/ContractDetailView/Index?UniqueIdentifier=CO1.PCCNTR.4144488</v>
          </cell>
        </row>
        <row r="1958">
          <cell r="A1958" t="str">
            <v>SCJ-2023-2022</v>
          </cell>
          <cell r="B1958">
            <v>44855</v>
          </cell>
          <cell r="E1958" t="str">
            <v>5 Contratación directa</v>
          </cell>
          <cell r="F1958" t="str">
            <v>33 Prestación de Servicios Profesionales y Apoyo (5-8)</v>
          </cell>
          <cell r="G1958" t="str">
            <v>CARMEN JEANNETH RUIZ PAEZ</v>
          </cell>
          <cell r="L1958"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M1958">
            <v>44860</v>
          </cell>
          <cell r="N1958">
            <v>44957</v>
          </cell>
          <cell r="T1958">
            <v>8627967</v>
          </cell>
          <cell r="AE1958">
            <v>0</v>
          </cell>
          <cell r="AG1958">
            <v>0</v>
          </cell>
          <cell r="AL1958" t="str">
            <v>https://community.secop.gov.co/Public/Tendering/ContractDetailView/Index?UniqueIdentifier=CO1.PCCNTR.4144495</v>
          </cell>
        </row>
        <row r="1959">
          <cell r="A1959" t="str">
            <v>SCJ-2024-2022</v>
          </cell>
          <cell r="B1959">
            <v>44858</v>
          </cell>
          <cell r="E1959" t="str">
            <v>5 Contratación directa</v>
          </cell>
          <cell r="F1959" t="str">
            <v>33 Prestación de Servicios Profesionales y Apoyo (5-8)</v>
          </cell>
          <cell r="G1959" t="str">
            <v>DORA STELLA ROJAS BECERRA</v>
          </cell>
          <cell r="L1959" t="str">
            <v>PRESTAR LOS SERVICIOS PROFESIONALES A LA DIRECCIÓN DE ACCESO A LA JUSTICIA PARA APOYAR EN LA ESTRUCTURACIÓN, IMPLEMENTACIÓN Y DESARROLLO DE TALLERES DE ACTIVIDADES CULTURALES Y RECREATIVAS, DE LECTURA, ESCRITURA Y ORALIDAD, A LAS PERSONAS QUE ASISTAN A LAS CASAS DE JUSTICIA.</v>
          </cell>
          <cell r="M1959">
            <v>44866</v>
          </cell>
          <cell r="N1959">
            <v>44957</v>
          </cell>
          <cell r="T1959">
            <v>11308000</v>
          </cell>
          <cell r="AE1959">
            <v>0</v>
          </cell>
          <cell r="AG1959">
            <v>0</v>
          </cell>
          <cell r="AL1959" t="str">
            <v>https://community.secop.gov.co/Public/Tendering/ContractDetailView/Index?UniqueIdentifier=CO1.PCCNTR.4140896</v>
          </cell>
        </row>
        <row r="1960">
          <cell r="A1960" t="str">
            <v>SCJ-2025-2022</v>
          </cell>
          <cell r="B1960">
            <v>44858</v>
          </cell>
          <cell r="E1960" t="str">
            <v>5 Contratación directa</v>
          </cell>
          <cell r="F1960" t="str">
            <v>33 Prestación de Servicios Profesionales y Apoyo (5-8)</v>
          </cell>
          <cell r="G1960" t="str">
            <v>JENNY ELIZABETH RUIZ CAICEDO</v>
          </cell>
          <cell r="L1960" t="str">
            <v>PRESTAR LOS SERVICIOS PROFESIONALES A LA DIRECCIÓN DE ACCESO A LA JUSTICIA PARA APOYAR EN LAESTRUCTURACIÓN, IMPLEMENTACIÓN Y DESARROLLO DE TALLERES DE ACTIVIDADES CULTURALES Y RECREATIVAS, DELECTURA, ESCRITURA Y ORALIDAD, A LAS PERSONAS QUE ASISTAN A LAS CASAS DE JUSTICIA.</v>
          </cell>
          <cell r="M1960">
            <v>44862</v>
          </cell>
          <cell r="N1960">
            <v>44957</v>
          </cell>
          <cell r="T1960">
            <v>11308000</v>
          </cell>
          <cell r="AE1960">
            <v>0</v>
          </cell>
          <cell r="AG1960">
            <v>0</v>
          </cell>
          <cell r="AL1960" t="str">
            <v>https://community.secop.gov.co/Public/Tendering/ContractDetailView/Index?UniqueIdentifier=CO1.PCCNTR.4151582</v>
          </cell>
        </row>
        <row r="1961">
          <cell r="A1961" t="str">
            <v>SCJ-2026-2022</v>
          </cell>
          <cell r="B1961">
            <v>44858</v>
          </cell>
          <cell r="E1961" t="str">
            <v>5 Contratación directa</v>
          </cell>
          <cell r="F1961" t="str">
            <v>33 Prestación de Servicios Profesionales y Apoyo (5-8)</v>
          </cell>
          <cell r="G1961" t="str">
            <v>LIZBETH DANIELA OROZCO HORTA</v>
          </cell>
          <cell r="L1961" t="str">
            <v>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v>
          </cell>
          <cell r="M1961">
            <v>44860</v>
          </cell>
          <cell r="N1961">
            <v>44957</v>
          </cell>
          <cell r="T1961">
            <v>8611213</v>
          </cell>
          <cell r="AE1961">
            <v>0</v>
          </cell>
          <cell r="AG1961">
            <v>0</v>
          </cell>
          <cell r="AL1961" t="str">
            <v>https://community.secop.gov.co/Public/Tendering/ContractDetailView/Index?UniqueIdentifier=CO1.PCCNTR.4151157</v>
          </cell>
        </row>
        <row r="1962">
          <cell r="A1962" t="str">
            <v>SCJ-2027-2022</v>
          </cell>
          <cell r="B1962">
            <v>44858</v>
          </cell>
          <cell r="E1962" t="str">
            <v>5 Contratación directa</v>
          </cell>
          <cell r="F1962" t="str">
            <v>33 Prestación de Servicios Profesionales y Apoyo (5-8)</v>
          </cell>
          <cell r="G1962" t="str">
            <v>PABLO SOLER GARCIA</v>
          </cell>
          <cell r="L1962" t="str">
            <v>PRESTAR SERVICIOS PROFESIONALES EN LA SUBSECRETARÍA DESEGURIDAD Y CONVIVENCIA PARA APOYAR EN EL DESARROLLO DE LA IMPLEMENTACIÓN DE LAS RUTAS Y ACCIONES EN EL MARCO DE LA ESTRATEGIA “CENTROSFINANCIEROS Y CENTROS COMERCIALES” A CARGO DE LA DIRECCIÓN DE PREVENCIÓN Y CULTURA CIUDADANA</v>
          </cell>
          <cell r="M1962">
            <v>44860</v>
          </cell>
          <cell r="N1962">
            <v>44957</v>
          </cell>
          <cell r="T1962">
            <v>22050000</v>
          </cell>
          <cell r="AE1962">
            <v>0</v>
          </cell>
          <cell r="AG1962">
            <v>0</v>
          </cell>
          <cell r="AL1962" t="str">
            <v>https://community.secop.gov.co/Public/Tendering/ContractDetailView/Index?UniqueIdentifier=CO1.PCCNTR.4151377</v>
          </cell>
        </row>
        <row r="1963">
          <cell r="A1963" t="str">
            <v>SCJ-2028-2022</v>
          </cell>
          <cell r="B1963">
            <v>44860</v>
          </cell>
          <cell r="E1963" t="str">
            <v>2 Selección abreviada</v>
          </cell>
          <cell r="F1963" t="str">
            <v>4 Adquisión o Suministro de Bienes y Servicios de Carácterísticas Técnicas Uniformes y de Común Utilización (Procedimiento: Siubasta Inversa, Acuerdo Marco de Precios, Bolsa de Productos) (2)</v>
          </cell>
          <cell r="G1963" t="str">
            <v xml:space="preserve">ANDINA DE LICITACIONES SAS   </v>
          </cell>
          <cell r="L1963" t="str">
            <v>ADQUISICIÓN DE ELEMENTOS PARA EL SERVICIO DE POLICÍA MONTADO DEL GRUPO DE CARABINEROS Y GUÍAS CANINOS DE LA POLICÍA METROPOLITANA DE BOGOTÁ</v>
          </cell>
          <cell r="M1963">
            <v>44866</v>
          </cell>
          <cell r="N1963">
            <v>45017</v>
          </cell>
          <cell r="T1963">
            <v>213494776</v>
          </cell>
          <cell r="AE1963">
            <v>0</v>
          </cell>
          <cell r="AG1963">
            <v>60</v>
          </cell>
          <cell r="AL1963" t="str">
            <v>https://community.secop.gov.co/Public/Tendering/ContractDetailView/Index?UniqueIdentifier=CO1.PCCNTR.4135590&amp;isModal=true&amp;asPopupView=true</v>
          </cell>
        </row>
        <row r="1964">
          <cell r="A1964" t="str">
            <v>SCJ-2029-2022</v>
          </cell>
          <cell r="B1964">
            <v>44859</v>
          </cell>
          <cell r="E1964" t="str">
            <v>5 Contratación directa</v>
          </cell>
          <cell r="F1964" t="str">
            <v>33 Prestación de Servicios Profesionales y Apoyo (5-8)</v>
          </cell>
          <cell r="G1964" t="str">
            <v>MIGUEL ANGEL CARVAJAL VARGAS</v>
          </cell>
          <cell r="L1964" t="str">
            <v>PRESTAR SERVICIOS DE APOYO A LA GESTIÓN COMO AUXILIAR DE RECEPCIÓN DEL CENTRO DE TRASLADO PORPROTECCIÓN Y DEMÁS EQUIPAMIENTOS DE LA DIRECCIÓN DE ACCESO A LA JUSTICIA, A TRAVÉS DE LOS CANALESPRESENCIALES Y NO PRESENCIALES, PARA APOYAR LA EJECUCIÓN DE LAS ACCIONES REALIZADAS EN EL MARCO DELARTÍCULO 155 DE LA LEY 1801 DE 2016 MODIFICADO POR EL ARTÍCULO 40 DE LA LEY 2197 DE 2022.</v>
          </cell>
          <cell r="M1964">
            <v>44860</v>
          </cell>
          <cell r="N1964">
            <v>44957</v>
          </cell>
          <cell r="T1964">
            <v>8611213</v>
          </cell>
          <cell r="AE1964">
            <v>0</v>
          </cell>
          <cell r="AG1964">
            <v>0</v>
          </cell>
          <cell r="AL1964" t="str">
            <v>https://community.secop.gov.co/Public/Tendering/ContractDetailView/Index?UniqueIdentifier=CO1.PCCNTR.4154201</v>
          </cell>
        </row>
        <row r="1965">
          <cell r="A1965" t="str">
            <v>SCJ-2030-2022</v>
          </cell>
          <cell r="B1965">
            <v>44859</v>
          </cell>
          <cell r="E1965" t="str">
            <v>5 Contratación directa</v>
          </cell>
          <cell r="F1965" t="str">
            <v>33 Prestación de Servicios Profesionales y Apoyo (5-8)</v>
          </cell>
          <cell r="G1965" t="str">
            <v>LEIDY CATHERINE ZAPATA GUERRA</v>
          </cell>
          <cell r="L1965" t="str">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ell>
          <cell r="M1965">
            <v>44862</v>
          </cell>
          <cell r="N1965">
            <v>44957</v>
          </cell>
          <cell r="T1965">
            <v>11993333</v>
          </cell>
          <cell r="AE1965">
            <v>0</v>
          </cell>
          <cell r="AG1965">
            <v>0</v>
          </cell>
          <cell r="AL1965" t="str">
            <v>https://community.secop.gov.co/Public/Tendering/ContractDetailView/Index?UniqueIdentifier=CO1.PCCNTR.4152225</v>
          </cell>
        </row>
        <row r="1966">
          <cell r="A1966" t="str">
            <v>SCJ-2031-2022</v>
          </cell>
          <cell r="B1966">
            <v>44859</v>
          </cell>
          <cell r="E1966" t="str">
            <v>5 Contratación directa</v>
          </cell>
          <cell r="F1966" t="str">
            <v>33 Prestación de Servicios Profesionales y Apoyo (5-8)</v>
          </cell>
          <cell r="G1966" t="str">
            <v>MIGUEL ALEJANDRO VASQUEZ ALARCON</v>
          </cell>
          <cell r="L1966" t="str">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ell>
          <cell r="M1966">
            <v>44862</v>
          </cell>
          <cell r="N1966">
            <v>44957</v>
          </cell>
          <cell r="T1966">
            <v>13927343</v>
          </cell>
          <cell r="AE1966">
            <v>0</v>
          </cell>
          <cell r="AG1966">
            <v>0</v>
          </cell>
          <cell r="AL1966" t="str">
            <v>https://community.secop.gov.co/Public/Tendering/ContractDetailView/Index?UniqueIdentifier=CO1.PCCNTR.4155330</v>
          </cell>
        </row>
        <row r="1967">
          <cell r="A1967" t="str">
            <v>SCJ-2032-2022</v>
          </cell>
          <cell r="B1967">
            <v>44859</v>
          </cell>
          <cell r="E1967" t="str">
            <v>5 Contratación directa</v>
          </cell>
          <cell r="F1967" t="str">
            <v>33 Prestación de Servicios Profesionales y Apoyo (5-8)</v>
          </cell>
          <cell r="G1967" t="str">
            <v>NATHALY JULIETH CARDENAS MAHECHA</v>
          </cell>
          <cell r="L1967" t="str">
            <v>PRESTAR LOS SERVICIOS PROFESIONALES A LASUBSECRETARÍA DE SEGURIDAD Y CONVIVENCIA PARA APOYAR EN LA FORMULACIÓN, IMPLEMENTACIÓN, DESARROLLO Y EJECUCIÓN DE ACCIONES EN ELMARCO DE LA ESTRATEGIA “ZONAS DE MIEDO” Y GESTIÓN ADMINISTRATIVA DE LAS ESTRATEGIAS DEL PROYECTO ENTORNOS DE CONFIANZA PARA LA PREVENCIÓNDEL DELITO A CARGO DE LA DIRECCIÓN DE PREVENCIÓN Y CULTURA CIUDADANA</v>
          </cell>
          <cell r="M1967">
            <v>44866</v>
          </cell>
          <cell r="N1967">
            <v>44956</v>
          </cell>
          <cell r="T1967">
            <v>22050000</v>
          </cell>
          <cell r="AE1967">
            <v>0</v>
          </cell>
          <cell r="AG1967">
            <v>0</v>
          </cell>
          <cell r="AL1967" t="str">
            <v>https://community.secop.gov.co/Public/Tendering/ContractDetailView/Index?UniqueIdentifier=CO1.PCCNTR.4155365</v>
          </cell>
        </row>
        <row r="1968">
          <cell r="A1968" t="str">
            <v>SCJ-2033-2022</v>
          </cell>
          <cell r="B1968">
            <v>44860</v>
          </cell>
          <cell r="E1968" t="str">
            <v>5 Contratación directa</v>
          </cell>
          <cell r="F1968" t="str">
            <v>33 Prestación de Servicios Profesionales y Apoyo (5-8)</v>
          </cell>
          <cell r="G1968" t="str">
            <v>LEIDY PAOLA SANABRIA PAGOTES</v>
          </cell>
          <cell r="L1968" t="str">
            <v>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v>
          </cell>
          <cell r="M1968">
            <v>44866</v>
          </cell>
          <cell r="N1968">
            <v>44957</v>
          </cell>
          <cell r="T1968">
            <v>31500000</v>
          </cell>
          <cell r="AE1968">
            <v>0</v>
          </cell>
          <cell r="AG1968">
            <v>0</v>
          </cell>
          <cell r="AL1968" t="str">
            <v>https://community.secop.gov.co/Public/Tendering/ContractDetailView/Index?UniqueIdentifier=CO1.PCCNTR.4159050</v>
          </cell>
        </row>
        <row r="1969">
          <cell r="A1969" t="str">
            <v>SCJ-2034-2022</v>
          </cell>
          <cell r="B1969">
            <v>44860</v>
          </cell>
          <cell r="E1969" t="str">
            <v>5 Contratación directa</v>
          </cell>
          <cell r="F1969" t="str">
            <v>33 Prestación de Servicios Profesionales y Apoyo (5-8)</v>
          </cell>
          <cell r="G1969" t="str">
            <v>DIANA CORRADINE MONTEALEGRE</v>
          </cell>
          <cell r="L1969" t="str">
            <v>PRESTAR SERVICIOS PROFESIONALES A LA DIRECCIÓN DE ACCESO A LA JUSTICIA PARA APOYAR EL DESARROLLO DE LAS ESTRATEGIAS RELACIONADAS CON LA ATENCIÓN POBLACIÓN LGBTI Y ADULTO Y ADULTA MAYOR, ATENDIENDO A LOS REQUERIMIENTOS Y ACUERDOS EN EL MARCO DE LAS POLÍTICAS PÚBLICAS Y ESTRATEGIAS DISTRITALES CON ENFOQUE POBLACIONAL, DIFERENCIAL, TERRITORIAL Y DE GÉNERO.</v>
          </cell>
          <cell r="M1969">
            <v>44866</v>
          </cell>
          <cell r="N1969">
            <v>44956</v>
          </cell>
          <cell r="T1969">
            <v>17630000</v>
          </cell>
          <cell r="AE1969">
            <v>0</v>
          </cell>
          <cell r="AG1969">
            <v>0</v>
          </cell>
          <cell r="AL1969" t="str">
            <v>https://community.secop.gov.co/Public/Tendering/ContractDetailView/Index?UniqueIdentifier=CO1.PCCNTR.4158681</v>
          </cell>
        </row>
        <row r="1970">
          <cell r="A1970" t="str">
            <v>SCJ-2035-2022</v>
          </cell>
          <cell r="B1970">
            <v>44860</v>
          </cell>
          <cell r="E1970" t="str">
            <v>5 Contratación directa</v>
          </cell>
          <cell r="F1970" t="str">
            <v>33 Prestación de Servicios Profesionales y Apoyo (5-8)</v>
          </cell>
          <cell r="G1970" t="str">
            <v>ALEJANDRO PRIETO ARIAS</v>
          </cell>
          <cell r="L1970" t="str">
            <v>PRESTAR SERVICIOS PROFESIONALES PARA APOYAR A LA DIRECCIÓN DE GESTIÓN HUMANA EN LA PLANEACIÓN,EJECUCIÓN Y EVALUACIÓN DE LAS ACTIVIDADES ORIENTADAS A PROMOVER LOS ESTILOS DE VIDA SALUDABLE, INMERSOSEN EL PROGRAMA DE BIENESTAR E INCENTIVOS Y EL SISTEMA DE GESTIÓN DE SEGURIDAD Y SALUD EN EL TRABAJO</v>
          </cell>
          <cell r="M1970">
            <v>44862</v>
          </cell>
          <cell r="N1970">
            <v>44968</v>
          </cell>
          <cell r="T1970">
            <v>14700000</v>
          </cell>
          <cell r="AE1970">
            <v>0</v>
          </cell>
          <cell r="AG1970">
            <v>0</v>
          </cell>
          <cell r="AL1970" t="str">
            <v>https://community.secop.gov.co/Public/Tendering/ContractDetailView/Index?UniqueIdentifier=CO1.PCCNTR.4158583</v>
          </cell>
        </row>
        <row r="1971">
          <cell r="A1971" t="str">
            <v>SCJ-2036-2022</v>
          </cell>
          <cell r="B1971">
            <v>44865</v>
          </cell>
          <cell r="E1971" t="str">
            <v>5 Contratación directa</v>
          </cell>
          <cell r="F1971" t="str">
            <v>33 Prestación de Servicios Profesionales y Apoyo (5-8)</v>
          </cell>
          <cell r="G1971" t="str">
            <v>CRISTIAN STEVEN SÁENZ LEÓN</v>
          </cell>
          <cell r="L1971" t="str">
            <v>PRESTAR LOS SERVICIOS DE APOYO A LA GESTIÓN COMO AUXILIAR A LA DIRECCIÓN DE ACCESO A LA JUSTICIA, APOYANDO LAS ACTIVIDADES DE ASISTENCIA DENTRO DE LAS ACTIVIDADES REALIZADAS EN EL CENTRO DE TRASLADO POR PROTECCIÓN</v>
          </cell>
          <cell r="M1971">
            <v>44867</v>
          </cell>
          <cell r="N1971">
            <v>44957</v>
          </cell>
          <cell r="T1971">
            <v>8611213</v>
          </cell>
          <cell r="AE1971">
            <v>0</v>
          </cell>
          <cell r="AG1971">
            <v>0</v>
          </cell>
          <cell r="AL1971" t="str">
            <v>https://community.secop.gov.co/Public/Tendering/ContractDetailView/Index?UniqueIdentifier=CO1.PCCNTR.4174667</v>
          </cell>
        </row>
        <row r="1972">
          <cell r="A1972" t="str">
            <v>SCJ-2037-2022</v>
          </cell>
          <cell r="B1972">
            <v>44865</v>
          </cell>
          <cell r="E1972" t="str">
            <v>5 Contratación directa</v>
          </cell>
          <cell r="F1972" t="str">
            <v>33 Prestación de Servicios Profesionales y Apoyo (5-8)</v>
          </cell>
          <cell r="G1972" t="str">
            <v>MARISOL RICARDO SAAVEDRA</v>
          </cell>
          <cell r="L1972" t="str">
            <v>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v>
          </cell>
          <cell r="M1972">
            <v>44867</v>
          </cell>
          <cell r="N1972">
            <v>44957</v>
          </cell>
          <cell r="T1972">
            <v>8611213</v>
          </cell>
          <cell r="AE1972">
            <v>0</v>
          </cell>
          <cell r="AG1972">
            <v>0</v>
          </cell>
          <cell r="AL1972" t="str">
            <v>https://community.secop.gov.co/Public/Tendering/ContractDetailView/Index?UniqueIdentifier=CO1.PCCNTR.4174144</v>
          </cell>
        </row>
        <row r="1973">
          <cell r="A1973" t="str">
            <v>SCJ-2038-2022</v>
          </cell>
          <cell r="B1973">
            <v>44865</v>
          </cell>
          <cell r="E1973" t="str">
            <v>5 Contratación directa</v>
          </cell>
          <cell r="F1973" t="str">
            <v>33 Prestación de Servicios Profesionales y Apoyo (5-8)</v>
          </cell>
          <cell r="G1973" t="str">
            <v>DIEGO HERNAN DAZA HURTADO</v>
          </cell>
          <cell r="L1973" t="str">
            <v>PRESTAR SERVICIOS PROFESIONALES ESPECIALIZADOS CON AUTONOMÍA TÉCNICA YADMINISTRATIVA, APOYANDO LAS GESTIONES NECESARIAS PARA LA CORRECTAOPERACIÓN DEL CENTRO INTEGRAL DE JUSTICIA, DE ACUERDO CON LAS ESTRATEGIAS YPLANES DE ACCIÓN ESTABLECIDOS POR LA DIRECCIÓN DE ACCESO A LA JUSTICIA Y, EN ELMARCO DEL SISTEMA DISTRITAL DE JUSTICIA</v>
          </cell>
          <cell r="M1973">
            <v>44867</v>
          </cell>
          <cell r="N1973">
            <v>44957</v>
          </cell>
          <cell r="T1973">
            <v>34266667</v>
          </cell>
          <cell r="AE1973">
            <v>0</v>
          </cell>
          <cell r="AG1973">
            <v>0</v>
          </cell>
          <cell r="AL1973" t="str">
            <v>https://community.secop.gov.co/Public/Tendering/ContractDetailView/Index?UniqueIdentifier=CO1.PCCNTR.4174431</v>
          </cell>
        </row>
        <row r="1974">
          <cell r="A1974" t="str">
            <v>SCJ-2039-2022</v>
          </cell>
          <cell r="B1974">
            <v>44865</v>
          </cell>
          <cell r="E1974" t="str">
            <v>5 Contratación directa</v>
          </cell>
          <cell r="F1974" t="str">
            <v>33 Prestación de Servicios Profesionales y Apoyo (5-8)</v>
          </cell>
          <cell r="G1974" t="str">
            <v>JAIME HUMBERTO OCAMPO HENAO</v>
          </cell>
          <cell r="L1974" t="str">
            <v>PRESTAR SERVICIOS PROFESIONALES PARA APOYAR AL DESPACHO DE LA SECRETARÍA DISTRITAL DE SEGURIDAD, CONVIVENCIA Y JUSTICIA, EN LA GESTIÓN DE ACTIVIDADES LOGÍSTICAS Y SEGUIMIENTO DE PROYECTOS QUE REALIZA LA ENTIDAD CON LAS AGENCIAS DE SEGURIDAD Y LA ADMINISTRACIÓN DISTRITAL</v>
          </cell>
          <cell r="M1974">
            <v>44866</v>
          </cell>
          <cell r="N1974">
            <v>44957</v>
          </cell>
          <cell r="T1974">
            <v>16500000</v>
          </cell>
          <cell r="AE1974">
            <v>0</v>
          </cell>
          <cell r="AG1974">
            <v>0</v>
          </cell>
          <cell r="AL1974" t="str">
            <v>https://community.secop.gov.co/Public/Tendering/ContractDetailView/Index?UniqueIdentifier=CO1.PCCNTR.4173905</v>
          </cell>
        </row>
        <row r="1975">
          <cell r="A1975" t="str">
            <v>SCJ-2040-2022</v>
          </cell>
          <cell r="B1975">
            <v>44865</v>
          </cell>
          <cell r="E1975" t="str">
            <v>5 Contratación directa</v>
          </cell>
          <cell r="F1975" t="str">
            <v>33 Prestación de Servicios Profesionales y Apoyo (5-8)</v>
          </cell>
          <cell r="G1975" t="str">
            <v>JUAN NICOLAS DUARTE FANDIÑO</v>
          </cell>
          <cell r="L197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975">
            <v>44873</v>
          </cell>
          <cell r="N1975">
            <v>44937</v>
          </cell>
          <cell r="T1975">
            <v>18504000</v>
          </cell>
          <cell r="AE1975">
            <v>0</v>
          </cell>
          <cell r="AG1975">
            <v>0</v>
          </cell>
          <cell r="AL1975" t="str">
            <v>https://community.secop.gov.co/Public/Tendering/ContractDetailView/Index?UniqueIdentifier=CO1.PCCNTR.4174312</v>
          </cell>
        </row>
        <row r="1976">
          <cell r="A1976" t="str">
            <v>SCJ-2042-2022</v>
          </cell>
          <cell r="B1976">
            <v>44867</v>
          </cell>
          <cell r="E1976" t="str">
            <v>5 Contratación directa</v>
          </cell>
          <cell r="F1976" t="str">
            <v>33 Prestación de Servicios Profesionales y Apoyo (5-8)</v>
          </cell>
          <cell r="G1976" t="str">
            <v>JULIAN DAVID CARDENAS VARGAS</v>
          </cell>
          <cell r="L1976" t="str">
            <v>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v>
          </cell>
          <cell r="M1976">
            <v>44873</v>
          </cell>
          <cell r="N1976">
            <v>44957</v>
          </cell>
          <cell r="T1976">
            <v>7750092</v>
          </cell>
          <cell r="AE1976">
            <v>0</v>
          </cell>
          <cell r="AG1976">
            <v>0</v>
          </cell>
          <cell r="AL1976" t="str">
            <v>https://community.secop.gov.co/Public/Tendering/ContractDetailView/Index?UniqueIdentifier=CO1.PCCNTR.4182222</v>
          </cell>
        </row>
        <row r="1977">
          <cell r="A1977" t="str">
            <v>SCJ-2043-2022</v>
          </cell>
          <cell r="B1977">
            <v>44867</v>
          </cell>
          <cell r="E1977" t="str">
            <v>5 Contratación directa</v>
          </cell>
          <cell r="F1977" t="str">
            <v>33 Prestación de Servicios Profesionales y Apoyo (5-8)</v>
          </cell>
          <cell r="G1977" t="str">
            <v>ADRIANA ISABEL QUIROGA CACERES</v>
          </cell>
          <cell r="L1977" t="str">
            <v>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v>
          </cell>
          <cell r="M1977">
            <v>44873</v>
          </cell>
          <cell r="N1977">
            <v>44957</v>
          </cell>
          <cell r="T1977">
            <v>7750092</v>
          </cell>
          <cell r="AE1977">
            <v>0</v>
          </cell>
          <cell r="AG1977">
            <v>0</v>
          </cell>
          <cell r="AL1977" t="str">
            <v>https://community.secop.gov.co/Public/Tendering/ContractDetailView/Index?UniqueIdentifier=CO1.PCCNTR.4181108</v>
          </cell>
        </row>
        <row r="1978">
          <cell r="A1978" t="str">
            <v>SCJ-2046-2022</v>
          </cell>
          <cell r="B1978">
            <v>44868</v>
          </cell>
          <cell r="E1978" t="str">
            <v>2 Selección abreviada</v>
          </cell>
          <cell r="F1978" t="str">
            <v>4 Adquisión o Suministro de Bienes y Servicios de Carácterísticas Técnicas Uniformes y de Común Utilización (Procedimiento: Siubasta Inversa, Acuerdo Marco de Precios, Bolsa de Productos) (2)</v>
          </cell>
          <cell r="G1978" t="str">
            <v>IFX NETWORKS COLOMBIA SAS</v>
          </cell>
          <cell r="L1978" t="str">
            <v>RENOVAR Y ADQUIRIR LOSCERTIFICADOS DE SEGURIDAD PARA LA SECRETARÍADISTRITAL DE SEGURIDAD, CONVIVENCIA Y JUSTICIA</v>
          </cell>
          <cell r="M1978">
            <v>44881</v>
          </cell>
          <cell r="N1978">
            <v>45000</v>
          </cell>
          <cell r="T1978">
            <v>5538904</v>
          </cell>
          <cell r="AE1978">
            <v>0</v>
          </cell>
          <cell r="AG1978">
            <v>0</v>
          </cell>
          <cell r="AL1978" t="str">
            <v>https://www.colombiacompra.gov.co/tienda-virtual-del-estado-colombiano/ordenes-compra/98550</v>
          </cell>
        </row>
        <row r="1979">
          <cell r="A1979" t="str">
            <v>SCJ-2047-2022</v>
          </cell>
          <cell r="B1979">
            <v>44869</v>
          </cell>
          <cell r="E1979" t="str">
            <v>5 Contratación directa</v>
          </cell>
          <cell r="F1979" t="str">
            <v>33 Prestación de Servicios Profesionales y Apoyo (5-8)</v>
          </cell>
          <cell r="G1979" t="str">
            <v>LAURA VALENTINA CORREDOR JOYA</v>
          </cell>
          <cell r="L1979" t="str">
            <v>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v>
          </cell>
          <cell r="M1979">
            <v>44882</v>
          </cell>
          <cell r="N1979">
            <v>44957</v>
          </cell>
          <cell r="T1979">
            <v>7750092</v>
          </cell>
          <cell r="AE1979">
            <v>0</v>
          </cell>
          <cell r="AG1979">
            <v>0</v>
          </cell>
          <cell r="AL1979" t="str">
            <v>https://community.secop.gov.co/Public/Tendering/ContractDetailView/Index?UniqueIdentifier=CO1.PCCNTR.4181799</v>
          </cell>
        </row>
        <row r="1980">
          <cell r="A1980" t="str">
            <v>SCJ-2048-2022</v>
          </cell>
          <cell r="B1980">
            <v>44873</v>
          </cell>
          <cell r="E1980" t="str">
            <v>5 Contratación directa</v>
          </cell>
          <cell r="F1980" t="str">
            <v>33 Prestación de Servicios Profesionales y Apoyo (5-8)</v>
          </cell>
          <cell r="G1980" t="str">
            <v>JORGE OLIVER VARGAS BELTRAN</v>
          </cell>
          <cell r="L1980" t="str">
            <v>PRESTACIÓN DE SERVICIOS PROFESIONALES PARA APOYAR EL FORTALECIMIENTO DEL SISTEMA DE VIDEOVIGILANCIA QUE HACE PARTE DE LOS COMPONENTES DEL CENTRO DE COMANDO, CONTROL, COMUNICACIONES Y CÓMPUTO</v>
          </cell>
          <cell r="M1980">
            <v>44881</v>
          </cell>
          <cell r="N1980">
            <v>44987</v>
          </cell>
          <cell r="T1980">
            <v>22750000</v>
          </cell>
          <cell r="AE1980">
            <v>0</v>
          </cell>
          <cell r="AG1980">
            <v>0</v>
          </cell>
          <cell r="AL1980" t="str">
            <v>https://community.secop.gov.co/Public/Tendering/ContractDetailView/Index?UniqueIdentifier=CO1.PCCNTR.4195697&amp;isModal=true&amp;asPopupView=true</v>
          </cell>
        </row>
        <row r="1981">
          <cell r="A1981" t="str">
            <v>SCJ-2049-2022</v>
          </cell>
          <cell r="B1981">
            <v>44874</v>
          </cell>
          <cell r="E1981" t="str">
            <v>5 Contratación directa</v>
          </cell>
          <cell r="F1981" t="str">
            <v>33 Prestación de Servicios Profesionales y Apoyo (5-8)</v>
          </cell>
          <cell r="G1981" t="str">
            <v>ADRIANA SOLEDAD ORTIZ FORERO</v>
          </cell>
          <cell r="L1981" t="str">
            <v>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v>
          </cell>
          <cell r="M1981">
            <v>44880</v>
          </cell>
          <cell r="N1981">
            <v>44981</v>
          </cell>
          <cell r="T1981">
            <v>8611213</v>
          </cell>
          <cell r="AE1981">
            <v>0</v>
          </cell>
          <cell r="AG1981">
            <v>0</v>
          </cell>
          <cell r="AL1981" t="str">
            <v>https://community.secop.gov.co/Public/Tendering/ContractDetailView/Index?UniqueIdentifier=CO1.PCCNTR.4201910</v>
          </cell>
        </row>
        <row r="1982">
          <cell r="A1982" t="str">
            <v>SCJ-2050-2022</v>
          </cell>
          <cell r="B1982">
            <v>44874</v>
          </cell>
          <cell r="E1982" t="str">
            <v>5 Contratación directa</v>
          </cell>
          <cell r="F1982" t="str">
            <v>33 Prestación de Servicios Profesionales y Apoyo (5-8)</v>
          </cell>
          <cell r="G1982" t="str">
            <v>CAMILO ANDRES URQUIJO LOPEZ</v>
          </cell>
          <cell r="L1982" t="str">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ell>
          <cell r="M1982">
            <v>44882</v>
          </cell>
          <cell r="N1982">
            <v>44983</v>
          </cell>
          <cell r="T1982">
            <v>13927343</v>
          </cell>
          <cell r="AE1982">
            <v>0</v>
          </cell>
          <cell r="AG1982">
            <v>0</v>
          </cell>
          <cell r="AL1982" t="str">
            <v>https://community.secop.gov.co/Public/Tendering/ContractDetailView/Index?UniqueIdentifier=CO1.PCCNTR.4201702</v>
          </cell>
        </row>
        <row r="1983">
          <cell r="A1983" t="str">
            <v>SCJ-2051-2022</v>
          </cell>
          <cell r="B1983">
            <v>44874</v>
          </cell>
          <cell r="E1983" t="str">
            <v>5 Contratación directa</v>
          </cell>
          <cell r="F1983" t="str">
            <v>33 Prestación de Servicios Profesionales y Apoyo (5-8)</v>
          </cell>
          <cell r="G1983" t="str">
            <v>ELIO RAUL RAMOS JIMENEZ</v>
          </cell>
          <cell r="L1983" t="str">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ell>
          <cell r="M1983">
            <v>44882</v>
          </cell>
          <cell r="N1983">
            <v>44983</v>
          </cell>
          <cell r="T1983">
            <v>13927343</v>
          </cell>
          <cell r="AE1983">
            <v>0</v>
          </cell>
          <cell r="AG1983">
            <v>0</v>
          </cell>
          <cell r="AL1983" t="str">
            <v>https://community.secop.gov.co/Public/Tendering/ContractDetailView/Index?UniqueIdentifier=CO1.PCCNTR.4201798</v>
          </cell>
        </row>
        <row r="1984">
          <cell r="A1984" t="str">
            <v>SCJ-2052-2022</v>
          </cell>
          <cell r="B1984">
            <v>44874</v>
          </cell>
          <cell r="E1984" t="str">
            <v>5 Contratación directa</v>
          </cell>
          <cell r="F1984" t="str">
            <v>33 Prestación de Servicios Profesionales y Apoyo (5-8)</v>
          </cell>
          <cell r="G1984" t="str">
            <v>GERARDO ZULUAGA FRANCO</v>
          </cell>
          <cell r="L1984" t="str">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ell>
          <cell r="M1984">
            <v>44881</v>
          </cell>
          <cell r="N1984">
            <v>44982</v>
          </cell>
          <cell r="T1984">
            <v>13927343</v>
          </cell>
          <cell r="AE1984">
            <v>0</v>
          </cell>
          <cell r="AG1984">
            <v>0</v>
          </cell>
          <cell r="AL1984" t="str">
            <v>https://community.secop.gov.co/Public/Tendering/ContractDetailView/Index?UniqueIdentifier=CO1.PCCNTR.4202248</v>
          </cell>
        </row>
        <row r="1985">
          <cell r="A1985" t="str">
            <v>SCJ-2053-2022</v>
          </cell>
          <cell r="B1985">
            <v>44874</v>
          </cell>
          <cell r="E1985" t="str">
            <v>5 Contratación directa</v>
          </cell>
          <cell r="F1985" t="str">
            <v>33 Prestación de Servicios Profesionales y Apoyo (5-8)</v>
          </cell>
          <cell r="G1985" t="str">
            <v>DIEGO LEONARDO GONZALEZ GONZALEZ</v>
          </cell>
          <cell r="L1985" t="str">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ell>
          <cell r="M1985">
            <v>44886</v>
          </cell>
          <cell r="N1985">
            <v>44957</v>
          </cell>
          <cell r="T1985">
            <v>13927343</v>
          </cell>
          <cell r="AE1985">
            <v>0</v>
          </cell>
          <cell r="AG1985">
            <v>0</v>
          </cell>
          <cell r="AL1985" t="str">
            <v>https://community.secop.gov.co/Public/Tendering/ContractDetailView/Index?UniqueIdentifier=CO1.PCCNTR.4201541</v>
          </cell>
        </row>
        <row r="1986">
          <cell r="A1986" t="str">
            <v>SCJ-2054-2022</v>
          </cell>
          <cell r="B1986">
            <v>44874</v>
          </cell>
          <cell r="E1986" t="str">
            <v>5 Contratación directa</v>
          </cell>
          <cell r="F1986" t="str">
            <v>33 Prestación de Servicios Profesionales y Apoyo (5-8)</v>
          </cell>
          <cell r="G1986" t="str">
            <v>YOUSEF SAMMIR ESPARZA ERASO</v>
          </cell>
          <cell r="L1986" t="str">
            <v>PRESTAR LOS SERVICIOS A LA DIRECCIÓN DE ACCESO A LA JUSTICIA, POR MEDIO DE LA EJECUCIÓN DE ACTIVIDADES DE SEGUIMIENTO Y LOGÍSTICA EN EL CENTRO DE TRASLADO POR PROTECCIÓN- CTP A CARGO DE LA DIRECCIÓN.</v>
          </cell>
          <cell r="M1986">
            <v>44887</v>
          </cell>
          <cell r="N1986">
            <v>44988</v>
          </cell>
          <cell r="T1986">
            <v>13364000</v>
          </cell>
          <cell r="AE1986">
            <v>0</v>
          </cell>
          <cell r="AG1986">
            <v>0</v>
          </cell>
          <cell r="AL1986" t="str">
            <v>https://community.secop.gov.co/Public/Tendering/ContractDetailView/Index?UniqueIdentifier=CO1.PCCNTR.4202431</v>
          </cell>
        </row>
        <row r="1987">
          <cell r="A1987" t="str">
            <v>SCJ-2055-2022</v>
          </cell>
          <cell r="B1987">
            <v>44875</v>
          </cell>
          <cell r="E1987" t="str">
            <v>5 Contratación directa</v>
          </cell>
          <cell r="F1987" t="str">
            <v>33 Prestación de Servicios Profesionales y Apoyo (5-8)</v>
          </cell>
          <cell r="G1987" t="str">
            <v>DIEGO ALONSO CRUZ RODRIGUEZ</v>
          </cell>
          <cell r="L1987" t="str">
            <v>PRESTAR LOS SERVICIOS DE APOYO A LA GESTIÓN AL SISTEMA INTEGRADO DE SEGURIDAD Y EMERGENCIAS QUE COORDINA Y OPERA EL CENTRO DE COMANDO, CONTROL, COMUNICACIONES Y COMPUTO – C4.</v>
          </cell>
          <cell r="M1987">
            <v>44883</v>
          </cell>
          <cell r="N1987">
            <v>44989</v>
          </cell>
          <cell r="T1987">
            <v>8589000</v>
          </cell>
          <cell r="AE1987">
            <v>0</v>
          </cell>
          <cell r="AG1987">
            <v>0</v>
          </cell>
          <cell r="AL1987" t="str">
            <v>https://community.secop.gov.co/Public/Tendering/ContractDetailView/Index?UniqueIdentifier=CO1.PCCNTR.4203889&amp;isModal=true&amp;asPopupView=true</v>
          </cell>
        </row>
        <row r="1988">
          <cell r="A1988" t="str">
            <v>SCJ-2056-2022</v>
          </cell>
          <cell r="B1988">
            <v>44875</v>
          </cell>
          <cell r="E1988" t="str">
            <v>2 Selección abreviada</v>
          </cell>
          <cell r="F1988" t="str">
            <v>4 Adquisión o Suministro de Bienes y Servicios de Carácterísticas Técnicas Uniformes y de Común Utilización (Procedimiento: Siubasta Inversa, Acuerdo Marco de Precios, Bolsa de Productos) (2)</v>
          </cell>
          <cell r="G1988" t="str">
            <v xml:space="preserve">UT PROSUMAR   </v>
          </cell>
          <cell r="L1988" t="str">
            <v>ADQUISICIÓN DE LOS ELEMENTOS DE ENTRENAMIENTO: BASTÓN TIPO TONFA Y CINTURON MULTIPROPÓSITO PARA EL PERSONAL UNIFORMADO ADSCRITO A LA MEBOG EN EL MARCO DE LOS CURSOS MANDATORIOS DEL PROYECTO FORMADOR DE FORMADORES (BASTONES TIPO TONFA)</v>
          </cell>
          <cell r="M1988">
            <v>44894</v>
          </cell>
          <cell r="N1988">
            <v>44983</v>
          </cell>
          <cell r="T1988">
            <v>3332957</v>
          </cell>
          <cell r="AE1988">
            <v>0</v>
          </cell>
          <cell r="AG1988">
            <v>0</v>
          </cell>
          <cell r="AL1988" t="str">
            <v>https://www.colombiacompra.gov.co/tienda-virtual-del-estado-colombiano/ordenes-compra/99087</v>
          </cell>
        </row>
        <row r="1989">
          <cell r="A1989" t="str">
            <v>SCJ-2057-2022</v>
          </cell>
          <cell r="B1989">
            <v>44876</v>
          </cell>
          <cell r="E1989" t="str">
            <v>5 Contratación directa</v>
          </cell>
          <cell r="F1989" t="str">
            <v>33 Prestación de Servicios Profesionales y Apoyo (5-8)</v>
          </cell>
          <cell r="G1989" t="str">
            <v>JOSÉ MANUEL RUIZ JIMÉNEZ</v>
          </cell>
          <cell r="L198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989">
            <v>44881</v>
          </cell>
          <cell r="N1989">
            <v>44957</v>
          </cell>
          <cell r="T1989">
            <v>10800000</v>
          </cell>
          <cell r="AE1989">
            <v>0</v>
          </cell>
          <cell r="AG1989">
            <v>0</v>
          </cell>
          <cell r="AL1989" t="str">
            <v>https://community.secop.gov.co/Public/Tendering/ContractDetailView/Index?UniqueIdentifier=CO1.PCCNTR.4210747</v>
          </cell>
        </row>
        <row r="1990">
          <cell r="A1990" t="str">
            <v>SCJ-2058-2022</v>
          </cell>
          <cell r="B1990">
            <v>44876</v>
          </cell>
          <cell r="E1990" t="str">
            <v>5 Contratación directa</v>
          </cell>
          <cell r="F1990" t="str">
            <v>33 Prestación de Servicios Profesionales y Apoyo (5-8)</v>
          </cell>
          <cell r="G1990" t="str">
            <v>DANIEL BAYONA RODRIGUEZ</v>
          </cell>
          <cell r="L1990" t="str">
            <v>PRESTAR LOS SERVICIOS A LA DIRECCIÓN DE ACCESO A LA JUSTICIA, POR MEDIO DE LA EJECUCIÓN DE ACTIVIDADES DE SEGUIMIENTO Y LOGÍSTICA EN EL CENTRO DE TRASLADO POR PROTECCIÓN- CTP A CARGO DE LA DIRECCIÓN</v>
          </cell>
          <cell r="M1990">
            <v>44883</v>
          </cell>
          <cell r="N1990">
            <v>44984</v>
          </cell>
          <cell r="T1990">
            <v>13364000</v>
          </cell>
          <cell r="AE1990">
            <v>0</v>
          </cell>
          <cell r="AG1990">
            <v>0</v>
          </cell>
          <cell r="AL1990" t="str">
            <v>https://community.secop.gov.co/Public/Tendering/ContractDetailView/Index?UniqueIdentifier=CO1.PCCNTR.4210668</v>
          </cell>
        </row>
        <row r="1991">
          <cell r="A1991" t="str">
            <v>SCJ-2059-2022</v>
          </cell>
          <cell r="B1991">
            <v>44880</v>
          </cell>
          <cell r="E1991" t="str">
            <v>5 Contratación directa</v>
          </cell>
          <cell r="F1991" t="str">
            <v>38 Sin Pluralidad de Oferentes (5-8)</v>
          </cell>
          <cell r="G1991" t="str">
            <v xml:space="preserve">CORPORACIÓN UNIDAD DE INVESTIGACIÓN DE LA DEFENSA – UID   </v>
          </cell>
          <cell r="L1991" t="str">
            <v>ADQUISICIÓN DE LAS LICENCIAS MOBILEDIT FORENSICS Y SENTINEL VISUALIZER PARA EL FORTALECIMIENTO TECNOLOGICO DE LOS GRUPOS DE INVESTIGACIÓN CRIMINAL E INTELIGENCIA QUE ABORDAN PROBLEMATICAS DE SEGURIDAD EN EL ÁREA METROPOLITANA DE BOGOTÁ</v>
          </cell>
          <cell r="M1991">
            <v>44894</v>
          </cell>
          <cell r="N1991">
            <v>44923</v>
          </cell>
          <cell r="T1991">
            <v>959140000</v>
          </cell>
          <cell r="AE1991">
            <v>0</v>
          </cell>
          <cell r="AG1991">
            <v>0</v>
          </cell>
          <cell r="AL1991" t="str">
            <v>https://community.secop.gov.co/Public/Tendering/ContractDetailView/Index?UniqueIdentifier=CO1.PCCNTR.4217673&amp;isModal=true&amp;asPopupView=true</v>
          </cell>
        </row>
        <row r="1992">
          <cell r="A1992" t="str">
            <v>SCJ-2060-2022</v>
          </cell>
          <cell r="B1992">
            <v>44880</v>
          </cell>
          <cell r="E1992" t="str">
            <v>5 Contratación directa</v>
          </cell>
          <cell r="F1992" t="str">
            <v>38 Sin Pluralidad de Oferentes (5-8)</v>
          </cell>
          <cell r="G1992" t="str">
            <v xml:space="preserve">EAGLE COMMERCIAL SA   </v>
          </cell>
          <cell r="L1992" t="str">
            <v>ADQUISICIÓN DE EQUIPOS ESPECIALES PARA LA ESTRATEGIA FORMADOR DE FORMADORES DIRIGIDOS AL PERSONAL UNIFORMADO ADSCRITO A LA MEBOG</v>
          </cell>
          <cell r="M1992">
            <v>44890</v>
          </cell>
          <cell r="N1992">
            <v>45051</v>
          </cell>
          <cell r="T1992">
            <v>838540181</v>
          </cell>
          <cell r="AE1992">
            <v>0</v>
          </cell>
          <cell r="AG1992">
            <v>101</v>
          </cell>
          <cell r="AL1992" t="str">
            <v>https://community.secop.gov.co/Public/Tendering/ContractDetailView/Index?UniqueIdentifier=CO1.PCCNTR.4220309&amp;isModal=true&amp;asPopupView=true</v>
          </cell>
        </row>
        <row r="1993">
          <cell r="A1993" t="str">
            <v>SCJ-2061-2022</v>
          </cell>
          <cell r="B1993">
            <v>44882</v>
          </cell>
          <cell r="E1993" t="str">
            <v>4 Mínima cuantía</v>
          </cell>
          <cell r="F1993" t="str">
            <v>30 Porcentaje Mínima Cuantía (4)</v>
          </cell>
          <cell r="G1993" t="str">
            <v>TECNISISTEMAS S.A.S.</v>
          </cell>
          <cell r="L1993" t="str">
            <v>PRESTAR SERVICIOS PARA CAPACITAR Y CERTIFICAR EN EL CURSO AVANZADO DE TRABAJO EN ALTURAS A LA POBLACIÓN POSPENADA DEL DISTRITO CAPITAL.</v>
          </cell>
          <cell r="M1993">
            <v>44894</v>
          </cell>
          <cell r="N1993">
            <v>45074</v>
          </cell>
          <cell r="T1993">
            <v>8556000</v>
          </cell>
          <cell r="AE1993">
            <v>0</v>
          </cell>
          <cell r="AG1993">
            <v>0</v>
          </cell>
          <cell r="AL1993" t="str">
            <v>https://community.secop.gov.co/Public/Tendering/ContractDetailView/Index?UniqueIdentifier=CO1.PCCNTR.4227899</v>
          </cell>
        </row>
        <row r="1994">
          <cell r="A1994" t="str">
            <v>SCJ-2062-2022</v>
          </cell>
          <cell r="B1994">
            <v>44883</v>
          </cell>
          <cell r="E1994" t="str">
            <v>5 Contratación directa</v>
          </cell>
          <cell r="F1994" t="str">
            <v>38 Sin Pluralidad de Oferentes (5-8)</v>
          </cell>
          <cell r="G1994" t="str">
            <v xml:space="preserve">RG COMERCIAL SA   </v>
          </cell>
          <cell r="L1994" t="str">
            <v>REALIZAR EL MANTENIMIENTO PREVENTIVO Y CORRECTIVO PARA ROBOT ANTIEXPLOSIVOS DE LA POLICIA METROPOLITANA DE BOGOTA</v>
          </cell>
          <cell r="M1994">
            <v>44890</v>
          </cell>
          <cell r="N1994">
            <v>45114</v>
          </cell>
          <cell r="T1994">
            <v>90000000</v>
          </cell>
          <cell r="AE1994">
            <v>0</v>
          </cell>
          <cell r="AG1994">
            <v>105</v>
          </cell>
          <cell r="AL1994" t="str">
            <v>https://community.secop.gov.co/Public/Tendering/ContractDetailView/Index?UniqueIdentifier=CO1.PCCNTR.4232210&amp;isModal=true&amp;asPopupView=true</v>
          </cell>
        </row>
        <row r="1995">
          <cell r="A1995" t="str">
            <v>SCJ-2063-2022</v>
          </cell>
          <cell r="B1995">
            <v>44882</v>
          </cell>
          <cell r="E1995" t="str">
            <v>2 Selección abreviada</v>
          </cell>
          <cell r="F1995" t="str">
            <v>4 Adquisión o Suministro de Bienes y Servicios de Carácterísticas Técnicas Uniformes y de Común Utilización (Procedimiento: Siubasta Inversa, Acuerdo Marco de Precios, Bolsa de Productos) (2)</v>
          </cell>
          <cell r="G1995" t="str">
            <v xml:space="preserve">GRREN SERVICES AND SOLUTIONS S.A.S.   </v>
          </cell>
          <cell r="L1995" t="str">
            <v>SUMINISTRO DE EQUIPOS PARA EL CUMPLIMIENTO DE LAS ESTRATEGIAS DE LA SUBSECRETARÍA DE ACCESO A LA JUSTICIA (WORKSTATION 21.45`- 2 UN)</v>
          </cell>
          <cell r="M1995">
            <v>44882</v>
          </cell>
          <cell r="N1995">
            <v>44926</v>
          </cell>
          <cell r="T1995">
            <v>34865810</v>
          </cell>
          <cell r="AE1995">
            <v>0</v>
          </cell>
          <cell r="AG1995">
            <v>0</v>
          </cell>
          <cell r="AL1995" t="str">
            <v>https://www.colombiacompra.gov.co/tienda-virtual-del-estado-colombiano/ordenes-compra/99594</v>
          </cell>
        </row>
        <row r="1996">
          <cell r="A1996" t="str">
            <v>SCJ-2064-2022</v>
          </cell>
          <cell r="B1996">
            <v>44882</v>
          </cell>
          <cell r="E1996" t="str">
            <v>2 Selección abreviada</v>
          </cell>
          <cell r="F1996" t="str">
            <v>4 Adquisión o Suministro de Bienes y Servicios de Carácterísticas Técnicas Uniformes y de Común Utilización (Procedimiento: Siubasta Inversa, Acuerdo Marco de Precios, Bolsa de Productos) (2)</v>
          </cell>
          <cell r="G1996" t="str">
            <v xml:space="preserve">GRREN SERVICES AND SOLUTIONS S.A.S.   </v>
          </cell>
          <cell r="L1996" t="str">
            <v>SUMINISTRO DE EQUIPOS PARA EL CUMPLIMIENTO DE LAS ESTRATEGIAS DE LA SUBSECRETARÍA DE ACCESO A LA JUSTICIA. (WORKSTATION 27` - 7UN )</v>
          </cell>
          <cell r="M1996">
            <v>44890</v>
          </cell>
          <cell r="N1996">
            <v>45000</v>
          </cell>
          <cell r="T1996">
            <v>84037788</v>
          </cell>
          <cell r="AE1996">
            <v>36016195</v>
          </cell>
          <cell r="AG1996">
            <v>66</v>
          </cell>
          <cell r="AL1996" t="str">
            <v>https://www.colombiacompra.gov.co/tienda-virtual-del-estado-colombiano/ordenes-compra/99595</v>
          </cell>
        </row>
        <row r="1997">
          <cell r="A1997" t="str">
            <v>SCJ-2065-2022</v>
          </cell>
          <cell r="B1997">
            <v>44882</v>
          </cell>
          <cell r="E1997" t="str">
            <v>2 Selección abreviada</v>
          </cell>
          <cell r="F1997" t="str">
            <v>4 Adquisión o Suministro de Bienes y Servicios de Carácterísticas Técnicas Uniformes y de Común Utilización (Procedimiento: Siubasta Inversa, Acuerdo Marco de Precios, Bolsa de Productos) (2)</v>
          </cell>
          <cell r="G1997" t="str">
            <v xml:space="preserve">SISTETRONICS LIMITADA   </v>
          </cell>
          <cell r="L1997" t="str">
            <v>SUMINISTRO DE EQUIPOS PARA EL CUMPLIMIENTO DE LAS ESTRATEGIAS DE LA SUBSECRETARÍA DE ACCESO A LA JUSTICIA (ALL IN ONE - 39 UN)</v>
          </cell>
          <cell r="M1997">
            <v>44893</v>
          </cell>
          <cell r="N1997">
            <v>44956</v>
          </cell>
          <cell r="T1997">
            <v>188266806</v>
          </cell>
          <cell r="AE1997">
            <v>91719726</v>
          </cell>
          <cell r="AG1997">
            <v>19</v>
          </cell>
          <cell r="AL1997" t="str">
            <v>https://www.colombiacompra.gov.co/tienda-virtual-del-estado-colombiano/ordenes-compra/99596</v>
          </cell>
        </row>
        <row r="1998">
          <cell r="A1998" t="str">
            <v>SCJ-2066-2022</v>
          </cell>
          <cell r="B1998">
            <v>44882</v>
          </cell>
          <cell r="E1998" t="str">
            <v>2 Selección abreviada</v>
          </cell>
          <cell r="F1998" t="str">
            <v>4 Adquisión o Suministro de Bienes y Servicios de Carácterísticas Técnicas Uniformes y de Común Utilización (Procedimiento: Siubasta Inversa, Acuerdo Marco de Precios, Bolsa de Productos) (2)</v>
          </cell>
          <cell r="G1998" t="str">
            <v xml:space="preserve">VASQUEZ CARO Y CIA S.A.S.   </v>
          </cell>
          <cell r="L1998" t="str">
            <v>SUMINISTRO DE EQUIPOS PARA EL CUMPLIMIENTO DE LAS ESTRATEGIAS DE LA SUBSECRETARÍA DE ACCESO A LA JUSTICIA ( TABLETAS - 17 UN)</v>
          </cell>
          <cell r="M1998">
            <v>44895</v>
          </cell>
          <cell r="N1998">
            <v>44939</v>
          </cell>
          <cell r="T1998">
            <v>37959106</v>
          </cell>
          <cell r="AE1998">
            <v>17863109</v>
          </cell>
          <cell r="AG1998">
            <v>0</v>
          </cell>
          <cell r="AL1998" t="str">
            <v>https://www.colombiacompra.gov.co/tienda-virtual-del-estado-colombiano/ordenes-compra/99618</v>
          </cell>
        </row>
        <row r="1999">
          <cell r="A1999" t="str">
            <v>SCJ-2067-2022</v>
          </cell>
          <cell r="B1999">
            <v>44882</v>
          </cell>
          <cell r="E1999" t="str">
            <v>2 Selección abreviada</v>
          </cell>
          <cell r="F1999" t="str">
            <v>4 Adquisión o Suministro de Bienes y Servicios de Carácterísticas Técnicas Uniformes y de Común Utilización (Procedimiento: Siubasta Inversa, Acuerdo Marco de Precios, Bolsa de Productos) (2)</v>
          </cell>
          <cell r="G1999" t="str">
            <v xml:space="preserve">UNION TEMPORAL DELL EMC   </v>
          </cell>
          <cell r="L1999" t="str">
            <v>ADQUISICIÓN DE SOFTWARE PARA LOS EQUIPOS DE COMPUTO DESTINADOS AL CUMPLIMIENTO DE LAS ESTRATEGIAS DE LA SUBSECRETARÍA DE ACCESO A LA JUSTICIA.</v>
          </cell>
          <cell r="M1999">
            <v>44882</v>
          </cell>
          <cell r="N1999">
            <v>44946</v>
          </cell>
          <cell r="T1999">
            <v>284527572</v>
          </cell>
          <cell r="AE1999">
            <v>0</v>
          </cell>
          <cell r="AG1999">
            <v>0</v>
          </cell>
          <cell r="AL1999" t="str">
            <v>https://www.colombiacompra.gov.co/tienda-virtual-del-estado-colombiano/ordenes-compra/99616</v>
          </cell>
        </row>
        <row r="2000">
          <cell r="A2000" t="str">
            <v>SCJ-2068-2022</v>
          </cell>
          <cell r="B2000">
            <v>44882</v>
          </cell>
          <cell r="E2000" t="str">
            <v>2 Selección abreviada</v>
          </cell>
          <cell r="F2000" t="str">
            <v>4 Adquisión o Suministro de Bienes y Servicios de Carácterísticas Técnicas Uniformes y de Común Utilización (Procedimiento: Siubasta Inversa, Acuerdo Marco de Precios, Bolsa de Productos) (2)</v>
          </cell>
          <cell r="G2000" t="str">
            <v xml:space="preserve">TECNOPHONE COLOMBIA SAS   </v>
          </cell>
          <cell r="L2000" t="str">
            <v>ADQUISICIÓN DE HARDWARE PARA EL FORTALECIMIENTO TECNOLÓGICO DEL INSTITUTO NACIONAL DE MEDICINA LEGAL Y MIGRACIÓN COLOMBIA (ALL IN ONE - 8 UN)</v>
          </cell>
          <cell r="M2000">
            <v>44890</v>
          </cell>
          <cell r="N2000">
            <v>44934</v>
          </cell>
          <cell r="T2000">
            <v>52634891</v>
          </cell>
          <cell r="AE2000">
            <v>0</v>
          </cell>
          <cell r="AG2000">
            <v>0</v>
          </cell>
          <cell r="AL2000" t="str">
            <v>https://www.colombiacompra.gov.co/tienda-virtual-del-estado-colombiano/ordenes-compra/99599</v>
          </cell>
        </row>
        <row r="2001">
          <cell r="A2001" t="str">
            <v>SCJ-2069-2022</v>
          </cell>
          <cell r="B2001">
            <v>44882</v>
          </cell>
          <cell r="E2001" t="str">
            <v>2 Selección abreviada</v>
          </cell>
          <cell r="F2001" t="str">
            <v>4 Adquisión o Suministro de Bienes y Servicios de Carácterísticas Técnicas Uniformes y de Común Utilización (Procedimiento: Siubasta Inversa, Acuerdo Marco de Precios, Bolsa de Productos) (2)</v>
          </cell>
          <cell r="G2001" t="str">
            <v xml:space="preserve">NEX COMPUTER S.A.S.    </v>
          </cell>
          <cell r="L2001" t="str">
            <v>ADQUISICIÓN DE HARDWARE PARA EL FORTALECIMIENTO TECNOLÓGICO DEL INSTITUTO NACIONAL DE MEDICINA LEGAL Y MIGRACIÓN COLOMBIA (ESCÁNER - 2 UN)</v>
          </cell>
          <cell r="M2001">
            <v>44890</v>
          </cell>
          <cell r="N2001">
            <v>44934</v>
          </cell>
          <cell r="T2001">
            <v>23042519</v>
          </cell>
          <cell r="AE2001">
            <v>0</v>
          </cell>
          <cell r="AG2001">
            <v>0</v>
          </cell>
          <cell r="AL2001" t="str">
            <v>https://www.colombiacompra.gov.co/tienda-virtual-del-estado-colombiano/ordenes-compra/99606</v>
          </cell>
        </row>
        <row r="2002">
          <cell r="A2002" t="str">
            <v>SCJ-2070-2022</v>
          </cell>
          <cell r="B2002">
            <v>44882</v>
          </cell>
          <cell r="E2002" t="str">
            <v>2 Selección abreviada</v>
          </cell>
          <cell r="F2002" t="str">
            <v>4 Adquisión o Suministro de Bienes y Servicios de Carácterísticas Técnicas Uniformes y de Común Utilización (Procedimiento: Siubasta Inversa, Acuerdo Marco de Precios, Bolsa de Productos) (2)</v>
          </cell>
          <cell r="G2002" t="str">
            <v xml:space="preserve">VASQUEZ CARO Y CIA S.A.S.   </v>
          </cell>
          <cell r="L2002" t="str">
            <v>ADQUISICIÓN DE HARDWARE PARA EL FORTALECIMIENTO TECNOLÓGICO DEL INSTITUTO NACIONAL DE MEDICINA LEGAL Y MIGRACIÓN COLOMBIA (IMPRESORAS - 2 UN)</v>
          </cell>
          <cell r="M2002">
            <v>44882</v>
          </cell>
          <cell r="N2002">
            <v>44926</v>
          </cell>
          <cell r="T2002">
            <v>17921789</v>
          </cell>
          <cell r="AE2002">
            <v>0</v>
          </cell>
          <cell r="AG2002">
            <v>0</v>
          </cell>
          <cell r="AL2002" t="str">
            <v>https://www.colombiacompra.gov.co/tienda-virtual-del-estado-colombiano/ordenes-compra/99611</v>
          </cell>
        </row>
        <row r="2003">
          <cell r="A2003" t="str">
            <v>SCJ-2071-2022</v>
          </cell>
          <cell r="B2003">
            <v>44882</v>
          </cell>
          <cell r="E2003" t="str">
            <v>2 Selección abreviada</v>
          </cell>
          <cell r="F2003" t="str">
            <v>4 Adquisión o Suministro de Bienes y Servicios de Carácterísticas Técnicas Uniformes y de Común Utilización (Procedimiento: Siubasta Inversa, Acuerdo Marco de Precios, Bolsa de Productos) (2)</v>
          </cell>
          <cell r="G2003" t="str">
            <v xml:space="preserve">SISTETRONICS LIMITADA   </v>
          </cell>
          <cell r="L2003" t="str">
            <v>ADQUISICIÓN DE HARDWARE PARA EL FORTALECIMIENTO TECNOLÓGICO DEL INSTITUTO NACIONAL DE MEDICINA LEGAL Y MIGRACIÓN COLOMBIA (PORTATILES - 25 UN)</v>
          </cell>
          <cell r="M2003">
            <v>44882</v>
          </cell>
          <cell r="N2003">
            <v>44938</v>
          </cell>
          <cell r="T2003">
            <v>346149197</v>
          </cell>
          <cell r="AE2003">
            <v>0</v>
          </cell>
          <cell r="AG2003">
            <v>12</v>
          </cell>
          <cell r="AL2003" t="str">
            <v>https://www.colombiacompra.gov.co/tienda-virtual-del-estado-colombiano/ordenes-compra/99612</v>
          </cell>
        </row>
        <row r="2004">
          <cell r="A2004" t="str">
            <v>SCJ-2072-2022</v>
          </cell>
          <cell r="B2004">
            <v>44889</v>
          </cell>
          <cell r="E2004" t="str">
            <v>2 Selección abreviada</v>
          </cell>
          <cell r="F2004" t="str">
            <v>4 Adquisión o Suministro de Bienes y Servicios de Carácterísticas Técnicas Uniformes y de Común Utilización (Procedimiento: Siubasta Inversa, Acuerdo Marco de Precios, Bolsa de Productos) (2)</v>
          </cell>
          <cell r="G2004" t="str">
            <v xml:space="preserve">JEM SUPPLIES SAS   </v>
          </cell>
          <cell r="L2004" t="str">
            <v>ADQUISICIÓN DE ELEMENTOS PARA USO DEL PERSONAL DE LA MEBOG, BRIGADA XIII DEL EJERCITO Y MIGRACIÓN COLOMBIA - LOTE 1</v>
          </cell>
          <cell r="M2004">
            <v>44907</v>
          </cell>
          <cell r="N2004">
            <v>45078</v>
          </cell>
          <cell r="T2004">
            <v>590390175</v>
          </cell>
          <cell r="AE2004">
            <v>0</v>
          </cell>
          <cell r="AG2004">
            <v>82</v>
          </cell>
          <cell r="AL2004" t="str">
            <v>https://community.secop.gov.co/Public/Tendering/ContractDetailView/Index?UniqueIdentifier=CO1.PCCNTR.4230542&amp;isModal=true&amp;asPopupView=true</v>
          </cell>
        </row>
        <row r="2005">
          <cell r="A2005" t="str">
            <v>SCJ-2073-2022</v>
          </cell>
          <cell r="B2005">
            <v>44888</v>
          </cell>
          <cell r="E2005" t="str">
            <v>2 Selección abreviada</v>
          </cell>
          <cell r="F2005" t="str">
            <v>4 Adquisión o Suministro de Bienes y Servicios de Carácterísticas Técnicas Uniformes y de Común Utilización (Procedimiento: Siubasta Inversa, Acuerdo Marco de Precios, Bolsa de Productos) (2)</v>
          </cell>
          <cell r="G2005" t="str">
            <v>NICHOLLS TACTICA SAS</v>
          </cell>
          <cell r="L2005" t="str">
            <v>ADQUISICIÓN DE ELEMENTOS PARA USO DEL PERSONAL DE LA MEBOG, BRIGADA XIII DEL EJERCITO Y MIGRACIÓN COLOMBIA - LOTE 2</v>
          </cell>
          <cell r="M2005">
            <v>44902</v>
          </cell>
          <cell r="N2005">
            <v>44991</v>
          </cell>
          <cell r="T2005">
            <v>30550000</v>
          </cell>
          <cell r="AE2005">
            <v>0</v>
          </cell>
          <cell r="AG2005">
            <v>0</v>
          </cell>
          <cell r="AL2005" t="str">
            <v>https://community.secop.gov.co/Public/Tendering/ContractDetailView/Index?UniqueIdentifier=CO1.PCCNTR.4230350&amp;isModal=true&amp;asPopupView=true</v>
          </cell>
        </row>
        <row r="2006">
          <cell r="A2006" t="str">
            <v>SCJ-2074-2022</v>
          </cell>
          <cell r="B2006">
            <v>44890</v>
          </cell>
          <cell r="E2006" t="str">
            <v>2 Selección abreviada</v>
          </cell>
          <cell r="F2006" t="str">
            <v>4 Adquisión o Suministro de Bienes y Servicios de Carácterísticas Técnicas Uniformes y de Común Utilización (Procedimiento: Siubasta Inversa, Acuerdo Marco de Precios, Bolsa de Productos) (2)</v>
          </cell>
          <cell r="G2006" t="str">
            <v xml:space="preserve">FUERZA ELITE OP S.A.S   </v>
          </cell>
          <cell r="L2006" t="str">
            <v>ADQUISICIÓN DE ELEMENTOS PARA USO DEL PERSONAL DE LA MEBOG, BRIGADA XIII DEL EJERCITO Y MIGRACIÓN COLOMBIA - LOTE 3</v>
          </cell>
          <cell r="M2006">
            <v>44902</v>
          </cell>
          <cell r="N2006">
            <v>45025</v>
          </cell>
          <cell r="T2006">
            <v>151410000</v>
          </cell>
          <cell r="AE2006">
            <v>0</v>
          </cell>
          <cell r="AG2006">
            <v>34</v>
          </cell>
          <cell r="AL2006" t="str">
            <v>https://community.secop.gov.co/Public/Tendering/ContractDetailView/Index?UniqueIdentifier=CO1.PCCNTR.4230438</v>
          </cell>
        </row>
        <row r="2007">
          <cell r="A2007" t="str">
            <v>SCJ-2075-2022</v>
          </cell>
          <cell r="B2007">
            <v>44887</v>
          </cell>
          <cell r="E2007" t="str">
            <v>5 Contratación directa</v>
          </cell>
          <cell r="F2007" t="str">
            <v>33 Prestación de Servicios Profesionales y Apoyo (5-8)</v>
          </cell>
          <cell r="G2007" t="str">
            <v>ORLANDO  GUZMAN CARDOZO</v>
          </cell>
          <cell r="L2007"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07">
            <v>44890</v>
          </cell>
          <cell r="N2007">
            <v>44981</v>
          </cell>
          <cell r="T2007">
            <v>27000000</v>
          </cell>
          <cell r="AE2007">
            <v>0</v>
          </cell>
          <cell r="AG2007">
            <v>0</v>
          </cell>
          <cell r="AL2007" t="str">
            <v>https://community.secop.gov.co/Public/Tendering/ContractDetailView/Index?UniqueIdentifier=CO1.PCCNTR.4243536&amp;isModal=true&amp;asPopupView=true</v>
          </cell>
        </row>
        <row r="2008">
          <cell r="A2008" t="str">
            <v>SCJ-2076-2022</v>
          </cell>
          <cell r="B2008">
            <v>44887</v>
          </cell>
          <cell r="E2008" t="str">
            <v>5 Contratación directa</v>
          </cell>
          <cell r="F2008" t="str">
            <v>33 Prestación de Servicios Profesionales y Apoyo (5-8)</v>
          </cell>
          <cell r="G2008" t="str">
            <v>DIEGO HERNAN RUBIANO RODRIGUEZ</v>
          </cell>
          <cell r="L2008"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2008">
            <v>44890</v>
          </cell>
          <cell r="N2008">
            <v>44981</v>
          </cell>
          <cell r="T2008">
            <v>27000000</v>
          </cell>
          <cell r="AE2008">
            <v>0</v>
          </cell>
          <cell r="AG2008">
            <v>0</v>
          </cell>
          <cell r="AL2008" t="str">
            <v>https://community.secop.gov.co/Public/Tendering/ContractDetailView/Index?UniqueIdentifier=CO1.PCCNTR.4243554&amp;isModal=true&amp;asPopupView=true</v>
          </cell>
        </row>
        <row r="2009">
          <cell r="A2009" t="str">
            <v>SCJ-2077-2022</v>
          </cell>
          <cell r="B2009">
            <v>44887</v>
          </cell>
          <cell r="E2009" t="str">
            <v>5 Contratación directa</v>
          </cell>
          <cell r="F2009" t="str">
            <v>33 Prestación de Servicios Profesionales y Apoyo (5-8)</v>
          </cell>
          <cell r="G2009" t="str">
            <v>DIANA MAYERLY GUERRERO RAMIREZ</v>
          </cell>
          <cell r="L2009"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09">
            <v>44889</v>
          </cell>
          <cell r="N2009">
            <v>44980</v>
          </cell>
          <cell r="T2009">
            <v>28500000</v>
          </cell>
          <cell r="AE2009">
            <v>0</v>
          </cell>
          <cell r="AG2009">
            <v>0</v>
          </cell>
          <cell r="AL2009" t="str">
            <v>https://community.secop.gov.co/Public/Tendering/ContractDetailView/Index?UniqueIdentifier=CO1.PCCNTR.4244211&amp;isModal=true&amp;asPopupView=true</v>
          </cell>
        </row>
        <row r="2010">
          <cell r="A2010" t="str">
            <v>SCJ-2078-2022</v>
          </cell>
          <cell r="B2010">
            <v>44887</v>
          </cell>
          <cell r="E2010" t="str">
            <v>5 Contratación directa</v>
          </cell>
          <cell r="F2010" t="str">
            <v>33 Prestación de Servicios Profesionales y Apoyo (5-8)</v>
          </cell>
          <cell r="G2010" t="str">
            <v>CAMILO ENRIQUE BLANCO VARGAS</v>
          </cell>
          <cell r="L2010"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10">
            <v>44889</v>
          </cell>
          <cell r="N2010">
            <v>44980</v>
          </cell>
          <cell r="T2010">
            <v>33000000</v>
          </cell>
          <cell r="AE2010">
            <v>0</v>
          </cell>
          <cell r="AG2010">
            <v>0</v>
          </cell>
          <cell r="AL2010" t="str">
            <v>https://community.secop.gov.co/Public/Tendering/ContractDetailView/Index?UniqueIdentifier=CO1.PCCNTR.4243669&amp;isModal=true&amp;asPopupView=true</v>
          </cell>
        </row>
        <row r="2011">
          <cell r="A2011" t="str">
            <v>SCJ-2079-2022</v>
          </cell>
          <cell r="B2011">
            <v>44887</v>
          </cell>
          <cell r="E2011" t="str">
            <v>5 Contratación directa</v>
          </cell>
          <cell r="F2011" t="str">
            <v>33 Prestación de Servicios Profesionales y Apoyo (5-8)</v>
          </cell>
          <cell r="G2011" t="str">
            <v>ANA MARIA ROJAS CASTILLO</v>
          </cell>
          <cell r="L201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11">
            <v>44893</v>
          </cell>
          <cell r="N2011">
            <v>44984</v>
          </cell>
          <cell r="T2011">
            <v>31500000</v>
          </cell>
          <cell r="AE2011">
            <v>0</v>
          </cell>
          <cell r="AG2011">
            <v>0</v>
          </cell>
          <cell r="AL2011" t="str">
            <v>https://community.secop.gov.co/Public/Tendering/ContractDetailView/Index?UniqueIdentifier=CO1.PCCNTR.4244241&amp;isModal=true&amp;asPopupView=true</v>
          </cell>
        </row>
        <row r="2012">
          <cell r="A2012" t="str">
            <v>SCJ-2080-2022</v>
          </cell>
          <cell r="B2012">
            <v>44888</v>
          </cell>
          <cell r="E2012" t="str">
            <v>5 Contratación directa</v>
          </cell>
          <cell r="F2012" t="str">
            <v>38 Sin Pluralidad de Oferentes (5-8)</v>
          </cell>
          <cell r="G2012" t="str">
            <v xml:space="preserve">INTERNET SOLUTIONS SAS   </v>
          </cell>
          <cell r="L2012" t="str">
            <v>RENOVACIÓN DE LAS LICENCIAS OXYGEN FORENSICS, AXIOM Y FTK PARA ANÁLISIS DE EQUIPOS DE CÓMPUTO Y DISPOSITIVOS MÓVILES PARA EL LABORATORIO DE INFORMÁTICA FORENSE DE LA SECCIONAL DE INVESTIGACIÓN CRIMINAL SIJIN MEBOG REALIZAR</v>
          </cell>
          <cell r="M2012">
            <v>44893</v>
          </cell>
          <cell r="N2012">
            <v>44929</v>
          </cell>
          <cell r="T2012">
            <v>197763720</v>
          </cell>
          <cell r="AE2012">
            <v>0</v>
          </cell>
          <cell r="AG2012">
            <v>0</v>
          </cell>
          <cell r="AL2012" t="str">
            <v>https://community.secop.gov.co/Public/Tendering/ContractDetailView/Index?UniqueIdentifier=CO1.PCCNTR.4246087&amp;isModal=true&amp;asPopupView=true</v>
          </cell>
        </row>
        <row r="2013">
          <cell r="A2013" t="str">
            <v>SCJ-2081-2022</v>
          </cell>
          <cell r="B2013">
            <v>44890</v>
          </cell>
          <cell r="E2013" t="str">
            <v>5 Contratación directa</v>
          </cell>
          <cell r="F2013" t="str">
            <v>33 Prestación de Servicios Profesionales y Apoyo (5-8)</v>
          </cell>
          <cell r="G2013" t="str">
            <v>DANIEL ALEJANDRO NOREÑA RODRÍGUEZ</v>
          </cell>
          <cell r="L2013" t="str">
            <v>PRESTAR SERVICIOS PROFESIONALES PARA APOYAR LOS PROCESOS JURÍDICOS DE LA SUBSECRETARIA DE ACCESO A LA JUSTICIA EN EL DESARROLLO DE SUS FUNCIONES Y, EN EL MARCO DE LA ESTRATEGIA DE FORTALECIMIENTO DEL SISTEMA DISTRITAL DE JUSTICIA EN LA CIUDAD.</v>
          </cell>
          <cell r="M2013">
            <v>44895</v>
          </cell>
          <cell r="N2013">
            <v>44971</v>
          </cell>
          <cell r="T2013">
            <v>26510827</v>
          </cell>
          <cell r="AE2013">
            <v>0</v>
          </cell>
          <cell r="AG2013">
            <v>0</v>
          </cell>
          <cell r="AL2013" t="str">
            <v>https://community.secop.gov.co/Public/Tendering/ContractDetailView/Index?UniqueIdentifier=CO1.PCCNTR.4254129</v>
          </cell>
        </row>
        <row r="2014">
          <cell r="A2014" t="str">
            <v>SCJ-2082-2022</v>
          </cell>
          <cell r="B2014">
            <v>44890</v>
          </cell>
          <cell r="E2014" t="str">
            <v>5 Contratación directa</v>
          </cell>
          <cell r="F2014" t="str">
            <v>33 Prestación de Servicios Profesionales y Apoyo (5-8)</v>
          </cell>
          <cell r="G2014" t="str">
            <v>EDISON SÁNCHEZ ENCISO</v>
          </cell>
          <cell r="L2014" t="str">
            <v>PRESTAR LOS SERVICIOS PERSONALES DE APOYO Y PARTICIPACIÓN EN LAS ACTIVIDADES LÚDICAS, DEPORTIVAS, RECREATIVAS Y TALLERES A LAS PERSONAS QUE ASISTAN AL CENTRO DE TRASLADO POR PROTECCIÓN CTP</v>
          </cell>
          <cell r="M2014">
            <v>44896</v>
          </cell>
          <cell r="N2014">
            <v>44914</v>
          </cell>
          <cell r="T2014">
            <v>9730685</v>
          </cell>
          <cell r="AE2014">
            <v>0</v>
          </cell>
          <cell r="AG2014">
            <v>0</v>
          </cell>
          <cell r="AL2014" t="str">
            <v>https://community.secop.gov.co/Public/Tendering/ContractDetailView/Index?UniqueIdentifier=CO1.PCCNTR.4254407</v>
          </cell>
        </row>
        <row r="2015">
          <cell r="A2015" t="str">
            <v>SCJ-2083-2022</v>
          </cell>
          <cell r="B2015">
            <v>44890</v>
          </cell>
          <cell r="E2015" t="str">
            <v>5 Contratación directa</v>
          </cell>
          <cell r="F2015" t="str">
            <v>33 Prestación de Servicios Profesionales y Apoyo (5-8)</v>
          </cell>
          <cell r="G2015" t="str">
            <v>KEILENN YULIZA MOLINA BONILLA</v>
          </cell>
          <cell r="L2015" t="str">
            <v>PRESTAR LOS SERVICIOS PERSONALES DE APOYO Y PARTICIPACIÓN EN LAS ACTIVIDADES LÚDICAS, DEPORTIVAS, RECREATIVAS Y TALLERES A LAS PERSONAS QUE ASISTAN AL CENTRO DE TRASLADO POR PROTECCIÓN CTP.</v>
          </cell>
          <cell r="M2015">
            <v>44895</v>
          </cell>
          <cell r="N2015">
            <v>44994</v>
          </cell>
          <cell r="T2015">
            <v>9730685</v>
          </cell>
          <cell r="AE2015">
            <v>0</v>
          </cell>
          <cell r="AG2015">
            <v>0</v>
          </cell>
          <cell r="AL2015" t="str">
            <v>https://community.secop.gov.co/Public/Tendering/ContractDetailView/Index?UniqueIdentifier=CO1.PCCNTR.4253511</v>
          </cell>
        </row>
        <row r="2016">
          <cell r="A2016" t="str">
            <v>SCJ-2084-2022</v>
          </cell>
          <cell r="B2016">
            <v>44890</v>
          </cell>
          <cell r="E2016" t="str">
            <v>5 Contratación directa</v>
          </cell>
          <cell r="F2016" t="str">
            <v>33 Prestación de Servicios Profesionales y Apoyo (5-8)</v>
          </cell>
          <cell r="G2016" t="str">
            <v>CARLOS ERNESTO LUCIO BONILLA</v>
          </cell>
          <cell r="L2016" t="str">
            <v>PRESTAR SERVICIOS PROFESIONALES ESPECIALIZADOS PARA APOYAR JURÍDICAMENTE ALA SUBSECRETARIA DE ACCESO A LA JUSTICIA EN LAS ACCIONES RELACIONADAS A LOSSISTEMAS LOCALES DE JUSTICIA.</v>
          </cell>
          <cell r="M2016">
            <v>44900</v>
          </cell>
          <cell r="N2016">
            <v>44989</v>
          </cell>
          <cell r="T2016">
            <v>33000000</v>
          </cell>
          <cell r="AE2016">
            <v>0</v>
          </cell>
          <cell r="AG2016">
            <v>0</v>
          </cell>
          <cell r="AL2016" t="str">
            <v>https://community.secop.gov.co/Public/Tendering/ContractDetailView/Index?UniqueIdentifier=CO1.PCCNTR.4254320</v>
          </cell>
        </row>
        <row r="2017">
          <cell r="A2017" t="str">
            <v>SCJ-2086-2022</v>
          </cell>
          <cell r="B2017">
            <v>44890</v>
          </cell>
          <cell r="E2017" t="str">
            <v>2 Selección abreviada</v>
          </cell>
          <cell r="F2017" t="str">
            <v>4 Adquisión o Suministro de Bienes y Servicios de Carácterísticas Técnicas Uniformes y de Común Utilización (Procedimiento: Siubasta Inversa, Acuerdo Marco de Precios, Bolsa de Productos) (2)</v>
          </cell>
          <cell r="G2017" t="str">
            <v xml:space="preserve">UNION TEMPORAL DELL EMC   </v>
          </cell>
          <cell r="L2017" t="str">
            <v>ADQUISICIÓN DE SOFTWARE PARA EL FORTALECIMIENTO TECNOLÓGICO DEL INSTITUTO NACIONAL DE MEDICINA LEGAL Y MIGRACIÓN COLOMBIA</v>
          </cell>
          <cell r="M2017">
            <v>44890</v>
          </cell>
          <cell r="N2017">
            <v>44934</v>
          </cell>
          <cell r="T2017">
            <v>204117606</v>
          </cell>
          <cell r="AE2017">
            <v>0</v>
          </cell>
          <cell r="AG2017">
            <v>0</v>
          </cell>
          <cell r="AL2017" t="str">
            <v>https://www.colombiacompra.gov.co/tienda-virtual-del-estado-colombiano/ordenes-compra/100390</v>
          </cell>
        </row>
        <row r="2018">
          <cell r="A2018" t="str">
            <v>SCJ-2087-2022</v>
          </cell>
          <cell r="B2018">
            <v>44893</v>
          </cell>
          <cell r="E2018" t="str">
            <v>5 Contratación directa</v>
          </cell>
          <cell r="F2018" t="str">
            <v>33 Prestación de Servicios Profesionales y Apoyo (5-8)</v>
          </cell>
          <cell r="G2018" t="str">
            <v>VALERIA RAMIREZ MARTINEZ</v>
          </cell>
          <cell r="L2018" t="str">
            <v>PRESTAR LOS SERVICIOS DE APOYO A LA GESTIÓN DE LA SUBSECRETARÍA DE SEGURIDAD YCONVIVENCIA, POR MEDIO DE LA EJECUCIÓN DE ACTIVIDADES OPERATIVAS Y LOGÍSTICAS, A NIVELTERRITORIAL, PARA LA PROMOCIÓN DE LA CONVIVENCIA PACÍFICA, LA PREVENCIÓN Y MANEJO DECONFLICTIVIDADES, EN CUMPLIMIENTO DE LOS PROYECTOS Y PROGRAMAS DEL PLAN INTEGRAL DESEGURIDAD, CONVIVENCIA CIUDADANA Y JUSTICIA - PISCCJ, EN BOGOTÁ D.C.</v>
          </cell>
          <cell r="M2018">
            <v>44897</v>
          </cell>
          <cell r="N2018">
            <v>44985</v>
          </cell>
          <cell r="T2018">
            <v>8686333</v>
          </cell>
          <cell r="AE2018">
            <v>0</v>
          </cell>
          <cell r="AG2018">
            <v>0</v>
          </cell>
          <cell r="AL2018" t="str">
            <v>https://community.secop.gov.co/Public/Tendering/ContractDetailView/Index?UniqueIdentifier=CO1.PCCNTR.4260577</v>
          </cell>
        </row>
        <row r="2019">
          <cell r="A2019" t="str">
            <v>SCJ-2088-2022</v>
          </cell>
          <cell r="B2019">
            <v>44894</v>
          </cell>
          <cell r="E2019" t="str">
            <v>5 Contratación directa</v>
          </cell>
          <cell r="F2019" t="str">
            <v>33 Prestación de Servicios Profesionales y Apoyo (5-8)</v>
          </cell>
          <cell r="G2019" t="str">
            <v>ALVARO ANTONIO ARENAS MUÑOZ</v>
          </cell>
          <cell r="L2019" t="str">
            <v>PRESTAR SERVICIOS PROFESIONALES A LA SECRETARÍA DISTRITAL DE SEGURIDAD, CONVIVENCIA Y JUSTICIA, BRINDANDO Y ACOMPAÑAMIENTO AL COMANDO DE LA MEBOG EN EL DISEÑO E IMPLEMENTACIÓN DE LA POLÍTICA DE SEGURIDAD DE LA ADMINISTRACIÓN DISTRITAL</v>
          </cell>
          <cell r="M2019">
            <v>44896</v>
          </cell>
          <cell r="N2019">
            <v>44985</v>
          </cell>
          <cell r="T2019">
            <v>24000000</v>
          </cell>
          <cell r="AE2019">
            <v>0</v>
          </cell>
          <cell r="AG2019">
            <v>0</v>
          </cell>
          <cell r="AL2019" t="str">
            <v>https://community.secop.gov.co/Public/Tendering/ContractDetailView/Index?UniqueIdentifier=CO1.PCCNTR.4262600&amp;isModal=true&amp;asPopupView=true</v>
          </cell>
        </row>
        <row r="2020">
          <cell r="A2020" t="str">
            <v>SCJ-2090-2022</v>
          </cell>
          <cell r="B2020">
            <v>44895</v>
          </cell>
          <cell r="E2020" t="str">
            <v>5 Contratación directa</v>
          </cell>
          <cell r="F2020" t="str">
            <v>33 Prestación de Servicios Profesionales y Apoyo (5-8)</v>
          </cell>
          <cell r="G2020" t="str">
            <v>JENNIFER  GUATAVITA CAICEDO</v>
          </cell>
          <cell r="L2020" t="str">
            <v>PRESTACIÓN DE SERVICIOS PROFESIONALES PARA APOYAR CON EL SOPORTE Y GESTIÓN AL SISTEMA DE VIDEO VIGILANCIA DE BOGOTÁ D.C</v>
          </cell>
          <cell r="M2020">
            <v>44904</v>
          </cell>
          <cell r="N2020">
            <v>45054</v>
          </cell>
          <cell r="T2020">
            <v>22500000</v>
          </cell>
          <cell r="AE2020">
            <v>0</v>
          </cell>
          <cell r="AG2020">
            <v>0</v>
          </cell>
          <cell r="AL2020" t="str">
            <v xml:space="preserve">https://community.secop.gov.co/Public/Tendering/ContractDetailView/Index?UniqueIdentifier=CO1.PCCNTR.4272161	</v>
          </cell>
        </row>
        <row r="2021">
          <cell r="A2021" t="str">
            <v>SCJ-2091-2022</v>
          </cell>
          <cell r="B2021">
            <v>44895</v>
          </cell>
          <cell r="E2021" t="str">
            <v>1 Licitación pública</v>
          </cell>
          <cell r="F2021" t="str">
            <v>22 Licitación Pública (1-7)</v>
          </cell>
          <cell r="G2021" t="str">
            <v xml:space="preserve">UNIÓN TEMPORAL LA PREVISORA S.A. COMPAÑÍA DE SEGUROS - SBS SEGUROS COLOMBIA S.A   </v>
          </cell>
          <cell r="L202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 GRUPO UNO "PÓLIZAS DE TODO RIESGO DAÑOS MATERIALES, MANEJO GLOBAL, RESPONSABILIDAD CIVIL EXTRACONTRACTUAL, TRANSPORTE DE VALORES Y TRANSPORTE DE MERCANCÍAS Y GRUPO DOS "PÓLIZAS DE SEMOVIENTES</v>
          </cell>
          <cell r="M2021">
            <v>44895</v>
          </cell>
          <cell r="N2021">
            <v>45258</v>
          </cell>
          <cell r="T2021">
            <v>17282831781</v>
          </cell>
          <cell r="AE2021">
            <v>0</v>
          </cell>
          <cell r="AG2021">
            <v>0</v>
          </cell>
          <cell r="AL2021" t="str">
            <v>https://community.secop.gov.co/Public/Tendering/ContractDetailView/Index?UniqueIdentifier=CO1.PCCNTR.4266928&amp;isModal=true&amp;asPopupView=true</v>
          </cell>
        </row>
        <row r="2022">
          <cell r="A2022" t="str">
            <v>SCJ-2092-2022</v>
          </cell>
          <cell r="B2022">
            <v>44895</v>
          </cell>
          <cell r="E2022" t="str">
            <v>1 Licitación pública</v>
          </cell>
          <cell r="F2022" t="str">
            <v>22 Licitación Pública (1-7)</v>
          </cell>
          <cell r="G2022" t="str">
            <v xml:space="preserve">AXXA COLPATRIA SEGUROS SA   </v>
          </cell>
          <cell r="L2022" t="str">
            <v>CONTRATARLOSSEGUROSQUEAMPARENLOSINTERESESPATRIMONIALESACTUALESYFUTUROS,ASÍ COMO LOS BIENES DE PROPIEDAD DE LA SECRETARIA DISTRITAL DE SEGURIDAD, CONVIVENCIA Y JUSTICIA Y AQUELLOS QUE ESTÉNBAJOSURESPONSABILIDADYCUSTODIAYPORLOSQUESEAOLLEGAREASERRESPONSABLELAENTIDAD.-GRUPOTRES“PÓLIZADERESPONSABILIDADCIVILSERVIDORESPÚBLICOS”</v>
          </cell>
          <cell r="M2022">
            <v>44896</v>
          </cell>
          <cell r="N2022">
            <v>45494</v>
          </cell>
          <cell r="T2022">
            <v>614414997</v>
          </cell>
          <cell r="AE2022">
            <v>0</v>
          </cell>
          <cell r="AG2022">
            <v>0</v>
          </cell>
          <cell r="AL2022" t="str">
            <v>https://community.secop.gov.co/Public/Tendering/ContractDetailView/Index?UniqueIdentifier=CO1.PCCNTR.4266384&amp;isModal=true&amp;asPopupView=true</v>
          </cell>
        </row>
        <row r="2023">
          <cell r="A2023" t="str">
            <v>SCJ-2093-2022</v>
          </cell>
          <cell r="B2023">
            <v>44895</v>
          </cell>
          <cell r="E2023" t="str">
            <v>1 Licitación pública</v>
          </cell>
          <cell r="F2023" t="str">
            <v>22 Licitación Pública (1-7)</v>
          </cell>
          <cell r="G2023" t="str">
            <v xml:space="preserve">HDI SEGUROS SA   </v>
          </cell>
          <cell r="L2023" t="str">
            <v>CONTRATAR  LOS  SEGUROS  QUEAMPAREN  LOS  INTERESES  PATRIMONIALESACTUALES  Y  FUTUROS,ASÍ COMO LOS BIENES DE PROPIEDAD DE LA SECRETARIA DISTRITAL DE SEGURIDAD, CONVIVENCIA Y JUSTICIA Y AQUELLOS QUE ESTÉNBAJO SU RESPONSABILIDAD Y CUSTODIA Y POR LOS QUE SEA O LLEGARE A SER RESPONSABLE LA ENTIDAD. -GRUPO CUATRO “PÓLIZA DE CASCO AVIACIÓN DRONES”</v>
          </cell>
          <cell r="M2023">
            <v>44917</v>
          </cell>
          <cell r="N2023">
            <v>45289</v>
          </cell>
          <cell r="T2023">
            <v>622775543</v>
          </cell>
          <cell r="AE2023">
            <v>0</v>
          </cell>
          <cell r="AG2023">
            <v>0</v>
          </cell>
          <cell r="AL2023" t="str">
            <v>https://community.secop.gov.co/Public/Tendering/ContractDetailView/Index?UniqueIdentifier=CO1.PCCNTR.4266385&amp;isModal=true&amp;asPopupView=true</v>
          </cell>
        </row>
        <row r="2024">
          <cell r="A2024" t="str">
            <v>SCJ-2094-2022</v>
          </cell>
          <cell r="B2024">
            <v>44894</v>
          </cell>
          <cell r="E2024" t="str">
            <v>2 Selección abreviada</v>
          </cell>
          <cell r="F2024" t="str">
            <v>4 Adquisión o Suministro de Bienes y Servicios de Carácterísticas Técnicas Uniformes y de Común Utilización (Procedimiento: Siubasta Inversa, Acuerdo Marco de Precios, Bolsa de Productos) (2)</v>
          </cell>
          <cell r="G2024" t="str">
            <v xml:space="preserve">RES-Q SOLUTIONS S.A.S.   </v>
          </cell>
          <cell r="L2024" t="str">
            <v>ADQUISICIÓN DE BOTIQUINES TIPO B EN MALETÍN Y TIPO C EN MORRAL, PARA EL PERSONAL UNIFORMADO ADSCRITO A LA MEBOG DENTRO DEL COMPONENTE DE MEDICINA TÁCTICA PARA LOS CURSOS MANDATORIOS DEL PROYECTO FORMADOR DE FORMADORES.</v>
          </cell>
          <cell r="M2024">
            <v>44902</v>
          </cell>
          <cell r="N2024">
            <v>44932</v>
          </cell>
          <cell r="T2024">
            <v>8900000</v>
          </cell>
          <cell r="AE2024">
            <v>0</v>
          </cell>
          <cell r="AG2024">
            <v>0</v>
          </cell>
          <cell r="AL2024" t="str">
            <v>https://www.colombiacompra.gov.co/tienda-virtual-del-estado-colombiano/ordenes-compra/100821</v>
          </cell>
        </row>
        <row r="2025">
          <cell r="A2025" t="str">
            <v>SCJ-2095-2022</v>
          </cell>
          <cell r="B2025">
            <v>44896</v>
          </cell>
          <cell r="E2025" t="str">
            <v>2 Selección abreviada</v>
          </cell>
          <cell r="F2025" t="str">
            <v>4 Adquisión o Suministro de Bienes y Servicios de Carácterísticas Técnicas Uniformes y de Común Utilización (Procedimiento: Siubasta Inversa, Acuerdo Marco de Precios, Bolsa de Productos) (2)</v>
          </cell>
          <cell r="G2025" t="str">
            <v>PANAMERICANA LIBRERÍA Y PAPELERIA SAS</v>
          </cell>
          <cell r="L2025" t="str">
            <v>SUSCRIBIR Y RENOVAR EL LICENCIAMIENTO DE ADOBE PARA USO DE LA SECRETARÍADISTRITAL DE SEGURIDAD, CONVIVENCIA Y JUSTICIA.</v>
          </cell>
          <cell r="M2025">
            <v>44896</v>
          </cell>
          <cell r="N2025">
            <v>44984</v>
          </cell>
          <cell r="T2025">
            <v>63418500</v>
          </cell>
          <cell r="AE2025">
            <v>0</v>
          </cell>
          <cell r="AG2025">
            <v>0</v>
          </cell>
          <cell r="AL2025" t="str">
            <v>https://www.colombiacompra.gov.co/tienda-virtual-del-estado-colombiano/ordenes-compra/101014</v>
          </cell>
        </row>
        <row r="2026">
          <cell r="A2026" t="str">
            <v>SCJ-2096-2022</v>
          </cell>
          <cell r="B2026">
            <v>44897</v>
          </cell>
          <cell r="E2026" t="str">
            <v>5 Contratación directa</v>
          </cell>
          <cell r="F2026" t="str">
            <v>8 Comodatos (5)</v>
          </cell>
          <cell r="G2026" t="str">
            <v>POLICIA NACIONAL DE COLOMBIA</v>
          </cell>
          <cell r="L2026" t="str">
            <v>LA SECRETARÍA DISTRITAL DE SEGURIDAD, CONVIVENCIA Y JUSTICIA DE BOGOTA D, C. ENTREGA A TRAVÉS DE CONTRATO INTERADMINISTRATIVO DE COMODATO, SEMOVIENTES PARA EL USO EXCLUSIVO DE LA POLICÍA METROPOLITANA DE BOGOTA (MEBOG).</v>
          </cell>
          <cell r="M2026">
            <v>44897</v>
          </cell>
          <cell r="N2026">
            <v>46722</v>
          </cell>
          <cell r="T2026">
            <v>0</v>
          </cell>
          <cell r="AE2026">
            <v>0</v>
          </cell>
          <cell r="AG2026">
            <v>0</v>
          </cell>
          <cell r="AL2026" t="str">
            <v>https://community.secop.gov.co/Public/Tendering/ContractDetailView/Index?UniqueIdentifier=CO1.PCCNTR.4283829&amp;isModal=true&amp;asPopupView=true</v>
          </cell>
        </row>
        <row r="2027">
          <cell r="A2027" t="str">
            <v>SCJ-2097-2022</v>
          </cell>
          <cell r="B2027">
            <v>44897</v>
          </cell>
          <cell r="E2027" t="str">
            <v>2 Selección abreviada</v>
          </cell>
          <cell r="F2027" t="str">
            <v>4 Adquisión o Suministro de Bienes y Servicios de Carácterísticas Técnicas Uniformes y de Común Utilización (Procedimiento: Siubasta Inversa, Acuerdo Marco de Precios, Bolsa de Productos) (2)</v>
          </cell>
          <cell r="G2027" t="str">
            <v>INVERSION Y HOGAR SAS</v>
          </cell>
          <cell r="L2027" t="str">
            <v>ADQUISICIÓN DE INSUMOS PARAATENDER EMERGENCIAS Y PARA SURTIR LOSBOTIQUINES DE LA DE LA SECRETARIADISTRITAL DE SEGURIDAD, CONVIVENCIA YJUSTICIA” (ACUERDO MARCO DE ELEMENTOSPARA LA ATENCIÓN, PREVENCIÓN Y MITIGACIÓNDEL RIESGO Y DE EMERGENCIAS NO.CCE-197-AMP-2021).</v>
          </cell>
          <cell r="M2027">
            <v>44897</v>
          </cell>
          <cell r="N2027">
            <v>44927</v>
          </cell>
          <cell r="T2027">
            <v>6877066</v>
          </cell>
          <cell r="AE2027">
            <v>0</v>
          </cell>
          <cell r="AG2027">
            <v>0</v>
          </cell>
          <cell r="AL2027" t="str">
            <v>https://www.colombiacompra.gov.co/tienda-virtual-del-estado-colombiano/ordenes-compra/101122</v>
          </cell>
        </row>
        <row r="2028">
          <cell r="A2028" t="str">
            <v>SCJ-2098-2022</v>
          </cell>
          <cell r="B2028">
            <v>44897</v>
          </cell>
          <cell r="E2028" t="str">
            <v>2 Selección abreviada</v>
          </cell>
          <cell r="F2028" t="str">
            <v>4 Adquisión o Suministro de Bienes y Servicios de Carácterísticas Técnicas Uniformes y de Común Utilización (Procedimiento: Siubasta Inversa, Acuerdo Marco de Precios, Bolsa de Productos) (2)</v>
          </cell>
          <cell r="G2028" t="str">
            <v>PANAMERICANA LIBRERÍA Y PAPELERIA SAS</v>
          </cell>
          <cell r="L2028" t="str">
            <v>ADQUISICIÓN DE MATERIAL DE PAPELERÍA PARA LOS TALLERES Y ACTIVIDADES DE ATENCIÓN INTEGRAL DE LAS PERSONAS PRIVADAS DE LA LIBERTAD Y POBLACIÓN OBJETO DE ATENCIÓN DE LA SUBSECRETARIA DE ACCESO A LA JUSTICIA</v>
          </cell>
          <cell r="M2028">
            <v>44897</v>
          </cell>
          <cell r="N2028">
            <v>44926</v>
          </cell>
          <cell r="T2028">
            <v>64960862</v>
          </cell>
          <cell r="AE2028">
            <v>0</v>
          </cell>
          <cell r="AG2028">
            <v>0</v>
          </cell>
          <cell r="AL2028" t="str">
            <v>https://www.colombiacompra.gov.co/tienda-virtual-del-estado-colombiano/ordenes-compra/101120</v>
          </cell>
        </row>
        <row r="2029">
          <cell r="A2029" t="str">
            <v>SCJ-2099-2022</v>
          </cell>
          <cell r="B2029">
            <v>44900</v>
          </cell>
          <cell r="E2029" t="str">
            <v>5 Contratación directa</v>
          </cell>
          <cell r="F2029" t="str">
            <v>33 Prestación de Servicios Profesionales y Apoyo (5-8)</v>
          </cell>
          <cell r="G2029" t="str">
            <v>MONICA PATRICIA JIMENEZ ARROYAVE</v>
          </cell>
          <cell r="L2029" t="str">
            <v>PRESTAR LOS SERVICIOS PROFESIONALES COMO COMUNICADOR SOCIAL Y PERIODISTA PARA APOYAR Y ARTICULAR LAS ACCIONES DEL EQUIPO DIGITAL, ADEMÁS DEL DISEÑO Y EJECUCIÓN DE ESTRATEGIAS DE COMUNICACIÓN Y POSICIONAMIENTO DE LA SECRETARÍA DE SEGURIDAD Y SUS TEMAS PRINCIPALES, ANTE LOS MEDIOS MASIVOS DE COMUNICACIÓN, LAS REDES SOCIALES Y OTROS CANALES DE COMUNICACIÓN INTERNA Y EXTERNA.</v>
          </cell>
          <cell r="M2029">
            <v>44904</v>
          </cell>
          <cell r="N2029">
            <v>44965</v>
          </cell>
          <cell r="T2029">
            <v>12559820</v>
          </cell>
          <cell r="AE2029">
            <v>0</v>
          </cell>
          <cell r="AG2029">
            <v>0</v>
          </cell>
          <cell r="AL2029" t="str">
            <v>https://community.secop.gov.co/Public/Tendering/ContractDetailView/Index?UniqueIdentifier=CO1.PCCNTR.4289843</v>
          </cell>
        </row>
        <row r="2030">
          <cell r="A2030" t="str">
            <v>SCJ-2100-2022</v>
          </cell>
          <cell r="B2030">
            <v>44900</v>
          </cell>
          <cell r="E2030" t="str">
            <v>2 Selección abreviada</v>
          </cell>
          <cell r="F2030" t="str">
            <v>4 Adquisión o Suministro de Bienes y Servicios de Carácterísticas Técnicas Uniformes y de Común Utilización (Procedimiento: Siubasta Inversa, Acuerdo Marco de Precios, Bolsa de Productos) (2)</v>
          </cell>
          <cell r="G2030" t="str">
            <v>ADSUM SOLUCIONES TECNOLOGICAS SAS</v>
          </cell>
          <cell r="L2030" t="str">
            <v>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v>
          </cell>
          <cell r="M2030">
            <v>44904</v>
          </cell>
          <cell r="N2030">
            <v>45268</v>
          </cell>
          <cell r="T2030">
            <v>1258438160</v>
          </cell>
          <cell r="AE2030">
            <v>0</v>
          </cell>
          <cell r="AG2030">
            <v>0</v>
          </cell>
          <cell r="AL2030" t="str">
            <v>https://community.secop.gov.co/Public/Tendering/ContractDetailView/Index?UniqueIdentifier=CO1.PCCNTR.4274559</v>
          </cell>
        </row>
        <row r="2031">
          <cell r="A2031" t="str">
            <v>SCJ-2101-2022</v>
          </cell>
          <cell r="B2031">
            <v>44900</v>
          </cell>
          <cell r="E2031" t="str">
            <v>5 Contratación directa</v>
          </cell>
          <cell r="F2031" t="str">
            <v>33 Prestación de Servicios Profesionales y Apoyo (5-8)</v>
          </cell>
          <cell r="G2031" t="str">
            <v>STEFANNY  FLORIAN SOLORZANO</v>
          </cell>
          <cell r="L2031" t="str">
            <v>PRESTAR LOS SERVICIOS DE APOYO A LA GESTIÓN AL SISTEMA INTEGRADO DE SEGURIDAD Y EMERGENCIAS QUE COORDINA Y OPERA EL CENTRO DE COMANDO, CONTROL, COMUNICACIONES Y CÓMPUTO – C4</v>
          </cell>
          <cell r="M2031">
            <v>44910</v>
          </cell>
          <cell r="N2031">
            <v>45060</v>
          </cell>
          <cell r="T2031">
            <v>12270000</v>
          </cell>
          <cell r="AE2031">
            <v>0</v>
          </cell>
          <cell r="AG2031">
            <v>0</v>
          </cell>
          <cell r="AL2031" t="str">
            <v>https://community.secop.gov.co/Public/Tendering/ContractDetailView/Index?UniqueIdentifier=CO1.PCCNTR.4291009&amp;isModal=true&amp;asPopupView=true</v>
          </cell>
        </row>
        <row r="2032">
          <cell r="A2032" t="str">
            <v>SCJ-2102-2022</v>
          </cell>
          <cell r="B2032">
            <v>44900</v>
          </cell>
          <cell r="E2032" t="str">
            <v>5 Contratación directa</v>
          </cell>
          <cell r="F2032" t="str">
            <v>33 Prestación de Servicios Profesionales y Apoyo (5-8)</v>
          </cell>
          <cell r="G2032" t="str">
            <v>YHOAN MANUEL VILLAMIL QUIROGA</v>
          </cell>
          <cell r="L2032" t="str">
            <v>PRESTAR LOS SERVICIOS DE APOYO A LA GESTIÓN AL SISTEMA INTEGRADO DE SEGURIDAD Y EMERGENCIAS QUE COORDINA Y OPERA EL CENTRO DE COMANDO, CONTROL, COMUNICACIONES Y CÓMPUTO – C4</v>
          </cell>
          <cell r="M2032">
            <v>44910</v>
          </cell>
          <cell r="N2032">
            <v>45060</v>
          </cell>
          <cell r="T2032">
            <v>12270000</v>
          </cell>
          <cell r="AE2032">
            <v>0</v>
          </cell>
          <cell r="AG2032">
            <v>0</v>
          </cell>
          <cell r="AL2032" t="str">
            <v>https://community.secop.gov.co/Public/Tendering/ContractDetailView/Index?UniqueIdentifier=CO1.PCCNTR.4290451&amp;isModal=true&amp;asPopupView=true</v>
          </cell>
        </row>
        <row r="2033">
          <cell r="A2033" t="str">
            <v>SCJ-2103-2022</v>
          </cell>
          <cell r="B2033">
            <v>44897</v>
          </cell>
          <cell r="E2033" t="str">
            <v>2 Selección abreviada</v>
          </cell>
          <cell r="F2033" t="str">
            <v>4 Adquisión o Suministro de Bienes y Servicios de Carácterísticas Técnicas Uniformes y de Común Utilización (Procedimiento: Siubasta Inversa, Acuerdo Marco de Precios, Bolsa de Productos) (2)</v>
          </cell>
          <cell r="G2033" t="str">
            <v xml:space="preserve">JEM SUPPLIES SAS   </v>
          </cell>
          <cell r="L2033" t="str">
            <v>ADQUISICIÓN DE LOS ELEMENTOS DEENTRENAMIENTO: BASTÓN TIPO TONFA Y CINTURONMULTIPROPÓSITO PARA EL PERSONAL UNIFORMADO ADSCRITO ALA MEBOG EN EL MARCO DE LOS CURSOS MANDATORIOS DELPROYECTO FORMADOR DE FORMADORES (CINTURONES MULTIPROPOSITO)</v>
          </cell>
          <cell r="M2033">
            <v>44897</v>
          </cell>
          <cell r="N2033">
            <v>44986</v>
          </cell>
          <cell r="T2033">
            <v>4498617</v>
          </cell>
          <cell r="AE2033">
            <v>0</v>
          </cell>
          <cell r="AG2033">
            <v>0</v>
          </cell>
          <cell r="AL2033" t="str">
            <v>https://www.colombiacompra.gov.co/tienda-virtual-del-estado-colombiano/ordenes-compra/101184</v>
          </cell>
        </row>
        <row r="2034">
          <cell r="A2034" t="str">
            <v>SCJ-2104-2022</v>
          </cell>
          <cell r="B2034">
            <v>44900</v>
          </cell>
          <cell r="E2034" t="str">
            <v>5 Contratación directa</v>
          </cell>
          <cell r="F2034" t="str">
            <v>33 Prestación de Servicios Profesionales y Apoyo (5-8)</v>
          </cell>
          <cell r="G2034" t="str">
            <v>JUAN DAVID VARGAS SILVA</v>
          </cell>
          <cell r="L2034" t="str">
            <v>PRESTAR SERVICIOS PROFESIONALES PARA ORIENTAR Y ACOMPAÑAR LAS ACCIONES DE LA SUBSECRETARÍA DE ACCESO A LA JUSTICIA RESPECTO DE LAS ESTRATEGIAS DE MEJORAMIENTO DE LAS CONDICIONES DE LAS PERSONAS PRIVADAS DE LA LIBERTAD EN HACINAMIENTO, EN LOS CENTROS DE DETENCION TRANSITORIA.</v>
          </cell>
          <cell r="M2034">
            <v>44901</v>
          </cell>
          <cell r="N2034">
            <v>45021</v>
          </cell>
          <cell r="T2034">
            <v>52000000</v>
          </cell>
          <cell r="AE2034">
            <v>0</v>
          </cell>
          <cell r="AG2034">
            <v>0</v>
          </cell>
          <cell r="AL2034" t="str">
            <v>https://community.secop.gov.co/Public/Tendering/ContractDetailView/Index?UniqueIdentifier=CO1.PCCNTR.4292868</v>
          </cell>
        </row>
        <row r="2035">
          <cell r="A2035" t="str">
            <v>SCJ-2105-2022</v>
          </cell>
          <cell r="B2035">
            <v>44901</v>
          </cell>
          <cell r="E2035" t="str">
            <v>5 Contratación directa</v>
          </cell>
          <cell r="F2035" t="str">
            <v>33 Prestación de Servicios Profesionales y Apoyo (5-8)</v>
          </cell>
          <cell r="G2035" t="str">
            <v>JACQUELINE  ANDRADE IRURITA</v>
          </cell>
          <cell r="L2035" t="str">
            <v>PRESTAR LOS SERVICIOS PROFESIONALES PARA REALIZAR ACOMPAÑAMIENTO JURÍDICO EN LA ESTRUCTURACIÓN DE LOS PROCESOS Y SUPERVISIÓN DE LOS CONTRATOS A CARGO DEL CENTRO DE COMANDO, CONTROL, COMUNICACIONES Y CÓMPUTO C4</v>
          </cell>
          <cell r="M2035">
            <v>44904</v>
          </cell>
          <cell r="N2035">
            <v>45054</v>
          </cell>
          <cell r="T2035">
            <v>37500000</v>
          </cell>
          <cell r="AE2035">
            <v>0</v>
          </cell>
          <cell r="AG2035">
            <v>0</v>
          </cell>
          <cell r="AL2035" t="str">
            <v>https://community.secop.gov.co/Public/Tendering/ContractDetailView/Index?UniqueIdentifier=CO1.PCCNTR.4295408&amp;isModal=true&amp;asPopupView=true</v>
          </cell>
        </row>
        <row r="2036">
          <cell r="A2036" t="str">
            <v>SCJ-2106-2022</v>
          </cell>
          <cell r="B2036">
            <v>44902</v>
          </cell>
          <cell r="E2036" t="str">
            <v>4 Mínima cuantía</v>
          </cell>
          <cell r="F2036" t="str">
            <v>30 Porcentaje Mínima Cuantía (4)</v>
          </cell>
          <cell r="G2036" t="str">
            <v xml:space="preserve">TECHNOLOGY WORLD GROUP SAS   </v>
          </cell>
          <cell r="L2036" t="str">
            <v>ADQUISICIÓN DE ACCESORIOS TECNOLÓGICOS PARA EL FORTALECIMIENTO TECNOLÓGICO DE LOS GRUPOS DE INVESTIGACIÓN CRIMINAL E INTELIGENCIA QUE ABORDAN PROBLEMÁTICAS DE SEGURIDAD EN EL ÁREA METROPOLITANA DE BOGOTÁ</v>
          </cell>
          <cell r="M2036">
            <v>44908</v>
          </cell>
          <cell r="N2036">
            <v>44938</v>
          </cell>
          <cell r="T2036">
            <v>35140000</v>
          </cell>
          <cell r="AE2036">
            <v>0</v>
          </cell>
          <cell r="AG2036">
            <v>0</v>
          </cell>
          <cell r="AL2036" t="str">
            <v>https://community.secop.gov.co/Public/Tendering/ContractDetailView/Index?UniqueIdentifier=CO1.PCCNTR.4297211&amp;isModal=true&amp;asPopupView=true</v>
          </cell>
        </row>
        <row r="2037">
          <cell r="A2037" t="str">
            <v>SCJ-2107-2022</v>
          </cell>
          <cell r="B2037">
            <v>44902</v>
          </cell>
          <cell r="E2037" t="str">
            <v>2 Selección abreviada</v>
          </cell>
          <cell r="F2037" t="str">
            <v>4 Adquisión o Suministro de Bienes y Servicios de Carácterísticas Técnicas Uniformes y de Común Utilización (Procedimiento: Siubasta Inversa, Acuerdo Marco de Precios, Bolsa de Productos) (2)</v>
          </cell>
          <cell r="G2037" t="str">
            <v>PANAMERICANA LIBRERÍA Y PAPELERÍA S.A.</v>
          </cell>
          <cell r="L2037" t="str">
            <v>COMPRA DE ELEMENTOS PARAEL FUNCIONAMIENTO ADMINISTRATIVO DE LASECRETARÍA DISTRITAL DE SEGURIDAD,CONVIVENCIA Y JUSTICIA, DE ACUERDO CONTODAS LAS ESPECIFICACIONES TÉCNICAS DECOLOMBIA COMPRA EFICIENTE.</v>
          </cell>
          <cell r="M2037">
            <v>44902</v>
          </cell>
          <cell r="N2037">
            <v>44932</v>
          </cell>
          <cell r="T2037">
            <v>6485619</v>
          </cell>
          <cell r="AE2037">
            <v>0</v>
          </cell>
          <cell r="AG2037">
            <v>0</v>
          </cell>
          <cell r="AL2037" t="str">
            <v>https://www.colombiacompra.gov.co/tienda-virtual-del-estado-colombiano/ordenes-compra/101530</v>
          </cell>
        </row>
        <row r="2038">
          <cell r="A2038" t="str">
            <v>SCJ-2108-2022</v>
          </cell>
          <cell r="B2038">
            <v>44902</v>
          </cell>
          <cell r="E2038" t="str">
            <v>2 Selección abreviada</v>
          </cell>
          <cell r="F2038" t="str">
            <v>4 Adquisión o Suministro de Bienes y Servicios de Carácterísticas Técnicas Uniformes y de Común Utilización (Procedimiento: Siubasta Inversa, Acuerdo Marco de Precios, Bolsa de Productos) (2)</v>
          </cell>
          <cell r="G2038" t="str">
            <v>JM GRUPO EMPRESARIAL S.A.S</v>
          </cell>
          <cell r="L2038" t="str">
            <v>ADQUISICIÓN DE INSUMOS PARAATENDER EMERGENCIAS Y PARA SURTIR LOSBOTIQUINES DE LA DE LA SECRETARIA DISTRITALDE SEGURIDAD, CONVIVENCIA Y JUSTICIA”(ACUERDO MARCO DE ELEMENTOS PARA LAATENCIÓN, PREVENCIÓN Y MITIGACIÓN DELRIESGO Y DE EMERGENCIAS NO.CCE-197-AMP-2021)</v>
          </cell>
          <cell r="M2038">
            <v>44902</v>
          </cell>
          <cell r="N2038">
            <v>44932</v>
          </cell>
          <cell r="T2038">
            <v>3935111</v>
          </cell>
          <cell r="AE2038">
            <v>0</v>
          </cell>
          <cell r="AG2038">
            <v>0</v>
          </cell>
          <cell r="AL2038" t="str">
            <v>https://www.colombiacompra.gov.co/tienda-virtual-del-estado-colombiano/ordenes-compra/101536</v>
          </cell>
        </row>
        <row r="2039">
          <cell r="A2039" t="str">
            <v>SCJ-2109-2022</v>
          </cell>
          <cell r="B2039">
            <v>44907</v>
          </cell>
          <cell r="E2039" t="str">
            <v>2 Selección abreviada</v>
          </cell>
          <cell r="F2039" t="str">
            <v>10 Contratación de Menor Cuantía (2)</v>
          </cell>
          <cell r="G2039" t="str">
            <v xml:space="preserve">DESARROLLO E INTEGRACION DE TECNOLOGIA Y COMUNICACIONES SAS   </v>
          </cell>
          <cell r="L2039" t="str">
            <v>ADQUISICIÓN DE EQUIPO PORTATIL ANALIZADOR DIGITAL DEL ESPECTRO R.F. Y EQUIPO DETECTOR DE JUNTURAS NO LINEALES PARA EL GAULA - MEBOG</v>
          </cell>
          <cell r="M2039">
            <v>44909</v>
          </cell>
          <cell r="N2039">
            <v>45070</v>
          </cell>
          <cell r="T2039">
            <v>610304600</v>
          </cell>
          <cell r="AE2039">
            <v>0</v>
          </cell>
          <cell r="AG2039">
            <v>100</v>
          </cell>
          <cell r="AL2039" t="str">
            <v>https://community.secop.gov.co/Public/Tendering/ContractDetailView/Index?UniqueIdentifier=CO1.PCCNTR.4296938&amp;isModal=true&amp;asPopupView=true</v>
          </cell>
        </row>
        <row r="2040">
          <cell r="A2040" t="str">
            <v>SCJ-2110-2022</v>
          </cell>
          <cell r="B2040">
            <v>44907</v>
          </cell>
          <cell r="E2040" t="str">
            <v>5 Contratación directa</v>
          </cell>
          <cell r="F2040" t="str">
            <v>6 Arrendamientos y Adquisición de Inmuebles (5-8)</v>
          </cell>
          <cell r="G2040" t="str">
            <v>ASEGURA CONSTRUCCIONES, DISEÑOS Y BIENES SAS</v>
          </cell>
          <cell r="L2040" t="str">
            <v>ARRENDAMIENTO DE UN INMUEBLE PARA LA ADECUADA IMPLEMENTACIÓN DE LA CASA DE JUSTICIA DE PUENTE ARANDA</v>
          </cell>
          <cell r="M2040">
            <v>44914</v>
          </cell>
          <cell r="N2040">
            <v>45278</v>
          </cell>
          <cell r="T2040">
            <v>514080000</v>
          </cell>
          <cell r="AE2040">
            <v>0</v>
          </cell>
          <cell r="AG2040">
            <v>0</v>
          </cell>
          <cell r="AL2040" t="str">
            <v>https://community.secop.gov.co/Public/Tendering/ContractDetailView/Index?UniqueIdentifier=	CO1.PCCNTR.4309348</v>
          </cell>
        </row>
        <row r="2041">
          <cell r="A2041" t="str">
            <v>SCJ-2111-2022</v>
          </cell>
          <cell r="B2041">
            <v>44907</v>
          </cell>
          <cell r="E2041" t="str">
            <v>5 Contratación directa</v>
          </cell>
          <cell r="F2041" t="str">
            <v>33 Prestación de Servicios Profesionales y Apoyo (5-8)</v>
          </cell>
          <cell r="G2041" t="str">
            <v>MARÍA CAROLINA OLANO RAMÍREZ</v>
          </cell>
          <cell r="L2041" t="str">
            <v>PRESTAR SERVICIOS PROFESIONALES JURÍDICOS PARA APOYAR A LA SUBSECRETARÍA DE ACCESO A LA JUSTICIA EN EL DESARROLLO DE SUS COMPETENCIAS Y FUNCIONES EN EL MARCO DEL PROYECTO 7783 FORTALECIMIENTO DE LOS EQUIPAMIENTOS Y CAPACIDADES DEL SISTEMA DISTRITAL DE JUSTICIA EN BOGOTÁ</v>
          </cell>
          <cell r="M2041">
            <v>44910</v>
          </cell>
          <cell r="N2041">
            <v>45046</v>
          </cell>
          <cell r="T2041">
            <v>47500000</v>
          </cell>
          <cell r="AE2041">
            <v>0</v>
          </cell>
          <cell r="AG2041">
            <v>0</v>
          </cell>
          <cell r="AL2041" t="str">
            <v>https://community.secop.gov.co/Public/Tendering/ContractDetailView/Index?UniqueIdentifier=CO1.PCCNTR.4307118</v>
          </cell>
        </row>
        <row r="2042">
          <cell r="A2042" t="str">
            <v>SCJ-2112-2022</v>
          </cell>
          <cell r="B2042">
            <v>44907</v>
          </cell>
          <cell r="E2042" t="str">
            <v>5 Contratación directa</v>
          </cell>
          <cell r="F2042" t="str">
            <v>33 Prestación de Servicios Profesionales y Apoyo (5-8)</v>
          </cell>
          <cell r="G2042" t="str">
            <v>MONICA MARIA LIZCANO ARIAS</v>
          </cell>
          <cell r="L2042" t="str">
            <v>PRESTAR  SERVICIOS  PROFESIONALES  A  LA  SUBSECRETARÍA  DE  ACCESO  A  LA  JUSTICIA  COMO  ABOGADO(A),  PARA GESTIONAR  YARTICULAR  ACCIONESCON  ENTIDADES  QUE  PROMUEVEN  EL  ACCESO  A  LA  JUSTICIA  EN  LA  CIUDAD  DE BOGOTÁ</v>
          </cell>
          <cell r="M2042">
            <v>44909</v>
          </cell>
          <cell r="N2042">
            <v>45029</v>
          </cell>
          <cell r="T2042">
            <v>14108000</v>
          </cell>
          <cell r="AE2042">
            <v>0</v>
          </cell>
          <cell r="AG2042">
            <v>0</v>
          </cell>
          <cell r="AL2042" t="str">
            <v>https://community.secop.gov.co/Public/Tendering/ContractDetailView/Index?UniqueIdentifier=CO1.PCCNTR.4309056</v>
          </cell>
        </row>
        <row r="2043">
          <cell r="A2043" t="str">
            <v>SCJ-2113-2022</v>
          </cell>
          <cell r="B2043">
            <v>44907</v>
          </cell>
          <cell r="E2043" t="str">
            <v>5 Contratación directa</v>
          </cell>
          <cell r="F2043" t="str">
            <v>33 Prestación de Servicios Profesionales y Apoyo (5-8)</v>
          </cell>
          <cell r="G2043" t="str">
            <v>LUCILA VICTORIA LAZARO DE LA CRUZ</v>
          </cell>
          <cell r="L2043" t="str">
            <v>PRESTAR SERVICIOS DE APOYO A LA GESTIÓN COMO INSTRUCTOR DEL TALLER DE CALZADO DIRIGIDO A LAS PERSONAS VINCULADAS A LA ESTRATEGIA DE REINTEGRO FAMILIAR Y ATENCIÓN EN EL EGRESO</v>
          </cell>
          <cell r="M2043">
            <v>44910</v>
          </cell>
          <cell r="N2043">
            <v>45030</v>
          </cell>
          <cell r="T2043">
            <v>11797796</v>
          </cell>
          <cell r="AE2043">
            <v>0</v>
          </cell>
          <cell r="AG2043">
            <v>0</v>
          </cell>
          <cell r="AL2043" t="str">
            <v>https://community.secop.gov.co/Public/Tendering/ContractDetailView/Index?UniqueIdentifier=CO1.PCCNTR.4309838</v>
          </cell>
        </row>
        <row r="2044">
          <cell r="A2044" t="str">
            <v>SCJ-2114-2022</v>
          </cell>
          <cell r="B2044">
            <v>44908</v>
          </cell>
          <cell r="E2044" t="str">
            <v>5 Contratación directa</v>
          </cell>
          <cell r="F2044" t="str">
            <v>33 Prestación de Servicios Profesionales y Apoyo (5-8)</v>
          </cell>
          <cell r="G2044" t="str">
            <v>LUIS ALBERTO ESCOBAR MENA</v>
          </cell>
          <cell r="L2044"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2044">
            <v>44911</v>
          </cell>
          <cell r="N2044">
            <v>45031</v>
          </cell>
          <cell r="T2044">
            <v>10000000</v>
          </cell>
          <cell r="AE2044">
            <v>0</v>
          </cell>
          <cell r="AG2044">
            <v>0</v>
          </cell>
          <cell r="AL2044" t="str">
            <v>https://community.secop.gov.co/Public/Tendering/ContractDetailView/Index?UniqueIdentifier=CO1.PCCNTR.4312672</v>
          </cell>
        </row>
        <row r="2045">
          <cell r="A2045" t="str">
            <v>SCJ-2115-2022</v>
          </cell>
          <cell r="B2045">
            <v>44909</v>
          </cell>
          <cell r="E2045" t="str">
            <v>5 Contratación directa</v>
          </cell>
          <cell r="F2045" t="str">
            <v>33 Prestación de Servicios Profesionales y Apoyo (5-8)</v>
          </cell>
          <cell r="G2045" t="str">
            <v>JENNY TATIANA MORENO HUERTAS</v>
          </cell>
          <cell r="L2045" t="str">
            <v>PRESTAR SERVICIOS DE APOYO A LA GESTIÓN A LA DIRECCIÓN DE RESPONSABILIDAD PENAL ADOLESCENTE EN ACCIONES DESDE EL ENFOQUE CORPORAL Y DANCÍSTICO EN LA IMPLEMENTACIÓN DE LA ESTRATEGIA DE REINTEGRO FAMILIAR Y ATENCIÓN EN EL EGRESO</v>
          </cell>
          <cell r="M2045">
            <v>44915</v>
          </cell>
          <cell r="N2045">
            <v>45046</v>
          </cell>
          <cell r="T2045">
            <v>14747000</v>
          </cell>
          <cell r="AE2045">
            <v>0</v>
          </cell>
          <cell r="AG2045">
            <v>0</v>
          </cell>
          <cell r="AL2045" t="str">
            <v>https://community.secop.gov.co/Public/Tendering/ContractDetailView/Index?UniqueIdentifier=CO1.PCCNTR.4314576</v>
          </cell>
        </row>
        <row r="2046">
          <cell r="A2046" t="str">
            <v>SCJ-2116-2022</v>
          </cell>
          <cell r="B2046">
            <v>44909</v>
          </cell>
          <cell r="E2046" t="str">
            <v>5 Contratación directa</v>
          </cell>
          <cell r="F2046" t="str">
            <v>33 Prestación de Servicios Profesionales y Apoyo (5-8)</v>
          </cell>
          <cell r="G2046" t="str">
            <v>HAROLD SALVADOR GAMBOA MOYA</v>
          </cell>
          <cell r="L2046" t="str">
            <v>PRESTAR SERVICIOS DE APOYO A LA GESTIÓN A LA DIRECCIÓN DE RESPONSABILIDADPENAL ADOLESCENTE EN ACCIONES DESDE EL ENFOQUE ARTÍSTICO EN LAIMPLEMENTACIÓN DE LA ESTRATEGIA DE REINTEGRO FAMILIAR Y ATENCIÓN EN EL EGRESO</v>
          </cell>
          <cell r="M2046">
            <v>44916</v>
          </cell>
          <cell r="N2046">
            <v>45046</v>
          </cell>
          <cell r="T2046">
            <v>14747000</v>
          </cell>
          <cell r="AE2046">
            <v>0</v>
          </cell>
          <cell r="AG2046">
            <v>0</v>
          </cell>
          <cell r="AL2046" t="str">
            <v>https://community.secop.gov.co/Public/Tendering/ContractDetailView/Index?UniqueIdentifier=CO1.PCCNTR.4314282</v>
          </cell>
        </row>
        <row r="2047">
          <cell r="A2047" t="str">
            <v>SCJ-2117-2022</v>
          </cell>
          <cell r="B2047">
            <v>44909</v>
          </cell>
          <cell r="E2047" t="str">
            <v>5 Contratación directa</v>
          </cell>
          <cell r="F2047" t="str">
            <v>33 Prestación de Servicios Profesionales y Apoyo (5-8)</v>
          </cell>
          <cell r="G2047" t="str">
            <v>JOSE ALEJANDRO RODRIGUEZ TAMAYO</v>
          </cell>
          <cell r="L2047" t="str">
            <v>PRESTAR LOS SERVICIOS PERSONALES DE APOYO Y PARTICIPACIÓN EN LAS ACTIVIDADES LÚDICAS, DEPORTIVAS, RECREATIVAS Y TALLERES A LAS PERSONAS QUE ASISTAN AL CENTRO DE TRASLADO POR PROTECCIÓN CTP</v>
          </cell>
          <cell r="M2047">
            <v>44911</v>
          </cell>
          <cell r="N2047">
            <v>45008</v>
          </cell>
          <cell r="T2047">
            <v>9730685</v>
          </cell>
          <cell r="AE2047">
            <v>0</v>
          </cell>
          <cell r="AG2047">
            <v>0</v>
          </cell>
          <cell r="AL2047" t="str">
            <v>https://community.secop.gov.co/Public/Tendering/ContractDetailView/Index?UniqueIdentifier=CO1.PCCNTR.4314195</v>
          </cell>
        </row>
        <row r="2048">
          <cell r="A2048" t="str">
            <v>SCJ-2118-2022</v>
          </cell>
          <cell r="B2048">
            <v>44910</v>
          </cell>
          <cell r="E2048" t="str">
            <v>5 Contratación directa</v>
          </cell>
          <cell r="F2048" t="str">
            <v>33 Prestación de Servicios Profesionales y Apoyo (5-8)</v>
          </cell>
          <cell r="G2048" t="str">
            <v>JORGE ANTONIO ALARCON BOLAÑOS</v>
          </cell>
          <cell r="L2048"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48">
            <v>44914</v>
          </cell>
          <cell r="N2048">
            <v>44990</v>
          </cell>
          <cell r="T2048">
            <v>20000000</v>
          </cell>
          <cell r="AE2048">
            <v>0</v>
          </cell>
          <cell r="AG2048">
            <v>0</v>
          </cell>
          <cell r="AL2048" t="str">
            <v>https://community.secop.gov.co/Public/Tendering/ContractDetailView/Index?UniqueIdentifier=CO1.PCCNTR.4317327&amp;isModal=true&amp;asPopupView=true</v>
          </cell>
        </row>
        <row r="2049">
          <cell r="A2049" t="str">
            <v>SCJ-2119-2022</v>
          </cell>
          <cell r="B2049">
            <v>44910</v>
          </cell>
          <cell r="E2049" t="str">
            <v>5 Contratación directa</v>
          </cell>
          <cell r="F2049" t="str">
            <v>33 Prestación de Servicios Profesionales y Apoyo (5-8)</v>
          </cell>
          <cell r="G2049" t="str">
            <v>ANA ISABEL PELAEZ CRUZ</v>
          </cell>
          <cell r="L2049"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49">
            <v>44914</v>
          </cell>
          <cell r="N2049">
            <v>44990</v>
          </cell>
          <cell r="T2049">
            <v>12500000</v>
          </cell>
          <cell r="AE2049">
            <v>0</v>
          </cell>
          <cell r="AG2049">
            <v>0</v>
          </cell>
          <cell r="AL2049" t="str">
            <v>https://community.secop.gov.co/Public/Tendering/ContractDetailView/Index?UniqueIdentifier=CO1.PCCNTR.4318713&amp;isModal=true&amp;asPopupView=true</v>
          </cell>
        </row>
        <row r="2050">
          <cell r="A2050" t="str">
            <v>SCJ-2120-2022</v>
          </cell>
          <cell r="B2050">
            <v>44910</v>
          </cell>
          <cell r="E2050" t="str">
            <v>5 Contratación directa</v>
          </cell>
          <cell r="F2050" t="str">
            <v>33 Prestación de Servicios Profesionales y Apoyo (5-8)</v>
          </cell>
          <cell r="G2050" t="str">
            <v>JASMIN TATIANA CASTRILLON VALDES</v>
          </cell>
          <cell r="L2050" t="str">
            <v>PRESTAR SERVICIOS PROFESIONALES DE REVISIÓN TÉCNICA, IMPLEMENTACION Y PUESTA EN MARCHA DE LA PLATAFORMA MOODLE DE FORMACIÓN VIRTUAL EN EL MARCO DEL CNSCC LEY 1801 DE 2016.</v>
          </cell>
          <cell r="M2050">
            <v>44915</v>
          </cell>
          <cell r="N2050">
            <v>44976</v>
          </cell>
          <cell r="T2050">
            <v>8000000</v>
          </cell>
          <cell r="AE2050">
            <v>0</v>
          </cell>
          <cell r="AG2050">
            <v>0</v>
          </cell>
          <cell r="AL2050" t="str">
            <v>https://community.secop.gov.co/Public/Tendering/ContractDetailView/Index?UniqueIdentifier=CO1.PCCNTR.4318608&amp;isModal=true&amp;asPopupView=true</v>
          </cell>
        </row>
        <row r="2051">
          <cell r="A2051" t="str">
            <v>SCJ-2121-2022</v>
          </cell>
          <cell r="B2051">
            <v>44916</v>
          </cell>
          <cell r="E2051" t="str">
            <v>5 Contratación directa</v>
          </cell>
          <cell r="F2051" t="str">
            <v>33 Prestación de Servicios Profesionales y Apoyo (5-8)</v>
          </cell>
          <cell r="G2051" t="str">
            <v>DERLY JOHANNA ARIZA GONZALEZ</v>
          </cell>
          <cell r="L2051" t="str">
            <v>PRESTAR LOS SERVICIOS PROFESIONALES A LA SUBSECRETARIA DE ACCESO A LA JUSTICIA APOYANDO LA RECEPCIÓN Y TRÁMITE DE DENUNCIAS EN LAS UNIDADES DE REACCIÓN INMEDIATA (URI) DE BOGOTÁ Y/O CENTRO DE ATENCIÓN PENAL INTEGRAL DE VÍCTIMAS (CAPIV)</v>
          </cell>
          <cell r="M2051">
            <v>44923</v>
          </cell>
          <cell r="N2051">
            <v>45043</v>
          </cell>
          <cell r="T2051">
            <v>14745632</v>
          </cell>
          <cell r="AE2051">
            <v>0</v>
          </cell>
          <cell r="AG2051">
            <v>0</v>
          </cell>
          <cell r="AL2051" t="str">
            <v>https://community.secop.gov.co/Public/Tendering/ContractDetailView/Index?UniqueIdentifier=CO1.PCCNTR.4334675&amp;isModal=true&amp;asPopupView=true</v>
          </cell>
        </row>
        <row r="2052">
          <cell r="A2052" t="str">
            <v>SCJ-2122-2022</v>
          </cell>
          <cell r="B2052">
            <v>44911</v>
          </cell>
          <cell r="E2052" t="str">
            <v>4 Mínima cuantía</v>
          </cell>
          <cell r="F2052" t="str">
            <v>30 Porcentaje Mínima Cuantía (4)</v>
          </cell>
          <cell r="G2052" t="str">
            <v xml:space="preserve">COMPUSERTEC INGENIERIA SAS   </v>
          </cell>
          <cell r="L2052" t="str">
            <v>MANTENIMIENTO PREVENTIVO Y CORRECTIVO PARA EL COMPONENTE TECNOLÓGICO DE UNIDADES MÓVILES DE COMANDO Y CONTROL SIART</v>
          </cell>
          <cell r="M2052">
            <v>44914</v>
          </cell>
          <cell r="N2052">
            <v>44985</v>
          </cell>
          <cell r="T2052">
            <v>58900000</v>
          </cell>
          <cell r="AE2052">
            <v>0</v>
          </cell>
          <cell r="AG2052">
            <v>60</v>
          </cell>
          <cell r="AL2052" t="str">
            <v>https://community.secop.gov.co/Public/Tendering/ContractDetailView/Index?UniqueIdentifier=CO1.PCCNTR.4317587&amp;isModal=true&amp;asPopupView=true</v>
          </cell>
        </row>
        <row r="2053">
          <cell r="A2053" t="str">
            <v>SCJ-2123-2022</v>
          </cell>
          <cell r="B2053">
            <v>44910</v>
          </cell>
          <cell r="E2053" t="str">
            <v>5 Contratación directa</v>
          </cell>
          <cell r="F2053" t="str">
            <v>33 Prestación de Servicios Profesionales y Apoyo (5-8)</v>
          </cell>
          <cell r="G2053" t="str">
            <v>SERGIO ARTURO ROMERO CASTAÑEDA</v>
          </cell>
          <cell r="L2053" t="str">
            <v>PRESTAR LOS SERVICIOS PROFESIONALES A LA SUBSECRETARIA DE ACCESO A LA JUSTICIA APOYANDO LA RECEPCIÓN Y TRÁMITE DE DENUNCIAS EN LAS UNIDADES DE REACCIÓN INMEDIATA (URI) DE BOGOTÁ Y/O CENTRO DE ATENCIÓN PENAL INTEGRAL DE VÍCTIMAS (CAPIV)</v>
          </cell>
          <cell r="M2053">
            <v>44915</v>
          </cell>
          <cell r="N2053">
            <v>45035</v>
          </cell>
          <cell r="T2053">
            <v>14745632</v>
          </cell>
          <cell r="AE2053">
            <v>0</v>
          </cell>
          <cell r="AG2053">
            <v>0</v>
          </cell>
          <cell r="AL2053" t="str">
            <v>https://community.secop.gov.co/Public/Tendering/ContractDetailView/Index?UniqueIdentifier=CO1.PCCNTR.4318572&amp;isModal=true&amp;asPopupView=true</v>
          </cell>
        </row>
        <row r="2054">
          <cell r="A2054" t="str">
            <v>SCJ-2124-2022</v>
          </cell>
          <cell r="B2054">
            <v>44910</v>
          </cell>
          <cell r="E2054" t="str">
            <v>5 Contratación directa</v>
          </cell>
          <cell r="F2054" t="str">
            <v>33 Prestación de Servicios Profesionales y Apoyo (5-8)</v>
          </cell>
          <cell r="G2054" t="str">
            <v>JUAN DAVID VILLALOBOS MERCHAN</v>
          </cell>
          <cell r="L2054" t="str">
            <v>PRESTAR LOS SERVICIOS DE APOYO A LA GESTIÓN AL SISTEMA INTEGRADO DE SEGURIDAD Y EMERGENCIAS QUE COORDINA Y OPERA EL CENTRO DE COMANDO, CONTROL, COMUNICACIONES Y CÓMPUTO – C4.</v>
          </cell>
          <cell r="M2054">
            <v>44917</v>
          </cell>
          <cell r="N2054">
            <v>45067</v>
          </cell>
          <cell r="T2054">
            <v>12270000</v>
          </cell>
          <cell r="AE2054">
            <v>0</v>
          </cell>
          <cell r="AG2054">
            <v>0</v>
          </cell>
          <cell r="AL2054" t="str">
            <v>https://community.secop.gov.co/Public/Tendering/ContractDetailView/Index?UniqueIdentifier=	CO1.PCCNTR.4316009</v>
          </cell>
        </row>
        <row r="2055">
          <cell r="A2055" t="str">
            <v>SCJ-2125-2022</v>
          </cell>
          <cell r="B2055">
            <v>44910</v>
          </cell>
          <cell r="E2055" t="str">
            <v>5 Contratación directa</v>
          </cell>
          <cell r="F2055" t="str">
            <v>33 Prestación de Servicios Profesionales y Apoyo (5-8)</v>
          </cell>
          <cell r="G2055" t="str">
            <v>ARNOL SEBASTIAN CASTAÑEDA PINZON</v>
          </cell>
          <cell r="L2055" t="str">
            <v>PRESTAR LOS SERVICIOS DE APOYO A LA GESTIÓN AL SISTEMA INTEGRADO DE SEGURIDAD Y EMERGENCIAS QUE COORDINA Y OPERA EL CENTRO DE COMANDO, CONTROL,COMUNICACIONES Y CÓMPUTO – C4.</v>
          </cell>
          <cell r="M2055">
            <v>44917</v>
          </cell>
          <cell r="N2055">
            <v>45067</v>
          </cell>
          <cell r="T2055">
            <v>12270000</v>
          </cell>
          <cell r="AE2055">
            <v>0</v>
          </cell>
          <cell r="AG2055">
            <v>0</v>
          </cell>
          <cell r="AL2055" t="str">
            <v>https://community.secop.gov.co/Public/Tendering/ContractDetailView/Index?UniqueIdentifier=CO1.PCCNTR.4317410&amp;isModal=true&amp;asPopupView=true</v>
          </cell>
        </row>
        <row r="2056">
          <cell r="A2056" t="str">
            <v>SCJ-2126-2022</v>
          </cell>
          <cell r="B2056">
            <v>44910</v>
          </cell>
          <cell r="E2056" t="str">
            <v>5 Contratación directa</v>
          </cell>
          <cell r="F2056" t="str">
            <v>33 Prestación de Servicios Profesionales y Apoyo (5-8)</v>
          </cell>
          <cell r="G2056" t="str">
            <v>CRISTIAN CAMILO OTALORA JIMENEZ</v>
          </cell>
          <cell r="L2056"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56">
            <v>44914</v>
          </cell>
          <cell r="N2056">
            <v>44990</v>
          </cell>
          <cell r="T2056">
            <v>12500000</v>
          </cell>
          <cell r="AE2056">
            <v>0</v>
          </cell>
          <cell r="AG2056">
            <v>0</v>
          </cell>
          <cell r="AL2056" t="str">
            <v>https://community.secop.gov.co/Public/Tendering/ContractDetailView/Index?UniqueIdentifier=CO1.PCCNTR.4318621&amp;isModal=true&amp;asPopupView=true</v>
          </cell>
        </row>
        <row r="2057">
          <cell r="A2057" t="str">
            <v>SCJ-2127-2022</v>
          </cell>
          <cell r="B2057">
            <v>44910</v>
          </cell>
          <cell r="E2057" t="str">
            <v>5 Contratación directa</v>
          </cell>
          <cell r="F2057" t="str">
            <v>33 Prestación de Servicios Profesionales y Apoyo (5-8)</v>
          </cell>
          <cell r="G2057" t="str">
            <v>MARIA CRISTINA NARVAEZ ERASO</v>
          </cell>
          <cell r="L2057" t="str">
            <v>PRESTAR SERVICIOS PROFESIONALES A LA DIRECCIÓN DE BIENES APOYANDO EL DESARROLLO Y ADMINISTRACION DEL APLICATIVO IMPLEMENTADO PARA EL CONTROL DE LOS BIENES A CARGO DE LA SECRETARÍA DISTRITAL DE SEGURIDAD, CONVIVENCIA Y JUSTICIA</v>
          </cell>
          <cell r="M2057">
            <v>44914</v>
          </cell>
          <cell r="N2057">
            <v>44990</v>
          </cell>
          <cell r="T2057">
            <v>16250000</v>
          </cell>
          <cell r="AE2057">
            <v>0</v>
          </cell>
          <cell r="AG2057">
            <v>0</v>
          </cell>
          <cell r="AL2057" t="str">
            <v>https://community.secop.gov.co/Public/Tendering/ContractDetailView/Index?UniqueIdentifier=CO1.PCCNTR.4318730&amp;isModal=true&amp;asPopupView=true</v>
          </cell>
        </row>
        <row r="2058">
          <cell r="A2058" t="str">
            <v>SCJ-2128-2022</v>
          </cell>
          <cell r="B2058">
            <v>44910</v>
          </cell>
          <cell r="E2058" t="str">
            <v>5 Contratación directa</v>
          </cell>
          <cell r="F2058" t="str">
            <v>33 Prestación de Servicios Profesionales y Apoyo (5-8)</v>
          </cell>
          <cell r="G2058" t="str">
            <v>ANA PAOLA CARDENAS BELTRAN</v>
          </cell>
          <cell r="L2058" t="str">
            <v>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v>
          </cell>
          <cell r="M2058">
            <v>44915</v>
          </cell>
          <cell r="N2058">
            <v>45035</v>
          </cell>
          <cell r="T2058">
            <v>14109552</v>
          </cell>
          <cell r="AE2058">
            <v>0</v>
          </cell>
          <cell r="AG2058">
            <v>0</v>
          </cell>
          <cell r="AL2058" t="str">
            <v>https://community.secop.gov.co/Public/Tendering/ContractDetailView/Index?UniqueIdentifier=CO1.PCCNTR.4318554&amp;isModal=true&amp;asPopupView=true</v>
          </cell>
        </row>
        <row r="2059">
          <cell r="A2059" t="str">
            <v>SCJ-2129-2022</v>
          </cell>
          <cell r="B2059">
            <v>44911</v>
          </cell>
          <cell r="E2059" t="str">
            <v>5 Contratación directa</v>
          </cell>
          <cell r="F2059" t="str">
            <v>33 Prestación de Servicios Profesionales y Apoyo (5-8)</v>
          </cell>
          <cell r="G2059" t="str">
            <v>AURA ALEJANDRA TORRES GONZÁLEZ</v>
          </cell>
          <cell r="L2059" t="str">
            <v xml:space="preserve">PRESTAR SERVICIOS PROFESIONALES PARA APOYAR A LA OFICINA ASESORA DE PLANEACIÓN EN SEGUIMIENTO A LOS PROGRAMAS Y PROYECTOS DE INVERSIÓN DE LA SECRETARÍA DE SEGURIDAD, CONVIVENCIA Y JUSTICIA Y EN EL SEGUIMIENTO A LA EJECUCIÓN RELACIONADA DE MANERA TRANSVERSAL A LAS DIFERENTES FUNCIONES DE LA OFICINA. </v>
          </cell>
          <cell r="M2059">
            <v>44915</v>
          </cell>
          <cell r="N2059">
            <v>44991</v>
          </cell>
          <cell r="T2059">
            <v>13333333</v>
          </cell>
          <cell r="AE2059">
            <v>6666667</v>
          </cell>
          <cell r="AG2059">
            <v>25</v>
          </cell>
          <cell r="AL2059" t="str">
            <v>https://community.secop.gov.co/Public/Tendering/ContractDetailView/Index?UniqueIdentifier=CO1.PCCNTR.4322025</v>
          </cell>
        </row>
        <row r="2060">
          <cell r="A2060" t="str">
            <v>SCJ-2130-2022</v>
          </cell>
          <cell r="B2060">
            <v>44911</v>
          </cell>
          <cell r="E2060" t="str">
            <v>4 Mínima cuantía</v>
          </cell>
          <cell r="F2060" t="str">
            <v>30 Porcentaje Mínima Cuantía (4)</v>
          </cell>
          <cell r="G2060" t="str">
            <v>CENTRO CAR 19 LIMITADA</v>
          </cell>
          <cell r="L2060" t="str">
            <v>PRESTAR EL SERVICIO DE LAVADO, DESPINCHADO, DESINFECCIÓN Y DEMÁS SERVICIOS REQUERIDOS PARA LOS VEHÍCULOS A CARGO DE LA SECRETARÍA DISTRITAL DE SEGURIDAD, CONVIVENCIA Y JUSTICIA</v>
          </cell>
          <cell r="M2060">
            <v>44918</v>
          </cell>
          <cell r="N2060">
            <v>45037</v>
          </cell>
          <cell r="T2060">
            <v>7002750</v>
          </cell>
          <cell r="AE2060">
            <v>2000000</v>
          </cell>
          <cell r="AG2060">
            <v>30</v>
          </cell>
          <cell r="AL2060" t="str">
            <v>https://community.secop.gov.co/Public/Tendering/ContractDetailView/Index?UniqueIdentifier=CO1.PCCNTR.4322379</v>
          </cell>
        </row>
        <row r="2061">
          <cell r="A2061" t="str">
            <v>SCJ-2131-2022</v>
          </cell>
          <cell r="B2061">
            <v>44911</v>
          </cell>
          <cell r="E2061" t="str">
            <v>5 Contratación directa</v>
          </cell>
          <cell r="F2061" t="str">
            <v>33 Prestación de Servicios Profesionales y Apoyo (5-8)</v>
          </cell>
          <cell r="G2061" t="str">
            <v>JUAN DAVID MARTINEZ GOMEZ</v>
          </cell>
          <cell r="L2061" t="str">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ell>
          <cell r="M2061">
            <v>44921</v>
          </cell>
          <cell r="N2061">
            <v>44997</v>
          </cell>
          <cell r="T2061">
            <v>17500000</v>
          </cell>
          <cell r="AE2061">
            <v>0</v>
          </cell>
          <cell r="AG2061">
            <v>0</v>
          </cell>
          <cell r="AL2061" t="str">
            <v>https://community.secop.gov.co/Public/Tendering/ContractDetailView/Index?UniqueIdentifier=CO1.PCCNTR.4322922&amp;isModal=true&amp;asPopupView=true</v>
          </cell>
        </row>
        <row r="2062">
          <cell r="A2062" t="str">
            <v>SCJ-2132-2022</v>
          </cell>
          <cell r="B2062">
            <v>44914</v>
          </cell>
          <cell r="E2062" t="str">
            <v>5 Contratación directa</v>
          </cell>
          <cell r="F2062" t="str">
            <v>8 Comodatos (5)</v>
          </cell>
          <cell r="G2062" t="str">
            <v>POLICIA NACIONAL DE COLOMBIA</v>
          </cell>
          <cell r="L2062" t="str">
            <v xml:space="preserve">ENTREGAR EQUIPOS, INSTRUMENTOS Y COMPONENTES DE NAVEGACIÓN DEL HELICÓPTERO BEL 407 PARA EL USO DE LA POLICÍA METROPOLITANA DE BOGOTÁ – MEBOG, CON EL FIN DE FORTALECER Y SOSTENER LOS MEDIOS DE TRANSPORTE DESTINADOS A LAS ACTIVIDADES DE VUELO REQUERIDAS EN </v>
          </cell>
          <cell r="M2062">
            <v>44914</v>
          </cell>
          <cell r="N2062">
            <v>46739</v>
          </cell>
          <cell r="T2062">
            <v>0</v>
          </cell>
          <cell r="AE2062">
            <v>0</v>
          </cell>
          <cell r="AG2062">
            <v>0</v>
          </cell>
          <cell r="AL2062" t="str">
            <v>https://community.secop.gov.co/Public/Tendering/ContractDetailView/Index?UniqueIdentifier=CO1.PCCNTR.4324505&amp;isModal=true&amp;asPopupView=true</v>
          </cell>
        </row>
        <row r="2063">
          <cell r="A2063" t="str">
            <v>SCJ-2133-2022</v>
          </cell>
          <cell r="B2063">
            <v>44914</v>
          </cell>
          <cell r="E2063" t="str">
            <v>5 Contratación directa</v>
          </cell>
          <cell r="F2063" t="str">
            <v>33 Prestación de Servicios Profesionales y Apoyo (5-8)</v>
          </cell>
          <cell r="G2063" t="str">
            <v>ERIKA PAOLA PEINADO VESGA</v>
          </cell>
          <cell r="L2063" t="str">
            <v>PRESTAR SERVICIOS PROFESIONALES DESDE EL ÁREA DE PSICOLOGÍA A LA DIRECCIÓN DERESPONSABILIDAD PENAL ADOLESCENTE PARA LA IMPLEMENTACIÓN DE LA ESTRATEGIADE REINTEGRO FAMILIAR Y ATENCIÓN EN EL EGRESO Y LA ESTRATEGIA MANZANAS DEJÓVENES</v>
          </cell>
          <cell r="M2063">
            <v>44916</v>
          </cell>
          <cell r="N2063">
            <v>45046</v>
          </cell>
          <cell r="T2063">
            <v>28660000</v>
          </cell>
          <cell r="AE2063">
            <v>0</v>
          </cell>
          <cell r="AG2063">
            <v>0</v>
          </cell>
          <cell r="AL2063" t="str">
            <v>https://community.secop.gov.co/Public/Tendering/ContractDetailView/Index?UniqueIdentifier=CO1.PCCNTR.4328312</v>
          </cell>
        </row>
        <row r="2064">
          <cell r="A2064" t="str">
            <v>SCJ-2134-2022</v>
          </cell>
          <cell r="B2064">
            <v>44914</v>
          </cell>
          <cell r="E2064" t="str">
            <v>5 Contratación directa</v>
          </cell>
          <cell r="F2064" t="str">
            <v>33 Prestación de Servicios Profesionales y Apoyo (5-8)</v>
          </cell>
          <cell r="G2064" t="str">
            <v>ELIZABETH  LUNA PINTO</v>
          </cell>
          <cell r="L2064" t="str">
            <v>PRESTACIÓN DE SERVICIOS DE APOYO A LA GESTIÓN PARA APOYAR EN EL SEGUIMIENTO Y VERIFICACIÓN DE LAS ACTIVIDADES RELACIONADAS CON LA OPERACIÓN DE RECEPCIÓN Y TRÁMITE DE INCIDENTES DEL NUSE 123 DEL CENTRO DE COMANDO, CONTROL, COMUNICACIONES Y CÓMPUTO C4</v>
          </cell>
          <cell r="M2064">
            <v>44921</v>
          </cell>
          <cell r="N2064">
            <v>45041</v>
          </cell>
          <cell r="T2064">
            <v>11200000</v>
          </cell>
          <cell r="AE2064">
            <v>0</v>
          </cell>
          <cell r="AG2064">
            <v>0</v>
          </cell>
          <cell r="AL2064" t="str">
            <v>https://community.secop.gov.co/Public/Tendering/ContractDetailView/Index?UniqueIdentifier=CO1.PCCNTR.4329608&amp;isModal=true&amp;asPopupView=true</v>
          </cell>
        </row>
        <row r="2065">
          <cell r="A2065" t="str">
            <v>SCJ-2135-2022</v>
          </cell>
          <cell r="B2065">
            <v>44914</v>
          </cell>
          <cell r="E2065" t="str">
            <v>5 Contratación directa</v>
          </cell>
          <cell r="F2065" t="str">
            <v>33 Prestación de Servicios Profesionales y Apoyo (5-8)</v>
          </cell>
          <cell r="G2065" t="str">
            <v>EDWIN CAMILO MORA GOMEZ</v>
          </cell>
          <cell r="L2065" t="str">
            <v>PRESTAR LOS SERVICIOS DE APOYO A LA GESTIÓN EN LOS INCIDENTES QUE SE REGISTRAN ATRAVÉS DEL NUSE 123 DE ACUERDO CON DEL MODELO DE CALIDAD DEFINIDO PARA EL SISTEMA DEL CENTRO DE COMANDO, CONTROL, COMUNICACIONES Y CÓMPUTO C4</v>
          </cell>
          <cell r="M2065">
            <v>44929</v>
          </cell>
          <cell r="N2065">
            <v>45048</v>
          </cell>
          <cell r="T2065">
            <v>11200000</v>
          </cell>
          <cell r="AE2065">
            <v>0</v>
          </cell>
          <cell r="AG2065">
            <v>0</v>
          </cell>
          <cell r="AL2065" t="str">
            <v>https://community.secop.gov.co/Public/Tendering/ContractDetailView/Index?UniqueIdentifier=	CO1.PCCNTR.4329070</v>
          </cell>
        </row>
        <row r="2066">
          <cell r="A2066" t="str">
            <v>SCJ-2136-2022</v>
          </cell>
          <cell r="B2066">
            <v>44915</v>
          </cell>
          <cell r="E2066" t="str">
            <v>2 Selección abreviada</v>
          </cell>
          <cell r="F2066" t="str">
            <v>4 Adquisión o Suministro de Bienes y Servicios de Carácterísticas Técnicas Uniformes y de Común Utilización (Procedimiento: Siubasta Inversa, Acuerdo Marco de Precios, Bolsa de Productos) (2)</v>
          </cell>
          <cell r="G2066" t="str">
            <v>ADW MAQUINAS DE CODSERE SAS</v>
          </cell>
          <cell r="L2066" t="str">
            <v>ADQUISICIÓN DE MAQUINAS DE CONFECCIÓN Y OTROS ELEMENTOS PARA LA CARCEL DISTRITAL Y EL PROGRAMA DE JUSTICIA RESTAURATIVA</v>
          </cell>
          <cell r="M2066">
            <v>44929</v>
          </cell>
          <cell r="N2066">
            <v>45075</v>
          </cell>
          <cell r="T2066">
            <v>166151407</v>
          </cell>
          <cell r="AE2066">
            <v>0</v>
          </cell>
          <cell r="AG2066">
            <v>57</v>
          </cell>
          <cell r="AL2066" t="str">
            <v>https://community.secop.gov.co/Public/Tendering/ContractDetailView/Index?UniqueIdentifier=CO1.PCCNTR.4322298&amp;isModal=true&amp;asPopupView=true</v>
          </cell>
        </row>
        <row r="2067">
          <cell r="A2067" t="str">
            <v>SCJ-2138-2022</v>
          </cell>
          <cell r="B2067">
            <v>44916</v>
          </cell>
          <cell r="E2067" t="str">
            <v>1 Licitación pública</v>
          </cell>
          <cell r="F2067" t="str">
            <v>22 Licitación Pública (1-7)</v>
          </cell>
          <cell r="G2067" t="str">
            <v>CONSORCIO ELITE</v>
          </cell>
          <cell r="L2067" t="str">
            <v>MANTENIMIENTO PREVENTIVO Y CORRECTIVO DE INFRAESTRUCTURA FÍSICA Y EQUIPOS DE LA CÁRCEL DISTRITAL DE VARONES Y ANEXO DE MUJERES ADMINISTRADA POR LA SDSCJ.</v>
          </cell>
          <cell r="M2067">
            <v>44949</v>
          </cell>
          <cell r="N2067">
            <v>45160</v>
          </cell>
          <cell r="T2067">
            <v>897923046</v>
          </cell>
          <cell r="AE2067">
            <v>100000000</v>
          </cell>
          <cell r="AG2067">
            <v>30</v>
          </cell>
          <cell r="AL2067" t="str">
            <v>https://community.secop.gov.co/Public/Tendering/ContractDetailView/Index?UniqueIdentifier=CO1.PCCNTR.4286236</v>
          </cell>
        </row>
        <row r="2068">
          <cell r="A2068" t="str">
            <v>SCJ-2139-2022</v>
          </cell>
          <cell r="B2068">
            <v>44916</v>
          </cell>
          <cell r="E2068" t="str">
            <v>2 Selección abreviada</v>
          </cell>
          <cell r="F2068" t="str">
            <v>4 Adquisión o Suministro de Bienes y Servicios de Carácterísticas Técnicas Uniformes y de Común Utilización (Procedimiento: Siubasta Inversa, Acuerdo Marco de Precios, Bolsa de Productos) (2)</v>
          </cell>
          <cell r="G2068" t="str">
            <v>DISTRIBUCIÓN Y SERVICIO SAS</v>
          </cell>
          <cell r="L2068" t="str">
            <v>CONTRATAR LA ADQUISICIÓN DE LOS UNIFORMES DEL PERSONAL DEL CUERPO DE CUSTODIA Y VIGILANCIA DE LA SECRETARIA DISTRITAL DE SEGURIDAD, CONVIVENCIA Y JUSTICIA PARA LA VIGENCIA 2022, DE ACUERDO CON LO ESTABLECIDO EN EL ANEXO NO. 1 – ESPECIFICACIONES TÉCNICAS MÍNIMAS- LOTE NO. 2 SUDADERAS</v>
          </cell>
          <cell r="M2068">
            <v>44949</v>
          </cell>
          <cell r="N2068">
            <v>45083</v>
          </cell>
          <cell r="T2068">
            <v>60832944</v>
          </cell>
          <cell r="AE2068">
            <v>0</v>
          </cell>
          <cell r="AG2068">
            <v>15</v>
          </cell>
          <cell r="AL2068" t="str">
            <v>https://community.secop.gov.co/Public/Tendering/ContractDetailView/Index?UniqueIdentifier=CO1.PCCNTR.4330842</v>
          </cell>
        </row>
        <row r="2069">
          <cell r="A2069" t="str">
            <v>SCJ-2140-2022</v>
          </cell>
          <cell r="B2069">
            <v>44916</v>
          </cell>
          <cell r="E2069" t="str">
            <v>2 Selección abreviada</v>
          </cell>
          <cell r="F2069" t="str">
            <v>4 Adquisión o Suministro de Bienes y Servicios de Carácterísticas Técnicas Uniformes y de Común Utilización (Procedimiento: Siubasta Inversa, Acuerdo Marco de Precios, Bolsa de Productos) (2)</v>
          </cell>
          <cell r="G2069" t="str">
            <v>PEDRO JESÚS BLANCO FORERO</v>
          </cell>
          <cell r="L2069" t="str">
            <v>CONTRATAR LA ADQUISICIÓN DE LOS UNIFORMES DEL PERSONAL DEL CUERPO DE CUSTODIA Y VIGILANCIA DE LA SECRETARIA DISTRITAL DE SEGURIDAD, CONVIVENCIA Y JUSTICIA PARA LA VIGENCIA 2022, DE ACUERDO CON LO ESTABLECIDO EN EL ANEXO NO. 1 – ESPECIFICACIONES TÉCNICAS MÍNIMAS - LOTE NO. 1 UNIFORMES DE FATIGA</v>
          </cell>
          <cell r="M2069">
            <v>44942</v>
          </cell>
          <cell r="N2069">
            <v>45106</v>
          </cell>
          <cell r="T2069">
            <v>552143883</v>
          </cell>
          <cell r="AE2069">
            <v>0</v>
          </cell>
          <cell r="AG2069">
            <v>45</v>
          </cell>
          <cell r="AL2069" t="str">
            <v>https://community.secop.gov.co/Public/Tendering/ContractDetailView/Index?UniqueIdentifier=CO1.PCCNTR.4330943</v>
          </cell>
        </row>
        <row r="2070">
          <cell r="A2070" t="str">
            <v>SCJ-2141-2022</v>
          </cell>
          <cell r="B2070">
            <v>44917</v>
          </cell>
          <cell r="E2070" t="str">
            <v>2 Selección abreviada</v>
          </cell>
          <cell r="F2070" t="str">
            <v>4 Adquisión o Suministro de Bienes y Servicios de Carácterísticas Técnicas Uniformes y de Común Utilización (Procedimiento: Siubasta Inversa, Acuerdo Marco de Precios, Bolsa de Productos) (2)</v>
          </cell>
          <cell r="G2070" t="str">
            <v>IMPORTADORA Y DISTRIBUIDORA DE COLOMBIA IMDICOL LTDA</v>
          </cell>
          <cell r="L2070" t="str">
            <v>ADQUISICIÓN DE LOS ELEMENTOS DE DOTACIÓN Y EQUIPAMIENTO PARA ENTRENAMIENTO Y DESARROLLO DE COMPETENCIAS DEL PERSONAL UNIFORMADO ADSCRITO A LA MEBOG</v>
          </cell>
          <cell r="M2070">
            <v>44924</v>
          </cell>
          <cell r="N2070">
            <v>45043</v>
          </cell>
          <cell r="T2070">
            <v>356824609</v>
          </cell>
          <cell r="AE2070">
            <v>0</v>
          </cell>
          <cell r="AG2070">
            <v>30</v>
          </cell>
          <cell r="AL2070" t="str">
            <v>https://community.secop.gov.co/Public/Tendering/ContractDetailView/Index?UniqueIdentifier=CO1.PCCNTR.4333621&amp;isModal=true&amp;asPopupView=true</v>
          </cell>
        </row>
        <row r="2071">
          <cell r="A2071" t="str">
            <v>SCJ-2142-2022</v>
          </cell>
          <cell r="B2071">
            <v>44916</v>
          </cell>
          <cell r="E2071" t="str">
            <v>3 Concurso de méritos</v>
          </cell>
          <cell r="F2071" t="str">
            <v>1 Abierto (3)</v>
          </cell>
          <cell r="G2071" t="str">
            <v>CLEMENTE ALFREDO BUITRAGO SAS - CABA INTERVENTORIA SAS</v>
          </cell>
          <cell r="L2071" t="str">
            <v>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v>
          </cell>
          <cell r="M2071">
            <v>44949</v>
          </cell>
          <cell r="N2071">
            <v>45190</v>
          </cell>
          <cell r="T2071">
            <v>165373832</v>
          </cell>
          <cell r="AE2071">
            <v>23624833</v>
          </cell>
          <cell r="AG2071">
            <v>30</v>
          </cell>
          <cell r="AL2071" t="str">
            <v>https://community.secop.gov.co/Public/Tendering/ContractDetailView/Index?UniqueIdentifier=CO1.PCCNTR.4322722</v>
          </cell>
        </row>
        <row r="2072">
          <cell r="A2072" t="str">
            <v>SCJ-2143-2022</v>
          </cell>
          <cell r="B2072">
            <v>44917</v>
          </cell>
          <cell r="E2072" t="str">
            <v>4 Mínima cuantía</v>
          </cell>
          <cell r="F2072" t="str">
            <v>30 Porcentaje Mínima Cuantía (4)</v>
          </cell>
          <cell r="G2072" t="str">
            <v>CERTIFICATION QUALITY RESOURCES SAS</v>
          </cell>
          <cell r="L2072" t="str">
            <v>“PRESTAR EL SERVICIO DE AUDITORÍA DE SEGUIMIENTO (PRIMER AÑO) PARA EL MANTENIMIENTO DE LA CERTIFICACIÓN EN ISO 45001:2018 SISTEMAS DE GESTIÓN DE LA SEGURIDAD Y SALUD EN EL TRABAJO”</v>
          </cell>
          <cell r="M2072">
            <v>44921</v>
          </cell>
          <cell r="N2072">
            <v>44982</v>
          </cell>
          <cell r="T2072">
            <v>5274080</v>
          </cell>
          <cell r="AE2072">
            <v>0</v>
          </cell>
          <cell r="AG2072">
            <v>0</v>
          </cell>
          <cell r="AL2072" t="str">
            <v>https://community.secop.gov.co/Public/Tendering/ContractDetailView/Index?UniqueIdentifier=CO1.PCCNTR.4335627</v>
          </cell>
        </row>
        <row r="2073">
          <cell r="A2073" t="str">
            <v>SCJ-2144-2022</v>
          </cell>
          <cell r="B2073">
            <v>44917</v>
          </cell>
          <cell r="E2073" t="str">
            <v>4 Mínima cuantía</v>
          </cell>
          <cell r="F2073" t="str">
            <v>30 Porcentaje Mínima Cuantía (4)</v>
          </cell>
          <cell r="G2073" t="str">
            <v>ANDIVISION S.A.S</v>
          </cell>
          <cell r="L2073" t="str">
            <v>“ADQUISICIÓN DE ELEMENTOS DE FOTOGRAFÍA PARA LA REALIZACIÓN DE TALLERES, ATENCIONES Y ACOMPAÑAMIENTOS ARTÍSTICOS Y PEDAGÓGICOS EN EL MARCO DE LOS PROGRAMAS Y ESTRATEGIAS ADELANTADOS POR LA SECRETARÍA DE SEGURIDAD, CONVIVENCIA Y JUSTICIA DE BOGOTÁ”</v>
          </cell>
          <cell r="M2073">
            <v>44925</v>
          </cell>
          <cell r="N2073">
            <v>44986</v>
          </cell>
          <cell r="T2073">
            <v>45327536</v>
          </cell>
          <cell r="AE2073">
            <v>0</v>
          </cell>
          <cell r="AG2073">
            <v>0</v>
          </cell>
          <cell r="AL2073" t="str">
            <v>https://community.secop.gov.co/Public/Tendering/ContractDetailView/Index?UniqueIdentifier=CO1.PCCNTR.4332603</v>
          </cell>
        </row>
        <row r="2074">
          <cell r="A2074" t="str">
            <v>SCJ-2145-2022</v>
          </cell>
          <cell r="B2074">
            <v>44918</v>
          </cell>
          <cell r="E2074" t="str">
            <v>5 Contratación directa</v>
          </cell>
          <cell r="F2074" t="str">
            <v>33 Prestación de Servicios Profesionales y Apoyo (5-8)</v>
          </cell>
          <cell r="G2074" t="str">
            <v>EDUARDO BARRABES VERA</v>
          </cell>
          <cell r="L2074" t="str">
            <v>PRESTAR SERVICIOS PROFESIONALES A LA DIRECCIÓN DE RESPONSABILIDAD PENAL ADOLESCENTE DESDE EL ENFOQUE PEDAGÓGICO PARA LA IMPLEMENTACIÓN DE LA ESTRATEGIA DE REINTEGRO FAMILIAR Y ATENCIÓN EN EL EGRESO</v>
          </cell>
          <cell r="M2074">
            <v>44928</v>
          </cell>
          <cell r="N2074">
            <v>45046</v>
          </cell>
          <cell r="T2074">
            <v>28660000</v>
          </cell>
          <cell r="AE2074">
            <v>0</v>
          </cell>
          <cell r="AG2074">
            <v>0</v>
          </cell>
          <cell r="AL2074" t="str">
            <v>https://community.secop.gov.co/Public/Tendering/ContractDetailView/Index?UniqueIdentifier=CO1.PCCNTR.4342550</v>
          </cell>
        </row>
        <row r="2075">
          <cell r="A2075" t="str">
            <v>SCJ-2146-2022</v>
          </cell>
          <cell r="B2075">
            <v>44918</v>
          </cell>
          <cell r="E2075" t="str">
            <v>5 Contratación directa</v>
          </cell>
          <cell r="F2075" t="str">
            <v>33 Prestación de Servicios Profesionales y Apoyo (5-8)</v>
          </cell>
          <cell r="G2075" t="str">
            <v>MAURICIO FERNANDO OSORIO JIMENEZ</v>
          </cell>
          <cell r="L2075" t="str">
            <v>PRESTAR SERVICIOS DE APOYO A LA GESTIÓN A LA SUBSECRETARIA DE ACCESO A LAJUSTICIA EN EL ACOMPAÑAMIENTO DEL PLAN DE MEJORAMIENTO EN LAS UNIDADES DEREACCIÓN INMEDIATA.</v>
          </cell>
          <cell r="M2075">
            <v>44958</v>
          </cell>
          <cell r="N2075">
            <v>45046</v>
          </cell>
          <cell r="T2075">
            <v>7108008</v>
          </cell>
          <cell r="AE2075">
            <v>0</v>
          </cell>
          <cell r="AG2075">
            <v>0</v>
          </cell>
          <cell r="AL2075" t="str">
            <v>https://community.secop.gov.co/Public/Tendering/ContractDetailView/Index?UniqueIdentifier=CO1.PCCNTR.4342337</v>
          </cell>
        </row>
        <row r="2076">
          <cell r="A2076" t="str">
            <v>SCJ-2147-2022</v>
          </cell>
          <cell r="B2076">
            <v>44918</v>
          </cell>
          <cell r="E2076" t="str">
            <v>2 Selección abreviada</v>
          </cell>
          <cell r="F2076" t="str">
            <v>4 Adquisión o Suministro de Bienes y Servicios de Carácterísticas Técnicas Uniformes y de Común Utilización (Procedimiento: Siubasta Inversa, Acuerdo Marco de Precios, Bolsa de Productos) (2)</v>
          </cell>
          <cell r="G2076" t="str">
            <v xml:space="preserve">NELSON ORLANDO ESPITIA CAMARGO </v>
          </cell>
          <cell r="L2076" t="str">
            <v>ADQUISICION DE ELEMENTOS DE FERRETERIA NECESARIOS PARA LA REALIZACION DE TALLERES Y ACTIVIDADES PREVENTIVAS QUE REQUIERE LA SECRETARIA DISTRITAL DE SEGURIDAD, CONVIVENCIA Y JUSTICIA</v>
          </cell>
          <cell r="M2076">
            <v>44943</v>
          </cell>
          <cell r="N2076">
            <v>44973</v>
          </cell>
          <cell r="T2076">
            <v>63540299</v>
          </cell>
          <cell r="AE2076">
            <v>0</v>
          </cell>
          <cell r="AG2076">
            <v>0</v>
          </cell>
          <cell r="AL2076" t="str">
            <v>https://www.colombiacompra.gov.co/tienda-virtual-del-estado-colombiano/ordenes-compra/103076</v>
          </cell>
        </row>
        <row r="2077">
          <cell r="A2077" t="str">
            <v>SCJ-2148-2022</v>
          </cell>
          <cell r="B2077">
            <v>44922</v>
          </cell>
          <cell r="E2077" t="str">
            <v>2 Selección abreviada</v>
          </cell>
          <cell r="F2077" t="str">
            <v>4 Adquisión o Suministro de Bienes y Servicios de Carácterísticas Técnicas Uniformes y de Común Utilización (Procedimiento: Siubasta Inversa, Acuerdo Marco de Precios, Bolsa de Productos) (2)</v>
          </cell>
          <cell r="G2077" t="str">
            <v>INDUHOTEL SAS</v>
          </cell>
          <cell r="L2077" t="str">
            <v>ADQUISICIÓN DE PAQUETES DE RECREACIÓN PARA LOS ORGANISMOS DE SEGURIDAD</v>
          </cell>
          <cell r="M2077">
            <v>44928</v>
          </cell>
          <cell r="N2077">
            <v>45108</v>
          </cell>
          <cell r="T2077">
            <v>1447832758</v>
          </cell>
          <cell r="AE2077">
            <v>0</v>
          </cell>
          <cell r="AG2077">
            <v>0</v>
          </cell>
          <cell r="AL2077" t="str">
            <v>https://community.secop.gov.co/Public/Tendering/ContractDetailView/Index?UniqueIdentifier=CO1.PCCNTR.4340552&amp;isModal=true&amp;asPopupView=true</v>
          </cell>
        </row>
        <row r="2078">
          <cell r="A2078" t="str">
            <v>SCJ-2149-2022</v>
          </cell>
          <cell r="B2078">
            <v>44922</v>
          </cell>
          <cell r="E2078" t="str">
            <v>2 Selección abreviada</v>
          </cell>
          <cell r="F2078" t="str">
            <v>4 Adquisión o Suministro de Bienes y Servicios de Carácterísticas Técnicas Uniformes y de Común Utilización (Procedimiento: Siubasta Inversa, Acuerdo Marco de Precios, Bolsa de Productos) (2)</v>
          </cell>
          <cell r="G2078" t="str">
            <v>ET SERVICES SAS</v>
          </cell>
          <cell r="L2078" t="str">
            <v>ADQUISICIÓN DE EQUIPOS TECNOLÓGICOS PARA EL FORTALECIMIENTO DEL INSTITUTO NACIONAL DE MEDICINA LEGAL Y CIENCIAS FORENSES</v>
          </cell>
          <cell r="M2078">
            <v>44928</v>
          </cell>
          <cell r="N2078">
            <v>45036</v>
          </cell>
          <cell r="T2078">
            <v>433829375</v>
          </cell>
          <cell r="AE2078">
            <v>0</v>
          </cell>
          <cell r="AG2078">
            <v>50</v>
          </cell>
          <cell r="AL2078" t="str">
            <v>https://community.secop.gov.co/Public/Tendering/ContractDetailView/Index?UniqueIdentifier=	CO1.PCCNTR.4341756</v>
          </cell>
        </row>
        <row r="2079">
          <cell r="A2079" t="str">
            <v>SCJ-2150-2022</v>
          </cell>
          <cell r="B2079">
            <v>44922</v>
          </cell>
          <cell r="E2079" t="str">
            <v>5 Contratación directa</v>
          </cell>
          <cell r="F2079" t="str">
            <v>33 Prestación de Servicios Profesionales y Apoyo (5-8)</v>
          </cell>
          <cell r="G2079" t="str">
            <v>LOURDES JOHANNA REVELO HERRRERA</v>
          </cell>
          <cell r="L2079" t="str">
            <v>PRESTAR SERVICIOS PROFESIONALES DESDE EL ÁREA DE TRABAJO SOCIAL A LADIRECCIÓN DE RESPONSABILIDAD PENAL ADOLESCENTE PARA LA IMPLEMENTACIÓN DE LAESTRATEGIA MANZANAS DE JÓVENES</v>
          </cell>
          <cell r="M2079">
            <v>44932</v>
          </cell>
          <cell r="N2079">
            <v>45046</v>
          </cell>
          <cell r="T2079">
            <v>21100000</v>
          </cell>
          <cell r="AE2079">
            <v>0</v>
          </cell>
          <cell r="AG2079">
            <v>0</v>
          </cell>
          <cell r="AL2079" t="str">
            <v>https://community.secop.gov.co/Public/Tendering/ContractDetailView/Index?UniqueIdentifier=CO1.PCCNTR.4351739</v>
          </cell>
        </row>
        <row r="2080">
          <cell r="A2080" t="str">
            <v>SCJ-2151-2022</v>
          </cell>
          <cell r="B2080">
            <v>44922</v>
          </cell>
          <cell r="E2080" t="str">
            <v>2 Selección abreviada</v>
          </cell>
          <cell r="F2080" t="str">
            <v>4 Adquisión o Suministro de Bienes y Servicios de Carácterísticas Técnicas Uniformes y de Común Utilización (Procedimiento: Siubasta Inversa, Acuerdo Marco de Precios, Bolsa de Productos) (2)</v>
          </cell>
          <cell r="G2080" t="str">
            <v xml:space="preserve">IOCOM LTDA   </v>
          </cell>
          <cell r="L2080" t="str">
            <v>ADQUISICION DE EQUIPOS TECNOLOGICOS , AUDIOVISUALES Y RENOVACIÓN DE LICENCIAS FORENSES PARA LA SECRETARIA DISTRITAL DE SEGURIDAD, CONVIVENCIA Y JUSTICIA</v>
          </cell>
          <cell r="M2080">
            <v>44928</v>
          </cell>
          <cell r="N2080">
            <v>45063</v>
          </cell>
          <cell r="T2080">
            <v>241539600</v>
          </cell>
          <cell r="AE2080">
            <v>0</v>
          </cell>
          <cell r="AG2080">
            <v>105</v>
          </cell>
          <cell r="AL2080" t="str">
            <v>https://community.secop.gov.co/Public/Tendering/ContractDetailView/Index?UniqueIdentifier=	CO1.PCCNTR.4346580</v>
          </cell>
        </row>
        <row r="2081">
          <cell r="A2081" t="str">
            <v>SCJ-2152-2022</v>
          </cell>
          <cell r="B2081">
            <v>44922</v>
          </cell>
          <cell r="E2081" t="str">
            <v>5 Contratación directa</v>
          </cell>
          <cell r="F2081" t="str">
            <v>33 Prestación de Servicios Profesionales y Apoyo (5-8)</v>
          </cell>
          <cell r="G2081" t="str">
            <v>ERIKA TATIANA PARRA SOSA</v>
          </cell>
          <cell r="L2081" t="str">
            <v>PRESTAR SERVICIOS PROFESIONALES EN LA DIRECCIÓN DE BIENES, PARA BRINDAR APOYO EN LA SUPERVISIÓN Y ADMINISTRACIÓN DE LOS CONTRATOS MEDIANTE LOS CUALES SE ADQUIERA SERVICIOS, BIENES MUEBLES E INMUEBLES DE PROPIEDAD Y/O CARGO DE LA SECRETARIA DISTRITAL DE SEGURIDAD, CONVIVENCIA Y JUSTICIA</v>
          </cell>
          <cell r="M2081">
            <v>44923</v>
          </cell>
          <cell r="N2081">
            <v>45012</v>
          </cell>
          <cell r="T2081">
            <v>10500000</v>
          </cell>
          <cell r="AE2081">
            <v>0</v>
          </cell>
          <cell r="AG2081">
            <v>0</v>
          </cell>
          <cell r="AL2081" t="str">
            <v>https://community.secop.gov.co/Public/Tendering/ContractDetailView/Index?UniqueIdentifier=CO1.PCCNTR.4350341&amp;isModal=true&amp;asPopupView=true</v>
          </cell>
        </row>
        <row r="2082">
          <cell r="A2082" t="str">
            <v>SCJ-2153-2022</v>
          </cell>
          <cell r="B2082">
            <v>44922</v>
          </cell>
          <cell r="E2082" t="str">
            <v>2 Selección abreviada</v>
          </cell>
          <cell r="F2082" t="str">
            <v>4 Adquisión o Suministro de Bienes y Servicios de Carácterísticas Técnicas Uniformes y de Común Utilización (Procedimiento: Siubasta Inversa, Acuerdo Marco de Precios, Bolsa de Productos) (2)</v>
          </cell>
          <cell r="G2082" t="str">
            <v>NICHOLL S TACTICA SAS</v>
          </cell>
          <cell r="L2082" t="str">
            <v>ADQUISICIÓN DE ELEMENTOS PARA EL FORTALECIMIENTO A LA SEGURIDAD DE LA CARCEL DISTRITAL DE VARONES Y ANEXO DE MUJERES Y EL CENTRO ESPECIAL DE RECLUSION- CER</v>
          </cell>
          <cell r="M2082">
            <v>44925</v>
          </cell>
          <cell r="N2082">
            <v>45014</v>
          </cell>
          <cell r="T2082">
            <v>517450006</v>
          </cell>
          <cell r="AE2082">
            <v>0</v>
          </cell>
          <cell r="AG2082">
            <v>0</v>
          </cell>
          <cell r="AL2082" t="str">
            <v>https://community.secop.gov.co/Public/Tendering/ContractDetailView/Index?UniqueIdentifier=CO1.PCCNTR.4330936</v>
          </cell>
        </row>
        <row r="2083">
          <cell r="A2083" t="str">
            <v>SCJ-2154-2022</v>
          </cell>
          <cell r="B2083">
            <v>44923</v>
          </cell>
          <cell r="E2083" t="str">
            <v>3 Concurso de méritos</v>
          </cell>
          <cell r="F2083" t="str">
            <v>1 Abierto (3)</v>
          </cell>
          <cell r="G2083" t="str">
            <v>CONSORCIO GROW OPM 2022</v>
          </cell>
          <cell r="L2083" t="str">
            <v>DIAGNOSTICO PARA LA DEFINICIÓN DEL SISTEMA DE ANÁLISIS DE DATOS, INTEGRADO CON LOS COMPONENTES DEL C4</v>
          </cell>
          <cell r="M2083">
            <v>44943</v>
          </cell>
          <cell r="N2083">
            <v>45199</v>
          </cell>
          <cell r="T2083">
            <v>4056475545</v>
          </cell>
          <cell r="AE2083">
            <v>0</v>
          </cell>
          <cell r="AG2083">
            <v>106</v>
          </cell>
          <cell r="AL2083" t="str">
            <v>https://community.secop.gov.co/Public/Tendering/ContractDetailView/Index?UniqueIdentifier=CO1.PCCNTR.4347726&amp;isModal=true&amp;asPopupView=true</v>
          </cell>
        </row>
        <row r="2084">
          <cell r="A2084" t="str">
            <v>SCJ-2155-2022</v>
          </cell>
          <cell r="B2084">
            <v>44924</v>
          </cell>
          <cell r="E2084" t="str">
            <v>2 Selección abreviada</v>
          </cell>
          <cell r="F2084" t="str">
            <v>4 Adquisión o Suministro de Bienes y Servicios de Carácterísticas Técnicas Uniformes y de Común Utilización (Procedimiento: Siubasta Inversa, Acuerdo Marco de Precios, Bolsa de Productos) (2)</v>
          </cell>
          <cell r="G2084" t="str">
            <v>UNION TEMPORAL EGC - G&amp;C 2022</v>
          </cell>
          <cell r="L2084" t="str">
            <v>ADQUISICIÓN DE EQUIPOS TECNOLÓGICOS, AUDIOVISUALES Y RENOVACIÓN DE LICENCIAS FORENSES PARA LA SECRETARIA DISTRITAL DE SEGURIDAD, CONVIVENCIA Y JUSTICIA, LOTE 1 EQUIPOS TECNOLÓGICOS, AUDIOVISUALES</v>
          </cell>
          <cell r="M2084">
            <v>44936</v>
          </cell>
          <cell r="N2084">
            <v>45080</v>
          </cell>
          <cell r="T2084">
            <v>1273000000</v>
          </cell>
          <cell r="AE2084">
            <v>0</v>
          </cell>
          <cell r="AG2084">
            <v>55</v>
          </cell>
          <cell r="AL2084" t="str">
            <v>https://community.secop.gov.co/Public/Tendering/ContractDetailView/Index?UniqueIdentifier=CO1.PCCNTR.4347607</v>
          </cell>
        </row>
        <row r="2085">
          <cell r="A2085" t="str">
            <v>SCJ-2156-2022</v>
          </cell>
          <cell r="B2085">
            <v>44924</v>
          </cell>
          <cell r="E2085" t="str">
            <v>2 Selección abreviada</v>
          </cell>
          <cell r="F2085" t="str">
            <v>4 Adquisión o Suministro de Bienes y Servicios de Carácterísticas Técnicas Uniformes y de Común Utilización (Procedimiento: Siubasta Inversa, Acuerdo Marco de Precios, Bolsa de Productos) (2)</v>
          </cell>
          <cell r="G2085" t="str">
            <v>UNIÓN TEMPORAL G&amp;H</v>
          </cell>
          <cell r="L2085" t="str">
            <v>ADQUISICIÓN Y RENOVACIÓN DE SISTEMAS AÉREOS REMOTAMENTE TRIPULADOS "DRONES" Y COMPONENTES TECNOLÓGICOS PARA EL FORTALECIMIENTO DEL GRUPO SIART EN APOYO AL MODELO NACIONAL DE VIGILANCIA COMUNITARIA POR CUADRANTES DE BOGOTÁ</v>
          </cell>
          <cell r="M2085">
            <v>44930</v>
          </cell>
          <cell r="N2085">
            <v>45019</v>
          </cell>
          <cell r="T2085">
            <v>1636982000</v>
          </cell>
          <cell r="AE2085">
            <v>0</v>
          </cell>
          <cell r="AG2085">
            <v>0</v>
          </cell>
          <cell r="AL2085" t="str">
            <v>https://community.secop.gov.co/Public/Tendering/ContractDetailView/Index?UniqueIdentifier=CO1.PCCNTR.4350723&amp;isModal=true&amp;asPopupView=true</v>
          </cell>
        </row>
        <row r="2086">
          <cell r="A2086" t="str">
            <v>SCJ-2157-2022</v>
          </cell>
          <cell r="B2086">
            <v>44923</v>
          </cell>
          <cell r="E2086" t="str">
            <v>5 Contratación directa</v>
          </cell>
          <cell r="F2086" t="str">
            <v>33 Prestación de Servicios Profesionales y Apoyo (5-8)</v>
          </cell>
          <cell r="G2086" t="str">
            <v>MATEO ALEJANDRO RODRÍGUEZ FORIGUA</v>
          </cell>
          <cell r="L2086" t="str">
            <v>PRESTAR SERVICIOS PROFESIONALES A LA SUBSECRETARÍA DE ACCESO A LA JUSTICIA COMO ABOGADO(A), PARA GESTIONAR ACCIONES QUE SEAN REQUERIDAS EN CUMPLIMIENTO MISIONAL DEL CENTRO ESPECIAL DE RECLUSIÓN.</v>
          </cell>
          <cell r="M2086">
            <v>44936</v>
          </cell>
          <cell r="N2086">
            <v>45040</v>
          </cell>
          <cell r="T2086">
            <v>14000000</v>
          </cell>
          <cell r="AE2086">
            <v>0</v>
          </cell>
          <cell r="AG2086">
            <v>0</v>
          </cell>
          <cell r="AL2086" t="str">
            <v>https://community.secop.gov.co/Public/Tendering/ContractDetailView/Index?UniqueIdentifier=CO1.PCCNTR.4355227</v>
          </cell>
        </row>
        <row r="2087">
          <cell r="A2087" t="str">
            <v>SCJ-2158-2022</v>
          </cell>
          <cell r="B2087">
            <v>44923</v>
          </cell>
          <cell r="E2087" t="str">
            <v>2 Selección abreviada</v>
          </cell>
          <cell r="F2087" t="str">
            <v>4 Adquisión o Suministro de Bienes y Servicios de Carácterísticas Técnicas Uniformes y de Común Utilización (Procedimiento: Siubasta Inversa, Acuerdo Marco de Precios, Bolsa de Productos) (2)</v>
          </cell>
          <cell r="G2087" t="str">
            <v>STRATEGY SAS</v>
          </cell>
          <cell r="L2087" t="str">
            <v>“PRESTACIÓN DE SERVICIOS DE IMPRESIÓN DE PIEZAS GRÁFICAS DE MEDIANO Y GRAN FORMATO Y DEMÁS ACCIONES COMUNICATIVAS QUE SE REQUIERAN PARA CUBRIR LAS NECESIDADES DE DIVULGACIÓN DE LA INFORMACIÓN DE LA SECRETARIA DISTRITAL DE SEGURIDAD, CONVIVENCIA Y JUSTICIA DE BOGOTAMODALIDAD DE SELECCIÓN.”</v>
          </cell>
          <cell r="M2087">
            <v>44936</v>
          </cell>
          <cell r="N2087">
            <v>45085</v>
          </cell>
          <cell r="T2087">
            <v>93803933</v>
          </cell>
          <cell r="AE2087">
            <v>0</v>
          </cell>
          <cell r="AG2087">
            <v>30</v>
          </cell>
          <cell r="AL2087" t="str">
            <v>https://community.secop.gov.co/Public/Tendering/ContractDetailView/Index?UniqueIdentifier=CO1.PCCNTR.4352408</v>
          </cell>
        </row>
        <row r="2088">
          <cell r="A2088" t="str">
            <v>SCJ-2159-2022</v>
          </cell>
          <cell r="B2088">
            <v>44923</v>
          </cell>
          <cell r="E2088" t="str">
            <v>2 Selección abreviada</v>
          </cell>
          <cell r="F2088" t="str">
            <v>4 Adquisión o Suministro de Bienes y Servicios de Carácterísticas Técnicas Uniformes y de Común Utilización (Procedimiento: Siubasta Inversa, Acuerdo Marco de Precios, Bolsa de Productos) (2)</v>
          </cell>
          <cell r="G2088" t="str">
            <v>ESRI COLOMBIA SAS</v>
          </cell>
          <cell r="L2088" t="str">
            <v>RENOVAR LAS LICENCIAS DEL SOFTWAREARCGIS Y EL SOPORTE PARA LA SECRETARÍA DISTRITAL DESEGURIDAD, CONVIVENCIA Y JUSTICIA.</v>
          </cell>
          <cell r="M2088">
            <v>44931</v>
          </cell>
          <cell r="N2088">
            <v>45050</v>
          </cell>
          <cell r="T2088">
            <v>176361408</v>
          </cell>
          <cell r="AE2088">
            <v>0</v>
          </cell>
          <cell r="AG2088">
            <v>0</v>
          </cell>
          <cell r="AL2088" t="str">
            <v>https://www.colombiacompra.gov.co/tienda-virtual-del-estado-colombiano/ordenes-compra/103422</v>
          </cell>
        </row>
        <row r="2089">
          <cell r="A2089" t="str">
            <v>SCJ-2160-2022</v>
          </cell>
          <cell r="B2089">
            <v>44924</v>
          </cell>
          <cell r="E2089" t="str">
            <v>5 Contratación directa</v>
          </cell>
          <cell r="F2089" t="str">
            <v>13 Contratos Interadministrativos (5-8)</v>
          </cell>
          <cell r="G2089" t="str">
            <v>UNIVERSIDAD PEDAGÓGICA NACIONAL</v>
          </cell>
          <cell r="L2089" t="str">
            <v>AUNAR ESFUERZOS TÉCNICOS, ADMINISTRATIVOS Y FINANCIEROS PARA AVANZAR EN EL DISEÑO DE UN MODELO EDUCATIVO FLEXIBLE CON ENFOQUE RESTAURATIVO PARA EL SISTEMA DE RESPONSABILIDAD PENAL PARA ADOLESCENTE.</v>
          </cell>
          <cell r="M2089">
            <v>44950</v>
          </cell>
          <cell r="N2089">
            <v>45190</v>
          </cell>
          <cell r="T2089">
            <v>289040000</v>
          </cell>
          <cell r="AE2089">
            <v>106641067</v>
          </cell>
          <cell r="AG2089">
            <v>60</v>
          </cell>
          <cell r="AL2089" t="str">
            <v>https://community.secop.gov.co/Public/Tendering/ContractDetailView/Index?UniqueIdentifier=CO1.PCCNTR.4357358</v>
          </cell>
        </row>
        <row r="2090">
          <cell r="A2090" t="str">
            <v>SCJ-2161-2022</v>
          </cell>
          <cell r="B2090">
            <v>44924</v>
          </cell>
          <cell r="E2090" t="str">
            <v>2 Selección abreviada</v>
          </cell>
          <cell r="F2090" t="str">
            <v>4 Adquisión o Suministro de Bienes y Servicios de Carácterísticas Técnicas Uniformes y de Común Utilización (Procedimiento: Siubasta Inversa, Acuerdo Marco de Precios, Bolsa de Productos) (2)</v>
          </cell>
          <cell r="G2090" t="str">
            <v>CONVIL SOLUCIONES S.A.S.</v>
          </cell>
          <cell r="L2090" t="str">
            <v>ADQUISICIÓN DE ELEMENTOS DE PROTECCIÓN PERSONAL PARA LOS COLABORADORES DE LA SECRETARÍA DISTRITAL DE SEGURIDAD, CONVIVENCIA Y JUSTICIA</v>
          </cell>
          <cell r="M2090">
            <v>44946</v>
          </cell>
          <cell r="N2090">
            <v>45065</v>
          </cell>
          <cell r="T2090">
            <v>55000000</v>
          </cell>
          <cell r="AE2090">
            <v>0</v>
          </cell>
          <cell r="AG2090">
            <v>90</v>
          </cell>
          <cell r="AL2090" t="str">
            <v>https://community.secop.gov.co/Public/Tendering/ContractDetailView/Index?UniqueIdentifier=CO1.PCCNTR.4355610</v>
          </cell>
        </row>
        <row r="2091">
          <cell r="A2091" t="str">
            <v>SCJ-2162-2022</v>
          </cell>
          <cell r="B2091">
            <v>44924</v>
          </cell>
          <cell r="E2091" t="str">
            <v>5 Contratación directa</v>
          </cell>
          <cell r="F2091" t="str">
            <v>13 Contratos Interadministrativos (5-8)</v>
          </cell>
          <cell r="G2091" t="str">
            <v xml:space="preserve">FINDETER   </v>
          </cell>
          <cell r="L2091" t="str">
            <v>REALIZAR LA ASISTENCIA TECNICA INTEGRAL EN LA FORMULACIÓN, ESTRUCTURACIÓN Y DESARROLLO DEL PROYECTO UNIDAD DE REACCIÓN INMEDIATA UBICADO LA LOCALIDAD DE TUNJUELITO EN LA CIUDAD DE BOGOTÁ”</v>
          </cell>
          <cell r="M2091">
            <v>44930</v>
          </cell>
          <cell r="N2091">
            <v>45626</v>
          </cell>
          <cell r="T2091">
            <v>21411634465</v>
          </cell>
          <cell r="AE2091">
            <v>0</v>
          </cell>
          <cell r="AG2091">
            <v>150</v>
          </cell>
          <cell r="AL2091" t="str">
            <v>https://community.secop.gov.co/Public/Tendering/ContractDetailView/Index?UniqueIdentifier=CO1.PCCNTR.4357264&amp;isModal=true&amp;asPopupView=true</v>
          </cell>
        </row>
        <row r="2092">
          <cell r="A2092" t="str">
            <v>SCJ-2163-2022</v>
          </cell>
          <cell r="B2092">
            <v>44924</v>
          </cell>
          <cell r="E2092" t="str">
            <v>5 Contratación directa</v>
          </cell>
          <cell r="F2092" t="str">
            <v>33 Prestación de Servicios Profesionales y Apoyo (5-8)</v>
          </cell>
          <cell r="G2092" t="str">
            <v>DANIELA ALEJANDRA QUINTERO BAUTISTA</v>
          </cell>
          <cell r="L2092" t="str">
            <v>PRESTAR LOS SERVICIOS PROFESIONALES DE TUTORIAS PARA APOYAR LOS PROCESOS DE ENTRENAMIENTO Y FORMACIÓN DEL PERSONAL QUE HACE PARTE DEL SISTEMA DEL CENTRO DE COMANDO, CONTROL, COMUNICACIONES Y CÓMPUTO C4.</v>
          </cell>
          <cell r="M2092">
            <v>44930</v>
          </cell>
          <cell r="N2092">
            <v>45049</v>
          </cell>
          <cell r="T2092">
            <v>14400000</v>
          </cell>
          <cell r="AE2092">
            <v>0</v>
          </cell>
          <cell r="AG2092">
            <v>0</v>
          </cell>
          <cell r="AL2092" t="str">
            <v>https://community.secop.gov.co/Public/Tendering/ContractDetailView/Index?UniqueIdentifier=CO1.PCCNTR.4357276&amp;isModal=true&amp;asPopupView=true</v>
          </cell>
        </row>
        <row r="2093">
          <cell r="A2093" t="str">
            <v>SCJ-2164-2022</v>
          </cell>
          <cell r="B2093">
            <v>44924</v>
          </cell>
          <cell r="E2093" t="str">
            <v>5 Contratación directa</v>
          </cell>
          <cell r="F2093" t="str">
            <v>33 Prestación de Servicios Profesionales y Apoyo (5-8)</v>
          </cell>
          <cell r="G2093" t="str">
            <v>MANUEL ALEJANDRO NIÑO FONTECHA</v>
          </cell>
          <cell r="L2093" t="str">
            <v>PRESTACIÓN DE SERVICIOS PROFESIONALES DE UN PSICÓLOGO PARA APOYAR EN EL DISEÑO, IMPLEMENTACIÓN Y SEGUIMIENTO DE LA SALUD PSICOLÓGICA DEL PERSONAL OPERATIVO DEL CENTRO DE COMANDO, CONTROL, COMUNICACIONES Y CÓMPUTO C4.</v>
          </cell>
          <cell r="M2093">
            <v>44936</v>
          </cell>
          <cell r="N2093">
            <v>44994</v>
          </cell>
          <cell r="T2093">
            <v>18500000</v>
          </cell>
          <cell r="AE2093">
            <v>0</v>
          </cell>
          <cell r="AG2093">
            <v>0</v>
          </cell>
          <cell r="AL2093" t="str">
            <v>https://community.secop.gov.co/Public/Tendering/ContractDetailView/Index?UniqueIdentifier=CO1.PCCNTR.4357962&amp;isModal=true&amp;asPopupView=true</v>
          </cell>
        </row>
        <row r="2094">
          <cell r="A2094" t="str">
            <v>SCJ-2165-2022</v>
          </cell>
          <cell r="B2094">
            <v>44924</v>
          </cell>
          <cell r="E2094" t="str">
            <v>5 Contratación directa</v>
          </cell>
          <cell r="F2094" t="str">
            <v>38 Sin Pluralidad de Oferentes (5-8)</v>
          </cell>
          <cell r="G2094" t="str">
            <v xml:space="preserve">DESARROLLO E INTEGRACION DE TECNOLOGIA Y COMUNICACIONES SAS   </v>
          </cell>
          <cell r="L2094" t="str">
            <v>ADQUISICIÓN DE UN COMPLEMENTO TECNOLÓGICO ESPECIALIZADO PARA EL SISTEMA DE RADIOUBICACIÓN DE DISPOSITIVOS DE TECNOLOGÍA MÓVIL DE LA POLICIA METROPOLITANA DE BOGOTA</v>
          </cell>
          <cell r="M2094">
            <v>44928</v>
          </cell>
          <cell r="N2094">
            <v>44986</v>
          </cell>
          <cell r="T2094">
            <v>2500000000</v>
          </cell>
          <cell r="AE2094">
            <v>0</v>
          </cell>
          <cell r="AG2094">
            <v>0</v>
          </cell>
          <cell r="AL2094" t="str">
            <v>https://community.secop.gov.co/Public/Tendering/ContractDetailView/Index?UniqueIdentifier=CO1.PCCNTR.4359221&amp;isModal=true&amp;asPopupView=true</v>
          </cell>
        </row>
        <row r="2095">
          <cell r="A2095" t="str">
            <v>SCJ-2166-2022</v>
          </cell>
          <cell r="B2095">
            <v>44925</v>
          </cell>
          <cell r="E2095" t="str">
            <v>5 Contratación directa</v>
          </cell>
          <cell r="F2095" t="str">
            <v>13 Contratos Interadministrativos (5-8)</v>
          </cell>
          <cell r="G2095" t="str">
            <v>EMPRESA DE TRANSPORTE DEL TERCER MILENIO –TRANSMILENIO S.A</v>
          </cell>
          <cell r="L2095" t="str">
            <v>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v>
          </cell>
          <cell r="M2095">
            <v>44953</v>
          </cell>
          <cell r="N2095">
            <v>45316</v>
          </cell>
          <cell r="T2095">
            <v>159934490</v>
          </cell>
          <cell r="AE2095">
            <v>0</v>
          </cell>
          <cell r="AG2095">
            <v>60</v>
          </cell>
          <cell r="AL2095" t="str">
            <v>https://community.secop.gov.co/Public/Tendering/ContractDetailView/Index?UniqueIdentifier=
CO1.PCCNTR.4359595</v>
          </cell>
        </row>
        <row r="2096">
          <cell r="A2096" t="str">
            <v>SCJ-2167-2022</v>
          </cell>
          <cell r="B2096">
            <v>44925</v>
          </cell>
          <cell r="E2096" t="str">
            <v>2 Selección abreviada</v>
          </cell>
          <cell r="F2096" t="str">
            <v>4 Adquisión o Suministro de Bienes y Servicios de Carácterísticas Técnicas Uniformes y de Común Utilización (Procedimiento: Siubasta Inversa, Acuerdo Marco de Precios, Bolsa de Productos) (2)</v>
          </cell>
          <cell r="G2096" t="str">
            <v xml:space="preserve">CARVEPA SAS   </v>
          </cell>
          <cell r="L2096" t="str">
            <v>CONTRATAR LA DOTACION MOBILIARIO PARA EQUIPAMIENTOS DE JUSTICIA</v>
          </cell>
          <cell r="M2096">
            <v>44932</v>
          </cell>
          <cell r="N2096">
            <v>45051</v>
          </cell>
          <cell r="T2096">
            <v>241637921</v>
          </cell>
          <cell r="AE2096">
            <v>0</v>
          </cell>
          <cell r="AG2096">
            <v>30</v>
          </cell>
          <cell r="AL2096" t="str">
            <v>https://community.secop.gov.co/Public/Tendering/ContractDetailView/Index?UniqueIdentifier=CO1.PCCNTR.4359876&amp;isModal=true&amp;asPopupView=true</v>
          </cell>
        </row>
        <row r="2097">
          <cell r="A2097" t="str">
            <v>SCJ-2168-2022</v>
          </cell>
          <cell r="B2097">
            <v>44925</v>
          </cell>
          <cell r="E2097" t="str">
            <v>1 Licitación pública</v>
          </cell>
          <cell r="F2097" t="str">
            <v>22 Licitación Pública (1-7)</v>
          </cell>
          <cell r="G2097" t="str">
            <v>EPIA S.A.S</v>
          </cell>
          <cell r="L2097" t="str">
            <v>ADQUISICIÓN DE VEHÍCULOS CON SUS RESPECTIVAS ADECUACIONES PARA LA SECRETARIA DISTRITAL DE SEGURIDAD, CONVIVENCIA Y JUSTICIA LOTE 1 Y 2</v>
          </cell>
          <cell r="M2097">
            <v>44936</v>
          </cell>
          <cell r="N2097">
            <v>45197</v>
          </cell>
          <cell r="T2097">
            <v>11072257579</v>
          </cell>
          <cell r="AE2097">
            <v>0</v>
          </cell>
          <cell r="AG2097">
            <v>81</v>
          </cell>
          <cell r="AL2097" t="str">
            <v>https://community.secop.gov.co/Public/Tendering/ContractDetailView/Index?UniqueIdentifier=CO1.PCCNTR.4357976&amp;isModal=true&amp;asPopupView=true</v>
          </cell>
        </row>
        <row r="2098">
          <cell r="A2098" t="str">
            <v>SCJ-2169-2022</v>
          </cell>
          <cell r="B2098">
            <v>44925</v>
          </cell>
          <cell r="E2098" t="str">
            <v>1 Licitación pública</v>
          </cell>
          <cell r="F2098" t="str">
            <v>22 Licitación Pública (1-7)</v>
          </cell>
          <cell r="G2098" t="str">
            <v>UNIÓN TEMPORAL SSCJ PRODE - MEGA II</v>
          </cell>
          <cell r="L2098" t="str">
            <v>ADQUISICIÓN DE VEHÍCULOS CON SUS RESPECTIVAS ADECUACIONES PARA LA SECRETARIA DISTRITAL DE SEGURIDAD, CONVIVENCIA Y JUSTICIA LOTE 3</v>
          </cell>
          <cell r="M2098">
            <v>44931</v>
          </cell>
          <cell r="N2098">
            <v>45171</v>
          </cell>
          <cell r="T2098">
            <v>5314126926</v>
          </cell>
          <cell r="AE2098">
            <v>0</v>
          </cell>
          <cell r="AG2098">
            <v>60</v>
          </cell>
          <cell r="AL2098" t="str">
            <v>https://community.secop.gov.co/Public/Tendering/ContractDetailView/Index?UniqueIdentifier=CO1.PCCNTR.4357980&amp;isModal=true&amp;asPopupView=true</v>
          </cell>
        </row>
        <row r="2099">
          <cell r="A2099" t="str">
            <v>SCJ-2170-2022</v>
          </cell>
          <cell r="B2099">
            <v>44924</v>
          </cell>
          <cell r="E2099" t="str">
            <v>2 Selección abreviada</v>
          </cell>
          <cell r="F2099" t="str">
            <v>4 Adquisión o Suministro de Bienes y Servicios de Carácterísticas Técnicas Uniformes y de Común Utilización (Procedimiento: Siubasta Inversa, Acuerdo Marco de Precios, Bolsa de Productos) (2)</v>
          </cell>
          <cell r="G2099" t="str">
            <v xml:space="preserve">INDUSTRIAS CRUZ HERMANOS S.A.   </v>
          </cell>
          <cell r="L2099" t="str">
            <v>ADQUISICIÓN POR ACUERDO MARCO DE MOBILIARIO PARAEQUIPAMIENTOS DE JUSTICIA - MOBILIARIO ESCOLAR</v>
          </cell>
          <cell r="M2099">
            <v>44924</v>
          </cell>
          <cell r="N2099">
            <v>45044</v>
          </cell>
          <cell r="T2099">
            <v>16538508</v>
          </cell>
          <cell r="AE2099">
            <v>0</v>
          </cell>
          <cell r="AG2099">
            <v>0</v>
          </cell>
          <cell r="AL2099" t="str">
            <v>https://www.colombiacompra.gov.co/tienda-virtual-del-estado-colombiano/ordenes-compra/103558</v>
          </cell>
        </row>
        <row r="2100">
          <cell r="A2100" t="str">
            <v>SCJ-2171-2022</v>
          </cell>
          <cell r="B2100">
            <v>44924</v>
          </cell>
          <cell r="E2100" t="str">
            <v>2 Selección abreviada</v>
          </cell>
          <cell r="F2100" t="str">
            <v>4 Adquisión o Suministro de Bienes y Servicios de Carácterísticas Técnicas Uniformes y de Común Utilización (Procedimiento: Siubasta Inversa, Acuerdo Marco de Precios, Bolsa de Productos) (2)</v>
          </cell>
          <cell r="G2100" t="str">
            <v xml:space="preserve">INVERSIONES GUERFOR S.A.S.   </v>
          </cell>
          <cell r="L2100" t="str">
            <v>ADQUISICIÓN POR ACUERDO MARCO DE MOBILIARIO PARAEQUIPAMIENTOS DE JUSTICIA - RESIDENCIAS ESCOLARES</v>
          </cell>
          <cell r="M2100">
            <v>44924</v>
          </cell>
          <cell r="N2100">
            <v>45044</v>
          </cell>
          <cell r="T2100">
            <v>6403943</v>
          </cell>
          <cell r="AE2100">
            <v>0</v>
          </cell>
          <cell r="AG2100">
            <v>0</v>
          </cell>
          <cell r="AL2100" t="str">
            <v>https://www.colombiacompra.gov.co/tienda-virtual-del-estado-colombiano/ordenes-compra/103559</v>
          </cell>
        </row>
        <row r="2101">
          <cell r="A2101" t="str">
            <v>SCJ-2172-2022</v>
          </cell>
          <cell r="B2101">
            <v>44924</v>
          </cell>
          <cell r="E2101" t="str">
            <v>2 Selección abreviada</v>
          </cell>
          <cell r="F2101" t="str">
            <v>4 Adquisión o Suministro de Bienes y Servicios de Carácterísticas Técnicas Uniformes y de Común Utilización (Procedimiento: Siubasta Inversa, Acuerdo Marco de Precios, Bolsa de Productos) (2)</v>
          </cell>
          <cell r="G2101" t="str">
            <v xml:space="preserve">INDUSTRIAS CRUZ HERMANOS S.A.   </v>
          </cell>
          <cell r="L2101" t="str">
            <v>ADQUISICIÓN POR ACUERDO MARCO DE MOBILIARIO PARAEQUIPAMIENTOS DE JUSTICIA - MOBILIARIO DE OFICINAS</v>
          </cell>
          <cell r="M2101">
            <v>44924</v>
          </cell>
          <cell r="N2101">
            <v>45044</v>
          </cell>
          <cell r="T2101">
            <v>39729112</v>
          </cell>
          <cell r="AE2101">
            <v>0</v>
          </cell>
          <cell r="AG2101">
            <v>0</v>
          </cell>
          <cell r="AL2101" t="str">
            <v>https://www.colombiacompra.gov.co/tienda-virtual-del-estado-colombiano/ordenes-compra/103560</v>
          </cell>
        </row>
        <row r="2102">
          <cell r="A2102" t="str">
            <v>SCJ-2173-2022</v>
          </cell>
          <cell r="B2102">
            <v>44924</v>
          </cell>
          <cell r="E2102" t="str">
            <v>2 Selección abreviada</v>
          </cell>
          <cell r="F2102" t="str">
            <v>4 Adquisión o Suministro de Bienes y Servicios de Carácterísticas Técnicas Uniformes y de Común Utilización (Procedimiento: Siubasta Inversa, Acuerdo Marco de Precios, Bolsa de Productos) (2)</v>
          </cell>
          <cell r="G2102" t="str">
            <v xml:space="preserve">INDUSTRIAS CRUZ HERMANOS S.A.   </v>
          </cell>
          <cell r="L2102" t="str">
            <v>ADQUISICIÓN POR ACUERDO MARCO DE MOBILIARIO PARA EQUIPAMIENTOS DE JUSTICIA - MOBILIARIO SED</v>
          </cell>
          <cell r="M2102">
            <v>44924</v>
          </cell>
          <cell r="N2102">
            <v>45044</v>
          </cell>
          <cell r="T2102">
            <v>407601008</v>
          </cell>
          <cell r="AE2102">
            <v>0</v>
          </cell>
          <cell r="AG2102">
            <v>0</v>
          </cell>
          <cell r="AL2102" t="str">
            <v>https://www.colombiacompra.gov.co/tienda-virtual-del-estado-colombiano/ordenes-compra/103562</v>
          </cell>
        </row>
        <row r="2103">
          <cell r="A2103" t="str">
            <v>SCJ-2174-2022</v>
          </cell>
          <cell r="B2103">
            <v>44920</v>
          </cell>
          <cell r="E2103" t="str">
            <v>5 Contratación directa</v>
          </cell>
          <cell r="F2103" t="str">
            <v>33 Prestación de Servicios Profesionales y Apoyo (5-8)</v>
          </cell>
          <cell r="G2103" t="str">
            <v>EDDY DIANA RAMIREZ OLAYA</v>
          </cell>
          <cell r="L2103" t="str">
            <v>PRESTAR LOS SERVICIOS PROFESIONALES PARA APOYAR EN LA ESTRUCTURACIÓN, ANALISIS, GESTIÓN Y SEGUIMIENTO DE PROYECTOS Y ACTIVIDADES DE COOPERACIÓN RELACIONADOS CON EL CENTRO DE COMANDO, CONTROL, COMUNICACIONES Y CÓMPUTO DE BOGOTÁ</v>
          </cell>
          <cell r="M2103">
            <v>44942</v>
          </cell>
          <cell r="N2103">
            <v>45061</v>
          </cell>
          <cell r="T2103">
            <v>32000000</v>
          </cell>
          <cell r="AE2103">
            <v>0</v>
          </cell>
          <cell r="AG2103">
            <v>0</v>
          </cell>
          <cell r="AL2103" t="str">
            <v>https://community.secop.gov.co/Public/Tendering/ContractDetailView/Index?UniqueIdentifier=CO1.PCCNTR.4360061</v>
          </cell>
        </row>
        <row r="2104">
          <cell r="A2104" t="str">
            <v>SCJ-2175-2022</v>
          </cell>
          <cell r="B2104">
            <v>44925</v>
          </cell>
          <cell r="E2104" t="str">
            <v>1 Licitación pública</v>
          </cell>
          <cell r="F2104" t="str">
            <v>22 Licitación Pública (1-7)</v>
          </cell>
          <cell r="G2104" t="str">
            <v>CONSORCIO TINGUA BOGOTÁ</v>
          </cell>
          <cell r="L2104" t="str">
            <v>ADQUISICIÓN DE VEHÍCULOS CON SUS RESPECTIVAS ADECUACIONES PARA LA SECRETARIA DISTRITAL DE SEGURIDAD, CONVIVENCIA Y JUSTICIA LOTE 4</v>
          </cell>
          <cell r="M2104">
            <v>44932</v>
          </cell>
          <cell r="N2104">
            <v>45141</v>
          </cell>
          <cell r="T2104">
            <v>1568752305</v>
          </cell>
          <cell r="AE2104">
            <v>0</v>
          </cell>
          <cell r="AG2104">
            <v>29</v>
          </cell>
          <cell r="AL2104" t="str">
            <v>https://community.secop.gov.co/Public/Tendering/ContractDetailView/Index?UniqueIdentifier=CO1.PCCNTR.4358157&amp;isModal=true&amp;asPopupView=true</v>
          </cell>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elica Bibiana Castro Pinto" refreshedDate="44327.614757407406" createdVersion="6" refreshedVersion="6" minRefreshableVersion="3" recordCount="1060">
  <cacheSource type="worksheet">
    <worksheetSource ref="A5:M1931" sheet="SCJ - 2022"/>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08"/>
  <sheetViews>
    <sheetView view="pageBreakPreview" topLeftCell="A2098" zoomScale="70" zoomScaleNormal="85" zoomScaleSheetLayoutView="70" workbookViewId="0">
      <selection activeCell="A6" sqref="A6:L2108"/>
    </sheetView>
  </sheetViews>
  <sheetFormatPr baseColWidth="10" defaultRowHeight="14.5" x14ac:dyDescent="0.35"/>
  <cols>
    <col min="1" max="1" width="11.453125" style="6"/>
    <col min="2" max="2" width="11" style="7" customWidth="1"/>
    <col min="3" max="3" width="20.7265625" style="6" customWidth="1"/>
    <col min="4" max="4" width="15.26953125" style="6" customWidth="1"/>
    <col min="5" max="5" width="18" style="6" customWidth="1"/>
    <col min="6" max="6" width="49.26953125" style="6" customWidth="1"/>
    <col min="7" max="8" width="12" style="7" customWidth="1"/>
    <col min="9" max="9" width="16" style="6" customWidth="1"/>
    <col min="10" max="10" width="16.453125" style="8" customWidth="1"/>
    <col min="11" max="11" width="16.453125" style="6" customWidth="1"/>
    <col min="12" max="12" width="27.6328125" style="6" customWidth="1"/>
    <col min="13" max="13" width="29.7265625" style="6" customWidth="1"/>
  </cols>
  <sheetData>
    <row r="1" spans="1:13" ht="30" customHeight="1" x14ac:dyDescent="0.35">
      <c r="A1" s="47" t="s">
        <v>12</v>
      </c>
      <c r="B1" s="47"/>
      <c r="C1" s="47"/>
      <c r="D1" s="47"/>
      <c r="E1" s="47"/>
      <c r="F1" s="47"/>
      <c r="G1" s="47"/>
      <c r="H1" s="47"/>
      <c r="I1" s="47"/>
      <c r="J1" s="47"/>
      <c r="K1" s="47"/>
      <c r="L1" s="47"/>
      <c r="M1" s="47"/>
    </row>
    <row r="2" spans="1:13" ht="30" customHeight="1" x14ac:dyDescent="0.35">
      <c r="A2" s="47"/>
      <c r="B2" s="47"/>
      <c r="C2" s="47"/>
      <c r="D2" s="47"/>
      <c r="E2" s="47"/>
      <c r="F2" s="47"/>
      <c r="G2" s="47"/>
      <c r="H2" s="47"/>
      <c r="I2" s="47"/>
      <c r="J2" s="47"/>
      <c r="K2" s="47"/>
      <c r="L2" s="47"/>
      <c r="M2" s="47"/>
    </row>
    <row r="3" spans="1:13" ht="30" customHeight="1" x14ac:dyDescent="0.35">
      <c r="A3" s="47"/>
      <c r="B3" s="47"/>
      <c r="C3" s="47"/>
      <c r="D3" s="47"/>
      <c r="E3" s="47"/>
      <c r="F3" s="47"/>
      <c r="G3" s="47"/>
      <c r="H3" s="47"/>
      <c r="I3" s="47"/>
      <c r="J3" s="47"/>
      <c r="K3" s="47"/>
      <c r="L3" s="47"/>
      <c r="M3" s="47"/>
    </row>
    <row r="4" spans="1:13" ht="36.75" customHeight="1" x14ac:dyDescent="0.35">
      <c r="A4" s="48" t="s">
        <v>6973</v>
      </c>
      <c r="B4" s="48"/>
      <c r="C4" s="48"/>
      <c r="D4" s="48"/>
      <c r="E4" s="48"/>
      <c r="F4" s="48"/>
      <c r="G4" s="48"/>
      <c r="H4" s="48"/>
      <c r="I4" s="48"/>
      <c r="J4" s="48"/>
      <c r="K4" s="48"/>
      <c r="L4" s="48"/>
      <c r="M4" s="48"/>
    </row>
    <row r="5" spans="1:13" s="3" customFormat="1" ht="36.75" customHeight="1" x14ac:dyDescent="0.25">
      <c r="A5" s="18" t="s">
        <v>6</v>
      </c>
      <c r="B5" s="19" t="s">
        <v>0</v>
      </c>
      <c r="C5" s="18" t="s">
        <v>1</v>
      </c>
      <c r="D5" s="18" t="s">
        <v>15</v>
      </c>
      <c r="E5" s="18" t="s">
        <v>16</v>
      </c>
      <c r="F5" s="18" t="s">
        <v>2</v>
      </c>
      <c r="G5" s="20" t="s">
        <v>3</v>
      </c>
      <c r="H5" s="20" t="s">
        <v>7</v>
      </c>
      <c r="I5" s="21" t="s">
        <v>22</v>
      </c>
      <c r="J5" s="22" t="s">
        <v>4</v>
      </c>
      <c r="K5" s="23" t="s">
        <v>5</v>
      </c>
      <c r="L5" s="23" t="s">
        <v>23</v>
      </c>
      <c r="M5" s="23" t="s">
        <v>24</v>
      </c>
    </row>
    <row r="6" spans="1:13" s="3" customFormat="1" ht="36.75" customHeight="1" x14ac:dyDescent="0.25">
      <c r="A6" s="24" t="str">
        <f>+'[1]Consolidado ORG'!A2</f>
        <v>SCJ-1-2022</v>
      </c>
      <c r="B6" s="25">
        <f>+'[1]Consolidado ORG'!B2</f>
        <v>44566</v>
      </c>
      <c r="C6" s="25" t="str">
        <f>+'[1]Consolidado ORG'!G2</f>
        <v>DIMERLEY ALVINO BOLAÑOS</v>
      </c>
      <c r="D6" s="25" t="str">
        <f>+'[1]Consolidado ORG'!E2</f>
        <v>5 Contratación directa</v>
      </c>
      <c r="E6" s="25" t="str">
        <f>+'[1]Consolidado ORG'!F2</f>
        <v>33 Prestación de Servicios Profesionales y Apoyo (5-8)</v>
      </c>
      <c r="F6" s="25" t="str">
        <f>+'[1]Consolidado ORG'!L2</f>
        <v>PRESTAR SERVICIOS PROFESIONALES ESPECIALIZADOS PARA APOYAR LAS ACTIVIDADES DE INDOLE PRESUPUESTAL A CARGO DE LA DIRECCIÓN FINANCIERA DE LA SDSCJ</v>
      </c>
      <c r="G6" s="25">
        <f>+'[1]Consolidado ORG'!M2</f>
        <v>44567</v>
      </c>
      <c r="H6" s="25">
        <f>+'[1]Consolidado ORG'!N2</f>
        <v>44930</v>
      </c>
      <c r="I6" s="26">
        <f>+'[1]Consolidado ORG'!AG2</f>
        <v>30</v>
      </c>
      <c r="J6" s="27">
        <f>+'[1]Consolidado ORG'!T2</f>
        <v>91300000</v>
      </c>
      <c r="K6" s="27">
        <f>+'[1]Consolidado ORG'!AE2</f>
        <v>8300000</v>
      </c>
      <c r="L6" s="39" t="str">
        <f>+'[1]Consolidado ORG'!AL2</f>
        <v>https://community.secop.gov.co/Public/Tendering/ContractDetailView/Index?UniqueIdentifier=CO1.PCCNTR.3166957</v>
      </c>
      <c r="M6" s="40" t="str">
        <f>HYPERLINK(L6,"Link Contrato u Orden")</f>
        <v>Link Contrato u Orden</v>
      </c>
    </row>
    <row r="7" spans="1:13" s="2" customFormat="1" ht="62.5" customHeight="1" x14ac:dyDescent="0.25">
      <c r="A7" s="24" t="str">
        <f>+'[1]Consolidado ORG'!A3</f>
        <v>SCJ-2-2022</v>
      </c>
      <c r="B7" s="25">
        <f>+'[1]Consolidado ORG'!B3</f>
        <v>44566</v>
      </c>
      <c r="C7" s="25" t="str">
        <f>+'[1]Consolidado ORG'!G3</f>
        <v>FERNANDO JIMENEZ CERON</v>
      </c>
      <c r="D7" s="25" t="str">
        <f>+'[1]Consolidado ORG'!E3</f>
        <v>5 Contratación directa</v>
      </c>
      <c r="E7" s="25" t="str">
        <f>+'[1]Consolidado ORG'!F3</f>
        <v>33 Prestación de Servicios Profesionales y Apoyo (5-8)</v>
      </c>
      <c r="F7" s="25" t="str">
        <f>+'[1]Consolidado ORG'!L3</f>
        <v>PRESTACIÓN DE SERVICIOS PROFESIONALES ESPECIALIZADOS APOYANDO LA ESTRUCTURACIÓN, APOYO E IMPLEMENTACIÓN DE ESTRATEGIAS DE PREVENCIÓN Y SEGURIDAD DE LA SECRETARÍA DISTRITAL DE SEGURIDAD, CONVIVENCIA Y JUSTICIA</v>
      </c>
      <c r="G7" s="25">
        <f>+'[1]Consolidado ORG'!M3</f>
        <v>44567</v>
      </c>
      <c r="H7" s="25">
        <f>+'[1]Consolidado ORG'!N3</f>
        <v>44931</v>
      </c>
      <c r="I7" s="26">
        <f>+'[1]Consolidado ORG'!AG3</f>
        <v>0</v>
      </c>
      <c r="J7" s="27">
        <f>+'[1]Consolidado ORG'!T3</f>
        <v>138147720</v>
      </c>
      <c r="K7" s="27">
        <f>+'[1]Consolidado ORG'!AE3</f>
        <v>0</v>
      </c>
      <c r="L7" s="39" t="str">
        <f>+'[1]Consolidado ORG'!AL3</f>
        <v>https://community.secop.gov.co/Public/Tendering/ContractDetailView/Index?UniqueIdentifier=CO1.PCCNTR.3168335</v>
      </c>
      <c r="M7" s="40" t="str">
        <f t="shared" ref="M7:M70" si="0">HYPERLINK(L7,"Link Contrato u Orden")</f>
        <v>Link Contrato u Orden</v>
      </c>
    </row>
    <row r="8" spans="1:13" s="2" customFormat="1" ht="62.5" customHeight="1" x14ac:dyDescent="0.25">
      <c r="A8" s="24" t="str">
        <f>+'[1]Consolidado ORG'!A4</f>
        <v>SCJ-3-2022</v>
      </c>
      <c r="B8" s="25">
        <f>+'[1]Consolidado ORG'!B4</f>
        <v>44567</v>
      </c>
      <c r="C8" s="25" t="str">
        <f>+'[1]Consolidado ORG'!G4</f>
        <v>MÓNICA ANDREA GONZÁLEZ OSORIO</v>
      </c>
      <c r="D8" s="25" t="str">
        <f>+'[1]Consolidado ORG'!E4</f>
        <v>5 Contratación directa</v>
      </c>
      <c r="E8" s="25" t="str">
        <f>+'[1]Consolidado ORG'!F4</f>
        <v>33 Prestación de Servicios Profesionales y Apoyo (5-8)</v>
      </c>
      <c r="F8" s="25" t="str">
        <f>+'[1]Consolidado ORG'!L4</f>
        <v xml:space="preserve">PRESTAR SERVICIOS PROFESIONALES ESPECIALIZADOS A LA DIRECCIÓN JURÍDICA Y CONTRACTUAL EN LA GESTIÓN DE COBRO PERSUASIVO, GESTIÓN CONTRACTUAL Y DE PROCESOS ADMINISTRATIVOS SANCIONATORIOS. </v>
      </c>
      <c r="G8" s="25">
        <f>+'[1]Consolidado ORG'!M4</f>
        <v>44568</v>
      </c>
      <c r="H8" s="25">
        <f>+'[1]Consolidado ORG'!N4</f>
        <v>45037</v>
      </c>
      <c r="I8" s="26">
        <f>+'[1]Consolidado ORG'!AG4</f>
        <v>105</v>
      </c>
      <c r="J8" s="27">
        <f>+'[1]Consolidado ORG'!T4</f>
        <v>102000000</v>
      </c>
      <c r="K8" s="27">
        <f>+'[1]Consolidado ORG'!AE4</f>
        <v>29750000</v>
      </c>
      <c r="L8" s="39" t="str">
        <f>+'[1]Consolidado ORG'!AL4</f>
        <v>https://community.secop.gov.co/Public/Tendering/ContractDetailView/Index?UniqueIdentifier=CO1.PCCNTR.3173342</v>
      </c>
      <c r="M8" s="40" t="str">
        <f t="shared" si="0"/>
        <v>Link Contrato u Orden</v>
      </c>
    </row>
    <row r="9" spans="1:13" s="2" customFormat="1" ht="62.5" customHeight="1" x14ac:dyDescent="0.25">
      <c r="A9" s="24" t="str">
        <f>+'[1]Consolidado ORG'!A5</f>
        <v>SCJ-4-2022</v>
      </c>
      <c r="B9" s="25">
        <f>+'[1]Consolidado ORG'!B5</f>
        <v>44567</v>
      </c>
      <c r="C9" s="25" t="str">
        <f>+'[1]Consolidado ORG'!G5</f>
        <v>DIANA MARCELA GUZMAN BENAVIDES</v>
      </c>
      <c r="D9" s="25" t="str">
        <f>+'[1]Consolidado ORG'!E5</f>
        <v>5 Contratación directa</v>
      </c>
      <c r="E9" s="25" t="str">
        <f>+'[1]Consolidado ORG'!F5</f>
        <v>33 Prestación de Servicios Profesionales y Apoyo (5-8)</v>
      </c>
      <c r="F9" s="25" t="str">
        <f>+'[1]Consolidado ORG'!L5</f>
        <v xml:space="preserve">PRESTAR SERVICIOS PROFESIONALES ESPECIALIZADOS EN REPRESENTACIÓN JUDICIAL Y EXTRAJUDICIAL, ASÍ COMO EN LA EMISIÓN DE CONCEPTOS Y GESTIÓN DE ACTOS ADMINISTRATAIVOS SANCIONATORIOS. </v>
      </c>
      <c r="G9" s="25">
        <f>+'[1]Consolidado ORG'!M5</f>
        <v>44568</v>
      </c>
      <c r="H9" s="25">
        <f>+'[1]Consolidado ORG'!N5</f>
        <v>45037</v>
      </c>
      <c r="I9" s="26">
        <f>+'[1]Consolidado ORG'!AG5</f>
        <v>105</v>
      </c>
      <c r="J9" s="27">
        <f>+'[1]Consolidado ORG'!T5</f>
        <v>98880000</v>
      </c>
      <c r="K9" s="27">
        <f>+'[1]Consolidado ORG'!AE5</f>
        <v>28840000</v>
      </c>
      <c r="L9" s="39" t="str">
        <f>+'[1]Consolidado ORG'!AL5</f>
        <v>https://community.secop.gov.co/Public/Tendering/ContractDetailView/Index?UniqueIdentifier=CO1.PCCNTR.3173357</v>
      </c>
      <c r="M9" s="40" t="str">
        <f t="shared" si="0"/>
        <v>Link Contrato u Orden</v>
      </c>
    </row>
    <row r="10" spans="1:13" s="2" customFormat="1" ht="62.5" customHeight="1" x14ac:dyDescent="0.25">
      <c r="A10" s="24" t="str">
        <f>+'[1]Consolidado ORG'!A6</f>
        <v>SCJ-5-2022</v>
      </c>
      <c r="B10" s="25">
        <f>+'[1]Consolidado ORG'!B6</f>
        <v>44568</v>
      </c>
      <c r="C10" s="25" t="str">
        <f>+'[1]Consolidado ORG'!G6</f>
        <v>JUAN PAULO  MUÑOZ JIMENEZ</v>
      </c>
      <c r="D10" s="25" t="str">
        <f>+'[1]Consolidado ORG'!E6</f>
        <v>5 Contratación directa</v>
      </c>
      <c r="E10" s="25" t="str">
        <f>+'[1]Consolidado ORG'!F6</f>
        <v>33 Prestación de Servicios Profesionales y Apoyo (5-8)</v>
      </c>
      <c r="F10" s="25" t="str">
        <f>+'[1]Consolidado ORG'!L6</f>
        <v>PRESTAR LOS SERVICIOS PROFESIONALES CON AUTONOMÍA TÉCNICA, ADMINISTRATIVA Y BAJOS SUS PROPIOS MEDIOS,APOYANDO JURÍDICAMENTE LAS ETAPAS PRECONTRACTUAL, CONTRACTUAL Y POSTCONTRACTUAL DE LOS BIENES YSERVICIOS ADQUIRIDOS POR LA DIRECCIÓN DE TECNOLOGÍAS DE LA INFORMACIÓN.</v>
      </c>
      <c r="G10" s="25">
        <f>+'[1]Consolidado ORG'!M6</f>
        <v>44572</v>
      </c>
      <c r="H10" s="25">
        <f>+'[1]Consolidado ORG'!N6</f>
        <v>44941</v>
      </c>
      <c r="I10" s="26">
        <f>+'[1]Consolidado ORG'!AG6</f>
        <v>21</v>
      </c>
      <c r="J10" s="27">
        <f>+'[1]Consolidado ORG'!T6</f>
        <v>93481200</v>
      </c>
      <c r="K10" s="27">
        <f>+'[1]Consolidado ORG'!AE6</f>
        <v>5690160</v>
      </c>
      <c r="L10" s="39" t="str">
        <f>+'[1]Consolidado ORG'!AL6</f>
        <v>https://community.secop.gov.co/Public/Tendering/ContractDetailView/Index?UniqueIdentifier=CO1.PCCNTR.3176903</v>
      </c>
      <c r="M10" s="40" t="str">
        <f t="shared" si="0"/>
        <v>Link Contrato u Orden</v>
      </c>
    </row>
    <row r="11" spans="1:13" s="2" customFormat="1" ht="62.5" customHeight="1" x14ac:dyDescent="0.25">
      <c r="A11" s="24" t="str">
        <f>+'[1]Consolidado ORG'!A7</f>
        <v>SCJ-6-2022</v>
      </c>
      <c r="B11" s="25">
        <f>+'[1]Consolidado ORG'!B7</f>
        <v>44568</v>
      </c>
      <c r="C11" s="25" t="str">
        <f>+'[1]Consolidado ORG'!G7</f>
        <v>DIANA MARCELA FLECHAS RUIZ</v>
      </c>
      <c r="D11" s="25" t="str">
        <f>+'[1]Consolidado ORG'!E7</f>
        <v>5 Contratación directa</v>
      </c>
      <c r="E11" s="25" t="str">
        <f>+'[1]Consolidado ORG'!F7</f>
        <v>33 Prestación de Servicios Profesionales y Apoyo (5-8)</v>
      </c>
      <c r="F11" s="25" t="str">
        <f>+'[1]Consolidado ORG'!L7</f>
        <v>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v>
      </c>
      <c r="G11" s="25">
        <f>+'[1]Consolidado ORG'!M7</f>
        <v>44573</v>
      </c>
      <c r="H11" s="25">
        <f>+'[1]Consolidado ORG'!N7</f>
        <v>44937</v>
      </c>
      <c r="I11" s="26">
        <f>+'[1]Consolidado ORG'!AG7</f>
        <v>0</v>
      </c>
      <c r="J11" s="27">
        <f>+'[1]Consolidado ORG'!T7</f>
        <v>88992000</v>
      </c>
      <c r="K11" s="27">
        <f>+'[1]Consolidado ORG'!AE7</f>
        <v>0</v>
      </c>
      <c r="L11" s="39" t="str">
        <f>+'[1]Consolidado ORG'!AL7</f>
        <v>https://community.secop.gov.co/Public/Tendering/ContractDetailView/Index?UniqueIdentifier=CO1.PCCNTR.3178914</v>
      </c>
      <c r="M11" s="40" t="str">
        <f t="shared" si="0"/>
        <v>Link Contrato u Orden</v>
      </c>
    </row>
    <row r="12" spans="1:13" s="2" customFormat="1" ht="62.5" customHeight="1" x14ac:dyDescent="0.25">
      <c r="A12" s="24" t="str">
        <f>+'[1]Consolidado ORG'!A8</f>
        <v>SCJ-7-2022</v>
      </c>
      <c r="B12" s="25">
        <f>+'[1]Consolidado ORG'!B8</f>
        <v>44568</v>
      </c>
      <c r="C12" s="25" t="str">
        <f>+'[1]Consolidado ORG'!G8</f>
        <v>RODOLFO IGNACIO GOYENECHE LOZANO</v>
      </c>
      <c r="D12" s="25" t="str">
        <f>+'[1]Consolidado ORG'!E8</f>
        <v>5 Contratación directa</v>
      </c>
      <c r="E12" s="25" t="str">
        <f>+'[1]Consolidado ORG'!F8</f>
        <v>33 Prestación de Servicios Profesionales y Apoyo (5-8)</v>
      </c>
      <c r="F12" s="25" t="str">
        <f>+'[1]Consolidado ORG'!L8</f>
        <v>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v>
      </c>
      <c r="G12" s="25">
        <f>+'[1]Consolidado ORG'!M8</f>
        <v>44574</v>
      </c>
      <c r="H12" s="25">
        <f>+'[1]Consolidado ORG'!N8</f>
        <v>44938</v>
      </c>
      <c r="I12" s="26">
        <f>+'[1]Consolidado ORG'!AG8</f>
        <v>0</v>
      </c>
      <c r="J12" s="27">
        <f>+'[1]Consolidado ORG'!T8</f>
        <v>74304000</v>
      </c>
      <c r="K12" s="27">
        <f>+'[1]Consolidado ORG'!AE8</f>
        <v>0</v>
      </c>
      <c r="L12" s="39" t="str">
        <f>+'[1]Consolidado ORG'!AL8</f>
        <v>https://community.secop.gov.co/Public/Tendering/ContractDetailView/Index?UniqueIdentifier=CO1.PCCNTR.3178935</v>
      </c>
      <c r="M12" s="40" t="str">
        <f t="shared" si="0"/>
        <v>Link Contrato u Orden</v>
      </c>
    </row>
    <row r="13" spans="1:13" s="2" customFormat="1" ht="62.5" customHeight="1" x14ac:dyDescent="0.25">
      <c r="A13" s="24" t="str">
        <f>+'[1]Consolidado ORG'!A9</f>
        <v>SCJ-8-2022</v>
      </c>
      <c r="B13" s="25">
        <f>+'[1]Consolidado ORG'!B9</f>
        <v>44568</v>
      </c>
      <c r="C13" s="25" t="str">
        <f>+'[1]Consolidado ORG'!G9</f>
        <v>JORGE ELIECER VELASQUEZ PERILLA</v>
      </c>
      <c r="D13" s="25" t="str">
        <f>+'[1]Consolidado ORG'!E9</f>
        <v>5 Contratación directa</v>
      </c>
      <c r="E13" s="25" t="str">
        <f>+'[1]Consolidado ORG'!F9</f>
        <v>33 Prestación de Servicios Profesionales y Apoyo (5-8)</v>
      </c>
      <c r="F13" s="25" t="str">
        <f>+'[1]Consolidado ORG'!L9</f>
        <v>PRESTAR LOS SERVICIOS PROFESIONALES CON AUTONOMÍA TÉCNICA, ADMINISTRATIVA Y BAJOS SUS PROPIOS MEDIOS ALA DIRECCIÓN DE TECNOLOGÍAS Y SISTEMAS DE LA INFORMACIÓN, PARA APOYAR LA IMPLEMENTACIÓN, SEGUIMIENTOY REPORTE DE LA INFORMACIÓN EN EL MARCO DEL MODELO INTEGRADO DE PLANEACIÓN Y GESTIÓN MIPG DE LASECRETARIA DISTRITAL DE SEGURIDAD, CONVIVENCIA Y JUSTICIA.</v>
      </c>
      <c r="G13" s="25">
        <f>+'[1]Consolidado ORG'!M9</f>
        <v>44572</v>
      </c>
      <c r="H13" s="25">
        <f>+'[1]Consolidado ORG'!N9</f>
        <v>44941</v>
      </c>
      <c r="I13" s="26">
        <f>+'[1]Consolidado ORG'!AG9</f>
        <v>21</v>
      </c>
      <c r="J13" s="27">
        <f>+'[1]Consolidado ORG'!T9</f>
        <v>118195292</v>
      </c>
      <c r="K13" s="27">
        <f>+'[1]Consolidado ORG'!AE9</f>
        <v>7194496</v>
      </c>
      <c r="L13" s="39" t="str">
        <f>+'[1]Consolidado ORG'!AL9</f>
        <v>https://community.secop.gov.co/Public/Tendering/ContractDetailView/Index?UniqueIdentifier=CO1.PCCNTR.3182154</v>
      </c>
      <c r="M13" s="40" t="str">
        <f t="shared" si="0"/>
        <v>Link Contrato u Orden</v>
      </c>
    </row>
    <row r="14" spans="1:13" s="2" customFormat="1" ht="62.5" customHeight="1" x14ac:dyDescent="0.25">
      <c r="A14" s="24" t="str">
        <f>+'[1]Consolidado ORG'!A10</f>
        <v>SCJ-9-2022</v>
      </c>
      <c r="B14" s="25">
        <f>+'[1]Consolidado ORG'!B10</f>
        <v>44568</v>
      </c>
      <c r="C14" s="25" t="str">
        <f>+'[1]Consolidado ORG'!G10</f>
        <v>MARCELA SENESTRARI CASTRO</v>
      </c>
      <c r="D14" s="25" t="str">
        <f>+'[1]Consolidado ORG'!E10</f>
        <v>5 Contratación directa</v>
      </c>
      <c r="E14" s="25" t="str">
        <f>+'[1]Consolidado ORG'!F10</f>
        <v>33 Prestación de Servicios Profesionales y Apoyo (5-8)</v>
      </c>
      <c r="F14" s="25" t="str">
        <f>+'[1]Consolidado ORG'!L10</f>
        <v>PRESTAR LOS SERVICIOS PROFESIONALES CON AUTONOMÍA TÉCNICA, ADMINISTRATIVA Y BAJOS SUS PROPIOS MEDIOS ALA DIRECCIÓN DE TECNOLOGÍAS Y SISTEMAS DE LA INFORMACIÓN, APOYANDO LA IMPLEMENTACIÓN DE LA POLÍTICADE GOBIERNO DIGITAL ACORDE A LA NORMATIVIDAD Y LINEAMIENTOS ESTABLECIDOS A NIVEL DISTRITAL Y NACIONAL ALINTERIOR DE LA SECRETARIA DISTRITAL DE SEGURIDAD, CONVIVENCIA Y JUSTICIA.</v>
      </c>
      <c r="G14" s="25">
        <f>+'[1]Consolidado ORG'!M10</f>
        <v>44572</v>
      </c>
      <c r="H14" s="25">
        <f>+'[1]Consolidado ORG'!N10</f>
        <v>44941</v>
      </c>
      <c r="I14" s="26">
        <f>+'[1]Consolidado ORG'!AG10</f>
        <v>21</v>
      </c>
      <c r="J14" s="27">
        <f>+'[1]Consolidado ORG'!T10</f>
        <v>116322500</v>
      </c>
      <c r="K14" s="27">
        <f>+'[1]Consolidado ORG'!AE10</f>
        <v>7080500</v>
      </c>
      <c r="L14" s="39" t="str">
        <f>+'[1]Consolidado ORG'!AL10</f>
        <v>https://community.secop.gov.co/Public/Tendering/ContractDetailView/Index?UniqueIdentifier=CO1.PCCNTR.3182541</v>
      </c>
      <c r="M14" s="40" t="str">
        <f t="shared" si="0"/>
        <v>Link Contrato u Orden</v>
      </c>
    </row>
    <row r="15" spans="1:13" s="2" customFormat="1" ht="62.5" customHeight="1" x14ac:dyDescent="0.25">
      <c r="A15" s="24" t="str">
        <f>+'[1]Consolidado ORG'!A11</f>
        <v>SCJ-10-2022</v>
      </c>
      <c r="B15" s="25">
        <f>+'[1]Consolidado ORG'!B11</f>
        <v>44568</v>
      </c>
      <c r="C15" s="25" t="str">
        <f>+'[1]Consolidado ORG'!G11</f>
        <v>DIEGO FABIAN APARICIO CASTRO</v>
      </c>
      <c r="D15" s="25" t="str">
        <f>+'[1]Consolidado ORG'!E11</f>
        <v>5 Contratación directa</v>
      </c>
      <c r="E15" s="25" t="str">
        <f>+'[1]Consolidado ORG'!F11</f>
        <v>33 Prestación de Servicios Profesionales y Apoyo (5-8)</v>
      </c>
      <c r="F15" s="25" t="str">
        <f>+'[1]Consolidado ORG'!L11</f>
        <v>PRESTAR SERVICIOS PROFESIONALES A LA SECRETARIA DISTRITAL DE SEGURIDAD CONVIVENCIA Y JUSTICIA EN LA REVISION, ELABORACIÓN, SUSTANCIACIÓN Y CONCEPTUALIZACION JURÍDICA DE LOS ASUNTOS A CARGO DE LA DE LA DIRECCION JURÍDICA Y CONTRACTUAL</v>
      </c>
      <c r="G15" s="25">
        <f>+'[1]Consolidado ORG'!M11</f>
        <v>44572</v>
      </c>
      <c r="H15" s="25">
        <f>+'[1]Consolidado ORG'!N11</f>
        <v>44936</v>
      </c>
      <c r="I15" s="26">
        <f>+'[1]Consolidado ORG'!AG11</f>
        <v>0</v>
      </c>
      <c r="J15" s="27">
        <f>+'[1]Consolidado ORG'!T11</f>
        <v>113032200</v>
      </c>
      <c r="K15" s="27">
        <f>+'[1]Consolidado ORG'!AE11</f>
        <v>0</v>
      </c>
      <c r="L15" s="39" t="str">
        <f>+'[1]Consolidado ORG'!AL11</f>
        <v>https://community.secop.gov.co/Public/Tendering/ContractDetailView/Index?UniqueIdentifier=CO1.PCCNTR.3181977</v>
      </c>
      <c r="M15" s="40" t="str">
        <f t="shared" si="0"/>
        <v>Link Contrato u Orden</v>
      </c>
    </row>
    <row r="16" spans="1:13" s="2" customFormat="1" ht="62.5" customHeight="1" x14ac:dyDescent="0.25">
      <c r="A16" s="24" t="str">
        <f>+'[1]Consolidado ORG'!A12</f>
        <v>SCJ-11-2022</v>
      </c>
      <c r="B16" s="25">
        <f>+'[1]Consolidado ORG'!B12</f>
        <v>44568</v>
      </c>
      <c r="C16" s="25" t="str">
        <f>+'[1]Consolidado ORG'!G12</f>
        <v>ANGELICA BIBIANA CASTRO PINTO</v>
      </c>
      <c r="D16" s="25" t="str">
        <f>+'[1]Consolidado ORG'!E12</f>
        <v>5 Contratación directa</v>
      </c>
      <c r="E16" s="25" t="str">
        <f>+'[1]Consolidado ORG'!F12</f>
        <v>33 Prestación de Servicios Profesionales y Apoyo (5-8)</v>
      </c>
      <c r="F16" s="25" t="str">
        <f>+'[1]Consolidado ORG'!L12</f>
        <v>PRESTAR SERVICIOS PROFESIONALES PARA APOYAR LAS GESTIONES DEL PLAN ANUAL DE ADQUISICIONES DE LA ENTIDAD, LAS ACTIVIDADES DE MIPG Y DEMÁS PLANES POR DESARROLLAR A CARGO LA SUBSECTERÍA DE GESTIÓN INSTITUCIONAL.</v>
      </c>
      <c r="G16" s="25">
        <f>+'[1]Consolidado ORG'!M12</f>
        <v>44572</v>
      </c>
      <c r="H16" s="25">
        <f>+'[1]Consolidado ORG'!N12</f>
        <v>44936</v>
      </c>
      <c r="I16" s="26">
        <f>+'[1]Consolidado ORG'!AG12</f>
        <v>0</v>
      </c>
      <c r="J16" s="27">
        <f>+'[1]Consolidado ORG'!T12</f>
        <v>113032200</v>
      </c>
      <c r="K16" s="27">
        <f>+'[1]Consolidado ORG'!AE12</f>
        <v>0</v>
      </c>
      <c r="L16" s="39" t="str">
        <f>+'[1]Consolidado ORG'!AL12</f>
        <v>https://community.secop.gov.co/Public/Tendering/ContractDetailView/Index?UniqueIdentifier=CO1.PCCNTR.3181472</v>
      </c>
      <c r="M16" s="40" t="str">
        <f t="shared" si="0"/>
        <v>Link Contrato u Orden</v>
      </c>
    </row>
    <row r="17" spans="1:13" s="2" customFormat="1" ht="62.5" customHeight="1" x14ac:dyDescent="0.25">
      <c r="A17" s="24" t="str">
        <f>+'[1]Consolidado ORG'!A13</f>
        <v>SCJ-12-2022</v>
      </c>
      <c r="B17" s="25">
        <f>+'[1]Consolidado ORG'!B13</f>
        <v>44568</v>
      </c>
      <c r="C17" s="25" t="str">
        <f>+'[1]Consolidado ORG'!G13</f>
        <v>CARLOS ALBERTO TOVAR CONTRERAS</v>
      </c>
      <c r="D17" s="25" t="str">
        <f>+'[1]Consolidado ORG'!E13</f>
        <v>5 Contratación directa</v>
      </c>
      <c r="E17" s="25" t="str">
        <f>+'[1]Consolidado ORG'!F13</f>
        <v>33 Prestación de Servicios Profesionales y Apoyo (5-8)</v>
      </c>
      <c r="F17" s="25" t="str">
        <f>+'[1]Consolidado ORG'!L13</f>
        <v>PRESTAR SERVICIOS PROFESIONALES ESPECIALIZADOS EN EL SEGUMIENTO DE LOS ASUNTOS RELACIONADOS CON LA NÓMINA DE LA ENTIDAD Y DEMÁS GESTIONES ADMINISTRATIVAS A CARGO DE LA SUBSECRETARÍA DE GESTIÓN INSTITUCIONAL</v>
      </c>
      <c r="G17" s="25">
        <f>+'[1]Consolidado ORG'!M13</f>
        <v>44572</v>
      </c>
      <c r="H17" s="25">
        <f>+'[1]Consolidado ORG'!N13</f>
        <v>44936</v>
      </c>
      <c r="I17" s="26">
        <f>+'[1]Consolidado ORG'!AG13</f>
        <v>0</v>
      </c>
      <c r="J17" s="27">
        <f>+'[1]Consolidado ORG'!T13</f>
        <v>138147720</v>
      </c>
      <c r="K17" s="27">
        <f>+'[1]Consolidado ORG'!AE13</f>
        <v>0</v>
      </c>
      <c r="L17" s="39" t="str">
        <f>+'[1]Consolidado ORG'!AL13</f>
        <v>https://community.secop.gov.co/Public/Tendering/ContractDetailView/Index?UniqueIdentifier=CO1.PCCNTR.3181905</v>
      </c>
      <c r="M17" s="40" t="str">
        <f t="shared" si="0"/>
        <v>Link Contrato u Orden</v>
      </c>
    </row>
    <row r="18" spans="1:13" s="2" customFormat="1" ht="62.5" customHeight="1" x14ac:dyDescent="0.25">
      <c r="A18" s="24" t="str">
        <f>+'[1]Consolidado ORG'!A14</f>
        <v>SCJ-13-2022</v>
      </c>
      <c r="B18" s="25">
        <f>+'[1]Consolidado ORG'!B14</f>
        <v>44568</v>
      </c>
      <c r="C18" s="25" t="str">
        <f>+'[1]Consolidado ORG'!G14</f>
        <v>ALEXANDER GONZALEZ CARDENAS</v>
      </c>
      <c r="D18" s="25" t="str">
        <f>+'[1]Consolidado ORG'!E14</f>
        <v>5 Contratación directa</v>
      </c>
      <c r="E18" s="25" t="str">
        <f>+'[1]Consolidado ORG'!F14</f>
        <v>33 Prestación de Servicios Profesionales y Apoyo (5-8)</v>
      </c>
      <c r="F18" s="25" t="str">
        <f>+'[1]Consolidado ORG'!L14</f>
        <v>PRESTAR SERVICIOS PROFESIONALES PARA APOYAR LA GESTIÓN DE ACTIVIDADES RELACIONADAS CON EL FONDO DE VIGILANCIA Y SEGURIDAD DE BOGOTÁ D.C., HOY LIQUIDADO Y DEMÁS TRAMITES DE DESTINACIÓN FINAL DE BIENES DE LA SECRETARÍA DISTRITAL DE SEGURIDAD, CONVIVENCIA Y JUSTICIA</v>
      </c>
      <c r="G18" s="25">
        <f>+'[1]Consolidado ORG'!M14</f>
        <v>44572</v>
      </c>
      <c r="H18" s="25">
        <f>+'[1]Consolidado ORG'!N14</f>
        <v>44917</v>
      </c>
      <c r="I18" s="26">
        <f>+'[1]Consolidado ORG'!AG14</f>
        <v>0</v>
      </c>
      <c r="J18" s="27">
        <f>+'[1]Consolidado ORG'!T14</f>
        <v>117321120</v>
      </c>
      <c r="K18" s="27">
        <f>+'[1]Consolidado ORG'!AE14</f>
        <v>0</v>
      </c>
      <c r="L18" s="39" t="str">
        <f>+'[1]Consolidado ORG'!AL14</f>
        <v>https://community.secop.gov.co/Public/Tendering/ContractDetailView/Index?UniqueIdentifier=CO1.PCCNTR.3181494</v>
      </c>
      <c r="M18" s="40" t="str">
        <f t="shared" si="0"/>
        <v>Link Contrato u Orden</v>
      </c>
    </row>
    <row r="19" spans="1:13" s="2" customFormat="1" ht="62.5" customHeight="1" x14ac:dyDescent="0.25">
      <c r="A19" s="24" t="str">
        <f>+'[1]Consolidado ORG'!A15</f>
        <v>SCJ-14-2022</v>
      </c>
      <c r="B19" s="25">
        <f>+'[1]Consolidado ORG'!B15</f>
        <v>44568</v>
      </c>
      <c r="C19" s="25" t="str">
        <f>+'[1]Consolidado ORG'!G15</f>
        <v>HECTOR JULIAN SILVA GONZALEZ</v>
      </c>
      <c r="D19" s="25" t="str">
        <f>+'[1]Consolidado ORG'!E15</f>
        <v>5 Contratación directa</v>
      </c>
      <c r="E19" s="25" t="str">
        <f>+'[1]Consolidado ORG'!F15</f>
        <v>33 Prestación de Servicios Profesionales y Apoyo (5-8)</v>
      </c>
      <c r="F19" s="25" t="str">
        <f>+'[1]Consolidado ORG'!L15</f>
        <v>PRESTAR SERVICIOS PROFESIONALES ESPECIALIZADOS PARA APOYAR LAS GESTIONES FINANCIERAS Y PRESUPUESTALES A CARGO DE LA SUBSECRETARÍA DE GESTIÓN INSTITUCIONAL.</v>
      </c>
      <c r="G19" s="25">
        <f>+'[1]Consolidado ORG'!M15</f>
        <v>44572</v>
      </c>
      <c r="H19" s="25">
        <f>+'[1]Consolidado ORG'!N15</f>
        <v>44936</v>
      </c>
      <c r="I19" s="26">
        <f>+'[1]Consolidado ORG'!AG15</f>
        <v>0</v>
      </c>
      <c r="J19" s="27">
        <f>+'[1]Consolidado ORG'!T15</f>
        <v>113032200</v>
      </c>
      <c r="K19" s="27">
        <f>+'[1]Consolidado ORG'!AE15</f>
        <v>0</v>
      </c>
      <c r="L19" s="39" t="str">
        <f>+'[1]Consolidado ORG'!AL15</f>
        <v>https://community.secop.gov.co/Public/Tendering/ContractDetailView/Index?UniqueIdentifier=CO1.PCCNTR.3181969</v>
      </c>
      <c r="M19" s="40" t="str">
        <f t="shared" si="0"/>
        <v>Link Contrato u Orden</v>
      </c>
    </row>
    <row r="20" spans="1:13" s="2" customFormat="1" ht="62.5" customHeight="1" x14ac:dyDescent="0.25">
      <c r="A20" s="24" t="str">
        <f>+'[1]Consolidado ORG'!A16</f>
        <v>SCJ-15-2022</v>
      </c>
      <c r="B20" s="25">
        <f>+'[1]Consolidado ORG'!B16</f>
        <v>44571</v>
      </c>
      <c r="C20" s="25" t="str">
        <f>+'[1]Consolidado ORG'!G16</f>
        <v>PATRICIA ISABEL PAREDES MARTINEZ</v>
      </c>
      <c r="D20" s="25" t="str">
        <f>+'[1]Consolidado ORG'!E16</f>
        <v>5 Contratación directa</v>
      </c>
      <c r="E20" s="25" t="str">
        <f>+'[1]Consolidado ORG'!F16</f>
        <v>33 Prestación de Servicios Profesionales y Apoyo (5-8)</v>
      </c>
      <c r="F20" s="25" t="str">
        <f>+'[1]Consolidado ORG'!L16</f>
        <v xml:space="preserve">PRESTAR SERVICIOS PROFESIONALES PARA APOYAR EL DESARROLLO DEL SISTEMA DE CALIDAD EN LA DIRECCIÓN JURÍDICA Y CONTRACTUAL ASI COMO EL APOYO EN EL REGISTRO DE INFORMACIÓN EN LOS SISTEMAS  DE LA DIRECCIÓN JURÍDICA Y CONTRACTUAL. </v>
      </c>
      <c r="G20" s="25">
        <f>+'[1]Consolidado ORG'!M16</f>
        <v>44573</v>
      </c>
      <c r="H20" s="25">
        <f>+'[1]Consolidado ORG'!N16</f>
        <v>44880</v>
      </c>
      <c r="I20" s="26">
        <f>+'[1]Consolidado ORG'!AG16</f>
        <v>0</v>
      </c>
      <c r="J20" s="27">
        <f>+'[1]Consolidado ORG'!T16</f>
        <v>49440000</v>
      </c>
      <c r="K20" s="27">
        <f>+'[1]Consolidado ORG'!AE16</f>
        <v>0</v>
      </c>
      <c r="L20" s="39" t="str">
        <f>+'[1]Consolidado ORG'!AL16</f>
        <v>https://community.secop.gov.co/Public/Tendering/ContractDetailView/Index?UniqueIdentifier=CO1.PCCNTR.3191316</v>
      </c>
      <c r="M20" s="40" t="str">
        <f t="shared" si="0"/>
        <v>Link Contrato u Orden</v>
      </c>
    </row>
    <row r="21" spans="1:13" s="2" customFormat="1" ht="62.5" customHeight="1" x14ac:dyDescent="0.25">
      <c r="A21" s="24" t="str">
        <f>+'[1]Consolidado ORG'!A17</f>
        <v>SCJ-16-2022</v>
      </c>
      <c r="B21" s="25">
        <f>+'[1]Consolidado ORG'!B17</f>
        <v>44571</v>
      </c>
      <c r="C21" s="25" t="str">
        <f>+'[1]Consolidado ORG'!G17</f>
        <v>RONALD FERNANDO HERNANDEZ CURTIDOR</v>
      </c>
      <c r="D21" s="25" t="str">
        <f>+'[1]Consolidado ORG'!E17</f>
        <v>5 Contratación directa</v>
      </c>
      <c r="E21" s="25" t="str">
        <f>+'[1]Consolidado ORG'!F17</f>
        <v>33 Prestación de Servicios Profesionales y Apoyo (5-8)</v>
      </c>
      <c r="F21" s="25" t="str">
        <f>+'[1]Consolidado ORG'!L17</f>
        <v>PRESTAR LOS SERVICIOS PROFESIONALES CON AUTONOMÍA TÉCNICA, ADMINISTRATIVA Y BAJOS SUS PROPIOS MEDIOS,A LA DIRECCIÓN DE TECNOLOGÍAS Y SISTEMAS DE LA INFORMACIÓN APOYANDO LA PROYECCIÓN, GENERACIÓN,REVISIÓN, EJECUCIÓN Y SEGUIMIENTO DE LOS CERTIFICADOS DE CUMPLIMIENTO EN EL MÓDULO SISCO DEL ERP:SICAPITAL, LAS RESERVAS PRESUPUESTALES, EL PLAN ANUAL DE CAJA, LA FACTURACIÓN Y/O CUENTAS DE COBRO, ACTASDE LIQUIDACIÓN Y EN EL ANÁLISIS DEL SECTOR E INDICADORES FINANCIEROS PARA LOS PROCESOS DE CONTRATACIÓNQUE SE ADELANTEN EN MATERIA TECNOLÓGICA POR LA SECRETARIA DISTRITAL DE SEGURIDAD, CONVIVENCIA Y JUSTICIA.</v>
      </c>
      <c r="G21" s="25">
        <f>+'[1]Consolidado ORG'!M17</f>
        <v>44573</v>
      </c>
      <c r="H21" s="25">
        <f>+'[1]Consolidado ORG'!N17</f>
        <v>44941</v>
      </c>
      <c r="I21" s="26">
        <f>+'[1]Consolidado ORG'!AG17</f>
        <v>20</v>
      </c>
      <c r="J21" s="27">
        <f>+'[1]Consolidado ORG'!T17</f>
        <v>87638625</v>
      </c>
      <c r="K21" s="27">
        <f>+'[1]Consolidado ORG'!AE17</f>
        <v>5080500</v>
      </c>
      <c r="L21" s="39" t="str">
        <f>+'[1]Consolidado ORG'!AL17</f>
        <v>https://community.secop.gov.co/Public/Tendering/ContractDetailView/Index?UniqueIdentifier=CO1.PCCNTR.3191116</v>
      </c>
      <c r="M21" s="40" t="str">
        <f t="shared" si="0"/>
        <v>Link Contrato u Orden</v>
      </c>
    </row>
    <row r="22" spans="1:13" s="2" customFormat="1" ht="62.5" customHeight="1" x14ac:dyDescent="0.25">
      <c r="A22" s="24" t="str">
        <f>+'[1]Consolidado ORG'!A18</f>
        <v>SCJ-17-2022</v>
      </c>
      <c r="B22" s="25">
        <f>+'[1]Consolidado ORG'!B18</f>
        <v>44571</v>
      </c>
      <c r="C22" s="25" t="str">
        <f>+'[1]Consolidado ORG'!G18</f>
        <v>SERGIO ALEJANDRO FRANCO PARRA</v>
      </c>
      <c r="D22" s="25" t="str">
        <f>+'[1]Consolidado ORG'!E18</f>
        <v>5 Contratación directa</v>
      </c>
      <c r="E22" s="25" t="str">
        <f>+'[1]Consolidado ORG'!F18</f>
        <v>33 Prestación de Servicios Profesionales y Apoyo (5-8)</v>
      </c>
      <c r="F22" s="25" t="str">
        <f>+'[1]Consolidado ORG'!L18</f>
        <v>PRESTAR LOS SERVICIOS PROFESIONALES CON AUTONOMÍA TÉCNICA, ADMINISTRATIVA Y BAJOS SUS PROPIOS MEDIOS ALA DIRECCIÓN DE TECNOLOGÍAS Y SISTEMAS DE LA INFORMACIÓN, EN EL DESARROLLO DE NUEVAS FUNCIONALIDADES,MANTENIMIENTO Y SOPORTE DEL MÓDULO SISCO DEL ERP DISTRITAL: SICAPITAL DE LA SECRETARÍA DISTRITAL DESEGURIDAD, CONVIVENCIA Y JUSTICIA.</v>
      </c>
      <c r="G22" s="25">
        <f>+'[1]Consolidado ORG'!M18</f>
        <v>44572</v>
      </c>
      <c r="H22" s="25">
        <f>+'[1]Consolidado ORG'!N18</f>
        <v>44941</v>
      </c>
      <c r="I22" s="26">
        <f>+'[1]Consolidado ORG'!AG18</f>
        <v>21</v>
      </c>
      <c r="J22" s="27">
        <f>+'[1]Consolidado ORG'!T18</f>
        <v>87638625</v>
      </c>
      <c r="K22" s="27">
        <f>+'[1]Consolidado ORG'!AE18</f>
        <v>5334525</v>
      </c>
      <c r="L22" s="39" t="str">
        <f>+'[1]Consolidado ORG'!AL18</f>
        <v>https://community.secop.gov.co/Public/Tendering/ContractDetailView/Index?UniqueIdentifier=CO1.PCCNTR.3190854</v>
      </c>
      <c r="M22" s="40" t="str">
        <f t="shared" si="0"/>
        <v>Link Contrato u Orden</v>
      </c>
    </row>
    <row r="23" spans="1:13" s="2" customFormat="1" ht="62.5" customHeight="1" x14ac:dyDescent="0.25">
      <c r="A23" s="24" t="str">
        <f>+'[1]Consolidado ORG'!A19</f>
        <v>SCJ-18-2022</v>
      </c>
      <c r="B23" s="25">
        <f>+'[1]Consolidado ORG'!B19</f>
        <v>44571</v>
      </c>
      <c r="C23" s="25" t="str">
        <f>+'[1]Consolidado ORG'!G19</f>
        <v>JUAN CARLOS GOMEZ SILVA</v>
      </c>
      <c r="D23" s="25" t="str">
        <f>+'[1]Consolidado ORG'!E19</f>
        <v>5 Contratación directa</v>
      </c>
      <c r="E23" s="25" t="str">
        <f>+'[1]Consolidado ORG'!F19</f>
        <v>33 Prestación de Servicios Profesionales y Apoyo (5-8)</v>
      </c>
      <c r="F23" s="25" t="str">
        <f>+'[1]Consolidado ORG'!L19</f>
        <v>PRESTAR SERVICIOS PROFESIONALES ORIENTADOS A LA REPRESENTACIÓN JUDICIAL Y EXTRAJUDICIAL DE LA SECRETARÍA, ASÍ COMO LA GESTIÓN DE LA INFORMACIÓN ASOCIADA A LOS PROCESOS JUDICIALES  DE COMPETENCIA DE LA DIRECCIÓN JURÍDICA Y CONTRACTUAL.</v>
      </c>
      <c r="G23" s="25">
        <f>+'[1]Consolidado ORG'!M19</f>
        <v>44573</v>
      </c>
      <c r="H23" s="25">
        <f>+'[1]Consolidado ORG'!N19</f>
        <v>44937</v>
      </c>
      <c r="I23" s="26">
        <f>+'[1]Consolidado ORG'!AG19</f>
        <v>0</v>
      </c>
      <c r="J23" s="27">
        <f>+'[1]Consolidado ORG'!T19</f>
        <v>84000000</v>
      </c>
      <c r="K23" s="27">
        <f>+'[1]Consolidado ORG'!AE19</f>
        <v>0</v>
      </c>
      <c r="L23" s="39" t="str">
        <f>+'[1]Consolidado ORG'!AL19</f>
        <v>https://community.secop.gov.co/Public/Tendering/ContractDetailView/Index?UniqueIdentifier=CO1.PCCNTR.3191331</v>
      </c>
      <c r="M23" s="40" t="str">
        <f t="shared" si="0"/>
        <v>Link Contrato u Orden</v>
      </c>
    </row>
    <row r="24" spans="1:13" s="2" customFormat="1" ht="62.5" customHeight="1" x14ac:dyDescent="0.25">
      <c r="A24" s="24" t="str">
        <f>+'[1]Consolidado ORG'!A20</f>
        <v>SCJ-19-2022</v>
      </c>
      <c r="B24" s="25">
        <f>+'[1]Consolidado ORG'!B20</f>
        <v>44571</v>
      </c>
      <c r="C24" s="25" t="str">
        <f>+'[1]Consolidado ORG'!G20</f>
        <v>SANDRA PATRICIA HUERTAS CASTIBLANCO</v>
      </c>
      <c r="D24" s="25" t="str">
        <f>+'[1]Consolidado ORG'!E20</f>
        <v>5 Contratación directa</v>
      </c>
      <c r="E24" s="25" t="str">
        <f>+'[1]Consolidado ORG'!F20</f>
        <v>33 Prestación de Servicios Profesionales y Apoyo (5-8)</v>
      </c>
      <c r="F24" s="25" t="str">
        <f>+'[1]Consolidado ORG'!L20</f>
        <v xml:space="preserve">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v>
      </c>
      <c r="G24" s="25">
        <f>+'[1]Consolidado ORG'!M20</f>
        <v>44573</v>
      </c>
      <c r="H24" s="25">
        <f>+'[1]Consolidado ORG'!N20</f>
        <v>44865</v>
      </c>
      <c r="I24" s="26">
        <f>+'[1]Consolidado ORG'!AG20</f>
        <v>0</v>
      </c>
      <c r="J24" s="27">
        <f>+'[1]Consolidado ORG'!T20</f>
        <v>114000000</v>
      </c>
      <c r="K24" s="27">
        <f>+'[1]Consolidado ORG'!AE20</f>
        <v>0</v>
      </c>
      <c r="L24" s="39" t="str">
        <f>+'[1]Consolidado ORG'!AL20</f>
        <v>https://community.secop.gov.co/Public/Tendering/ContractDetailView/Index?UniqueIdentifier=CO1.PCCNTR.3191428</v>
      </c>
      <c r="M24" s="40" t="str">
        <f t="shared" si="0"/>
        <v>Link Contrato u Orden</v>
      </c>
    </row>
    <row r="25" spans="1:13" s="2" customFormat="1" ht="62.5" customHeight="1" x14ac:dyDescent="0.25">
      <c r="A25" s="24" t="str">
        <f>+'[1]Consolidado ORG'!A21</f>
        <v>SCJ-20-2022</v>
      </c>
      <c r="B25" s="25">
        <f>+'[1]Consolidado ORG'!B21</f>
        <v>44571</v>
      </c>
      <c r="C25" s="25" t="str">
        <f>+'[1]Consolidado ORG'!G21</f>
        <v>OSCAR AGUDELO FLOREZ</v>
      </c>
      <c r="D25" s="25" t="str">
        <f>+'[1]Consolidado ORG'!E21</f>
        <v>5 Contratación directa</v>
      </c>
      <c r="E25" s="25" t="str">
        <f>+'[1]Consolidado ORG'!F21</f>
        <v>33 Prestación de Servicios Profesionales y Apoyo (5-8)</v>
      </c>
      <c r="F25" s="25" t="str">
        <f>+'[1]Consolidado ORG'!L21</f>
        <v>PRESTAR SERVICIOS PROFESIONALES EN DERECHO A LA DIRECCIÓN JURIDICA Y CONTRACTUAL DE LA SECRETARIA DISTRITAL DE SEGURIDAD CONVIVENCIA Y JUSTICIA APOYANDO EL DESARROLLO DE LAS ACTIVIDADES INHERENTES A LA GESTIÓN CONTRACTUAL CON PLENA AUTONOMÍA ADMINISTRATIVA Y TÉCNICA.</v>
      </c>
      <c r="G25" s="25">
        <f>+'[1]Consolidado ORG'!M21</f>
        <v>44573</v>
      </c>
      <c r="H25" s="25">
        <f>+'[1]Consolidado ORG'!N21</f>
        <v>44757</v>
      </c>
      <c r="I25" s="26">
        <f>+'[1]Consolidado ORG'!AG21</f>
        <v>0</v>
      </c>
      <c r="J25" s="27">
        <f>+'[1]Consolidado ORG'!T21</f>
        <v>106800000</v>
      </c>
      <c r="K25" s="27">
        <f>+'[1]Consolidado ORG'!AE21</f>
        <v>0</v>
      </c>
      <c r="L25" s="39" t="str">
        <f>+'[1]Consolidado ORG'!AL21</f>
        <v>https://community.secop.gov.co/Public/Tendering/ContractDetailView/Index?UniqueIdentifier=CO1.PCCNTR.3191343</v>
      </c>
      <c r="M25" s="40" t="str">
        <f t="shared" si="0"/>
        <v>Link Contrato u Orden</v>
      </c>
    </row>
    <row r="26" spans="1:13" s="2" customFormat="1" ht="62.5" customHeight="1" x14ac:dyDescent="0.25">
      <c r="A26" s="24" t="str">
        <f>+'[1]Consolidado ORG'!A22</f>
        <v>SCJ-21-2022</v>
      </c>
      <c r="B26" s="25">
        <f>+'[1]Consolidado ORG'!B22</f>
        <v>44571</v>
      </c>
      <c r="C26" s="25" t="str">
        <f>+'[1]Consolidado ORG'!G22</f>
        <v>LAURA MILENA PARRA CHAVARRO</v>
      </c>
      <c r="D26" s="25" t="str">
        <f>+'[1]Consolidado ORG'!E22</f>
        <v>5 Contratación directa</v>
      </c>
      <c r="E26" s="25" t="str">
        <f>+'[1]Consolidado ORG'!F22</f>
        <v>33 Prestación de Servicios Profesionales y Apoyo (5-8)</v>
      </c>
      <c r="F26" s="25" t="str">
        <f>+'[1]Consolidado ORG'!L22</f>
        <v>PRESTAR SUS SERVICIOS PROFESIONALES APOYANDO EN EL TRÁMITE DE LOS PROCESOS DE CONTRATACIÓN EN SUS DIFERENTES ESTAPAS Y EN LAS ACTIVIDADES RELACIONADAS CON LA ELABORACIÓN DE INFORMES A ENTES DE CONTROL DE LA DIRECCIÓN JURÍDICA Y CONTRACTUAL QUE DEBEN SER PRESENTADOS POR LA SECRETARÍA DISTRITAL DE SEGURIDAD CONVIVENCIA Y JUSTICIA</v>
      </c>
      <c r="G26" s="25">
        <f>+'[1]Consolidado ORG'!M22</f>
        <v>44573</v>
      </c>
      <c r="H26" s="25">
        <f>+'[1]Consolidado ORG'!N22</f>
        <v>44937</v>
      </c>
      <c r="I26" s="26">
        <f>+'[1]Consolidado ORG'!AG22</f>
        <v>0</v>
      </c>
      <c r="J26" s="27">
        <f>+'[1]Consolidado ORG'!T22</f>
        <v>60000000</v>
      </c>
      <c r="K26" s="27">
        <f>+'[1]Consolidado ORG'!AE22</f>
        <v>0</v>
      </c>
      <c r="L26" s="39" t="str">
        <f>+'[1]Consolidado ORG'!AL22</f>
        <v>https://community.secop.gov.co/Public/Tendering/ContractDetailView/Index?UniqueIdentifier=CO1.PCCNTR.3191526</v>
      </c>
      <c r="M26" s="40" t="str">
        <f t="shared" si="0"/>
        <v>Link Contrato u Orden</v>
      </c>
    </row>
    <row r="27" spans="1:13" s="2" customFormat="1" ht="62.5" customHeight="1" x14ac:dyDescent="0.25">
      <c r="A27" s="24" t="str">
        <f>+'[1]Consolidado ORG'!A23</f>
        <v>SCJ-22-2022</v>
      </c>
      <c r="B27" s="25">
        <f>+'[1]Consolidado ORG'!B23</f>
        <v>44571</v>
      </c>
      <c r="C27" s="25" t="str">
        <f>+'[1]Consolidado ORG'!G23</f>
        <v>JEHIMY ESPERANZA MARQUEZ BERNAL</v>
      </c>
      <c r="D27" s="25" t="str">
        <f>+'[1]Consolidado ORG'!E23</f>
        <v>5 Contratación directa</v>
      </c>
      <c r="E27" s="25" t="str">
        <f>+'[1]Consolidado ORG'!F23</f>
        <v>33 Prestación de Servicios Profesionales y Apoyo (5-8)</v>
      </c>
      <c r="F27" s="25" t="str">
        <f>+'[1]Consolidado ORG'!L23</f>
        <v>PRESTAR SERVICIOS PROFESIONALES ESPECIALIZADOS A LA SECRETARIA DISTRITAL DE SEGURIDAD CONVIVENCIA Y JUSTICIA EN LA REVISION, ELABORACIÓN, SUSTANCIACIÓN Y CONCEPTUALIZACION JURÍDICA DE LOS ASUNTOS A CARGO DE LA DE LA DIRECCION JURÍDICA Y CONTRACTUAL</v>
      </c>
      <c r="G27" s="25">
        <f>+'[1]Consolidado ORG'!M23</f>
        <v>44574</v>
      </c>
      <c r="H27" s="25">
        <f>+'[1]Consolidado ORG'!N23</f>
        <v>45043</v>
      </c>
      <c r="I27" s="26">
        <f>+'[1]Consolidado ORG'!AG23</f>
        <v>105</v>
      </c>
      <c r="J27" s="27">
        <f>+'[1]Consolidado ORG'!T23</f>
        <v>106800000</v>
      </c>
      <c r="K27" s="27">
        <f>+'[1]Consolidado ORG'!AE23</f>
        <v>31150000</v>
      </c>
      <c r="L27" s="39" t="str">
        <f>+'[1]Consolidado ORG'!AL23</f>
        <v>https://community.secop.gov.co/Public/Tendering/ContractDetailView/Index?UniqueIdentifier=CO1.PCCNTR.3191258</v>
      </c>
      <c r="M27" s="40" t="str">
        <f t="shared" si="0"/>
        <v>Link Contrato u Orden</v>
      </c>
    </row>
    <row r="28" spans="1:13" s="2" customFormat="1" ht="62.5" customHeight="1" x14ac:dyDescent="0.25">
      <c r="A28" s="24" t="str">
        <f>+'[1]Consolidado ORG'!A24</f>
        <v>SCJ-23-2022</v>
      </c>
      <c r="B28" s="25">
        <f>+'[1]Consolidado ORG'!B24</f>
        <v>44571</v>
      </c>
      <c r="C28" s="25" t="str">
        <f>+'[1]Consolidado ORG'!G24</f>
        <v>FABIO ALFONSO MANRIQUE YEPES</v>
      </c>
      <c r="D28" s="25" t="str">
        <f>+'[1]Consolidado ORG'!E24</f>
        <v>5 Contratación directa</v>
      </c>
      <c r="E28" s="25" t="str">
        <f>+'[1]Consolidado ORG'!F24</f>
        <v>33 Prestación de Servicios Profesionales y Apoyo (5-8)</v>
      </c>
      <c r="F28" s="25" t="str">
        <f>+'[1]Consolidado ORG'!L24</f>
        <v>PRESTAR SERVICIOS DE APOYO A LA GESTIÓN DE LA DIRECCIÓN JURÍDICA Y CONTRACTUAL DE LA SECRETARÍA DE SEGURIDAD, CONVIVENCIA Y JUSTICIA, EN EL DESARROLLO Y APLICACIÓN DEL SISTEMA DE GESTIÓN DOCUMENTAL DE LA ENTIDAD</v>
      </c>
      <c r="G28" s="25">
        <f>+'[1]Consolidado ORG'!M24</f>
        <v>44573</v>
      </c>
      <c r="H28" s="25">
        <f>+'[1]Consolidado ORG'!N24</f>
        <v>44954</v>
      </c>
      <c r="I28" s="26">
        <f>+'[1]Consolidado ORG'!AG24</f>
        <v>0</v>
      </c>
      <c r="J28" s="27">
        <f>+'[1]Consolidado ORG'!T24</f>
        <v>34560000</v>
      </c>
      <c r="K28" s="27">
        <f>+'[1]Consolidado ORG'!AE24</f>
        <v>0</v>
      </c>
      <c r="L28" s="39" t="str">
        <f>+'[1]Consolidado ORG'!AL24</f>
        <v>https://community.secop.gov.co/Public/Tendering/ContractDetailView/Index?UniqueIdentifier=CO1.PCCNTR.3191275</v>
      </c>
      <c r="M28" s="40" t="str">
        <f t="shared" si="0"/>
        <v>Link Contrato u Orden</v>
      </c>
    </row>
    <row r="29" spans="1:13" s="2" customFormat="1" ht="62.5" customHeight="1" x14ac:dyDescent="0.25">
      <c r="A29" s="24" t="str">
        <f>+'[1]Consolidado ORG'!A25</f>
        <v>SCJ-24-2022</v>
      </c>
      <c r="B29" s="25">
        <f>+'[1]Consolidado ORG'!B25</f>
        <v>44572</v>
      </c>
      <c r="C29" s="25" t="str">
        <f>+'[1]Consolidado ORG'!G25</f>
        <v>ANA MERCEDES ORJUELA RODRIGUEZ</v>
      </c>
      <c r="D29" s="25" t="str">
        <f>+'[1]Consolidado ORG'!E25</f>
        <v>5 Contratación directa</v>
      </c>
      <c r="E29" s="25" t="str">
        <f>+'[1]Consolidado ORG'!F25</f>
        <v>33 Prestación de Servicios Profesionales y Apoyo (5-8)</v>
      </c>
      <c r="F29" s="25" t="str">
        <f>+'[1]Consolidado ORG'!L25</f>
        <v>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SIAP DE LA SECRETARÍA DISTRITAL DE SEGURIDAD, CONVIVENCIA Y JUSTICIA.</v>
      </c>
      <c r="G29" s="25">
        <f>+'[1]Consolidado ORG'!M25</f>
        <v>44574</v>
      </c>
      <c r="H29" s="25">
        <f>+'[1]Consolidado ORG'!N25</f>
        <v>44941</v>
      </c>
      <c r="I29" s="26">
        <f>+'[1]Consolidado ORG'!AG25</f>
        <v>19</v>
      </c>
      <c r="J29" s="27">
        <f>+'[1]Consolidado ORG'!T25</f>
        <v>104289970</v>
      </c>
      <c r="K29" s="27">
        <f>+'[1]Consolidado ORG'!AE25</f>
        <v>5743506</v>
      </c>
      <c r="L29" s="39" t="str">
        <f>+'[1]Consolidado ORG'!AL25</f>
        <v>https://community.secop.gov.co/Public/Tendering/ContractDetailView/Index?UniqueIdentifier=CO1.PCCNTR.3198020</v>
      </c>
      <c r="M29" s="40" t="str">
        <f t="shared" si="0"/>
        <v>Link Contrato u Orden</v>
      </c>
    </row>
    <row r="30" spans="1:13" s="2" customFormat="1" ht="62.5" customHeight="1" x14ac:dyDescent="0.25">
      <c r="A30" s="24" t="str">
        <f>+'[1]Consolidado ORG'!A26</f>
        <v>SCJ-25-2022</v>
      </c>
      <c r="B30" s="25">
        <f>+'[1]Consolidado ORG'!B26</f>
        <v>44572</v>
      </c>
      <c r="C30" s="25" t="str">
        <f>+'[1]Consolidado ORG'!G26</f>
        <v>LEIDY MARIBEL ARIAS JIMENEZ</v>
      </c>
      <c r="D30" s="25" t="str">
        <f>+'[1]Consolidado ORG'!E26</f>
        <v>5 Contratación directa</v>
      </c>
      <c r="E30" s="25" t="str">
        <f>+'[1]Consolidado ORG'!F26</f>
        <v>33 Prestación de Servicios Profesionales y Apoyo (5-8)</v>
      </c>
      <c r="F30" s="25" t="str">
        <f>+'[1]Consolidado ORG'!L26</f>
        <v xml:space="preserve">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 </v>
      </c>
      <c r="G30" s="25">
        <f>+'[1]Consolidado ORG'!M26</f>
        <v>44574</v>
      </c>
      <c r="H30" s="25">
        <f>+'[1]Consolidado ORG'!N26</f>
        <v>44754</v>
      </c>
      <c r="I30" s="26">
        <f>+'[1]Consolidado ORG'!AG26</f>
        <v>0</v>
      </c>
      <c r="J30" s="27">
        <f>+'[1]Consolidado ORG'!T26</f>
        <v>41761710</v>
      </c>
      <c r="K30" s="27">
        <f>+'[1]Consolidado ORG'!AE26</f>
        <v>0</v>
      </c>
      <c r="L30" s="39" t="str">
        <f>+'[1]Consolidado ORG'!AL26</f>
        <v>https://community.secop.gov.co/Public/Tendering/ContractDetailView/Index?UniqueIdentifier=CO1.PCCNTR.3198066</v>
      </c>
      <c r="M30" s="40" t="str">
        <f t="shared" si="0"/>
        <v>Link Contrato u Orden</v>
      </c>
    </row>
    <row r="31" spans="1:13" s="2" customFormat="1" ht="62.5" customHeight="1" x14ac:dyDescent="0.25">
      <c r="A31" s="24" t="str">
        <f>+'[1]Consolidado ORG'!A27</f>
        <v>SCJ-26-2022</v>
      </c>
      <c r="B31" s="25">
        <f>+'[1]Consolidado ORG'!B27</f>
        <v>44572</v>
      </c>
      <c r="C31" s="25" t="str">
        <f>+'[1]Consolidado ORG'!G27</f>
        <v>DIEGO ANGEL TORRES</v>
      </c>
      <c r="D31" s="25" t="str">
        <f>+'[1]Consolidado ORG'!E27</f>
        <v>5 Contratación directa</v>
      </c>
      <c r="E31" s="25" t="str">
        <f>+'[1]Consolidado ORG'!F27</f>
        <v>33 Prestación de Servicios Profesionales y Apoyo (5-8)</v>
      </c>
      <c r="F31" s="25" t="str">
        <f>+'[1]Consolidado ORG'!L27</f>
        <v>PRESTAR SERVICIOS DE APOYO OPERATIVO A LA GESTIÓN DE ALMACENAMIENTO, VERIFICACIÓN E IDENTIFICACIÓN DE BIENES A CARGO DE LA SECRETARÍA DISTRITAL DE SEGURIDAD, CONVIVENCIA Y JUSTICIA.</v>
      </c>
      <c r="G31" s="25">
        <f>+'[1]Consolidado ORG'!M27</f>
        <v>44574</v>
      </c>
      <c r="H31" s="25">
        <f>+'[1]Consolidado ORG'!N27</f>
        <v>44938</v>
      </c>
      <c r="I31" s="26">
        <f>+'[1]Consolidado ORG'!AG27</f>
        <v>0</v>
      </c>
      <c r="J31" s="27">
        <f>+'[1]Consolidado ORG'!T27</f>
        <v>26858280</v>
      </c>
      <c r="K31" s="27">
        <f>+'[1]Consolidado ORG'!AE27</f>
        <v>0</v>
      </c>
      <c r="L31" s="39" t="str">
        <f>+'[1]Consolidado ORG'!AL27</f>
        <v>https://community.secop.gov.co/Public/Tendering/ContractDetailView/Index?UniqueIdentifier=CO1.PCCNTR.3196545</v>
      </c>
      <c r="M31" s="40" t="str">
        <f t="shared" si="0"/>
        <v>Link Contrato u Orden</v>
      </c>
    </row>
    <row r="32" spans="1:13" s="2" customFormat="1" ht="62.5" customHeight="1" x14ac:dyDescent="0.25">
      <c r="A32" s="24" t="str">
        <f>+'[1]Consolidado ORG'!A28</f>
        <v>SCJ-27-2022</v>
      </c>
      <c r="B32" s="25">
        <f>+'[1]Consolidado ORG'!B28</f>
        <v>44572</v>
      </c>
      <c r="C32" s="25" t="str">
        <f>+'[1]Consolidado ORG'!G28</f>
        <v>DORIS CASTAÑEDA NIEVES</v>
      </c>
      <c r="D32" s="25" t="str">
        <f>+'[1]Consolidado ORG'!E28</f>
        <v>5 Contratación directa</v>
      </c>
      <c r="E32" s="25" t="str">
        <f>+'[1]Consolidado ORG'!F28</f>
        <v>33 Prestación de Servicios Profesionales y Apoyo (5-8)</v>
      </c>
      <c r="F32" s="25" t="str">
        <f>+'[1]Consolidado ORG'!L28</f>
        <v>PRESTAR SERVICIOS DE APOYO A LA GESTIÓN DE ALMACENAMIENTO, VERIFICACIÓN, IDENTIFICACIÓN, DEPURACIÓN Y ANÁLISIS DEL INVENTARIO DE BIENES A CARGO DE LA SECRETARÍA DISTRITAL DE SEGURIDAD, CONVIVENCIA Y JUSTICIA.</v>
      </c>
      <c r="G32" s="25">
        <f>+'[1]Consolidado ORG'!M28</f>
        <v>44574</v>
      </c>
      <c r="H32" s="25">
        <f>+'[1]Consolidado ORG'!N28</f>
        <v>44938</v>
      </c>
      <c r="I32" s="26">
        <f>+'[1]Consolidado ORG'!AG28</f>
        <v>0</v>
      </c>
      <c r="J32" s="27">
        <f>+'[1]Consolidado ORG'!T28</f>
        <v>29874120</v>
      </c>
      <c r="K32" s="27">
        <f>+'[1]Consolidado ORG'!AE28</f>
        <v>0</v>
      </c>
      <c r="L32" s="39" t="str">
        <f>+'[1]Consolidado ORG'!AL28</f>
        <v>https://community.secop.gov.co/Public/Tendering/ContractDetailView/Index?UniqueIdentifier=CO1.PCCNTR.3196023</v>
      </c>
      <c r="M32" s="40" t="str">
        <f t="shared" si="0"/>
        <v>Link Contrato u Orden</v>
      </c>
    </row>
    <row r="33" spans="1:13" s="2" customFormat="1" ht="62.5" customHeight="1" x14ac:dyDescent="0.25">
      <c r="A33" s="24" t="str">
        <f>+'[1]Consolidado ORG'!A29</f>
        <v>SCJ-28-2022</v>
      </c>
      <c r="B33" s="25">
        <f>+'[1]Consolidado ORG'!B29</f>
        <v>44572</v>
      </c>
      <c r="C33" s="25" t="str">
        <f>+'[1]Consolidado ORG'!G29</f>
        <v>CLAUDIA LORENA GÓMEZ LEGUIZAMÓN</v>
      </c>
      <c r="D33" s="25" t="str">
        <f>+'[1]Consolidado ORG'!E29</f>
        <v>5 Contratación directa</v>
      </c>
      <c r="E33" s="25" t="str">
        <f>+'[1]Consolidado ORG'!F29</f>
        <v>33 Prestación de Servicios Profesionales y Apoyo (5-8)</v>
      </c>
      <c r="F33" s="25" t="str">
        <f>+'[1]Consolidado ORG'!L29</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v>
      </c>
      <c r="G33" s="25">
        <f>+'[1]Consolidado ORG'!M29</f>
        <v>44573</v>
      </c>
      <c r="H33" s="25">
        <f>+'[1]Consolidado ORG'!N29</f>
        <v>44937</v>
      </c>
      <c r="I33" s="26">
        <f>+'[1]Consolidado ORG'!AG29</f>
        <v>0</v>
      </c>
      <c r="J33" s="27">
        <f>+'[1]Consolidado ORG'!T29</f>
        <v>106800000</v>
      </c>
      <c r="K33" s="27">
        <f>+'[1]Consolidado ORG'!AE29</f>
        <v>0</v>
      </c>
      <c r="L33" s="39" t="str">
        <f>+'[1]Consolidado ORG'!AL29</f>
        <v>https://community.secop.gov.co/Public/Tendering/ContractDetailView/Index?UniqueIdentifier=CO1.PCCNTR.3195777</v>
      </c>
      <c r="M33" s="40" t="str">
        <f t="shared" si="0"/>
        <v>Link Contrato u Orden</v>
      </c>
    </row>
    <row r="34" spans="1:13" s="2" customFormat="1" ht="62.5" customHeight="1" x14ac:dyDescent="0.25">
      <c r="A34" s="24" t="str">
        <f>+'[1]Consolidado ORG'!A30</f>
        <v>SCJ-29-2022</v>
      </c>
      <c r="B34" s="25">
        <f>+'[1]Consolidado ORG'!B30</f>
        <v>44572</v>
      </c>
      <c r="C34" s="25" t="str">
        <f>+'[1]Consolidado ORG'!G30</f>
        <v>OSCAR AGUDELO FLOREZ</v>
      </c>
      <c r="D34" s="25" t="str">
        <f>+'[1]Consolidado ORG'!E30</f>
        <v>5 Contratación directa</v>
      </c>
      <c r="E34" s="25" t="str">
        <f>+'[1]Consolidado ORG'!F30</f>
        <v>33 Prestación de Servicios Profesionales y Apoyo (5-8)</v>
      </c>
      <c r="F34" s="25" t="str">
        <f>+'[1]Consolidado ORG'!L30</f>
        <v>PRESTAR SUS SERVICIOS PROFESIONALES ESPECIALIZADOS APOYANDO JURÍDICAMENTE EN LA REVISIÓN, ESTRUCTURACIÓN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G34" s="25">
        <f>+'[1]Consolidado ORG'!M30</f>
        <v>44573</v>
      </c>
      <c r="H34" s="25">
        <f>+'[1]Consolidado ORG'!N30</f>
        <v>45042</v>
      </c>
      <c r="I34" s="26">
        <f>+'[1]Consolidado ORG'!AG30</f>
        <v>105</v>
      </c>
      <c r="J34" s="27">
        <f>+'[1]Consolidado ORG'!T30</f>
        <v>126000000</v>
      </c>
      <c r="K34" s="27">
        <f>+'[1]Consolidado ORG'!AE30</f>
        <v>36750000</v>
      </c>
      <c r="L34" s="39" t="str">
        <f>+'[1]Consolidado ORG'!AL30</f>
        <v>https://community.secop.gov.co/Public/Tendering/ContractDetailView/Index?UniqueIdentifier=CO1.PCCNTR.3196000</v>
      </c>
      <c r="M34" s="40" t="str">
        <f t="shared" si="0"/>
        <v>Link Contrato u Orden</v>
      </c>
    </row>
    <row r="35" spans="1:13" s="2" customFormat="1" ht="62.5" customHeight="1" x14ac:dyDescent="0.25">
      <c r="A35" s="24" t="str">
        <f>+'[1]Consolidado ORG'!A31</f>
        <v>SCJ-30-2022</v>
      </c>
      <c r="B35" s="25">
        <f>+'[1]Consolidado ORG'!B31</f>
        <v>44572</v>
      </c>
      <c r="C35" s="25" t="str">
        <f>+'[1]Consolidado ORG'!G31</f>
        <v>CESAR AUGUSTO RINCON VICENTES</v>
      </c>
      <c r="D35" s="25" t="str">
        <f>+'[1]Consolidado ORG'!E31</f>
        <v>5 Contratación directa</v>
      </c>
      <c r="E35" s="25" t="str">
        <f>+'[1]Consolidado ORG'!F31</f>
        <v>33 Prestación de Servicios Profesionales y Apoyo (5-8)</v>
      </c>
      <c r="F35" s="25" t="str">
        <f>+'[1]Consolidado ORG'!L31</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G35" s="25">
        <f>+'[1]Consolidado ORG'!M31</f>
        <v>44573</v>
      </c>
      <c r="H35" s="25">
        <f>+'[1]Consolidado ORG'!N31</f>
        <v>44804</v>
      </c>
      <c r="I35" s="26">
        <f>+'[1]Consolidado ORG'!AG31</f>
        <v>0</v>
      </c>
      <c r="J35" s="27">
        <f>+'[1]Consolidado ORG'!T31</f>
        <v>150000000</v>
      </c>
      <c r="K35" s="27">
        <f>+'[1]Consolidado ORG'!AE31</f>
        <v>0</v>
      </c>
      <c r="L35" s="39" t="str">
        <f>+'[1]Consolidado ORG'!AL31</f>
        <v>https://community.secop.gov.co/Public/Tendering/ContractDetailView/Index?UniqueIdentifier=CO1.PCCNTR.3195995</v>
      </c>
      <c r="M35" s="40" t="str">
        <f t="shared" si="0"/>
        <v>Link Contrato u Orden</v>
      </c>
    </row>
    <row r="36" spans="1:13" s="2" customFormat="1" ht="62.5" customHeight="1" x14ac:dyDescent="0.25">
      <c r="A36" s="24" t="str">
        <f>+'[1]Consolidado ORG'!A32</f>
        <v>SCJ-31-2022</v>
      </c>
      <c r="B36" s="25">
        <f>+'[1]Consolidado ORG'!B32</f>
        <v>44572</v>
      </c>
      <c r="C36" s="25" t="str">
        <f>+'[1]Consolidado ORG'!G32</f>
        <v>GERMÁN RICARDO BERNAL PINEDA</v>
      </c>
      <c r="D36" s="25" t="str">
        <f>+'[1]Consolidado ORG'!E32</f>
        <v>5 Contratación directa</v>
      </c>
      <c r="E36" s="25" t="str">
        <f>+'[1]Consolidado ORG'!F32</f>
        <v>33 Prestación de Servicios Profesionales y Apoyo (5-8)</v>
      </c>
      <c r="F36" s="25" t="str">
        <f>+'[1]Consolidado ORG'!L32</f>
        <v>PRESTAR SERVICIOS DE APOYO TÉCNICO EN EL PROCESO DE TOMA FÍSICA, INGRESO Y REINTEGRO DE BIENES A CARGO DE LA SECRETARÍA DISTRITAL DE SEGURIDAD, CONVIVENCIA Y JUSTICIA.</v>
      </c>
      <c r="G36" s="25">
        <f>+'[1]Consolidado ORG'!M32</f>
        <v>44593</v>
      </c>
      <c r="H36" s="25">
        <f>+'[1]Consolidado ORG'!N32</f>
        <v>44957</v>
      </c>
      <c r="I36" s="26">
        <f>+'[1]Consolidado ORG'!AG32</f>
        <v>0</v>
      </c>
      <c r="J36" s="27">
        <f>+'[1]Consolidado ORG'!T32</f>
        <v>35411400</v>
      </c>
      <c r="K36" s="27">
        <f>+'[1]Consolidado ORG'!AE32</f>
        <v>0</v>
      </c>
      <c r="L36" s="39" t="str">
        <f>+'[1]Consolidado ORG'!AL32</f>
        <v>https://community.secop.gov.co/Public/Tendering/ContractDetailView/Index?UniqueIdentifier=CO1.PCCNTR.3196098</v>
      </c>
      <c r="M36" s="40" t="str">
        <f t="shared" si="0"/>
        <v>Link Contrato u Orden</v>
      </c>
    </row>
    <row r="37" spans="1:13" s="2" customFormat="1" ht="62.5" customHeight="1" x14ac:dyDescent="0.25">
      <c r="A37" s="24" t="str">
        <f>+'[1]Consolidado ORG'!A33</f>
        <v>SCJ-32-2022</v>
      </c>
      <c r="B37" s="25">
        <f>+'[1]Consolidado ORG'!B33</f>
        <v>44572</v>
      </c>
      <c r="C37" s="25" t="str">
        <f>+'[1]Consolidado ORG'!G33</f>
        <v>JAIRO ANDRES CHAVES DIAZ</v>
      </c>
      <c r="D37" s="25" t="str">
        <f>+'[1]Consolidado ORG'!E33</f>
        <v>5 Contratación directa</v>
      </c>
      <c r="E37" s="25" t="str">
        <f>+'[1]Consolidado ORG'!F33</f>
        <v>33 Prestación de Servicios Profesionales y Apoyo (5-8)</v>
      </c>
      <c r="F37" s="25" t="str">
        <f>+'[1]Consolidado ORG'!L33</f>
        <v>PRESTAR SERVICIOS DE APOYO A LA GESTIÓN EN LA VERIFICACIÓN, IDENTIFICACIÓN, DEPURACIÓN Y ANÁLISIS DEL INVENTARIO DE BIENES DE PROPIEDAD DE LA SECRETARÍA DISTRITAL DE SEGURIDAD, CONVIVENCIA Y JUSTICIA.</v>
      </c>
      <c r="G37" s="25">
        <f>+'[1]Consolidado ORG'!M33</f>
        <v>44574</v>
      </c>
      <c r="H37" s="25">
        <f>+'[1]Consolidado ORG'!N33</f>
        <v>44938</v>
      </c>
      <c r="I37" s="26">
        <f>+'[1]Consolidado ORG'!AG33</f>
        <v>0</v>
      </c>
      <c r="J37" s="27">
        <f>+'[1]Consolidado ORG'!T33</f>
        <v>26858280</v>
      </c>
      <c r="K37" s="27">
        <f>+'[1]Consolidado ORG'!AE33</f>
        <v>0</v>
      </c>
      <c r="L37" s="39" t="str">
        <f>+'[1]Consolidado ORG'!AL33</f>
        <v>https://community.secop.gov.co/Public/Tendering/ContractDetailView/Index?UniqueIdentifier=CO1.PCCNTR.3196632</v>
      </c>
      <c r="M37" s="40" t="str">
        <f t="shared" si="0"/>
        <v>Link Contrato u Orden</v>
      </c>
    </row>
    <row r="38" spans="1:13" s="2" customFormat="1" ht="62.5" customHeight="1" x14ac:dyDescent="0.25">
      <c r="A38" s="24" t="str">
        <f>+'[1]Consolidado ORG'!A34</f>
        <v>SCJ-33-2022</v>
      </c>
      <c r="B38" s="25">
        <f>+'[1]Consolidado ORG'!B34</f>
        <v>44572</v>
      </c>
      <c r="C38" s="25" t="str">
        <f>+'[1]Consolidado ORG'!G34</f>
        <v>JORGE ANDRESCASTRO SANCHEZ</v>
      </c>
      <c r="D38" s="25" t="str">
        <f>+'[1]Consolidado ORG'!E34</f>
        <v>5 Contratación directa</v>
      </c>
      <c r="E38" s="25" t="str">
        <f>+'[1]Consolidado ORG'!F34</f>
        <v>33 Prestación de Servicios Profesionales y Apoyo (5-8)</v>
      </c>
      <c r="F38" s="25" t="str">
        <f>+'[1]Consolidado ORG'!L34</f>
        <v>PRESTAR SERVICIOS DE APOYO A LA GESTIÓN DE ALMACENAMIENTO, VERIFICACIÓN, IDENTIFICACIÓN, DEPURACIÓN Y ANÁLISIS DEL INVENTARIO DE BIENES A CARGO DE LA SECRETARÍA DISTRITAL DE SEGURIDAD, CONVIVENCIA Y JUSTICIA</v>
      </c>
      <c r="G38" s="25">
        <f>+'[1]Consolidado ORG'!M34</f>
        <v>44574</v>
      </c>
      <c r="H38" s="25">
        <f>+'[1]Consolidado ORG'!N34</f>
        <v>44938</v>
      </c>
      <c r="I38" s="26">
        <f>+'[1]Consolidado ORG'!AG34</f>
        <v>0</v>
      </c>
      <c r="J38" s="27">
        <f>+'[1]Consolidado ORG'!T34</f>
        <v>29874120</v>
      </c>
      <c r="K38" s="27">
        <f>+'[1]Consolidado ORG'!AE34</f>
        <v>0</v>
      </c>
      <c r="L38" s="39" t="str">
        <f>+'[1]Consolidado ORG'!AL34</f>
        <v>https://community.secop.gov.co/Public/Tendering/ContractDetailView/Index?UniqueIdentifier=CO1.PCCNTR.3196563</v>
      </c>
      <c r="M38" s="40" t="str">
        <f t="shared" si="0"/>
        <v>Link Contrato u Orden</v>
      </c>
    </row>
    <row r="39" spans="1:13" s="2" customFormat="1" ht="62.5" customHeight="1" x14ac:dyDescent="0.25">
      <c r="A39" s="24" t="str">
        <f>+'[1]Consolidado ORG'!A35</f>
        <v>SCJ-34-2022</v>
      </c>
      <c r="B39" s="25">
        <f>+'[1]Consolidado ORG'!B35</f>
        <v>44572</v>
      </c>
      <c r="C39" s="25" t="str">
        <f>+'[1]Consolidado ORG'!G35</f>
        <v>NATALIA PATRICIA GONZALEZ SANCHEZ</v>
      </c>
      <c r="D39" s="25" t="str">
        <f>+'[1]Consolidado ORG'!E35</f>
        <v>5 Contratación directa</v>
      </c>
      <c r="E39" s="25" t="str">
        <f>+'[1]Consolidado ORG'!F35</f>
        <v>33 Prestación de Servicios Profesionales y Apoyo (5-8)</v>
      </c>
      <c r="F39" s="25" t="str">
        <f>+'[1]Consolidado ORG'!L35</f>
        <v>PRESTAR SERVICIOS DE APOYO A LA GESTIÓN DE ALMACENAMIENTO, VERIFICACIÓN, IDENTIFICACIÓN, DEPURACIÓN Y ANÁLISIS DEL INVENTARIO DE BIENES A CARGO DE LA SECRETARÍA DISTRITAL DE SEGURIDAD, CONVIVENCIA Y JUSTICIA.</v>
      </c>
      <c r="G39" s="25">
        <f>+'[1]Consolidado ORG'!M35</f>
        <v>44574</v>
      </c>
      <c r="H39" s="25">
        <f>+'[1]Consolidado ORG'!N35</f>
        <v>44938</v>
      </c>
      <c r="I39" s="26">
        <f>+'[1]Consolidado ORG'!AG35</f>
        <v>0</v>
      </c>
      <c r="J39" s="27">
        <f>+'[1]Consolidado ORG'!T35</f>
        <v>29874120</v>
      </c>
      <c r="K39" s="27">
        <f>+'[1]Consolidado ORG'!AE35</f>
        <v>0</v>
      </c>
      <c r="L39" s="39" t="str">
        <f>+'[1]Consolidado ORG'!AL35</f>
        <v>https://community.secop.gov.co/Public/Tendering/ContractDetailView/Index?UniqueIdentifier=CO1.PCCNTR.3196819</v>
      </c>
      <c r="M39" s="40" t="str">
        <f t="shared" si="0"/>
        <v>Link Contrato u Orden</v>
      </c>
    </row>
    <row r="40" spans="1:13" s="2" customFormat="1" ht="62.5" customHeight="1" x14ac:dyDescent="0.25">
      <c r="A40" s="24" t="str">
        <f>+'[1]Consolidado ORG'!A36</f>
        <v>SCJ-35-2022</v>
      </c>
      <c r="B40" s="25">
        <f>+'[1]Consolidado ORG'!B36</f>
        <v>44572</v>
      </c>
      <c r="C40" s="25" t="str">
        <f>+'[1]Consolidado ORG'!G36</f>
        <v>EDMUNDO MERCED TONCELL ROSADO</v>
      </c>
      <c r="D40" s="25" t="str">
        <f>+'[1]Consolidado ORG'!E36</f>
        <v>5 Contratación directa</v>
      </c>
      <c r="E40" s="25" t="str">
        <f>+'[1]Consolidado ORG'!F36</f>
        <v>33 Prestación de Servicios Profesionales y Apoyo (5-8)</v>
      </c>
      <c r="F40" s="25" t="str">
        <f>+'[1]Consolidado ORG'!L36</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G40" s="25">
        <f>+'[1]Consolidado ORG'!M36</f>
        <v>44573</v>
      </c>
      <c r="H40" s="25">
        <f>+'[1]Consolidado ORG'!N36</f>
        <v>44921</v>
      </c>
      <c r="I40" s="26">
        <f>+'[1]Consolidado ORG'!AG36</f>
        <v>0</v>
      </c>
      <c r="J40" s="27">
        <f>+'[1]Consolidado ORG'!T36</f>
        <v>123165000</v>
      </c>
      <c r="K40" s="27">
        <f>+'[1]Consolidado ORG'!AE36</f>
        <v>0</v>
      </c>
      <c r="L40" s="39" t="str">
        <f>+'[1]Consolidado ORG'!AL36</f>
        <v>https://community.secop.gov.co/Public/Tendering/ContractDetailView/Index?UniqueIdentifier=CO1.PCCNTR.3198415</v>
      </c>
      <c r="M40" s="40" t="str">
        <f t="shared" si="0"/>
        <v>Link Contrato u Orden</v>
      </c>
    </row>
    <row r="41" spans="1:13" s="2" customFormat="1" ht="62.5" customHeight="1" x14ac:dyDescent="0.25">
      <c r="A41" s="24" t="str">
        <f>+'[1]Consolidado ORG'!A37</f>
        <v>SCJ-36-2022</v>
      </c>
      <c r="B41" s="25">
        <f>+'[1]Consolidado ORG'!B37</f>
        <v>44572</v>
      </c>
      <c r="C41" s="25" t="str">
        <f>+'[1]Consolidado ORG'!G37</f>
        <v>LILIAN ROCIO ORJUELA DAZA</v>
      </c>
      <c r="D41" s="25" t="str">
        <f>+'[1]Consolidado ORG'!E37</f>
        <v>5 Contratación directa</v>
      </c>
      <c r="E41" s="25" t="str">
        <f>+'[1]Consolidado ORG'!F37</f>
        <v>33 Prestación de Servicios Profesionales y Apoyo (5-8)</v>
      </c>
      <c r="F41" s="25" t="str">
        <f>+'[1]Consolidado ORG'!L37</f>
        <v>PRESTAR LOS SERVICIOS PROFESIONALES CON AUTONOMÍA TÉCNICA, ADMINISTRATIVA Y BAJOS SUS PROPIOS MEDIOSEN LA DIRECCIÓN DE TECNOLOGÍAS Y SISTEMAS DE LA INFORMACIÓN, EN EL DESARROLLO DE NUEVAS FUNCIONALIDADESY/O SERVICIOS, MANTENIMIENTO Y SOPORTE DE LOS MÓDULOS TERCEROS, SAE, SAI DEL ERP DISTRITAL:SICAPITAL DE LA SECRETARÍA DISTRITAL DE SEGURIDAD, CONVIVENCIA Y JUSTICIA.</v>
      </c>
      <c r="G41" s="25">
        <f>+'[1]Consolidado ORG'!M37</f>
        <v>44574</v>
      </c>
      <c r="H41" s="25">
        <f>+'[1]Consolidado ORG'!N37</f>
        <v>44941</v>
      </c>
      <c r="I41" s="26">
        <f>+'[1]Consolidado ORG'!AG37</f>
        <v>19</v>
      </c>
      <c r="J41" s="27">
        <f>+'[1]Consolidado ORG'!T37</f>
        <v>104289970</v>
      </c>
      <c r="K41" s="27">
        <f>+'[1]Consolidado ORG'!AE37</f>
        <v>5743506</v>
      </c>
      <c r="L41" s="39" t="str">
        <f>+'[1]Consolidado ORG'!AL37</f>
        <v>https://community.secop.gov.co/Public/Tendering/ContractDetailView/Index?UniqueIdentifier=CO1.PCCNTR.3200776</v>
      </c>
      <c r="M41" s="40" t="str">
        <f t="shared" si="0"/>
        <v>Link Contrato u Orden</v>
      </c>
    </row>
    <row r="42" spans="1:13" s="2" customFormat="1" ht="62.5" customHeight="1" x14ac:dyDescent="0.25">
      <c r="A42" s="24" t="str">
        <f>+'[1]Consolidado ORG'!A38</f>
        <v>SCJ-37-2022</v>
      </c>
      <c r="B42" s="25">
        <f>+'[1]Consolidado ORG'!B38</f>
        <v>44572</v>
      </c>
      <c r="C42" s="25" t="str">
        <f>+'[1]Consolidado ORG'!G38</f>
        <v>LUZ MIREYA RINCON PIÑEROS</v>
      </c>
      <c r="D42" s="25" t="str">
        <f>+'[1]Consolidado ORG'!E38</f>
        <v>5 Contratación directa</v>
      </c>
      <c r="E42" s="25" t="str">
        <f>+'[1]Consolidado ORG'!F38</f>
        <v>33 Prestación de Servicios Profesionales y Apoyo (5-8)</v>
      </c>
      <c r="F42" s="25" t="str">
        <f>+'[1]Consolidado ORG'!L38</f>
        <v xml:space="preserve">PRESTAR LOS SERVICIOS PROFESIONALES PARA APOYAR LA GESTIÓN DE TRASLADOS PRESUPUESTALES, PASIVOS EXIGIBLES, INFORMES DE ÍNDOLE PRESUPUESTAL Y LA ELABORACIÓN DE DOCUMENTOS CORRESPONDIENTES A LA GESTIÓN FINANCIERA DE LA SECRETARÍA DE SEGURIDAD, CONVIVENCIA Y JUSTICIA.  </v>
      </c>
      <c r="G42" s="25">
        <f>+'[1]Consolidado ORG'!M38</f>
        <v>44574</v>
      </c>
      <c r="H42" s="25">
        <f>+'[1]Consolidado ORG'!N38</f>
        <v>44938</v>
      </c>
      <c r="I42" s="26">
        <f>+'[1]Consolidado ORG'!AG38</f>
        <v>30</v>
      </c>
      <c r="J42" s="27">
        <f>+'[1]Consolidado ORG'!T38</f>
        <v>103612850</v>
      </c>
      <c r="K42" s="27">
        <f>+'[1]Consolidado ORG'!AE38</f>
        <v>9419350</v>
      </c>
      <c r="L42" s="39" t="str">
        <f>+'[1]Consolidado ORG'!AL38</f>
        <v>https://community.secop.gov.co/Public/Tendering/ContractDetailView/Index?UniqueIdentifier=CO1.PCCNTR.3200615</v>
      </c>
      <c r="M42" s="40" t="str">
        <f t="shared" si="0"/>
        <v>Link Contrato u Orden</v>
      </c>
    </row>
    <row r="43" spans="1:13" s="2" customFormat="1" ht="62.5" customHeight="1" x14ac:dyDescent="0.25">
      <c r="A43" s="24" t="str">
        <f>+'[1]Consolidado ORG'!A39</f>
        <v>SCJ-38-2022</v>
      </c>
      <c r="B43" s="25">
        <f>+'[1]Consolidado ORG'!B39</f>
        <v>44572</v>
      </c>
      <c r="C43" s="25" t="str">
        <f>+'[1]Consolidado ORG'!G39</f>
        <v>NORCA LORENA JIMÉNEZ MEJÍA</v>
      </c>
      <c r="D43" s="25" t="str">
        <f>+'[1]Consolidado ORG'!E39</f>
        <v>5 Contratación directa</v>
      </c>
      <c r="E43" s="25" t="str">
        <f>+'[1]Consolidado ORG'!F39</f>
        <v>33 Prestación de Servicios Profesionales y Apoyo (5-8)</v>
      </c>
      <c r="F43" s="25" t="str">
        <f>+'[1]Consolidado ORG'!L39</f>
        <v>PRESTAR LOS SERVICIOS PROFESIONALES PARA APOYAR LAS GESTIONES TENDIENTES A LA VERIFICACIÓN Y GENERACIÓN DE INFORMACIÓN DE INDOLE CONTABLE QUE PERMITAN LA PRESENTACIÓN OPORTUNA DE LOS ESTADOS FINANCIEROS A CARGO DE LA SECRETARÍA DISTRITAL DE SEGURIDAD, CONVIVENCIA Y JUSTICIA</v>
      </c>
      <c r="G43" s="25">
        <f>+'[1]Consolidado ORG'!M39</f>
        <v>44574</v>
      </c>
      <c r="H43" s="25">
        <f>+'[1]Consolidado ORG'!N39</f>
        <v>44938</v>
      </c>
      <c r="I43" s="26">
        <f>+'[1]Consolidado ORG'!AG39</f>
        <v>30</v>
      </c>
      <c r="J43" s="27">
        <f>+'[1]Consolidado ORG'!T39</f>
        <v>107544360</v>
      </c>
      <c r="K43" s="27">
        <f>+'[1]Consolidado ORG'!AE39</f>
        <v>9776760</v>
      </c>
      <c r="L43" s="39" t="str">
        <f>+'[1]Consolidado ORG'!AL39</f>
        <v>https://community.secop.gov.co/Public/Tendering/ContractDetailView/Index?UniqueIdentifier=CO1.PCCNTR.3201514</v>
      </c>
      <c r="M43" s="40" t="str">
        <f t="shared" si="0"/>
        <v>Link Contrato u Orden</v>
      </c>
    </row>
    <row r="44" spans="1:13" s="2" customFormat="1" ht="62.5" customHeight="1" x14ac:dyDescent="0.25">
      <c r="A44" s="24" t="str">
        <f>+'[1]Consolidado ORG'!A40</f>
        <v>SCJ-39-2022</v>
      </c>
      <c r="B44" s="25">
        <f>+'[1]Consolidado ORG'!B40</f>
        <v>44572</v>
      </c>
      <c r="C44" s="25" t="str">
        <f>+'[1]Consolidado ORG'!G40</f>
        <v>DEISY NATALIA VALENCIA GONZÁLEZ</v>
      </c>
      <c r="D44" s="25" t="str">
        <f>+'[1]Consolidado ORG'!E40</f>
        <v>5 Contratación directa</v>
      </c>
      <c r="E44" s="25" t="str">
        <f>+'[1]Consolidado ORG'!F40</f>
        <v>33 Prestación de Servicios Profesionales y Apoyo (5-8)</v>
      </c>
      <c r="F44" s="25" t="str">
        <f>+'[1]Consolidado ORG'!L40</f>
        <v xml:space="preserve">PRESTAR SERVICIOS PROFESIONALES PARA APOYAR LAS GESTIONES ADMINISTRATIVAS, PRESUPUESTALES Y ECONÓMICAS QUE ADELANTE LA DIRECCIÓN FINANCIERA DE LA SECRETARÍA DE SEGURIDAD, CONVIVENCIA Y JUSTICIA. </v>
      </c>
      <c r="G44" s="25">
        <f>+'[1]Consolidado ORG'!M40</f>
        <v>44574</v>
      </c>
      <c r="H44" s="25">
        <f>+'[1]Consolidado ORG'!N40</f>
        <v>44938</v>
      </c>
      <c r="I44" s="26">
        <f>+'[1]Consolidado ORG'!AG40</f>
        <v>30</v>
      </c>
      <c r="J44" s="27">
        <f>+'[1]Consolidado ORG'!T40</f>
        <v>66979000</v>
      </c>
      <c r="K44" s="27">
        <f>+'[1]Consolidado ORG'!AE40</f>
        <v>6089000</v>
      </c>
      <c r="L44" s="39" t="str">
        <f>+'[1]Consolidado ORG'!AL40</f>
        <v>https://community.secop.gov.co/Public/Tendering/ContractDetailView/Index?UniqueIdentifier=CO1.PCCNTR.3201654</v>
      </c>
      <c r="M44" s="40" t="str">
        <f t="shared" si="0"/>
        <v>Link Contrato u Orden</v>
      </c>
    </row>
    <row r="45" spans="1:13" s="2" customFormat="1" ht="62.5" customHeight="1" x14ac:dyDescent="0.25">
      <c r="A45" s="24" t="str">
        <f>+'[1]Consolidado ORG'!A41</f>
        <v>SCJ-40-2022</v>
      </c>
      <c r="B45" s="25">
        <f>+'[1]Consolidado ORG'!B41</f>
        <v>44572</v>
      </c>
      <c r="C45" s="25" t="str">
        <f>+'[1]Consolidado ORG'!G41</f>
        <v>FLORENTINO ANDRADE ZAPATA</v>
      </c>
      <c r="D45" s="25" t="str">
        <f>+'[1]Consolidado ORG'!E41</f>
        <v>5 Contratación directa</v>
      </c>
      <c r="E45" s="25" t="str">
        <f>+'[1]Consolidado ORG'!F41</f>
        <v>33 Prestación de Servicios Profesionales y Apoyo (5-8)</v>
      </c>
      <c r="F45" s="25" t="str">
        <f>+'[1]Consolidado ORG'!L41</f>
        <v xml:space="preserve">RESTAR SERVICIOS PROFESIONALES PARA APOYAR EL ANÁLISIS Y LA ELABORACIÓN DE DOCUMENTOS QUE DEBAN EXPEDIRSE DESDE EL SISTEMA BOGDATA. </v>
      </c>
      <c r="G45" s="25">
        <f>+'[1]Consolidado ORG'!M41</f>
        <v>44574</v>
      </c>
      <c r="H45" s="25">
        <f>+'[1]Consolidado ORG'!N41</f>
        <v>44937</v>
      </c>
      <c r="I45" s="26">
        <f>+'[1]Consolidado ORG'!AG41</f>
        <v>30</v>
      </c>
      <c r="J45" s="27">
        <f>+'[1]Consolidado ORG'!T41</f>
        <v>38800718</v>
      </c>
      <c r="K45" s="27">
        <f>+'[1]Consolidado ORG'!AE41</f>
        <v>3527338</v>
      </c>
      <c r="L45" s="39" t="str">
        <f>+'[1]Consolidado ORG'!AL41</f>
        <v>https://community.secop.gov.co/Public/Tendering/ContractDetailView/Index?UniqueIdentifier=CO1.PCCNTR.3201918</v>
      </c>
      <c r="M45" s="40" t="str">
        <f t="shared" si="0"/>
        <v>Link Contrato u Orden</v>
      </c>
    </row>
    <row r="46" spans="1:13" s="2" customFormat="1" ht="62.5" customHeight="1" x14ac:dyDescent="0.25">
      <c r="A46" s="24" t="str">
        <f>+'[1]Consolidado ORG'!A42</f>
        <v>SCJ-41-2022</v>
      </c>
      <c r="B46" s="25">
        <f>+'[1]Consolidado ORG'!B42</f>
        <v>44572</v>
      </c>
      <c r="C46" s="25" t="str">
        <f>+'[1]Consolidado ORG'!G42</f>
        <v>YENNY ERICA MONTERO CHAVES</v>
      </c>
      <c r="D46" s="25" t="str">
        <f>+'[1]Consolidado ORG'!E42</f>
        <v>5 Contratación directa</v>
      </c>
      <c r="E46" s="25" t="str">
        <f>+'[1]Consolidado ORG'!F42</f>
        <v>33 Prestación de Servicios Profesionales y Apoyo (5-8)</v>
      </c>
      <c r="F46" s="25" t="str">
        <f>+'[1]Consolidado ORG'!L42</f>
        <v>PRESTAR SERVICIOS PROFESIONALES PARA APOYAR LA PLANIFICACIÓN Y ESTRUCTURACIÓN CORRESPONDIENTE A LA EJECUCIÓN Y EL SEGUIMIENTO A LAS ACTIVIDADES INHERENTES AL CICLO CONTABLE Y DE PAGOS DE LA ENTIDAD</v>
      </c>
      <c r="G46" s="25">
        <f>+'[1]Consolidado ORG'!M42</f>
        <v>44574</v>
      </c>
      <c r="H46" s="25">
        <f>+'[1]Consolidado ORG'!N42</f>
        <v>44938</v>
      </c>
      <c r="I46" s="26">
        <f>+'[1]Consolidado ORG'!AG42</f>
        <v>30</v>
      </c>
      <c r="J46" s="27">
        <f>+'[1]Consolidado ORG'!T42</f>
        <v>81015000</v>
      </c>
      <c r="K46" s="27">
        <f>+'[1]Consolidado ORG'!AE42</f>
        <v>7365000</v>
      </c>
      <c r="L46" s="39" t="str">
        <f>+'[1]Consolidado ORG'!AL42</f>
        <v>https://community.secop.gov.co/Public/Tendering/ContractDetailView/Index?UniqueIdentifier=CO1.PCCNTR.3201943</v>
      </c>
      <c r="M46" s="40" t="str">
        <f t="shared" si="0"/>
        <v>Link Contrato u Orden</v>
      </c>
    </row>
    <row r="47" spans="1:13" s="2" customFormat="1" ht="62.5" customHeight="1" x14ac:dyDescent="0.25">
      <c r="A47" s="24" t="str">
        <f>+'[1]Consolidado ORG'!A43</f>
        <v>SCJ-42-2022</v>
      </c>
      <c r="B47" s="25">
        <f>+'[1]Consolidado ORG'!B43</f>
        <v>44572</v>
      </c>
      <c r="C47" s="25" t="str">
        <f>+'[1]Consolidado ORG'!G43</f>
        <v>ANA KARINA MANTILLA PARDO</v>
      </c>
      <c r="D47" s="25" t="str">
        <f>+'[1]Consolidado ORG'!E43</f>
        <v>5 Contratación directa</v>
      </c>
      <c r="E47" s="25" t="str">
        <f>+'[1]Consolidado ORG'!F43</f>
        <v>33 Prestación de Servicios Profesionales y Apoyo (5-8)</v>
      </c>
      <c r="F47" s="25" t="str">
        <f>+'[1]Consolidado ORG'!L43</f>
        <v>PRESTAR SUS SERVICIOS PROFESIONALES APOYANDO JURÍDICAMENTE EN LA GESTIÓN DE LOS PROCESOS CONTRACTUALES EN TODAS SUS ETAPAS, QUE SE REQUIERAN EN LA DIRECCIÓN DE GESTIÓN HUMANA.</v>
      </c>
      <c r="G47" s="25">
        <f>+'[1]Consolidado ORG'!M43</f>
        <v>44574</v>
      </c>
      <c r="H47" s="25">
        <f>+'[1]Consolidado ORG'!N43</f>
        <v>44938</v>
      </c>
      <c r="I47" s="26">
        <f>+'[1]Consolidado ORG'!AG43</f>
        <v>0</v>
      </c>
      <c r="J47" s="27">
        <f>+'[1]Consolidado ORG'!T43</f>
        <v>103728000</v>
      </c>
      <c r="K47" s="27">
        <f>+'[1]Consolidado ORG'!AE43</f>
        <v>0</v>
      </c>
      <c r="L47" s="39" t="str">
        <f>+'[1]Consolidado ORG'!AL43</f>
        <v>https://community.secop.gov.co/Public/Tendering/ContractDetailView/Index?UniqueIdentifier=CO1.PCCNTR.3201973</v>
      </c>
      <c r="M47" s="40" t="str">
        <f t="shared" si="0"/>
        <v>Link Contrato u Orden</v>
      </c>
    </row>
    <row r="48" spans="1:13" s="2" customFormat="1" ht="62.5" customHeight="1" x14ac:dyDescent="0.25">
      <c r="A48" s="24" t="str">
        <f>+'[1]Consolidado ORG'!A44</f>
        <v>SCJ-43-2022</v>
      </c>
      <c r="B48" s="25">
        <f>+'[1]Consolidado ORG'!B44</f>
        <v>44573</v>
      </c>
      <c r="C48" s="25" t="str">
        <f>+'[1]Consolidado ORG'!G44</f>
        <v>JOSE FRANCISCO ESCOBAR ERCORCIA</v>
      </c>
      <c r="D48" s="25" t="str">
        <f>+'[1]Consolidado ORG'!E44</f>
        <v>5 Contratación directa</v>
      </c>
      <c r="E48" s="25" t="str">
        <f>+'[1]Consolidado ORG'!F44</f>
        <v>33 Prestación de Servicios Profesionales y Apoyo (5-8)</v>
      </c>
      <c r="F48" s="25" t="str">
        <f>+'[1]Consolidado ORG'!L44</f>
        <v>PRESTAR LOS SERVICIOS PROFESIONALES CON AUTONOMÍA TÉCNICA, ADMINISTRATIVA Y BAJOS SUS PROPIOS MEDIOS ALA DIRECCIÓN DE TECNOLOGÍAS Y SISTEMAS DE LA INFORMACIÓN, EN LA ADMINISTRACIÓN, OPERACIÓN,MANTENIMIENTO Y SOPORTE DE LOS SERVIDORES WINDOWS SERVER, CONTROLADORES DE DOMINIO, SISTEMAHIPERCONVERGENTE Y SERVICIOS EN NUBE MICROSOFT AZURE DE LA SECRETARÍA DISTRITAL DE SEGURIDAD,CONVIVENCIA Y JUSTICIA.</v>
      </c>
      <c r="G48" s="25">
        <f>+'[1]Consolidado ORG'!M44</f>
        <v>44575</v>
      </c>
      <c r="H48" s="25">
        <f>+'[1]Consolidado ORG'!N44</f>
        <v>44941</v>
      </c>
      <c r="I48" s="26">
        <f>+'[1]Consolidado ORG'!AG44</f>
        <v>18</v>
      </c>
      <c r="J48" s="27">
        <f>+'[1]Consolidado ORG'!T44</f>
        <v>103500000</v>
      </c>
      <c r="K48" s="27">
        <f>+'[1]Consolidado ORG'!AE44</f>
        <v>5400000</v>
      </c>
      <c r="L48" s="39" t="str">
        <f>+'[1]Consolidado ORG'!AL44</f>
        <v>https://community.secop.gov.co/Public/Tendering/ContractDetailView/Index?UniqueIdentifier=CO1.PCCNTR.3207608</v>
      </c>
      <c r="M48" s="40" t="str">
        <f t="shared" si="0"/>
        <v>Link Contrato u Orden</v>
      </c>
    </row>
    <row r="49" spans="1:13" s="2" customFormat="1" ht="62.5" customHeight="1" x14ac:dyDescent="0.25">
      <c r="A49" s="24" t="str">
        <f>+'[1]Consolidado ORG'!A45</f>
        <v>SCJ-44-2022</v>
      </c>
      <c r="B49" s="25">
        <f>+'[1]Consolidado ORG'!B45</f>
        <v>44573</v>
      </c>
      <c r="C49" s="25" t="str">
        <f>+'[1]Consolidado ORG'!G45</f>
        <v>WILLIAM JAIR DAZA HURTADO</v>
      </c>
      <c r="D49" s="25" t="str">
        <f>+'[1]Consolidado ORG'!E45</f>
        <v>5 Contratación directa</v>
      </c>
      <c r="E49" s="25" t="str">
        <f>+'[1]Consolidado ORG'!F45</f>
        <v>33 Prestación de Servicios Profesionales y Apoyo (5-8)</v>
      </c>
      <c r="F49" s="25" t="str">
        <f>+'[1]Consolidado ORG'!L45</f>
        <v>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v>
      </c>
      <c r="G49" s="25">
        <f>+'[1]Consolidado ORG'!M45</f>
        <v>44575</v>
      </c>
      <c r="H49" s="25">
        <f>+'[1]Consolidado ORG'!N45</f>
        <v>44941</v>
      </c>
      <c r="I49" s="26">
        <f>+'[1]Consolidado ORG'!AG45</f>
        <v>18</v>
      </c>
      <c r="J49" s="27">
        <f>+'[1]Consolidado ORG'!T45</f>
        <v>39371343</v>
      </c>
      <c r="K49" s="27">
        <f>+'[1]Consolidado ORG'!AE45</f>
        <v>2054157</v>
      </c>
      <c r="L49" s="39" t="str">
        <f>+'[1]Consolidado ORG'!AL45</f>
        <v>https://community.secop.gov.co/Public/Tendering/ContractDetailView/Index?UniqueIdentifier=CO1.PCCNTR.3207066</v>
      </c>
      <c r="M49" s="40" t="str">
        <f t="shared" si="0"/>
        <v>Link Contrato u Orden</v>
      </c>
    </row>
    <row r="50" spans="1:13" s="2" customFormat="1" ht="62.5" customHeight="1" x14ac:dyDescent="0.25">
      <c r="A50" s="24" t="str">
        <f>+'[1]Consolidado ORG'!A46</f>
        <v>SCJ-45-2022</v>
      </c>
      <c r="B50" s="25">
        <f>+'[1]Consolidado ORG'!B46</f>
        <v>44573</v>
      </c>
      <c r="C50" s="25" t="str">
        <f>+'[1]Consolidado ORG'!G46</f>
        <v>SILVIA JULIANA JUNCA VALERO</v>
      </c>
      <c r="D50" s="25" t="str">
        <f>+'[1]Consolidado ORG'!E46</f>
        <v>5 Contratación directa</v>
      </c>
      <c r="E50" s="25" t="str">
        <f>+'[1]Consolidado ORG'!F46</f>
        <v>33 Prestación de Servicios Profesionales y Apoyo (5-8)</v>
      </c>
      <c r="F50" s="25" t="str">
        <f>+'[1]Consolidado ORG'!L46</f>
        <v>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v>
      </c>
      <c r="G50" s="25">
        <f>+'[1]Consolidado ORG'!M46</f>
        <v>44577</v>
      </c>
      <c r="H50" s="25">
        <f>+'[1]Consolidado ORG'!N46</f>
        <v>44941</v>
      </c>
      <c r="I50" s="26">
        <f>+'[1]Consolidado ORG'!AG46</f>
        <v>0</v>
      </c>
      <c r="J50" s="27">
        <f>+'[1]Consolidado ORG'!T46</f>
        <v>74304000</v>
      </c>
      <c r="K50" s="27">
        <f>+'[1]Consolidado ORG'!AE46</f>
        <v>0</v>
      </c>
      <c r="L50" s="39" t="str">
        <f>+'[1]Consolidado ORG'!AL46</f>
        <v>https://community.secop.gov.co/Public/Tendering/ContractDetailView/Index?UniqueIdentifier=CO1.PCCNTR.3207844</v>
      </c>
      <c r="M50" s="40" t="str">
        <f t="shared" si="0"/>
        <v>Link Contrato u Orden</v>
      </c>
    </row>
    <row r="51" spans="1:13" s="2" customFormat="1" ht="62.5" customHeight="1" x14ac:dyDescent="0.25">
      <c r="A51" s="24" t="str">
        <f>+'[1]Consolidado ORG'!A47</f>
        <v>SCJ-46-2022</v>
      </c>
      <c r="B51" s="25">
        <f>+'[1]Consolidado ORG'!B47</f>
        <v>44573</v>
      </c>
      <c r="C51" s="25" t="str">
        <f>+'[1]Consolidado ORG'!G47</f>
        <v>MARILY TRIVIÑO ABELLA</v>
      </c>
      <c r="D51" s="25" t="str">
        <f>+'[1]Consolidado ORG'!E47</f>
        <v>5 Contratación directa</v>
      </c>
      <c r="E51" s="25" t="str">
        <f>+'[1]Consolidado ORG'!F47</f>
        <v>33 Prestación de Servicios Profesionales y Apoyo (5-8)</v>
      </c>
      <c r="F51" s="25" t="str">
        <f>+'[1]Consolidado ORG'!L47</f>
        <v>PRESTAR SUS SERVICIOS PROFESIONALES PARA APOYAR AL JEFE DE LA OFICINA DE ANÁLISIS DE INFORMACIÓN Y ESTUDIOS ESTRATÉGICOS EN EL ANÁLISIS ESPACIAL DE LAS DINÁMICAS DELICTIVAS QUE AFECTAN LA SEGURIDAD, CONVIVENCIA Y ACCESO A LA JUSTICIA EN LA CIUDAD DE BOGOTÁ.</v>
      </c>
      <c r="G51" s="25">
        <f>+'[1]Consolidado ORG'!M47</f>
        <v>44577</v>
      </c>
      <c r="H51" s="25">
        <f>+'[1]Consolidado ORG'!N47</f>
        <v>44941</v>
      </c>
      <c r="I51" s="26">
        <f>+'[1]Consolidado ORG'!AG47</f>
        <v>0</v>
      </c>
      <c r="J51" s="27">
        <f>+'[1]Consolidado ORG'!T47</f>
        <v>97956000</v>
      </c>
      <c r="K51" s="27">
        <f>+'[1]Consolidado ORG'!AE47</f>
        <v>0</v>
      </c>
      <c r="L51" s="39" t="str">
        <f>+'[1]Consolidado ORG'!AL47</f>
        <v>https://community.secop.gov.co/Public/Tendering/ContractDetailView/Index?UniqueIdentifier=CO1.PCCNTR.3207874</v>
      </c>
      <c r="M51" s="40" t="str">
        <f t="shared" si="0"/>
        <v>Link Contrato u Orden</v>
      </c>
    </row>
    <row r="52" spans="1:13" s="2" customFormat="1" ht="62.5" customHeight="1" x14ac:dyDescent="0.25">
      <c r="A52" s="24" t="str">
        <f>+'[1]Consolidado ORG'!A48</f>
        <v>SCJ-47-2022</v>
      </c>
      <c r="B52" s="25">
        <f>+'[1]Consolidado ORG'!B48</f>
        <v>44573</v>
      </c>
      <c r="C52" s="25" t="str">
        <f>+'[1]Consolidado ORG'!G48</f>
        <v>CELMIRA MORENO CARRERO</v>
      </c>
      <c r="D52" s="25" t="str">
        <f>+'[1]Consolidado ORG'!E48</f>
        <v>5 Contratación directa</v>
      </c>
      <c r="E52" s="25" t="str">
        <f>+'[1]Consolidado ORG'!F48</f>
        <v>33 Prestación de Servicios Profesionales y Apoyo (5-8)</v>
      </c>
      <c r="F52" s="25" t="str">
        <f>+'[1]Consolidado ORG'!L48</f>
        <v>PRESTAR LOS SERVICIOS PROFESIONALES CON AUTONOMÍA TÉCNICA, ADMINISTRATIVA Y BAJOS SUS PROPIOS MEDIOS ALA DIRECCIÓN DE TECNOLOGÍAS Y SISTEMAS DE LA INFORMACIÓN, EN LA ELABORACIÓN, REVISIÓN Y CONCEPTO DEDOCUMENTOS DE CARÁCTER TÉCNICO EN ESPECIAL PARA EL PROCESO DE GESTIÓN DE EMERGENCIAS PARA LAADQUISICIÓN Y GESTIÓN DE BIENES Y/O SERVICIOS TECNOLÓGICOS PARA LA SECRETARÍA DISTRITAL DE SEGURIDAD,CONVIVENCIA Y JUSTICIA.</v>
      </c>
      <c r="G52" s="25">
        <f>+'[1]Consolidado ORG'!M48</f>
        <v>44575</v>
      </c>
      <c r="H52" s="25">
        <f>+'[1]Consolidado ORG'!N48</f>
        <v>44940</v>
      </c>
      <c r="I52" s="26">
        <f>+'[1]Consolidado ORG'!AG48</f>
        <v>17</v>
      </c>
      <c r="J52" s="27">
        <f>+'[1]Consolidado ORG'!T48</f>
        <v>105166350</v>
      </c>
      <c r="K52" s="27">
        <f>+'[1]Consolidado ORG'!AE48</f>
        <v>5182110</v>
      </c>
      <c r="L52" s="39" t="str">
        <f>+'[1]Consolidado ORG'!AL48</f>
        <v>https://community.secop.gov.co/Public/Tendering/ContractDetailView/Index?UniqueIdentifier=CO1.PCCNTR.3211079</v>
      </c>
      <c r="M52" s="40" t="str">
        <f t="shared" si="0"/>
        <v>Link Contrato u Orden</v>
      </c>
    </row>
    <row r="53" spans="1:13" s="2" customFormat="1" ht="62.5" customHeight="1" x14ac:dyDescent="0.25">
      <c r="A53" s="24" t="str">
        <f>+'[1]Consolidado ORG'!A49</f>
        <v>SCJ-48-2022</v>
      </c>
      <c r="B53" s="25">
        <f>+'[1]Consolidado ORG'!B49</f>
        <v>44573</v>
      </c>
      <c r="C53" s="25" t="str">
        <f>+'[1]Consolidado ORG'!G49</f>
        <v>DIEGO CAMILO MORA JOYA</v>
      </c>
      <c r="D53" s="25" t="str">
        <f>+'[1]Consolidado ORG'!E49</f>
        <v>5 Contratación directa</v>
      </c>
      <c r="E53" s="25" t="str">
        <f>+'[1]Consolidado ORG'!F49</f>
        <v>33 Prestación de Servicios Profesionales y Apoyo (5-8)</v>
      </c>
      <c r="F53" s="25" t="str">
        <f>+'[1]Consolidado ORG'!L49</f>
        <v>PRESTAR SUS SERVICIOS PROFESIONALES AL DESPACHO DEL SECRETARIO DISTRITAL DE SEGURIDAD, CONVIVENCIA Y JUSTICIA, EN LA GESTIÓN, REVISIÓN Y APOYO EN TEMAS DE GESTIÓN CONTRACTUAL A SU CARGO</v>
      </c>
      <c r="G53" s="25">
        <f>+'[1]Consolidado ORG'!M49</f>
        <v>44578</v>
      </c>
      <c r="H53" s="25">
        <f>+'[1]Consolidado ORG'!N49</f>
        <v>44955</v>
      </c>
      <c r="I53" s="26">
        <f>+'[1]Consolidado ORG'!AG49</f>
        <v>29</v>
      </c>
      <c r="J53" s="27">
        <f>+'[1]Consolidado ORG'!T49</f>
        <v>106605000</v>
      </c>
      <c r="K53" s="27">
        <f>+'[1]Consolidado ORG'!AE49</f>
        <v>8961000</v>
      </c>
      <c r="L53" s="39" t="str">
        <f>+'[1]Consolidado ORG'!AL49</f>
        <v>https://community.secop.gov.co/Public/Tendering/ContractDetailView/Index?UniqueIdentifier=CO1.PCCNTR.3212864</v>
      </c>
      <c r="M53" s="40" t="str">
        <f t="shared" si="0"/>
        <v>Link Contrato u Orden</v>
      </c>
    </row>
    <row r="54" spans="1:13" s="2" customFormat="1" ht="62.5" customHeight="1" x14ac:dyDescent="0.25">
      <c r="A54" s="24" t="str">
        <f>+'[1]Consolidado ORG'!A50</f>
        <v>SCJ-49-2022</v>
      </c>
      <c r="B54" s="25">
        <f>+'[1]Consolidado ORG'!B50</f>
        <v>44573</v>
      </c>
      <c r="C54" s="25" t="str">
        <f>+'[1]Consolidado ORG'!G50</f>
        <v>SERGIO CEPEDA ANAYA</v>
      </c>
      <c r="D54" s="25" t="str">
        <f>+'[1]Consolidado ORG'!E50</f>
        <v>5 Contratación directa</v>
      </c>
      <c r="E54" s="25" t="str">
        <f>+'[1]Consolidado ORG'!F50</f>
        <v>33 Prestación de Servicios Profesionales y Apoyo (5-8)</v>
      </c>
      <c r="F54" s="25" t="str">
        <f>+'[1]Consolidado ORG'!L50</f>
        <v>PRESTAR SERVICIOS PROFESIONALES PARA APOYAR AL DESPACHO DEL SECRETARIO DISTRITAL DE SEGURIDAD CONVIVENCIA Y JUSTICIA EN LA GESTIÓN DE SOLICITUDES, PETICIONES Y REQUERIMIENTOS PROCEDENTES DE ENTIDADES DEL ORDEN DISTRITAL Y NACIONAL.</v>
      </c>
      <c r="G54" s="25">
        <f>+'[1]Consolidado ORG'!M50</f>
        <v>44578</v>
      </c>
      <c r="H54" s="25">
        <f>+'[1]Consolidado ORG'!N50</f>
        <v>44955</v>
      </c>
      <c r="I54" s="26">
        <f>+'[1]Consolidado ORG'!AG50</f>
        <v>29</v>
      </c>
      <c r="J54" s="27">
        <f>+'[1]Consolidado ORG'!T50</f>
        <v>41457500</v>
      </c>
      <c r="K54" s="27">
        <f>+'[1]Consolidado ORG'!AE50</f>
        <v>3484833</v>
      </c>
      <c r="L54" s="39" t="str">
        <f>+'[1]Consolidado ORG'!AL50</f>
        <v>https://community.secop.gov.co/Public/Tendering/ContractDetailView/Index?UniqueIdentifier=CO1.PCCNTR.3213318</v>
      </c>
      <c r="M54" s="40" t="str">
        <f t="shared" si="0"/>
        <v>Link Contrato u Orden</v>
      </c>
    </row>
    <row r="55" spans="1:13" s="2" customFormat="1" ht="62.5" customHeight="1" x14ac:dyDescent="0.25">
      <c r="A55" s="24" t="str">
        <f>+'[1]Consolidado ORG'!A51</f>
        <v>SCJ-50-2022</v>
      </c>
      <c r="B55" s="25">
        <f>+'[1]Consolidado ORG'!B51</f>
        <v>44573</v>
      </c>
      <c r="C55" s="25" t="str">
        <f>+'[1]Consolidado ORG'!G51</f>
        <v>VALENTINA DÍAZ MOYA</v>
      </c>
      <c r="D55" s="25" t="str">
        <f>+'[1]Consolidado ORG'!E51</f>
        <v>5 Contratación directa</v>
      </c>
      <c r="E55" s="25" t="str">
        <f>+'[1]Consolidado ORG'!F51</f>
        <v>33 Prestación de Servicios Profesionales y Apoyo (5-8)</v>
      </c>
      <c r="F55" s="25" t="str">
        <f>+'[1]Consolidado ORG'!L51</f>
        <v>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v>
      </c>
      <c r="G55" s="25">
        <f>+'[1]Consolidado ORG'!M51</f>
        <v>44574</v>
      </c>
      <c r="H55" s="25">
        <f>+'[1]Consolidado ORG'!N51</f>
        <v>44813</v>
      </c>
      <c r="I55" s="26">
        <f>+'[1]Consolidado ORG'!AG51</f>
        <v>0</v>
      </c>
      <c r="J55" s="27">
        <f>+'[1]Consolidado ORG'!T51</f>
        <v>103500000</v>
      </c>
      <c r="K55" s="27">
        <f>+'[1]Consolidado ORG'!AE51</f>
        <v>0</v>
      </c>
      <c r="L55" s="39" t="str">
        <f>+'[1]Consolidado ORG'!AL51</f>
        <v>https://community.secop.gov.co/Public/Tendering/ContractDetailView/Index?UniqueIdentifier=CO1.PCCNTR.3213349</v>
      </c>
      <c r="M55" s="40" t="str">
        <f t="shared" si="0"/>
        <v>Link Contrato u Orden</v>
      </c>
    </row>
    <row r="56" spans="1:13" s="2" customFormat="1" ht="62.5" customHeight="1" x14ac:dyDescent="0.25">
      <c r="A56" s="24" t="str">
        <f>+'[1]Consolidado ORG'!A52</f>
        <v>SCJ-51-2022</v>
      </c>
      <c r="B56" s="25">
        <f>+'[1]Consolidado ORG'!B52</f>
        <v>44573</v>
      </c>
      <c r="C56" s="25" t="str">
        <f>+'[1]Consolidado ORG'!G52</f>
        <v>JOSE BERNARDO GARCIA GUZMAN</v>
      </c>
      <c r="D56" s="25" t="str">
        <f>+'[1]Consolidado ORG'!E52</f>
        <v>5 Contratación directa</v>
      </c>
      <c r="E56" s="25" t="str">
        <f>+'[1]Consolidado ORG'!F52</f>
        <v>33 Prestación de Servicios Profesionales y Apoyo (5-8)</v>
      </c>
      <c r="F56" s="25" t="str">
        <f>+'[1]Consolidado ORG'!L52</f>
        <v>PRESTAR SUS SERVICIOS PROFESIONALES PARA APOYAR AL SUPERVISOR DEL PROYECTO “DISEÑO Y VALIDACIÓN DE MODELOS DE ANALÍTICA PREDICTIVA DE FENÓMENOS DE SEGURIDAD Y CONVIVENCIA PARA LA TOMA DE DECISIONES EN BOGOTÁ”, EN LA REVISIÓN Y RECOMENDACIÓN DE APROBACIÓN DE LOS PRODUCTOS FINALES ENTREGADOS POR LOS COOPERANTES UNIVERSIDAD NACIONAL DE COLOMBIA Y QUANTIL SAS DE ACUERDO A LO ESTABLECIDO EN EL CONVENIO 938 DE 2019 Y EN EL MISMO PROYECTO.</v>
      </c>
      <c r="G56" s="25">
        <f>+'[1]Consolidado ORG'!M52</f>
        <v>44575</v>
      </c>
      <c r="H56" s="25">
        <f>+'[1]Consolidado ORG'!N52</f>
        <v>44664</v>
      </c>
      <c r="I56" s="26">
        <f>+'[1]Consolidado ORG'!AG52</f>
        <v>0</v>
      </c>
      <c r="J56" s="27">
        <f>+'[1]Consolidado ORG'!T52</f>
        <v>14700000</v>
      </c>
      <c r="K56" s="27">
        <f>+'[1]Consolidado ORG'!AE52</f>
        <v>0</v>
      </c>
      <c r="L56" s="39" t="str">
        <f>+'[1]Consolidado ORG'!AL52</f>
        <v>https://community.secop.gov.co/Public/Tendering/ContractDetailView/Index?UniqueIdentifier=CO1.PCCNTR.3214763</v>
      </c>
      <c r="M56" s="40" t="str">
        <f t="shared" si="0"/>
        <v>Link Contrato u Orden</v>
      </c>
    </row>
    <row r="57" spans="1:13" s="2" customFormat="1" ht="62.5" customHeight="1" x14ac:dyDescent="0.25">
      <c r="A57" s="24" t="str">
        <f>+'[1]Consolidado ORG'!A53</f>
        <v>SCJ-52-2022</v>
      </c>
      <c r="B57" s="25">
        <f>+'[1]Consolidado ORG'!B53</f>
        <v>44573</v>
      </c>
      <c r="C57" s="25" t="str">
        <f>+'[1]Consolidado ORG'!G53</f>
        <v>JUAN MARTÍN LONDOÑO ZULUAGA</v>
      </c>
      <c r="D57" s="25" t="str">
        <f>+'[1]Consolidado ORG'!E53</f>
        <v>5 Contratación directa</v>
      </c>
      <c r="E57" s="25" t="str">
        <f>+'[1]Consolidado ORG'!F53</f>
        <v>33 Prestación de Servicios Profesionales y Apoyo (5-8)</v>
      </c>
      <c r="F57" s="25" t="str">
        <f>+'[1]Consolidado ORG'!L53</f>
        <v>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v>
      </c>
      <c r="G57" s="25">
        <f>+'[1]Consolidado ORG'!M53</f>
        <v>44577</v>
      </c>
      <c r="H57" s="25">
        <f>+'[1]Consolidado ORG'!N53</f>
        <v>45030</v>
      </c>
      <c r="I57" s="26">
        <f>+'[1]Consolidado ORG'!AG53</f>
        <v>105</v>
      </c>
      <c r="J57" s="27">
        <f>+'[1]Consolidado ORG'!T53</f>
        <v>71208000</v>
      </c>
      <c r="K57" s="27">
        <f>+'[1]Consolidado ORG'!AE53</f>
        <v>21672000</v>
      </c>
      <c r="L57" s="39" t="str">
        <f>+'[1]Consolidado ORG'!AL53</f>
        <v>https://community.secop.gov.co/Public/Tendering/ContractDetailView/Index?UniqueIdentifier=CO1.PCCNTR.3214595</v>
      </c>
      <c r="M57" s="40" t="str">
        <f t="shared" si="0"/>
        <v>Link Contrato u Orden</v>
      </c>
    </row>
    <row r="58" spans="1:13" s="2" customFormat="1" ht="62.5" customHeight="1" x14ac:dyDescent="0.25">
      <c r="A58" s="24" t="str">
        <f>+'[1]Consolidado ORG'!A54</f>
        <v>SCJ-53-2022</v>
      </c>
      <c r="B58" s="25">
        <f>+'[1]Consolidado ORG'!B54</f>
        <v>44573</v>
      </c>
      <c r="C58" s="25" t="str">
        <f>+'[1]Consolidado ORG'!G54</f>
        <v>SEBASTIAN CAMILO MORA CASTRO</v>
      </c>
      <c r="D58" s="25" t="str">
        <f>+'[1]Consolidado ORG'!E54</f>
        <v>5 Contratación directa</v>
      </c>
      <c r="E58" s="25" t="str">
        <f>+'[1]Consolidado ORG'!F54</f>
        <v>33 Prestación de Servicios Profesionales y Apoyo (5-8)</v>
      </c>
      <c r="F58" s="25" t="str">
        <f>+'[1]Consolidado ORG'!L54</f>
        <v>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v>
      </c>
      <c r="G58" s="25">
        <f>+'[1]Consolidado ORG'!M54</f>
        <v>44577</v>
      </c>
      <c r="H58" s="25">
        <f>+'[1]Consolidado ORG'!N54</f>
        <v>44771</v>
      </c>
      <c r="I58" s="26">
        <f>+'[1]Consolidado ORG'!AG54</f>
        <v>0</v>
      </c>
      <c r="J58" s="27">
        <f>+'[1]Consolidado ORG'!T54</f>
        <v>49440000</v>
      </c>
      <c r="K58" s="27">
        <f>+'[1]Consolidado ORG'!AE54</f>
        <v>0</v>
      </c>
      <c r="L58" s="39" t="str">
        <f>+'[1]Consolidado ORG'!AL54</f>
        <v>https://community.secop.gov.co/Public/Tendering/ContractDetailView/Index?UniqueIdentifier=CO1.PCCNTR.3213934</v>
      </c>
      <c r="M58" s="40" t="str">
        <f t="shared" si="0"/>
        <v>Link Contrato u Orden</v>
      </c>
    </row>
    <row r="59" spans="1:13" s="2" customFormat="1" ht="62.5" customHeight="1" x14ac:dyDescent="0.25">
      <c r="A59" s="24" t="str">
        <f>+'[1]Consolidado ORG'!A55</f>
        <v>SCJ-54-2022</v>
      </c>
      <c r="B59" s="25">
        <f>+'[1]Consolidado ORG'!B55</f>
        <v>44573</v>
      </c>
      <c r="C59" s="25" t="str">
        <f>+'[1]Consolidado ORG'!G55</f>
        <v>LAURA SUSANA GÓMEZ SÁNCHEZ</v>
      </c>
      <c r="D59" s="25" t="str">
        <f>+'[1]Consolidado ORG'!E55</f>
        <v>5 Contratación directa</v>
      </c>
      <c r="E59" s="25" t="str">
        <f>+'[1]Consolidado ORG'!F55</f>
        <v>33 Prestación de Servicios Profesionales y Apoyo (5-8)</v>
      </c>
      <c r="F59" s="25" t="str">
        <f>+'[1]Consolidado ORG'!L55</f>
        <v>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v>
      </c>
      <c r="G59" s="25">
        <f>+'[1]Consolidado ORG'!M55</f>
        <v>44577</v>
      </c>
      <c r="H59" s="25">
        <f>+'[1]Consolidado ORG'!N55</f>
        <v>44925</v>
      </c>
      <c r="I59" s="26">
        <f>+'[1]Consolidado ORG'!AG55</f>
        <v>0</v>
      </c>
      <c r="J59" s="27">
        <f>+'[1]Consolidado ORG'!T55</f>
        <v>76015000</v>
      </c>
      <c r="K59" s="27">
        <f>+'[1]Consolidado ORG'!AE55</f>
        <v>0</v>
      </c>
      <c r="L59" s="39" t="str">
        <f>+'[1]Consolidado ORG'!AL55</f>
        <v>https://community.secop.gov.co/Public/Tendering/ContractDetailView/Index?UniqueIdentifier=CO1.PCCNTR.3215208</v>
      </c>
      <c r="M59" s="40" t="str">
        <f t="shared" si="0"/>
        <v>Link Contrato u Orden</v>
      </c>
    </row>
    <row r="60" spans="1:13" s="2" customFormat="1" ht="62.5" customHeight="1" x14ac:dyDescent="0.25">
      <c r="A60" s="24" t="str">
        <f>+'[1]Consolidado ORG'!A56</f>
        <v>SCJ-55-2022</v>
      </c>
      <c r="B60" s="25">
        <f>+'[1]Consolidado ORG'!B56</f>
        <v>44573</v>
      </c>
      <c r="C60" s="25" t="str">
        <f>+'[1]Consolidado ORG'!G56</f>
        <v>YOBANY FORERO GUTIÉRREZ</v>
      </c>
      <c r="D60" s="25" t="str">
        <f>+'[1]Consolidado ORG'!E56</f>
        <v>5 Contratación directa</v>
      </c>
      <c r="E60" s="25" t="str">
        <f>+'[1]Consolidado ORG'!F56</f>
        <v>33 Prestación de Servicios Profesionales y Apoyo (5-8)</v>
      </c>
      <c r="F60" s="25" t="str">
        <f>+'[1]Consolidado ORG'!L56</f>
        <v>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v>
      </c>
      <c r="G60" s="25">
        <f>+'[1]Consolidado ORG'!M56</f>
        <v>44575</v>
      </c>
      <c r="H60" s="25">
        <f>+'[1]Consolidado ORG'!N56</f>
        <v>44755</v>
      </c>
      <c r="I60" s="26">
        <f>+'[1]Consolidado ORG'!AG56</f>
        <v>0</v>
      </c>
      <c r="J60" s="27">
        <f>+'[1]Consolidado ORG'!T56</f>
        <v>39660000</v>
      </c>
      <c r="K60" s="27">
        <f>+'[1]Consolidado ORG'!AE56</f>
        <v>0</v>
      </c>
      <c r="L60" s="39" t="str">
        <f>+'[1]Consolidado ORG'!AL56</f>
        <v>https://community.secop.gov.co/Public/Tendering/ContractDetailView/Index?UniqueIdentifier=CO1.PCCNTR.3215278</v>
      </c>
      <c r="M60" s="40" t="str">
        <f t="shared" si="0"/>
        <v>Link Contrato u Orden</v>
      </c>
    </row>
    <row r="61" spans="1:13" s="2" customFormat="1" ht="62.5" customHeight="1" x14ac:dyDescent="0.25">
      <c r="A61" s="24" t="str">
        <f>+'[1]Consolidado ORG'!A57</f>
        <v>SCJ-56-2022</v>
      </c>
      <c r="B61" s="25">
        <f>+'[1]Consolidado ORG'!B57</f>
        <v>44573</v>
      </c>
      <c r="C61" s="25" t="str">
        <f>+'[1]Consolidado ORG'!G57</f>
        <v>ALEJANDRO MORALES MOLINA</v>
      </c>
      <c r="D61" s="25" t="str">
        <f>+'[1]Consolidado ORG'!E57</f>
        <v>5 Contratación directa</v>
      </c>
      <c r="E61" s="25" t="str">
        <f>+'[1]Consolidado ORG'!F57</f>
        <v>33 Prestación de Servicios Profesionales y Apoyo (5-8)</v>
      </c>
      <c r="F61" s="25" t="str">
        <f>+'[1]Consolidado ORG'!L57</f>
        <v>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v>
      </c>
      <c r="G61" s="25">
        <f>+'[1]Consolidado ORG'!M57</f>
        <v>44575</v>
      </c>
      <c r="H61" s="25">
        <f>+'[1]Consolidado ORG'!N57</f>
        <v>44755</v>
      </c>
      <c r="I61" s="26">
        <f>+'[1]Consolidado ORG'!AG57</f>
        <v>0</v>
      </c>
      <c r="J61" s="27">
        <f>+'[1]Consolidado ORG'!T57</f>
        <v>21978000</v>
      </c>
      <c r="K61" s="27">
        <f>+'[1]Consolidado ORG'!AE57</f>
        <v>0</v>
      </c>
      <c r="L61" s="39" t="str">
        <f>+'[1]Consolidado ORG'!AL57</f>
        <v>https://community.secop.gov.co/Public/Tendering/ContractDetailView/Index?UniqueIdentifier=CO1.PCCNTR.3215292</v>
      </c>
      <c r="M61" s="40" t="str">
        <f t="shared" si="0"/>
        <v>Link Contrato u Orden</v>
      </c>
    </row>
    <row r="62" spans="1:13" s="2" customFormat="1" ht="62.5" customHeight="1" x14ac:dyDescent="0.25">
      <c r="A62" s="24" t="str">
        <f>+'[1]Consolidado ORG'!A58</f>
        <v>SCJ-57-2022</v>
      </c>
      <c r="B62" s="25">
        <f>+'[1]Consolidado ORG'!B58</f>
        <v>44573</v>
      </c>
      <c r="C62" s="25" t="str">
        <f>+'[1]Consolidado ORG'!G58</f>
        <v>RAÚL HORACIO AGUDELO BARRERA</v>
      </c>
      <c r="D62" s="25" t="str">
        <f>+'[1]Consolidado ORG'!E58</f>
        <v>5 Contratación directa</v>
      </c>
      <c r="E62" s="25" t="str">
        <f>+'[1]Consolidado ORG'!F58</f>
        <v>33 Prestación de Servicios Profesionales y Apoyo (5-8)</v>
      </c>
      <c r="F62" s="25" t="str">
        <f>+'[1]Consolidado ORG'!L58</f>
        <v>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v>
      </c>
      <c r="G62" s="25">
        <f>+'[1]Consolidado ORG'!M58</f>
        <v>44575</v>
      </c>
      <c r="H62" s="25">
        <f>+'[1]Consolidado ORG'!N58</f>
        <v>44755</v>
      </c>
      <c r="I62" s="26">
        <f>+'[1]Consolidado ORG'!AG58</f>
        <v>0</v>
      </c>
      <c r="J62" s="27">
        <f>+'[1]Consolidado ORG'!T58</f>
        <v>20580000</v>
      </c>
      <c r="K62" s="27">
        <f>+'[1]Consolidado ORG'!AE58</f>
        <v>0</v>
      </c>
      <c r="L62" s="39" t="str">
        <f>+'[1]Consolidado ORG'!AL58</f>
        <v>https://community.secop.gov.co/Public/Tendering/ContractDetailView/Index?UniqueIdentifier=CO1.PCCNTR.3216002</v>
      </c>
      <c r="M62" s="40" t="str">
        <f t="shared" si="0"/>
        <v>Link Contrato u Orden</v>
      </c>
    </row>
    <row r="63" spans="1:13" s="2" customFormat="1" ht="62.5" customHeight="1" x14ac:dyDescent="0.25">
      <c r="A63" s="24" t="str">
        <f>+'[1]Consolidado ORG'!A59</f>
        <v>SCJ-58-2022</v>
      </c>
      <c r="B63" s="25">
        <f>+'[1]Consolidado ORG'!B59</f>
        <v>44573</v>
      </c>
      <c r="C63" s="25" t="str">
        <f>+'[1]Consolidado ORG'!G59</f>
        <v>HENRY BENAVIDES BECERRA</v>
      </c>
      <c r="D63" s="25" t="str">
        <f>+'[1]Consolidado ORG'!E59</f>
        <v>5 Contratación directa</v>
      </c>
      <c r="E63" s="25" t="str">
        <f>+'[1]Consolidado ORG'!F59</f>
        <v>33 Prestación de Servicios Profesionales y Apoyo (5-8)</v>
      </c>
      <c r="F63" s="25" t="str">
        <f>+'[1]Consolidado ORG'!L59</f>
        <v>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v>
      </c>
      <c r="G63" s="25">
        <f>+'[1]Consolidado ORG'!M59</f>
        <v>44575</v>
      </c>
      <c r="H63" s="25">
        <f>+'[1]Consolidado ORG'!N59</f>
        <v>44755</v>
      </c>
      <c r="I63" s="26">
        <f>+'[1]Consolidado ORG'!AG59</f>
        <v>0</v>
      </c>
      <c r="J63" s="27">
        <f>+'[1]Consolidado ORG'!T59</f>
        <v>35844000</v>
      </c>
      <c r="K63" s="27">
        <f>+'[1]Consolidado ORG'!AE59</f>
        <v>0</v>
      </c>
      <c r="L63" s="39" t="str">
        <f>+'[1]Consolidado ORG'!AL59</f>
        <v>https://community.secop.gov.co/Public/Tendering/ContractDetailView/Index?UniqueIdentifier=CO1.PCCNTR.3215827</v>
      </c>
      <c r="M63" s="40" t="str">
        <f t="shared" si="0"/>
        <v>Link Contrato u Orden</v>
      </c>
    </row>
    <row r="64" spans="1:13" s="2" customFormat="1" ht="62.5" customHeight="1" x14ac:dyDescent="0.25">
      <c r="A64" s="24" t="str">
        <f>+'[1]Consolidado ORG'!A60</f>
        <v>SCJ-60-2022</v>
      </c>
      <c r="B64" s="25">
        <f>+'[1]Consolidado ORG'!B60</f>
        <v>44573</v>
      </c>
      <c r="C64" s="25" t="str">
        <f>+'[1]Consolidado ORG'!G60</f>
        <v>ANDRES ALVEIRO CORDOBA VALLEJO</v>
      </c>
      <c r="D64" s="25" t="str">
        <f>+'[1]Consolidado ORG'!E60</f>
        <v>5 Contratación directa</v>
      </c>
      <c r="E64" s="25" t="str">
        <f>+'[1]Consolidado ORG'!F60</f>
        <v>33 Prestación de Servicios Profesionales y Apoyo (5-8)</v>
      </c>
      <c r="F64" s="25" t="str">
        <f>+'[1]Consolidado ORG'!L60</f>
        <v>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v>
      </c>
      <c r="G64" s="25">
        <f>+'[1]Consolidado ORG'!M60</f>
        <v>44575</v>
      </c>
      <c r="H64" s="25">
        <f>+'[1]Consolidado ORG'!N60</f>
        <v>44865</v>
      </c>
      <c r="I64" s="26">
        <f>+'[1]Consolidado ORG'!AG60</f>
        <v>0</v>
      </c>
      <c r="J64" s="27">
        <f>+'[1]Consolidado ORG'!T60</f>
        <v>103500000</v>
      </c>
      <c r="K64" s="27">
        <f>+'[1]Consolidado ORG'!AE60</f>
        <v>0</v>
      </c>
      <c r="L64" s="39" t="str">
        <f>+'[1]Consolidado ORG'!AL60</f>
        <v>https://community.secop.gov.co/Public/Tendering/ContractDetailView/Index?UniqueIdentifier=CO1.PCCNTR.3214001</v>
      </c>
      <c r="M64" s="40" t="str">
        <f t="shared" si="0"/>
        <v>Link Contrato u Orden</v>
      </c>
    </row>
    <row r="65" spans="1:13" s="2" customFormat="1" ht="62.5" customHeight="1" x14ac:dyDescent="0.25">
      <c r="A65" s="24" t="str">
        <f>+'[1]Consolidado ORG'!A61</f>
        <v>SCJ-61-2022</v>
      </c>
      <c r="B65" s="25">
        <f>+'[1]Consolidado ORG'!B61</f>
        <v>44574</v>
      </c>
      <c r="C65" s="25" t="str">
        <f>+'[1]Consolidado ORG'!G61</f>
        <v>LINA TATIANA CARRILLO CRUZ</v>
      </c>
      <c r="D65" s="25" t="str">
        <f>+'[1]Consolidado ORG'!E61</f>
        <v>5 Contratación directa</v>
      </c>
      <c r="E65" s="25" t="str">
        <f>+'[1]Consolidado ORG'!F61</f>
        <v>33 Prestación de Servicios Profesionales y Apoyo (5-8)</v>
      </c>
      <c r="F65" s="25" t="str">
        <f>+'[1]Consolidado ORG'!L61</f>
        <v>PRESTAR SERVICIOS PROFESIONALES PARA REALIZAR EL SEGUIMIENTO A LOS TEMAS ADMINISTRATIVOS, FINANCIEROS Y DE PLANEACIÓN DE LOS PROYECTOS DE INVERSIÓN EN LA SUBSECRETARIA DE INVERSIONES Y FORTALECIMIENTO DE CAPACIDADES OPERATIVAS, ARTICULANDO CON LAS DIRECCIONES QUE LA INTEGRAN.</v>
      </c>
      <c r="G65" s="25">
        <f>+'[1]Consolidado ORG'!M61</f>
        <v>44575</v>
      </c>
      <c r="H65" s="25">
        <f>+'[1]Consolidado ORG'!N61</f>
        <v>44939</v>
      </c>
      <c r="I65" s="26">
        <f>+'[1]Consolidado ORG'!AG61</f>
        <v>0</v>
      </c>
      <c r="J65" s="27">
        <f>+'[1]Consolidado ORG'!T61</f>
        <v>114240000</v>
      </c>
      <c r="K65" s="27">
        <f>+'[1]Consolidado ORG'!AE61</f>
        <v>0</v>
      </c>
      <c r="L65" s="39" t="str">
        <f>+'[1]Consolidado ORG'!AL61</f>
        <v>https://community.secop.gov.co/Public/Tendering/ContractDetailView/Index?UniqueIdentifier=CO1.PCCNTR.3224120&amp;isModal=true&amp;asPopupView=true</v>
      </c>
      <c r="M65" s="40" t="str">
        <f t="shared" si="0"/>
        <v>Link Contrato u Orden</v>
      </c>
    </row>
    <row r="66" spans="1:13" s="2" customFormat="1" ht="62.5" customHeight="1" x14ac:dyDescent="0.25">
      <c r="A66" s="24" t="str">
        <f>+'[1]Consolidado ORG'!A62</f>
        <v>SCJ-62-2022</v>
      </c>
      <c r="B66" s="25">
        <f>+'[1]Consolidado ORG'!B62</f>
        <v>44574</v>
      </c>
      <c r="C66" s="25" t="str">
        <f>+'[1]Consolidado ORG'!G62</f>
        <v>CLAUDIA PATRICIA PEDREROS CASTELLANOS</v>
      </c>
      <c r="D66" s="25" t="str">
        <f>+'[1]Consolidado ORG'!E62</f>
        <v>5 Contratación directa</v>
      </c>
      <c r="E66" s="25" t="str">
        <f>+'[1]Consolidado ORG'!F62</f>
        <v>33 Prestación de Servicios Profesionales y Apoyo (5-8)</v>
      </c>
      <c r="F66" s="25" t="str">
        <f>+'[1]Consolidado ORG'!L62</f>
        <v>PRESTAR SERVICIOS PROFESIONALES A LA SUBSECRETARÍA DE INVERSIONES PARA EL FORTALECIMIENTO DE LAS CAPACIDADES OPERATIVAS, EN EL ACOMPAÑAMIENTO Y REVISION DE LOS ASUNTOS A SU CARGO</v>
      </c>
      <c r="G66" s="25">
        <f>+'[1]Consolidado ORG'!M62</f>
        <v>44575</v>
      </c>
      <c r="H66" s="25">
        <f>+'[1]Consolidado ORG'!N62</f>
        <v>44908</v>
      </c>
      <c r="I66" s="26">
        <f>+'[1]Consolidado ORG'!AG62</f>
        <v>0</v>
      </c>
      <c r="J66" s="27">
        <f>+'[1]Consolidado ORG'!T62</f>
        <v>151800000</v>
      </c>
      <c r="K66" s="27">
        <f>+'[1]Consolidado ORG'!AE62</f>
        <v>0</v>
      </c>
      <c r="L66" s="39" t="str">
        <f>+'[1]Consolidado ORG'!AL62</f>
        <v>https://community.secop.gov.co/Public/Tendering/ContractDetailView/Index?UniqueIdentifier=CO1.PCCNTR.3224041&amp;isModal=true&amp;asPopupView=true</v>
      </c>
      <c r="M66" s="40" t="str">
        <f t="shared" si="0"/>
        <v>Link Contrato u Orden</v>
      </c>
    </row>
    <row r="67" spans="1:13" s="2" customFormat="1" ht="62.5" customHeight="1" x14ac:dyDescent="0.25">
      <c r="A67" s="24" t="str">
        <f>+'[1]Consolidado ORG'!A63</f>
        <v>SCJ-63-2022</v>
      </c>
      <c r="B67" s="25">
        <f>+'[1]Consolidado ORG'!B63</f>
        <v>44574</v>
      </c>
      <c r="C67" s="25" t="str">
        <f>+'[1]Consolidado ORG'!G63</f>
        <v>ANGIE LORENA SANCHEZ VELOZA</v>
      </c>
      <c r="D67" s="25" t="str">
        <f>+'[1]Consolidado ORG'!E63</f>
        <v>5 Contratación directa</v>
      </c>
      <c r="E67" s="25" t="str">
        <f>+'[1]Consolidado ORG'!F63</f>
        <v>33 Prestación de Servicios Profesionales y Apoyo (5-8)</v>
      </c>
      <c r="F67" s="25" t="str">
        <f>+'[1]Consolidado ORG'!L63</f>
        <v>PRESTAR SERVICIOS PROFESIONALES COMO APOYO A LA SUPERVISIÓN Y SOPORTE JURIDICO EN LA DIRECCION TECNICA DE LA SUBSECRETARÍA DE INVERSIONES Y FORTALECIMIENTO DE CAPACIDADES OPERATIVAS</v>
      </c>
      <c r="G67" s="25">
        <f>+'[1]Consolidado ORG'!M63</f>
        <v>44575</v>
      </c>
      <c r="H67" s="25">
        <f>+'[1]Consolidado ORG'!N63</f>
        <v>44939</v>
      </c>
      <c r="I67" s="26">
        <f>+'[1]Consolidado ORG'!AG63</f>
        <v>0</v>
      </c>
      <c r="J67" s="27">
        <f>+'[1]Consolidado ORG'!T63</f>
        <v>56400000</v>
      </c>
      <c r="K67" s="27">
        <f>+'[1]Consolidado ORG'!AE63</f>
        <v>0</v>
      </c>
      <c r="L67" s="39" t="str">
        <f>+'[1]Consolidado ORG'!AL63</f>
        <v>https://community.secop.gov.co/Public/Tendering/ContractDetailView/Index?UniqueIdentifier=CO1.PCCNTR.3224167&amp;isModal=true&amp;asPopupView=true</v>
      </c>
      <c r="M67" s="40" t="str">
        <f t="shared" si="0"/>
        <v>Link Contrato u Orden</v>
      </c>
    </row>
    <row r="68" spans="1:13" s="2" customFormat="1" ht="62.5" customHeight="1" x14ac:dyDescent="0.25">
      <c r="A68" s="24" t="str">
        <f>+'[1]Consolidado ORG'!A64</f>
        <v>SCJ-64-2022</v>
      </c>
      <c r="B68" s="25">
        <f>+'[1]Consolidado ORG'!B64</f>
        <v>44574</v>
      </c>
      <c r="C68" s="25" t="str">
        <f>+'[1]Consolidado ORG'!G64</f>
        <v>ADRIANA MARCELA BARRETO OVALLE</v>
      </c>
      <c r="D68" s="25" t="str">
        <f>+'[1]Consolidado ORG'!E64</f>
        <v>5 Contratación directa</v>
      </c>
      <c r="E68" s="25" t="str">
        <f>+'[1]Consolidado ORG'!F64</f>
        <v>33 Prestación de Servicios Profesionales y Apoyo (5-8)</v>
      </c>
      <c r="F68" s="25" t="str">
        <f>+'[1]Consolidado ORG'!L64</f>
        <v>PRESTAR SERVICIOS DE APOYO COMO TECNÓLOGA PARA LA INTERVENCIÓN Y LEVANTAMIENTO DE INVENTARIOS DE LOS EXPEDIENTES CONTRACTUALES DE LA DIRECCIÓN DE OPERACIONES PARA EL FORTALECIMIENTO DE LA SUBSECRETARÍA DE INVERSIONES PARA EL FORTALECIMIENTO DE LAS CAPACIDADES OPERATIVAS</v>
      </c>
      <c r="G68" s="25">
        <f>+'[1]Consolidado ORG'!M64</f>
        <v>44575</v>
      </c>
      <c r="H68" s="25">
        <f>+'[1]Consolidado ORG'!N64</f>
        <v>44939</v>
      </c>
      <c r="I68" s="26">
        <f>+'[1]Consolidado ORG'!AG64</f>
        <v>0</v>
      </c>
      <c r="J68" s="27">
        <f>+'[1]Consolidado ORG'!T64</f>
        <v>42000000</v>
      </c>
      <c r="K68" s="27">
        <f>+'[1]Consolidado ORG'!AE64</f>
        <v>0</v>
      </c>
      <c r="L68" s="39" t="str">
        <f>+'[1]Consolidado ORG'!AL64</f>
        <v>https://community.secop.gov.co/Public/Tendering/ContractDetailView/Index?UniqueIdentifier=CO1.PCCNTR.3222579&amp;isModal=true&amp;asPopupView=true</v>
      </c>
      <c r="M68" s="40" t="str">
        <f t="shared" si="0"/>
        <v>Link Contrato u Orden</v>
      </c>
    </row>
    <row r="69" spans="1:13" s="2" customFormat="1" ht="62.5" customHeight="1" x14ac:dyDescent="0.25">
      <c r="A69" s="24" t="str">
        <f>+'[1]Consolidado ORG'!A65</f>
        <v>SCJ-65-2022</v>
      </c>
      <c r="B69" s="25">
        <f>+'[1]Consolidado ORG'!B65</f>
        <v>44574</v>
      </c>
      <c r="C69" s="25" t="str">
        <f>+'[1]Consolidado ORG'!G65</f>
        <v>ANDREA NATALIA CASTRO GONZALEZ</v>
      </c>
      <c r="D69" s="25" t="str">
        <f>+'[1]Consolidado ORG'!E65</f>
        <v>5 Contratación directa</v>
      </c>
      <c r="E69" s="25" t="str">
        <f>+'[1]Consolidado ORG'!F65</f>
        <v>33 Prestación de Servicios Profesionales y Apoyo (5-8)</v>
      </c>
      <c r="F69" s="25" t="str">
        <f>+'[1]Consolidado ORG'!L65</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69" s="25">
        <f>+'[1]Consolidado ORG'!M65</f>
        <v>44575</v>
      </c>
      <c r="H69" s="25">
        <f>+'[1]Consolidado ORG'!N65</f>
        <v>44939</v>
      </c>
      <c r="I69" s="26">
        <f>+'[1]Consolidado ORG'!AG65</f>
        <v>0</v>
      </c>
      <c r="J69" s="27">
        <f>+'[1]Consolidado ORG'!T65</f>
        <v>114240000</v>
      </c>
      <c r="K69" s="27">
        <f>+'[1]Consolidado ORG'!AE65</f>
        <v>0</v>
      </c>
      <c r="L69" s="39" t="str">
        <f>+'[1]Consolidado ORG'!AL65</f>
        <v>https://community.secop.gov.co/Public/Tendering/ContractDetailView/Index?UniqueIdentifier=CO1.PCCNTR.3222600&amp;isModal=true&amp;asPopupView=true</v>
      </c>
      <c r="M69" s="40" t="str">
        <f t="shared" si="0"/>
        <v>Link Contrato u Orden</v>
      </c>
    </row>
    <row r="70" spans="1:13" s="2" customFormat="1" ht="62.5" customHeight="1" x14ac:dyDescent="0.25">
      <c r="A70" s="24" t="str">
        <f>+'[1]Consolidado ORG'!A66</f>
        <v>SCJ-66-2022</v>
      </c>
      <c r="B70" s="25">
        <f>+'[1]Consolidado ORG'!B66</f>
        <v>44574</v>
      </c>
      <c r="C70" s="25" t="str">
        <f>+'[1]Consolidado ORG'!G66</f>
        <v xml:space="preserve">DIMAS SAMPAYO HUERTAS </v>
      </c>
      <c r="D70" s="25" t="str">
        <f>+'[1]Consolidado ORG'!E66</f>
        <v>5 Contratación directa</v>
      </c>
      <c r="E70" s="25" t="str">
        <f>+'[1]Consolidado ORG'!F66</f>
        <v>33 Prestación de Servicios Profesionales y Apoyo (5-8)</v>
      </c>
      <c r="F70" s="25" t="str">
        <f>+'[1]Consolidado ORG'!L66</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70" s="25">
        <f>+'[1]Consolidado ORG'!M66</f>
        <v>44575</v>
      </c>
      <c r="H70" s="25">
        <f>+'[1]Consolidado ORG'!N66</f>
        <v>44939</v>
      </c>
      <c r="I70" s="26">
        <f>+'[1]Consolidado ORG'!AG66</f>
        <v>0</v>
      </c>
      <c r="J70" s="27">
        <f>+'[1]Consolidado ORG'!T66</f>
        <v>102000000</v>
      </c>
      <c r="K70" s="27">
        <f>+'[1]Consolidado ORG'!AE66</f>
        <v>0</v>
      </c>
      <c r="L70" s="39" t="str">
        <f>+'[1]Consolidado ORG'!AL66</f>
        <v>https://community.secop.gov.co/Public/Tendering/ContractDetailView/Index?UniqueIdentifier=CO1.PCCNTR.3222275&amp;isModal=true&amp;asPopupView=true</v>
      </c>
      <c r="M70" s="40" t="str">
        <f t="shared" si="0"/>
        <v>Link Contrato u Orden</v>
      </c>
    </row>
    <row r="71" spans="1:13" s="2" customFormat="1" ht="62.5" customHeight="1" x14ac:dyDescent="0.25">
      <c r="A71" s="24" t="str">
        <f>+'[1]Consolidado ORG'!A67</f>
        <v>SCJ-67-2022</v>
      </c>
      <c r="B71" s="25">
        <f>+'[1]Consolidado ORG'!B67</f>
        <v>44574</v>
      </c>
      <c r="C71" s="25" t="str">
        <f>+'[1]Consolidado ORG'!G67</f>
        <v>FLOVER EDISSON MORENO CASTELLANOS</v>
      </c>
      <c r="D71" s="25" t="str">
        <f>+'[1]Consolidado ORG'!E67</f>
        <v>5 Contratación directa</v>
      </c>
      <c r="E71" s="25" t="str">
        <f>+'[1]Consolidado ORG'!F67</f>
        <v>33 Prestación de Servicios Profesionales y Apoyo (5-8)</v>
      </c>
      <c r="F71" s="25" t="str">
        <f>+'[1]Consolidado ORG'!L67</f>
        <v>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v>
      </c>
      <c r="G71" s="25">
        <f>+'[1]Consolidado ORG'!M67</f>
        <v>44575</v>
      </c>
      <c r="H71" s="25">
        <f>+'[1]Consolidado ORG'!N67</f>
        <v>44939</v>
      </c>
      <c r="I71" s="26">
        <f>+'[1]Consolidado ORG'!AG67</f>
        <v>0</v>
      </c>
      <c r="J71" s="27">
        <f>+'[1]Consolidado ORG'!T67</f>
        <v>84000000</v>
      </c>
      <c r="K71" s="27">
        <f>+'[1]Consolidado ORG'!AE67</f>
        <v>5900000</v>
      </c>
      <c r="L71" s="39" t="str">
        <f>+'[1]Consolidado ORG'!AL67</f>
        <v>https://community.secop.gov.co/Public/Tendering/ContractDetailView/Index?UniqueIdentifier=CO1.PCCNTR.3222393&amp;isModal=true&amp;asPopupView=true</v>
      </c>
      <c r="M71" s="40" t="str">
        <f t="shared" ref="M71:M134" si="1">HYPERLINK(L71,"Link Contrato u Orden")</f>
        <v>Link Contrato u Orden</v>
      </c>
    </row>
    <row r="72" spans="1:13" s="2" customFormat="1" ht="62.5" customHeight="1" x14ac:dyDescent="0.25">
      <c r="A72" s="24" t="str">
        <f>+'[1]Consolidado ORG'!A68</f>
        <v>SCJ-68-2022</v>
      </c>
      <c r="B72" s="25">
        <f>+'[1]Consolidado ORG'!B68</f>
        <v>44574</v>
      </c>
      <c r="C72" s="25" t="str">
        <f>+'[1]Consolidado ORG'!G68</f>
        <v>GINNA PAOLA CABRA BENVIDES</v>
      </c>
      <c r="D72" s="25" t="str">
        <f>+'[1]Consolidado ORG'!E68</f>
        <v>5 Contratación directa</v>
      </c>
      <c r="E72" s="25" t="str">
        <f>+'[1]Consolidado ORG'!F68</f>
        <v>33 Prestación de Servicios Profesionales y Apoyo (5-8)</v>
      </c>
      <c r="F72" s="25" t="str">
        <f>+'[1]Consolidado ORG'!L68</f>
        <v>PRESTAR SERVICIOS PROFESIONALES DE APOYO A LA GESTIÓN ADMINISTRATIVA Y OPERATIVA DE LA DIRECCIÓN DE OPERACIONES PARA EL FORTALECIMIENTO DE LA SUBSECRETARÍA DE INVERSIONES Y FORTALECIMIENTO DE LAS CAPACIDADES OPERATIVAS</v>
      </c>
      <c r="G72" s="25">
        <f>+'[1]Consolidado ORG'!M68</f>
        <v>44575</v>
      </c>
      <c r="H72" s="25">
        <f>+'[1]Consolidado ORG'!N68</f>
        <v>44939</v>
      </c>
      <c r="I72" s="26">
        <f>+'[1]Consolidado ORG'!AG68</f>
        <v>0</v>
      </c>
      <c r="J72" s="27">
        <f>+'[1]Consolidado ORG'!T68</f>
        <v>43200000</v>
      </c>
      <c r="K72" s="27">
        <f>+'[1]Consolidado ORG'!AE68</f>
        <v>3933333</v>
      </c>
      <c r="L72" s="39" t="str">
        <f>+'[1]Consolidado ORG'!AL68</f>
        <v>https://community.secop.gov.co/Public/Tendering/ContractDetailView/Index?UniqueIdentifier=CO1.PCCNTR.3221981&amp;isModal=true&amp;asPopupView=true</v>
      </c>
      <c r="M72" s="40" t="str">
        <f t="shared" si="1"/>
        <v>Link Contrato u Orden</v>
      </c>
    </row>
    <row r="73" spans="1:13" s="2" customFormat="1" ht="62.5" customHeight="1" x14ac:dyDescent="0.25">
      <c r="A73" s="24" t="str">
        <f>+'[1]Consolidado ORG'!A69</f>
        <v>SCJ-69-2022</v>
      </c>
      <c r="B73" s="25">
        <f>+'[1]Consolidado ORG'!B69</f>
        <v>44574</v>
      </c>
      <c r="C73" s="25" t="str">
        <f>+'[1]Consolidado ORG'!G69</f>
        <v>INGRID JULIETH RODRIGUEZ SANDOVAL</v>
      </c>
      <c r="D73" s="25" t="str">
        <f>+'[1]Consolidado ORG'!E69</f>
        <v>5 Contratación directa</v>
      </c>
      <c r="E73" s="25" t="str">
        <f>+'[1]Consolidado ORG'!F69</f>
        <v>33 Prestación de Servicios Profesionales y Apoyo (5-8)</v>
      </c>
      <c r="F73" s="25" t="str">
        <f>+'[1]Consolidado ORG'!L69</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73" s="25">
        <f>+'[1]Consolidado ORG'!M69</f>
        <v>44575</v>
      </c>
      <c r="H73" s="25">
        <f>+'[1]Consolidado ORG'!N69</f>
        <v>44939</v>
      </c>
      <c r="I73" s="26">
        <f>+'[1]Consolidado ORG'!AG69</f>
        <v>0</v>
      </c>
      <c r="J73" s="27">
        <f>+'[1]Consolidado ORG'!T69</f>
        <v>102000000</v>
      </c>
      <c r="K73" s="27">
        <f>+'[1]Consolidado ORG'!AE69</f>
        <v>0</v>
      </c>
      <c r="L73" s="39" t="str">
        <f>+'[1]Consolidado ORG'!AL69</f>
        <v>https://community.secop.gov.co/Public/Tendering/ContractDetailView/Index?UniqueIdentifier=CO1.PCCNTR.3221997&amp;isModal=true&amp;asPopupView=true</v>
      </c>
      <c r="M73" s="40" t="str">
        <f t="shared" si="1"/>
        <v>Link Contrato u Orden</v>
      </c>
    </row>
    <row r="74" spans="1:13" s="2" customFormat="1" ht="62.5" customHeight="1" x14ac:dyDescent="0.25">
      <c r="A74" s="24" t="str">
        <f>+'[1]Consolidado ORG'!A70</f>
        <v>SCJ-70-2022</v>
      </c>
      <c r="B74" s="25">
        <f>+'[1]Consolidado ORG'!B70</f>
        <v>44574</v>
      </c>
      <c r="C74" s="25" t="str">
        <f>+'[1]Consolidado ORG'!G70</f>
        <v>LUZ ANGELICA RAMOS CAICEDO</v>
      </c>
      <c r="D74" s="25" t="str">
        <f>+'[1]Consolidado ORG'!E70</f>
        <v>5 Contratación directa</v>
      </c>
      <c r="E74" s="25" t="str">
        <f>+'[1]Consolidado ORG'!F70</f>
        <v>33 Prestación de Servicios Profesionales y Apoyo (5-8)</v>
      </c>
      <c r="F74" s="25" t="str">
        <f>+'[1]Consolidado ORG'!L70</f>
        <v>PRESTAR SERVICIOS DE APOYO PARA LA INTERVENCIÓN Y LEVANTAMIENTO DE INVENTARIOS DE LOS EXPEDIENTES CONTRACTUALES DE LA DIRECCIÓN DE OPERACIONES PARA EL FORTALECIMIENTO DE LA SUBSECRETARÍA DE INVERSIONES PARA EL FORTALECIMIENTO DE LAS CAPACIDADES OPERATIVAS</v>
      </c>
      <c r="G74" s="25">
        <f>+'[1]Consolidado ORG'!M70</f>
        <v>44575</v>
      </c>
      <c r="H74" s="25">
        <f>+'[1]Consolidado ORG'!N70</f>
        <v>44939</v>
      </c>
      <c r="I74" s="26">
        <f>+'[1]Consolidado ORG'!AG70</f>
        <v>0</v>
      </c>
      <c r="J74" s="27">
        <f>+'[1]Consolidado ORG'!T70</f>
        <v>35280000</v>
      </c>
      <c r="K74" s="27">
        <f>+'[1]Consolidado ORG'!AE70</f>
        <v>0</v>
      </c>
      <c r="L74" s="39" t="str">
        <f>+'[1]Consolidado ORG'!AL70</f>
        <v>https://community.secop.gov.co/Public/Tendering/ContractDetailView/Index?UniqueIdentifier=CO1.PCCNTR.3222674&amp;isModal=true&amp;asPopupView=true</v>
      </c>
      <c r="M74" s="40" t="str">
        <f t="shared" si="1"/>
        <v>Link Contrato u Orden</v>
      </c>
    </row>
    <row r="75" spans="1:13" s="2" customFormat="1" ht="62.5" customHeight="1" x14ac:dyDescent="0.25">
      <c r="A75" s="24" t="str">
        <f>+'[1]Consolidado ORG'!A71</f>
        <v>SCJ-71-2022</v>
      </c>
      <c r="B75" s="25">
        <f>+'[1]Consolidado ORG'!B71</f>
        <v>44574</v>
      </c>
      <c r="C75" s="25" t="str">
        <f>+'[1]Consolidado ORG'!G71</f>
        <v>NEIFI ESTELA RODRIGUEZ MORENO</v>
      </c>
      <c r="D75" s="25" t="str">
        <f>+'[1]Consolidado ORG'!E71</f>
        <v>5 Contratación directa</v>
      </c>
      <c r="E75" s="25" t="str">
        <f>+'[1]Consolidado ORG'!F71</f>
        <v>33 Prestación de Servicios Profesionales y Apoyo (5-8)</v>
      </c>
      <c r="F75" s="25" t="str">
        <f>+'[1]Consolidado ORG'!L71</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75" s="25">
        <f>+'[1]Consolidado ORG'!M71</f>
        <v>44575</v>
      </c>
      <c r="H75" s="25">
        <f>+'[1]Consolidado ORG'!N71</f>
        <v>44939</v>
      </c>
      <c r="I75" s="26">
        <f>+'[1]Consolidado ORG'!AG71</f>
        <v>0</v>
      </c>
      <c r="J75" s="27">
        <f>+'[1]Consolidado ORG'!T71</f>
        <v>102000000</v>
      </c>
      <c r="K75" s="27">
        <f>+'[1]Consolidado ORG'!AE71</f>
        <v>0</v>
      </c>
      <c r="L75" s="39" t="str">
        <f>+'[1]Consolidado ORG'!AL71</f>
        <v>https://community.secop.gov.co/Public/Tendering/ContractDetailView/Index?UniqueIdentifier=CO1.PCCNTR.3222447&amp;isModal=true&amp;asPopupView=true</v>
      </c>
      <c r="M75" s="40" t="str">
        <f t="shared" si="1"/>
        <v>Link Contrato u Orden</v>
      </c>
    </row>
    <row r="76" spans="1:13" s="2" customFormat="1" ht="62.5" customHeight="1" x14ac:dyDescent="0.25">
      <c r="A76" s="24" t="str">
        <f>+'[1]Consolidado ORG'!A72</f>
        <v>SCJ-72-2022</v>
      </c>
      <c r="B76" s="25">
        <f>+'[1]Consolidado ORG'!B72</f>
        <v>44574</v>
      </c>
      <c r="C76" s="25" t="str">
        <f>+'[1]Consolidado ORG'!G72</f>
        <v>SALMA VIVIANA MARTINEZ MEJIA</v>
      </c>
      <c r="D76" s="25" t="str">
        <f>+'[1]Consolidado ORG'!E72</f>
        <v>5 Contratación directa</v>
      </c>
      <c r="E76" s="25" t="str">
        <f>+'[1]Consolidado ORG'!F72</f>
        <v>33 Prestación de Servicios Profesionales y Apoyo (5-8)</v>
      </c>
      <c r="F76" s="25" t="str">
        <f>+'[1]Consolidado ORG'!L72</f>
        <v>PRESTAR SERVICIOS DE APOYO A LA GESTIÓN ADMINISTRATIVA Y OPERATIVA DE LA DIRECCIÓN DE OPERACIONES PARA EL FORTALECIMIENTO DE LA SUBSECRETARÍA DE INVERSIONES PARA EL FORTALECIMIENTO DE LAS CAPACIDADES OPERATIVAS</v>
      </c>
      <c r="G76" s="25">
        <f>+'[1]Consolidado ORG'!M72</f>
        <v>44575</v>
      </c>
      <c r="H76" s="25">
        <f>+'[1]Consolidado ORG'!N72</f>
        <v>44939</v>
      </c>
      <c r="I76" s="26">
        <f>+'[1]Consolidado ORG'!AG72</f>
        <v>0</v>
      </c>
      <c r="J76" s="27">
        <f>+'[1]Consolidado ORG'!T72</f>
        <v>35280000</v>
      </c>
      <c r="K76" s="27">
        <f>+'[1]Consolidado ORG'!AE72</f>
        <v>0</v>
      </c>
      <c r="L76" s="39" t="str">
        <f>+'[1]Consolidado ORG'!AL72</f>
        <v>https://community.secop.gov.co/Public/Tendering/ContractDetailView/Index?UniqueIdentifier=CO1.PCCNTR.3222484&amp;isModal=true&amp;asPopupView=true</v>
      </c>
      <c r="M76" s="40" t="str">
        <f t="shared" si="1"/>
        <v>Link Contrato u Orden</v>
      </c>
    </row>
    <row r="77" spans="1:13" s="2" customFormat="1" ht="62.5" customHeight="1" x14ac:dyDescent="0.25">
      <c r="A77" s="24" t="str">
        <f>+'[1]Consolidado ORG'!A73</f>
        <v>SCJ-73-2022</v>
      </c>
      <c r="B77" s="25">
        <f>+'[1]Consolidado ORG'!B73</f>
        <v>44574</v>
      </c>
      <c r="C77" s="25" t="str">
        <f>+'[1]Consolidado ORG'!G73</f>
        <v>CARLA ESTEFANIA POVEDA GUTIERREZ</v>
      </c>
      <c r="D77" s="25" t="str">
        <f>+'[1]Consolidado ORG'!E73</f>
        <v>5 Contratación directa</v>
      </c>
      <c r="E77" s="25" t="str">
        <f>+'[1]Consolidado ORG'!F73</f>
        <v>33 Prestación de Servicios Profesionales y Apoyo (5-8)</v>
      </c>
      <c r="F77" s="25" t="str">
        <f>+'[1]Consolidado ORG'!L73</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77" s="25">
        <f>+'[1]Consolidado ORG'!M73</f>
        <v>44575</v>
      </c>
      <c r="H77" s="25">
        <f>+'[1]Consolidado ORG'!N73</f>
        <v>44939</v>
      </c>
      <c r="I77" s="26">
        <f>+'[1]Consolidado ORG'!AG73</f>
        <v>0</v>
      </c>
      <c r="J77" s="27">
        <f>+'[1]Consolidado ORG'!T73</f>
        <v>114240000</v>
      </c>
      <c r="K77" s="27">
        <f>+'[1]Consolidado ORG'!AE73</f>
        <v>0</v>
      </c>
      <c r="L77" s="39" t="str">
        <f>+'[1]Consolidado ORG'!AL73</f>
        <v>https://community.secop.gov.co/Public/Tendering/ContractDetailView/Index?UniqueIdentifier=CO1.PCCNTR.3223688&amp;isModal=true&amp;asPopupView=true</v>
      </c>
      <c r="M77" s="40" t="str">
        <f t="shared" si="1"/>
        <v>Link Contrato u Orden</v>
      </c>
    </row>
    <row r="78" spans="1:13" s="2" customFormat="1" ht="62.5" customHeight="1" x14ac:dyDescent="0.25">
      <c r="A78" s="24" t="str">
        <f>+'[1]Consolidado ORG'!A74</f>
        <v>SCJ-74-2022</v>
      </c>
      <c r="B78" s="25">
        <f>+'[1]Consolidado ORG'!B74</f>
        <v>44574</v>
      </c>
      <c r="C78" s="25" t="str">
        <f>+'[1]Consolidado ORG'!G74</f>
        <v>LENIN AUGUSTO PARDO PORRAS</v>
      </c>
      <c r="D78" s="25" t="str">
        <f>+'[1]Consolidado ORG'!E74</f>
        <v>5 Contratación directa</v>
      </c>
      <c r="E78" s="25" t="str">
        <f>+'[1]Consolidado ORG'!F74</f>
        <v>33 Prestación de Servicios Profesionales y Apoyo (5-8)</v>
      </c>
      <c r="F78" s="25" t="str">
        <f>+'[1]Consolidado ORG'!L74</f>
        <v>PRESTAR SERVICIOS PROFESIONALES JURÍDICOS PARA ADELANTAR LOS PROCESOS SANCIONATORIOS ASI COMO BRINDAR ACOMPAÑAMIENTO A LAS DIFERENTES ACTIVIDADES QUE ADELANTA LA DIRECCION DE OPERACIONES PARA EL FORTALECIMIENTO</v>
      </c>
      <c r="G78" s="25">
        <f>+'[1]Consolidado ORG'!M74</f>
        <v>44575</v>
      </c>
      <c r="H78" s="25">
        <f>+'[1]Consolidado ORG'!N74</f>
        <v>44939</v>
      </c>
      <c r="I78" s="26">
        <f>+'[1]Consolidado ORG'!AG74</f>
        <v>0</v>
      </c>
      <c r="J78" s="27">
        <f>+'[1]Consolidado ORG'!T74</f>
        <v>102000000</v>
      </c>
      <c r="K78" s="27">
        <f>+'[1]Consolidado ORG'!AE74</f>
        <v>0</v>
      </c>
      <c r="L78" s="39" t="str">
        <f>+'[1]Consolidado ORG'!AL74</f>
        <v>https://community.secop.gov.co/Public/Tendering/ContractDetailView/Index?UniqueIdentifier=CO1.PCCNTR.3225745&amp;isModal=true&amp;asPopupView=true</v>
      </c>
      <c r="M78" s="40" t="str">
        <f t="shared" si="1"/>
        <v>Link Contrato u Orden</v>
      </c>
    </row>
    <row r="79" spans="1:13" s="2" customFormat="1" ht="62.5" customHeight="1" x14ac:dyDescent="0.25">
      <c r="A79" s="24" t="str">
        <f>+'[1]Consolidado ORG'!A75</f>
        <v>SCJ-75-2022</v>
      </c>
      <c r="B79" s="25">
        <f>+'[1]Consolidado ORG'!B75</f>
        <v>44574</v>
      </c>
      <c r="C79" s="25" t="str">
        <f>+'[1]Consolidado ORG'!G75</f>
        <v>HAIDY YANIRA FRANCO SALAZAR</v>
      </c>
      <c r="D79" s="25" t="str">
        <f>+'[1]Consolidado ORG'!E75</f>
        <v>5 Contratación directa</v>
      </c>
      <c r="E79" s="25" t="str">
        <f>+'[1]Consolidado ORG'!F75</f>
        <v>33 Prestación de Servicios Profesionales y Apoyo (5-8)</v>
      </c>
      <c r="F79" s="25" t="str">
        <f>+'[1]Consolidado ORG'!L75</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79" s="25">
        <f>+'[1]Consolidado ORG'!M75</f>
        <v>44575</v>
      </c>
      <c r="H79" s="25">
        <f>+'[1]Consolidado ORG'!N75</f>
        <v>44939</v>
      </c>
      <c r="I79" s="26">
        <f>+'[1]Consolidado ORG'!AG75</f>
        <v>0</v>
      </c>
      <c r="J79" s="27">
        <f>+'[1]Consolidado ORG'!T75</f>
        <v>102000000</v>
      </c>
      <c r="K79" s="27">
        <f>+'[1]Consolidado ORG'!AE75</f>
        <v>0</v>
      </c>
      <c r="L79" s="39" t="str">
        <f>+'[1]Consolidado ORG'!AL75</f>
        <v>https://community.secop.gov.co/Public/Tendering/ContractDetailView/Index?UniqueIdentifier=CO1.PCCNTR.3225670&amp;isModal=true&amp;asPopupView=true</v>
      </c>
      <c r="M79" s="40" t="str">
        <f t="shared" si="1"/>
        <v>Link Contrato u Orden</v>
      </c>
    </row>
    <row r="80" spans="1:13" s="2" customFormat="1" ht="62.5" customHeight="1" x14ac:dyDescent="0.25">
      <c r="A80" s="24" t="str">
        <f>+'[1]Consolidado ORG'!A76</f>
        <v>SCJ-76-2022</v>
      </c>
      <c r="B80" s="25">
        <f>+'[1]Consolidado ORG'!B76</f>
        <v>44574</v>
      </c>
      <c r="C80" s="25" t="str">
        <f>+'[1]Consolidado ORG'!G76</f>
        <v>JORGE ENRIQUE ZAMORA CASTRO</v>
      </c>
      <c r="D80" s="25" t="str">
        <f>+'[1]Consolidado ORG'!E76</f>
        <v>5 Contratación directa</v>
      </c>
      <c r="E80" s="25" t="str">
        <f>+'[1]Consolidado ORG'!F76</f>
        <v>33 Prestación de Servicios Profesionales y Apoyo (5-8)</v>
      </c>
      <c r="F80" s="25" t="str">
        <f>+'[1]Consolidado ORG'!L76</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80" s="25">
        <f>+'[1]Consolidado ORG'!M76</f>
        <v>44575</v>
      </c>
      <c r="H80" s="25">
        <f>+'[1]Consolidado ORG'!N76</f>
        <v>44939</v>
      </c>
      <c r="I80" s="26">
        <f>+'[1]Consolidado ORG'!AG76</f>
        <v>0</v>
      </c>
      <c r="J80" s="27">
        <f>+'[1]Consolidado ORG'!T76</f>
        <v>102000000</v>
      </c>
      <c r="K80" s="27">
        <f>+'[1]Consolidado ORG'!AE76</f>
        <v>0</v>
      </c>
      <c r="L80" s="39" t="str">
        <f>+'[1]Consolidado ORG'!AL76</f>
        <v>https://community.secop.gov.co/Public/Tendering/ContractDetailView/Index?UniqueIdentifier=CO1.PCCNTR.3226033&amp;isModal=true&amp;asPopupView=true</v>
      </c>
      <c r="M80" s="40" t="str">
        <f t="shared" si="1"/>
        <v>Link Contrato u Orden</v>
      </c>
    </row>
    <row r="81" spans="1:13" s="2" customFormat="1" ht="62.5" customHeight="1" x14ac:dyDescent="0.25">
      <c r="A81" s="24" t="str">
        <f>+'[1]Consolidado ORG'!A77</f>
        <v>SCJ-77-2022</v>
      </c>
      <c r="B81" s="25">
        <f>+'[1]Consolidado ORG'!B77</f>
        <v>44574</v>
      </c>
      <c r="C81" s="25" t="str">
        <f>+'[1]Consolidado ORG'!G77</f>
        <v>INGRID JAZMID RIOS PINZON</v>
      </c>
      <c r="D81" s="25" t="str">
        <f>+'[1]Consolidado ORG'!E77</f>
        <v>5 Contratación directa</v>
      </c>
      <c r="E81" s="25" t="str">
        <f>+'[1]Consolidado ORG'!F77</f>
        <v>33 Prestación de Servicios Profesionales y Apoyo (5-8)</v>
      </c>
      <c r="F81" s="25" t="str">
        <f>+'[1]Consolidado ORG'!L77</f>
        <v>PRESTAR SERVICIOS DE APOYO PARA LA INTERVENCIÓN Y LEVANTAMIENTO DE INVENTARIOS DE LOS EXPEDIENTES CONTRACTUALES DE LA DIRECCIÓN DE OPERACIONES PARA EL FORTALECIMIENTO DE LA SUBSECRETARÍA DE INVERSIONES PARA EL FORTALECIMIENTO DE LAS CAPACIDADES OPERATIVAS</v>
      </c>
      <c r="G81" s="25">
        <f>+'[1]Consolidado ORG'!M77</f>
        <v>44575</v>
      </c>
      <c r="H81" s="25">
        <f>+'[1]Consolidado ORG'!N77</f>
        <v>44939</v>
      </c>
      <c r="I81" s="26">
        <f>+'[1]Consolidado ORG'!AG77</f>
        <v>0</v>
      </c>
      <c r="J81" s="27">
        <f>+'[1]Consolidado ORG'!T77</f>
        <v>35280000</v>
      </c>
      <c r="K81" s="27">
        <f>+'[1]Consolidado ORG'!AE77</f>
        <v>0</v>
      </c>
      <c r="L81" s="39" t="str">
        <f>+'[1]Consolidado ORG'!AL77</f>
        <v>https://community.secop.gov.co/Public/Tendering/ContractDetailView/Index?UniqueIdentifier=CO1.PCCNTR.3225688&amp;isModal=true&amp;asPopupView=true</v>
      </c>
      <c r="M81" s="40" t="str">
        <f t="shared" si="1"/>
        <v>Link Contrato u Orden</v>
      </c>
    </row>
    <row r="82" spans="1:13" s="2" customFormat="1" ht="62.5" customHeight="1" x14ac:dyDescent="0.25">
      <c r="A82" s="24" t="str">
        <f>+'[1]Consolidado ORG'!A78</f>
        <v>SCJ-78-2022</v>
      </c>
      <c r="B82" s="25">
        <f>+'[1]Consolidado ORG'!B78</f>
        <v>44574</v>
      </c>
      <c r="C82" s="25" t="str">
        <f>+'[1]Consolidado ORG'!G78</f>
        <v>GERMÁN ARTURO PEÑA URIBE</v>
      </c>
      <c r="D82" s="25" t="str">
        <f>+'[1]Consolidado ORG'!E78</f>
        <v>5 Contratación directa</v>
      </c>
      <c r="E82" s="25" t="str">
        <f>+'[1]Consolidado ORG'!F78</f>
        <v>33 Prestación de Servicios Profesionales y Apoyo (5-8)</v>
      </c>
      <c r="F82" s="25" t="str">
        <f>+'[1]Consolidado ORG'!L78</f>
        <v>PRESTAR SERVICIOS PROFESIONALES DE APOYO A LA SUPERVISIÓN Y PARA GESTIONAR PROCESOS ADMINISTRATIVOS A CARGO DE LA DIRECCIÓN DE OPERACIONES PARA EL FORTALECIMIENTO DE LA SUBSECRETARIA DE INVERSIONES Y FORTALECIMIENTO DE CAPACIDADES OPERATIVAS</v>
      </c>
      <c r="G82" s="25">
        <f>+'[1]Consolidado ORG'!M78</f>
        <v>44575</v>
      </c>
      <c r="H82" s="25">
        <f>+'[1]Consolidado ORG'!N78</f>
        <v>44939</v>
      </c>
      <c r="I82" s="26">
        <f>+'[1]Consolidado ORG'!AG78</f>
        <v>0</v>
      </c>
      <c r="J82" s="27">
        <f>+'[1]Consolidado ORG'!T78</f>
        <v>84000000</v>
      </c>
      <c r="K82" s="27">
        <f>+'[1]Consolidado ORG'!AE78</f>
        <v>3933333</v>
      </c>
      <c r="L82" s="39" t="str">
        <f>+'[1]Consolidado ORG'!AL78</f>
        <v>https://community.secop.gov.co/Public/Tendering/ContractDetailView/Index?UniqueIdentifier=CO1.PCCNTR.3226615&amp;isModal=true&amp;asPopupView=true</v>
      </c>
      <c r="M82" s="40" t="str">
        <f t="shared" si="1"/>
        <v>Link Contrato u Orden</v>
      </c>
    </row>
    <row r="83" spans="1:13" s="2" customFormat="1" ht="62.5" customHeight="1" x14ac:dyDescent="0.25">
      <c r="A83" s="24" t="str">
        <f>+'[1]Consolidado ORG'!A79</f>
        <v>SCJ-79-2022</v>
      </c>
      <c r="B83" s="25">
        <f>+'[1]Consolidado ORG'!B79</f>
        <v>44573</v>
      </c>
      <c r="C83" s="25" t="str">
        <f>+'[1]Consolidado ORG'!G79</f>
        <v>NESKY PASTRANA RAMOS</v>
      </c>
      <c r="D83" s="25" t="str">
        <f>+'[1]Consolidado ORG'!E79</f>
        <v>5 Contratación directa</v>
      </c>
      <c r="E83" s="25" t="str">
        <f>+'[1]Consolidado ORG'!F79</f>
        <v>33 Prestación de Servicios Profesionales y Apoyo (5-8)</v>
      </c>
      <c r="F83" s="25" t="str">
        <f>+'[1]Consolidado ORG'!L79</f>
        <v>PRESTAR SERVICIOS PROFESIONALES EN ACTIVIDADES ORIENTADAS AL APOYO EN LA REPRESENTACIÓN JUDICIAL, EXTRAJUDICIAL Y ADMINISTRATIVA, EN LOS PROCESOS A CARGO DE LA SECRETARÍA DISTRITAL DE SEGURIDAD, CONVIVENCIA Y JUSTICIA.</v>
      </c>
      <c r="G83" s="25">
        <f>+'[1]Consolidado ORG'!M79</f>
        <v>44574</v>
      </c>
      <c r="H83" s="25">
        <f>+'[1]Consolidado ORG'!N79</f>
        <v>45021</v>
      </c>
      <c r="I83" s="26">
        <f>+'[1]Consolidado ORG'!AG79</f>
        <v>99</v>
      </c>
      <c r="J83" s="27">
        <f>+'[1]Consolidado ORG'!T79</f>
        <v>97750000</v>
      </c>
      <c r="K83" s="27">
        <f>+'[1]Consolidado ORG'!AE79</f>
        <v>28050000</v>
      </c>
      <c r="L83" s="39" t="str">
        <f>+'[1]Consolidado ORG'!AL79</f>
        <v>https://community.secop.gov.co/Public/Tendering/ContractDetailView/Index?UniqueIdentifier=CO1.PCCNTR.3215779</v>
      </c>
      <c r="M83" s="40" t="str">
        <f t="shared" si="1"/>
        <v>Link Contrato u Orden</v>
      </c>
    </row>
    <row r="84" spans="1:13" s="2" customFormat="1" ht="62.5" customHeight="1" x14ac:dyDescent="0.25">
      <c r="A84" s="24" t="str">
        <f>+'[1]Consolidado ORG'!A80</f>
        <v>SCJ-80-2022</v>
      </c>
      <c r="B84" s="25">
        <f>+'[1]Consolidado ORG'!B80</f>
        <v>44573</v>
      </c>
      <c r="C84" s="25" t="str">
        <f>+'[1]Consolidado ORG'!G80</f>
        <v>MARÍA MARGARITA RUA ATEHORTUA</v>
      </c>
      <c r="D84" s="25" t="str">
        <f>+'[1]Consolidado ORG'!E80</f>
        <v>5 Contratación directa</v>
      </c>
      <c r="E84" s="25" t="str">
        <f>+'[1]Consolidado ORG'!F80</f>
        <v>33 Prestación de Servicios Profesionales y Apoyo (5-8)</v>
      </c>
      <c r="F84" s="25" t="str">
        <f>+'[1]Consolidado ORG'!L80</f>
        <v>PRESTAR SERVICIOS PROFESIONALES ESPECIALIZADOS A LA DIRECCIÓN JURÍDICA Y CONTRACTUAL PARA EJERCER LA DEFENSA JURÍDICA DE LOS INTERESES Y LA REPRESENTACIÓN JUDICIAL DE LA SECRETARÍA DISTRITAL DE SEGURIDAD, CONVIVENCIA Y JUSTICIA</v>
      </c>
      <c r="G84" s="25">
        <f>+'[1]Consolidado ORG'!M80</f>
        <v>44574</v>
      </c>
      <c r="H84" s="25">
        <f>+'[1]Consolidado ORG'!N80</f>
        <v>44922</v>
      </c>
      <c r="I84" s="26">
        <f>+'[1]Consolidado ORG'!AG80</f>
        <v>0</v>
      </c>
      <c r="J84" s="27">
        <f>+'[1]Consolidado ORG'!T80</f>
        <v>142140000</v>
      </c>
      <c r="K84" s="27">
        <f>+'[1]Consolidado ORG'!AE80</f>
        <v>0</v>
      </c>
      <c r="L84" s="39" t="str">
        <f>+'[1]Consolidado ORG'!AL80</f>
        <v>https://community.secop.gov.co/Public/Tendering/ContractDetailView/Index?UniqueIdentifier=CO1.PCCNTR.3215896</v>
      </c>
      <c r="M84" s="40" t="str">
        <f t="shared" si="1"/>
        <v>Link Contrato u Orden</v>
      </c>
    </row>
    <row r="85" spans="1:13" s="2" customFormat="1" ht="62.5" customHeight="1" x14ac:dyDescent="0.25">
      <c r="A85" s="24" t="str">
        <f>+'[1]Consolidado ORG'!A81</f>
        <v>SCJ-81-2022</v>
      </c>
      <c r="B85" s="25">
        <f>+'[1]Consolidado ORG'!B81</f>
        <v>44574</v>
      </c>
      <c r="C85" s="25" t="str">
        <f>+'[1]Consolidado ORG'!G81</f>
        <v>MARISOL VEIRA ROJAS</v>
      </c>
      <c r="D85" s="25" t="str">
        <f>+'[1]Consolidado ORG'!E81</f>
        <v>5 Contratación directa</v>
      </c>
      <c r="E85" s="25" t="str">
        <f>+'[1]Consolidado ORG'!F81</f>
        <v>33 Prestación de Servicios Profesionales y Apoyo (5-8)</v>
      </c>
      <c r="F85" s="25" t="str">
        <f>+'[1]Consolidado ORG'!L81</f>
        <v>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v>
      </c>
      <c r="G85" s="25">
        <f>+'[1]Consolidado ORG'!M81</f>
        <v>44580</v>
      </c>
      <c r="H85" s="25">
        <f>+'[1]Consolidado ORG'!N81</f>
        <v>44913</v>
      </c>
      <c r="I85" s="26">
        <f>+'[1]Consolidado ORG'!AG81</f>
        <v>30</v>
      </c>
      <c r="J85" s="27">
        <f>+'[1]Consolidado ORG'!T81</f>
        <v>92700000</v>
      </c>
      <c r="K85" s="27">
        <f>+'[1]Consolidado ORG'!AE81</f>
        <v>9270000</v>
      </c>
      <c r="L85" s="39" t="str">
        <f>+'[1]Consolidado ORG'!AL81</f>
        <v>https://community.secop.gov.co/Public/Tendering/ContractDetailView/Index?UniqueIdentifier=CO1.PCCNTR.3215744</v>
      </c>
      <c r="M85" s="40" t="str">
        <f t="shared" si="1"/>
        <v>Link Contrato u Orden</v>
      </c>
    </row>
    <row r="86" spans="1:13" s="2" customFormat="1" ht="62.5" customHeight="1" x14ac:dyDescent="0.25">
      <c r="A86" s="24" t="str">
        <f>+'[1]Consolidado ORG'!A82</f>
        <v>SCJ-82-2022</v>
      </c>
      <c r="B86" s="25">
        <f>+'[1]Consolidado ORG'!B82</f>
        <v>44574</v>
      </c>
      <c r="C86" s="25" t="str">
        <f>+'[1]Consolidado ORG'!G82</f>
        <v>DIANA CAROLINA CARREÑO CASTILLA</v>
      </c>
      <c r="D86" s="25" t="str">
        <f>+'[1]Consolidado ORG'!E82</f>
        <v>5 Contratación directa</v>
      </c>
      <c r="E86" s="25" t="str">
        <f>+'[1]Consolidado ORG'!F82</f>
        <v>33 Prestación de Servicios Profesionales y Apoyo (5-8)</v>
      </c>
      <c r="F86" s="25" t="str">
        <f>+'[1]Consolidado ORG'!L82</f>
        <v>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v>
      </c>
      <c r="G86" s="25">
        <f>+'[1]Consolidado ORG'!M82</f>
        <v>44578</v>
      </c>
      <c r="H86" s="25">
        <f>+'[1]Consolidado ORG'!N82</f>
        <v>44942</v>
      </c>
      <c r="I86" s="26">
        <f>+'[1]Consolidado ORG'!AG82</f>
        <v>0</v>
      </c>
      <c r="J86" s="27">
        <f>+'[1]Consolidado ORG'!T82</f>
        <v>69084000</v>
      </c>
      <c r="K86" s="27">
        <f>+'[1]Consolidado ORG'!AE82</f>
        <v>0</v>
      </c>
      <c r="L86" s="39" t="str">
        <f>+'[1]Consolidado ORG'!AL82</f>
        <v>https://community.secop.gov.co/Public/Tendering/ContractDetailView/Index?UniqueIdentifier=CO1.PCCNTR.3223472</v>
      </c>
      <c r="M86" s="40" t="str">
        <f t="shared" si="1"/>
        <v>Link Contrato u Orden</v>
      </c>
    </row>
    <row r="87" spans="1:13" s="2" customFormat="1" ht="62.5" customHeight="1" x14ac:dyDescent="0.25">
      <c r="A87" s="24" t="str">
        <f>+'[1]Consolidado ORG'!A83</f>
        <v>SCJ-83-2022</v>
      </c>
      <c r="B87" s="25">
        <f>+'[1]Consolidado ORG'!B83</f>
        <v>44574</v>
      </c>
      <c r="C87" s="25" t="str">
        <f>+'[1]Consolidado ORG'!G83</f>
        <v>PAOLA ANDREA MORALES MOLANO</v>
      </c>
      <c r="D87" s="25" t="str">
        <f>+'[1]Consolidado ORG'!E83</f>
        <v>5 Contratación directa</v>
      </c>
      <c r="E87" s="25" t="str">
        <f>+'[1]Consolidado ORG'!F83</f>
        <v>33 Prestación de Servicios Profesionales y Apoyo (5-8)</v>
      </c>
      <c r="F87" s="25" t="str">
        <f>+'[1]Consolidado ORG'!L83</f>
        <v>PRESTAR SUS SERVICIOS PROFESIONALES A LA DIRECCIÓN DE GESTIÓN HUMANA EN LO RELACIONADO CON LA PLANEACIÓN Y EJECUCIÓN DE LAS ACTIVIDADES DE FORMACIÓN Y CAPACITACIÓN, CAMPUS VIRTUAL Y GESTIÓN DE CONOCIMIENTO E INNOVACIÓN COMO PARTE DEL PROGRAMA DE TALENTO HUMANO DE LA SDSCJ</v>
      </c>
      <c r="G87" s="25">
        <f>+'[1]Consolidado ORG'!M83</f>
        <v>44578</v>
      </c>
      <c r="H87" s="25">
        <f>+'[1]Consolidado ORG'!N83</f>
        <v>44942</v>
      </c>
      <c r="I87" s="26">
        <f>+'[1]Consolidado ORG'!AG83</f>
        <v>0</v>
      </c>
      <c r="J87" s="27">
        <f>+'[1]Consolidado ORG'!T83</f>
        <v>93984000</v>
      </c>
      <c r="K87" s="27">
        <f>+'[1]Consolidado ORG'!AE83</f>
        <v>0</v>
      </c>
      <c r="L87" s="39" t="str">
        <f>+'[1]Consolidado ORG'!AL83</f>
        <v>https://community.secop.gov.co/Public/Tendering/ContractDetailView/Index?UniqueIdentifier=CO1.PCCNTR.3224360</v>
      </c>
      <c r="M87" s="40" t="str">
        <f t="shared" si="1"/>
        <v>Link Contrato u Orden</v>
      </c>
    </row>
    <row r="88" spans="1:13" s="2" customFormat="1" ht="62.5" customHeight="1" x14ac:dyDescent="0.25">
      <c r="A88" s="24" t="str">
        <f>+'[1]Consolidado ORG'!A84</f>
        <v>SCJ-84-2022</v>
      </c>
      <c r="B88" s="25">
        <f>+'[1]Consolidado ORG'!B84</f>
        <v>44574</v>
      </c>
      <c r="C88" s="25" t="str">
        <f>+'[1]Consolidado ORG'!G84</f>
        <v>VIVIANA MIREYA CARREÑO ROMERO</v>
      </c>
      <c r="D88" s="25" t="str">
        <f>+'[1]Consolidado ORG'!E84</f>
        <v>5 Contratación directa</v>
      </c>
      <c r="E88" s="25" t="str">
        <f>+'[1]Consolidado ORG'!F84</f>
        <v>33 Prestación de Servicios Profesionales y Apoyo (5-8)</v>
      </c>
      <c r="F88" s="25" t="str">
        <f>+'[1]Consolidado ORG'!L84</f>
        <v>PRESTAR SUS SERVICIOS PROFESIONALES EN LA DIRECCIÓN DE GESTIÓN HUMANA PARA LA IMPLEMENTACIÓN Y GESTIÓN DEL PROGRAMA DEL TALENTO HUMANO "EN UNA ORGANIZACIÓN SALUDABLE", EN EL MARCO DEL MÓDULO SISTEMA DE INFORMACIÓN PARA LA PLANEACIÓN Y GESTIÓN DEL EMPLEO.”</v>
      </c>
      <c r="G88" s="25">
        <f>+'[1]Consolidado ORG'!M84</f>
        <v>44578</v>
      </c>
      <c r="H88" s="25">
        <f>+'[1]Consolidado ORG'!N84</f>
        <v>44942</v>
      </c>
      <c r="I88" s="26">
        <f>+'[1]Consolidado ORG'!AG84</f>
        <v>0</v>
      </c>
      <c r="J88" s="27">
        <f>+'[1]Consolidado ORG'!T84</f>
        <v>63876000</v>
      </c>
      <c r="K88" s="27">
        <f>+'[1]Consolidado ORG'!AE84</f>
        <v>0</v>
      </c>
      <c r="L88" s="39" t="str">
        <f>+'[1]Consolidado ORG'!AL84</f>
        <v>https://community.secop.gov.co/Public/Tendering/ContractDetailView/Index?UniqueIdentifier=CO1.PCCNTR.3224737</v>
      </c>
      <c r="M88" s="40" t="str">
        <f t="shared" si="1"/>
        <v>Link Contrato u Orden</v>
      </c>
    </row>
    <row r="89" spans="1:13" s="2" customFormat="1" ht="62.5" customHeight="1" x14ac:dyDescent="0.25">
      <c r="A89" s="24" t="str">
        <f>+'[1]Consolidado ORG'!A85</f>
        <v>SCJ-85-2022</v>
      </c>
      <c r="B89" s="25">
        <f>+'[1]Consolidado ORG'!B85</f>
        <v>44574</v>
      </c>
      <c r="C89" s="25" t="str">
        <f>+'[1]Consolidado ORG'!G85</f>
        <v>MAGDA YURANY CIFUENTES</v>
      </c>
      <c r="D89" s="25" t="str">
        <f>+'[1]Consolidado ORG'!E85</f>
        <v>5 Contratación directa</v>
      </c>
      <c r="E89" s="25" t="str">
        <f>+'[1]Consolidado ORG'!F85</f>
        <v>33 Prestación de Servicios Profesionales y Apoyo (5-8)</v>
      </c>
      <c r="F89" s="25" t="str">
        <f>+'[1]Consolidado ORG'!L85</f>
        <v xml:space="preserve">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 </v>
      </c>
      <c r="G89" s="25">
        <f>+'[1]Consolidado ORG'!M85</f>
        <v>44578</v>
      </c>
      <c r="H89" s="25">
        <f>+'[1]Consolidado ORG'!N85</f>
        <v>44942</v>
      </c>
      <c r="I89" s="26">
        <f>+'[1]Consolidado ORG'!AG85</f>
        <v>0</v>
      </c>
      <c r="J89" s="27">
        <f>+'[1]Consolidado ORG'!T85</f>
        <v>63864000</v>
      </c>
      <c r="K89" s="27">
        <f>+'[1]Consolidado ORG'!AE85</f>
        <v>0</v>
      </c>
      <c r="L89" s="39" t="str">
        <f>+'[1]Consolidado ORG'!AL85</f>
        <v>https://community.secop.gov.co/Public/Tendering/ContractDetailView/Index?UniqueIdentifier=CO1.PCCNTR.3224647</v>
      </c>
      <c r="M89" s="40" t="str">
        <f t="shared" si="1"/>
        <v>Link Contrato u Orden</v>
      </c>
    </row>
    <row r="90" spans="1:13" s="2" customFormat="1" ht="62.5" customHeight="1" x14ac:dyDescent="0.25">
      <c r="A90" s="24" t="str">
        <f>+'[1]Consolidado ORG'!A86</f>
        <v>SCJ-86-2022</v>
      </c>
      <c r="B90" s="25">
        <f>+'[1]Consolidado ORG'!B86</f>
        <v>44574</v>
      </c>
      <c r="C90" s="25" t="str">
        <f>+'[1]Consolidado ORG'!G86</f>
        <v>HEIDY MARIA BARAHONA DIAZ</v>
      </c>
      <c r="D90" s="25" t="str">
        <f>+'[1]Consolidado ORG'!E86</f>
        <v>5 Contratación directa</v>
      </c>
      <c r="E90" s="25" t="str">
        <f>+'[1]Consolidado ORG'!F86</f>
        <v>33 Prestación de Servicios Profesionales y Apoyo (5-8)</v>
      </c>
      <c r="F90" s="25" t="str">
        <f>+'[1]Consolidado ORG'!L86</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90" s="25">
        <f>+'[1]Consolidado ORG'!M86</f>
        <v>44579</v>
      </c>
      <c r="H90" s="25">
        <f>+'[1]Consolidado ORG'!N86</f>
        <v>44943</v>
      </c>
      <c r="I90" s="26">
        <f>+'[1]Consolidado ORG'!AG86</f>
        <v>0</v>
      </c>
      <c r="J90" s="27">
        <f>+'[1]Consolidado ORG'!T86</f>
        <v>102000000</v>
      </c>
      <c r="K90" s="27">
        <f>+'[1]Consolidado ORG'!AE86</f>
        <v>0</v>
      </c>
      <c r="L90" s="39" t="str">
        <f>+'[1]Consolidado ORG'!AL86</f>
        <v>https://community.secop.gov.co/Public/Tendering/ContractDetailView/Index?UniqueIdentifier=CO1.PCCNTR.3228628&amp;isModal=true&amp;asPopupView=true</v>
      </c>
      <c r="M90" s="40" t="str">
        <f t="shared" si="1"/>
        <v>Link Contrato u Orden</v>
      </c>
    </row>
    <row r="91" spans="1:13" s="2" customFormat="1" ht="62.5" customHeight="1" x14ac:dyDescent="0.25">
      <c r="A91" s="24" t="str">
        <f>+'[1]Consolidado ORG'!A87</f>
        <v>SCJ-87-2022</v>
      </c>
      <c r="B91" s="25">
        <f>+'[1]Consolidado ORG'!B87</f>
        <v>44574</v>
      </c>
      <c r="C91" s="25" t="str">
        <f>+'[1]Consolidado ORG'!G87</f>
        <v>ROCIO ALEXANDRA RODRIGUEZ ROMERO</v>
      </c>
      <c r="D91" s="25" t="str">
        <f>+'[1]Consolidado ORG'!E87</f>
        <v>5 Contratación directa</v>
      </c>
      <c r="E91" s="25" t="str">
        <f>+'[1]Consolidado ORG'!F87</f>
        <v>33 Prestación de Servicios Profesionales y Apoyo (5-8)</v>
      </c>
      <c r="F91" s="25" t="str">
        <f>+'[1]Consolidado ORG'!L87</f>
        <v>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v>
      </c>
      <c r="G91" s="25">
        <f>+'[1]Consolidado ORG'!M87</f>
        <v>44579</v>
      </c>
      <c r="H91" s="25">
        <f>+'[1]Consolidado ORG'!N87</f>
        <v>44943</v>
      </c>
      <c r="I91" s="26">
        <f>+'[1]Consolidado ORG'!AG87</f>
        <v>0</v>
      </c>
      <c r="J91" s="27">
        <f>+'[1]Consolidado ORG'!T87</f>
        <v>102000000</v>
      </c>
      <c r="K91" s="27">
        <f>+'[1]Consolidado ORG'!AE87</f>
        <v>0</v>
      </c>
      <c r="L91" s="39" t="str">
        <f>+'[1]Consolidado ORG'!AL87</f>
        <v>https://community.secop.gov.co/Public/Tendering/ContractDetailView/Index?UniqueIdentifier=CO1.PCCNTR.3228657&amp;isModal=true&amp;asPopupView=true</v>
      </c>
      <c r="M91" s="40" t="str">
        <f t="shared" si="1"/>
        <v>Link Contrato u Orden</v>
      </c>
    </row>
    <row r="92" spans="1:13" s="2" customFormat="1" ht="62.5" customHeight="1" x14ac:dyDescent="0.25">
      <c r="A92" s="24" t="str">
        <f>+'[1]Consolidado ORG'!A88</f>
        <v>SCJ-88-2022</v>
      </c>
      <c r="B92" s="25">
        <f>+'[1]Consolidado ORG'!B88</f>
        <v>44574</v>
      </c>
      <c r="C92" s="25" t="str">
        <f>+'[1]Consolidado ORG'!G88</f>
        <v>PATRICIA DE ARCO SAMBO TAFUR</v>
      </c>
      <c r="D92" s="25" t="str">
        <f>+'[1]Consolidado ORG'!E88</f>
        <v>5 Contratación directa</v>
      </c>
      <c r="E92" s="25" t="str">
        <f>+'[1]Consolidado ORG'!F88</f>
        <v>33 Prestación de Servicios Profesionales y Apoyo (5-8)</v>
      </c>
      <c r="F92" s="25" t="str">
        <f>+'[1]Consolidado ORG'!L88</f>
        <v>PRESTAR SUS SERVICIOS PROFESIONALES EN LA DIRECCIÓN DE GESTIÓN HUMANA EN LA PROGRAMACIÓN, EJECUCIÓN Y SEGUIMIENTO DE LAS ACTIVIDADES DEL MÓDULO DE SEGURIDAD Y SALUD EN EL TRABAJO DEL PROGRAMA TALENTO HUMANO "EN UNA ORGANIZACIÓN SALUDABLE"</v>
      </c>
      <c r="G92" s="25">
        <f>+'[1]Consolidado ORG'!M88</f>
        <v>44578</v>
      </c>
      <c r="H92" s="25">
        <f>+'[1]Consolidado ORG'!N88</f>
        <v>44942</v>
      </c>
      <c r="I92" s="26">
        <f>+'[1]Consolidado ORG'!AG88</f>
        <v>0</v>
      </c>
      <c r="J92" s="27">
        <f>+'[1]Consolidado ORG'!T88</f>
        <v>100476000</v>
      </c>
      <c r="K92" s="27">
        <f>+'[1]Consolidado ORG'!AE88</f>
        <v>0</v>
      </c>
      <c r="L92" s="39" t="str">
        <f>+'[1]Consolidado ORG'!AL88</f>
        <v>https://community.secop.gov.co/Public/Tendering/ContractDetailView/Index?UniqueIdentifier=CO1.PCCNTR.3224789</v>
      </c>
      <c r="M92" s="40" t="str">
        <f t="shared" si="1"/>
        <v>Link Contrato u Orden</v>
      </c>
    </row>
    <row r="93" spans="1:13" s="2" customFormat="1" ht="62.5" customHeight="1" x14ac:dyDescent="0.25">
      <c r="A93" s="24" t="str">
        <f>+'[1]Consolidado ORG'!A89</f>
        <v>SCJ-89-2022</v>
      </c>
      <c r="B93" s="25">
        <f>+'[1]Consolidado ORG'!B89</f>
        <v>44574</v>
      </c>
      <c r="C93" s="25" t="str">
        <f>+'[1]Consolidado ORG'!G89</f>
        <v>YULY ANDREA LEON BUSTOS</v>
      </c>
      <c r="D93" s="25" t="str">
        <f>+'[1]Consolidado ORG'!E89</f>
        <v>5 Contratación directa</v>
      </c>
      <c r="E93" s="25" t="str">
        <f>+'[1]Consolidado ORG'!F89</f>
        <v>33 Prestación de Servicios Profesionales y Apoyo (5-8)</v>
      </c>
      <c r="F93" s="25" t="str">
        <f>+'[1]Consolidado ORG'!L89</f>
        <v>PRESTAR SUS SERVICIOS PROFESIONALES EN EL ESTUDIO Y TRÁMITE DE LOS PROCESOS DE CONTRATACIÓN Y DEMÁS ASUNTOS LEGALES DERIVADOS DE LAS ACTIVIDADES A CARGO DE LA DIRECCION DE OPERACIONES PARA EL FORTALECIMIENTO DE LAS CAPACIDADES OPERATIVAS</v>
      </c>
      <c r="G93" s="25">
        <f>+'[1]Consolidado ORG'!M89</f>
        <v>44575</v>
      </c>
      <c r="H93" s="25">
        <f>+'[1]Consolidado ORG'!N89</f>
        <v>44939</v>
      </c>
      <c r="I93" s="26">
        <f>+'[1]Consolidado ORG'!AG89</f>
        <v>0</v>
      </c>
      <c r="J93" s="27">
        <f>+'[1]Consolidado ORG'!T89</f>
        <v>114240000</v>
      </c>
      <c r="K93" s="27">
        <f>+'[1]Consolidado ORG'!AE89</f>
        <v>0</v>
      </c>
      <c r="L93" s="39" t="str">
        <f>+'[1]Consolidado ORG'!AL89</f>
        <v>https://community.secop.gov.co/Public/Tendering/ContractDetailView/Index?UniqueIdentifier=CO1.PCCNTR.3229012&amp;isModal=true&amp;asPopupView=true</v>
      </c>
      <c r="M93" s="40" t="str">
        <f t="shared" si="1"/>
        <v>Link Contrato u Orden</v>
      </c>
    </row>
    <row r="94" spans="1:13" s="2" customFormat="1" ht="62.5" customHeight="1" x14ac:dyDescent="0.25">
      <c r="A94" s="24" t="str">
        <f>+'[1]Consolidado ORG'!A90</f>
        <v>SCJ-90-2022</v>
      </c>
      <c r="B94" s="25">
        <f>+'[1]Consolidado ORG'!B90</f>
        <v>44574</v>
      </c>
      <c r="C94" s="25" t="str">
        <f>+'[1]Consolidado ORG'!G90</f>
        <v>CATALINA BERMUDEZ CIFUENTES</v>
      </c>
      <c r="D94" s="25" t="str">
        <f>+'[1]Consolidado ORG'!E90</f>
        <v>5 Contratación directa</v>
      </c>
      <c r="E94" s="25" t="str">
        <f>+'[1]Consolidado ORG'!F90</f>
        <v>33 Prestación de Servicios Profesionales y Apoyo (5-8)</v>
      </c>
      <c r="F94" s="25" t="str">
        <f>+'[1]Consolidado ORG'!L90</f>
        <v>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v>
      </c>
      <c r="G94" s="25">
        <f>+'[1]Consolidado ORG'!M90</f>
        <v>44596</v>
      </c>
      <c r="H94" s="25">
        <f>+'[1]Consolidado ORG'!N90</f>
        <v>44960</v>
      </c>
      <c r="I94" s="26">
        <f>+'[1]Consolidado ORG'!AG90</f>
        <v>0</v>
      </c>
      <c r="J94" s="27">
        <f>+'[1]Consolidado ORG'!T90</f>
        <v>44322960</v>
      </c>
      <c r="K94" s="27">
        <f>+'[1]Consolidado ORG'!AE90</f>
        <v>0</v>
      </c>
      <c r="L94" s="39" t="str">
        <f>+'[1]Consolidado ORG'!AL90</f>
        <v>https://community.secop.gov.co/Public/Tendering/ContractDetailView/Index?UniqueIdentifier=CO1.PCCNTR.3224889</v>
      </c>
      <c r="M94" s="40" t="str">
        <f t="shared" si="1"/>
        <v>Link Contrato u Orden</v>
      </c>
    </row>
    <row r="95" spans="1:13" s="2" customFormat="1" ht="62.5" customHeight="1" x14ac:dyDescent="0.25">
      <c r="A95" s="24" t="str">
        <f>+'[1]Consolidado ORG'!A91</f>
        <v>SCJ-91-2022</v>
      </c>
      <c r="B95" s="25">
        <f>+'[1]Consolidado ORG'!B91</f>
        <v>44574</v>
      </c>
      <c r="C95" s="25" t="str">
        <f>+'[1]Consolidado ORG'!G91</f>
        <v>GLORIA ESPERANZA GOMEZ VALDERRAMA</v>
      </c>
      <c r="D95" s="25" t="str">
        <f>+'[1]Consolidado ORG'!E91</f>
        <v>5 Contratación directa</v>
      </c>
      <c r="E95" s="25" t="str">
        <f>+'[1]Consolidado ORG'!F91</f>
        <v>33 Prestación de Servicios Profesionales y Apoyo (5-8)</v>
      </c>
      <c r="F95" s="25" t="str">
        <f>+'[1]Consolidado ORG'!L91</f>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
      <c r="G95" s="25">
        <f>+'[1]Consolidado ORG'!M91</f>
        <v>44578</v>
      </c>
      <c r="H95" s="25">
        <f>+'[1]Consolidado ORG'!N91</f>
        <v>44942</v>
      </c>
      <c r="I95" s="26">
        <f>+'[1]Consolidado ORG'!AG91</f>
        <v>0</v>
      </c>
      <c r="J95" s="27">
        <f>+'[1]Consolidado ORG'!T91</f>
        <v>35411400</v>
      </c>
      <c r="K95" s="27">
        <f>+'[1]Consolidado ORG'!AE91</f>
        <v>0</v>
      </c>
      <c r="L95" s="39" t="str">
        <f>+'[1]Consolidado ORG'!AL91</f>
        <v>https://community.secop.gov.co/Public/Tendering/ContractDetailView/Index?UniqueIdentifier=CO1.PCCNTR.3224933</v>
      </c>
      <c r="M95" s="40" t="str">
        <f t="shared" si="1"/>
        <v>Link Contrato u Orden</v>
      </c>
    </row>
    <row r="96" spans="1:13" s="2" customFormat="1" ht="62.5" customHeight="1" x14ac:dyDescent="0.25">
      <c r="A96" s="24" t="str">
        <f>+'[1]Consolidado ORG'!A92</f>
        <v>SCJ-92-2022</v>
      </c>
      <c r="B96" s="25">
        <f>+'[1]Consolidado ORG'!B92</f>
        <v>44574</v>
      </c>
      <c r="C96" s="25" t="str">
        <f>+'[1]Consolidado ORG'!G92</f>
        <v>ANGIE PAOLA GARCIA FONSECA</v>
      </c>
      <c r="D96" s="25" t="str">
        <f>+'[1]Consolidado ORG'!E92</f>
        <v>5 Contratación directa</v>
      </c>
      <c r="E96" s="25" t="str">
        <f>+'[1]Consolidado ORG'!F92</f>
        <v>33 Prestación de Servicios Profesionales y Apoyo (5-8)</v>
      </c>
      <c r="F96" s="25" t="str">
        <f>+'[1]Consolidado ORG'!L92</f>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
      <c r="G96" s="25">
        <f>+'[1]Consolidado ORG'!M92</f>
        <v>44578</v>
      </c>
      <c r="H96" s="25">
        <f>+'[1]Consolidado ORG'!N92</f>
        <v>44942</v>
      </c>
      <c r="I96" s="26">
        <f>+'[1]Consolidado ORG'!AG92</f>
        <v>0</v>
      </c>
      <c r="J96" s="27">
        <f>+'[1]Consolidado ORG'!T92</f>
        <v>35411400</v>
      </c>
      <c r="K96" s="27">
        <f>+'[1]Consolidado ORG'!AE92</f>
        <v>0</v>
      </c>
      <c r="L96" s="39" t="str">
        <f>+'[1]Consolidado ORG'!AL92</f>
        <v>https://community.secop.gov.co/Public/Tendering/ContractDetailView/Index?UniqueIdentifier=CO1.PCCNTR.3225255</v>
      </c>
      <c r="M96" s="40" t="str">
        <f t="shared" si="1"/>
        <v>Link Contrato u Orden</v>
      </c>
    </row>
    <row r="97" spans="1:13" s="2" customFormat="1" ht="62.5" customHeight="1" x14ac:dyDescent="0.25">
      <c r="A97" s="24" t="str">
        <f>+'[1]Consolidado ORG'!A93</f>
        <v>SCJ-93-2022</v>
      </c>
      <c r="B97" s="25">
        <f>+'[1]Consolidado ORG'!B93</f>
        <v>44574</v>
      </c>
      <c r="C97" s="25" t="str">
        <f>+'[1]Consolidado ORG'!G93</f>
        <v>JORGE DAVID REBOLLO MORALES</v>
      </c>
      <c r="D97" s="25" t="str">
        <f>+'[1]Consolidado ORG'!E93</f>
        <v>5 Contratación directa</v>
      </c>
      <c r="E97" s="25" t="str">
        <f>+'[1]Consolidado ORG'!F93</f>
        <v>33 Prestación de Servicios Profesionales y Apoyo (5-8)</v>
      </c>
      <c r="F97" s="25" t="str">
        <f>+'[1]Consolidado ORG'!L93</f>
        <v>“PRESTAR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v>
      </c>
      <c r="G97" s="25">
        <f>+'[1]Consolidado ORG'!M93</f>
        <v>44578</v>
      </c>
      <c r="H97" s="25">
        <f>+'[1]Consolidado ORG'!N93</f>
        <v>44942</v>
      </c>
      <c r="I97" s="26">
        <f>+'[1]Consolidado ORG'!AG93</f>
        <v>0</v>
      </c>
      <c r="J97" s="27">
        <f>+'[1]Consolidado ORG'!T93</f>
        <v>35386680</v>
      </c>
      <c r="K97" s="27">
        <f>+'[1]Consolidado ORG'!AE93</f>
        <v>0</v>
      </c>
      <c r="L97" s="39" t="str">
        <f>+'[1]Consolidado ORG'!AL93</f>
        <v>https://community.secop.gov.co/Public/Tendering/ContractDetailView/Index?UniqueIdentifier=CO1.PCCNTR.3224458</v>
      </c>
      <c r="M97" s="40" t="str">
        <f t="shared" si="1"/>
        <v>Link Contrato u Orden</v>
      </c>
    </row>
    <row r="98" spans="1:13" s="2" customFormat="1" ht="62.5" customHeight="1" x14ac:dyDescent="0.25">
      <c r="A98" s="24" t="str">
        <f>+'[1]Consolidado ORG'!A94</f>
        <v>SCJ-95-2022</v>
      </c>
      <c r="B98" s="25">
        <f>+'[1]Consolidado ORG'!B94</f>
        <v>44574</v>
      </c>
      <c r="C98" s="25" t="str">
        <f>+'[1]Consolidado ORG'!G94</f>
        <v>ANGELA PAOLA GARCIA MARTINEZ</v>
      </c>
      <c r="D98" s="25" t="str">
        <f>+'[1]Consolidado ORG'!E94</f>
        <v>5 Contratación directa</v>
      </c>
      <c r="E98" s="25" t="str">
        <f>+'[1]Consolidado ORG'!F94</f>
        <v>33 Prestación de Servicios Profesionales y Apoyo (5-8)</v>
      </c>
      <c r="F98" s="25" t="str">
        <f>+'[1]Consolidado ORG'!L94</f>
        <v>PRESTAR LOS SERVICIOS PROFESIONALES, A LA SUBSECRETARÍA DE SEGURIDAD Y CONVIVENCIA, PARA LA ELABORACIÓN, PROYECCIÓN, EJECUCIÓN, SEGUIMIENTO Y ARTICULACIÓN DE TRÁMITES JURÍDICOS Y DESARROLLO DE LAS DIFERENTES ETAPAS DE LOS PROCESOS DE SELECCIÓN Y CONTRATACIÓN DE BIENES Y SERVICIOS, , NECESARIOS PARA DAR CUMPLIMIENTO A LOS OBJETIVOS DE LOS PROYECTOS DE INVERSIÓN ACARGO DE LA DEPENDENCIA.</v>
      </c>
      <c r="G98" s="25">
        <f>+'[1]Consolidado ORG'!M94</f>
        <v>44577</v>
      </c>
      <c r="H98" s="25">
        <f>+'[1]Consolidado ORG'!N94</f>
        <v>44955</v>
      </c>
      <c r="I98" s="26">
        <f>+'[1]Consolidado ORG'!AG94</f>
        <v>45</v>
      </c>
      <c r="J98" s="27">
        <f>+'[1]Consolidado ORG'!T94</f>
        <v>55000000</v>
      </c>
      <c r="K98" s="27">
        <f>+'[1]Consolidado ORG'!AE94</f>
        <v>7500000</v>
      </c>
      <c r="L98" s="39" t="str">
        <f>+'[1]Consolidado ORG'!AL94</f>
        <v>https://community.secop.gov.co/Public/Tendering/ContractDetailView/Index?UniqueIdentifier=CO1.PCCNTR.3225584</v>
      </c>
      <c r="M98" s="40" t="str">
        <f t="shared" si="1"/>
        <v>Link Contrato u Orden</v>
      </c>
    </row>
    <row r="99" spans="1:13" s="2" customFormat="1" ht="62.5" customHeight="1" x14ac:dyDescent="0.25">
      <c r="A99" s="24" t="str">
        <f>+'[1]Consolidado ORG'!A95</f>
        <v>SCJ-96-2022</v>
      </c>
      <c r="B99" s="25">
        <f>+'[1]Consolidado ORG'!B95</f>
        <v>44574</v>
      </c>
      <c r="C99" s="25" t="str">
        <f>+'[1]Consolidado ORG'!G95</f>
        <v>LUIS FELIPE CHISCO APONTE</v>
      </c>
      <c r="D99" s="25" t="str">
        <f>+'[1]Consolidado ORG'!E95</f>
        <v>5 Contratación directa</v>
      </c>
      <c r="E99" s="25" t="str">
        <f>+'[1]Consolidado ORG'!F95</f>
        <v>33 Prestación de Servicios Profesionales y Apoyo (5-8)</v>
      </c>
      <c r="F99" s="25" t="str">
        <f>+'[1]Consolidado ORG'!L95</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G99" s="25">
        <f>+'[1]Consolidado ORG'!M95</f>
        <v>44582</v>
      </c>
      <c r="H99" s="25">
        <f>+'[1]Consolidado ORG'!N95</f>
        <v>44915</v>
      </c>
      <c r="I99" s="26">
        <f>+'[1]Consolidado ORG'!AG95</f>
        <v>0</v>
      </c>
      <c r="J99" s="27">
        <f>+'[1]Consolidado ORG'!T95</f>
        <v>96118000</v>
      </c>
      <c r="K99" s="27">
        <f>+'[1]Consolidado ORG'!AE95</f>
        <v>0</v>
      </c>
      <c r="L99" s="39" t="str">
        <f>+'[1]Consolidado ORG'!AL95</f>
        <v>https://community.secop.gov.co/Public/Tendering/ContractDetailView/Index?UniqueIdentifier=CO1.PCCNTR.3225641</v>
      </c>
      <c r="M99" s="40" t="str">
        <f t="shared" si="1"/>
        <v>Link Contrato u Orden</v>
      </c>
    </row>
    <row r="100" spans="1:13" s="2" customFormat="1" ht="62.5" customHeight="1" x14ac:dyDescent="0.25">
      <c r="A100" s="24" t="str">
        <f>+'[1]Consolidado ORG'!A96</f>
        <v>SCJ-97-2022</v>
      </c>
      <c r="B100" s="25">
        <f>+'[1]Consolidado ORG'!B96</f>
        <v>44574</v>
      </c>
      <c r="C100" s="25" t="str">
        <f>+'[1]Consolidado ORG'!G96</f>
        <v>JHON ALEXANDER RAMÍREZ MARTÍNEZ</v>
      </c>
      <c r="D100" s="25" t="str">
        <f>+'[1]Consolidado ORG'!E96</f>
        <v>5 Contratación directa</v>
      </c>
      <c r="E100" s="25" t="str">
        <f>+'[1]Consolidado ORG'!F96</f>
        <v>33 Prestación de Servicios Profesionales y Apoyo (5-8)</v>
      </c>
      <c r="F100" s="25" t="str">
        <f>+'[1]Consolidado ORG'!L96</f>
        <v>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v>
      </c>
      <c r="G100" s="25">
        <f>+'[1]Consolidado ORG'!M96</f>
        <v>44578</v>
      </c>
      <c r="H100" s="25">
        <f>+'[1]Consolidado ORG'!N96</f>
        <v>44942</v>
      </c>
      <c r="I100" s="26">
        <f>+'[1]Consolidado ORG'!AG96</f>
        <v>0</v>
      </c>
      <c r="J100" s="27">
        <f>+'[1]Consolidado ORG'!T96</f>
        <v>28428000</v>
      </c>
      <c r="K100" s="27">
        <f>+'[1]Consolidado ORG'!AE96</f>
        <v>0</v>
      </c>
      <c r="L100" s="39" t="str">
        <f>+'[1]Consolidado ORG'!AL96</f>
        <v>https://community.secop.gov.co/Public/Tendering/ContractDetailView/Index?UniqueIdentifier=CO1.PCCNTR.3226987</v>
      </c>
      <c r="M100" s="40" t="str">
        <f t="shared" si="1"/>
        <v>Link Contrato u Orden</v>
      </c>
    </row>
    <row r="101" spans="1:13" s="2" customFormat="1" ht="62.5" customHeight="1" x14ac:dyDescent="0.25">
      <c r="A101" s="24" t="str">
        <f>+'[1]Consolidado ORG'!A97</f>
        <v>SCJ-98-2022</v>
      </c>
      <c r="B101" s="25">
        <f>+'[1]Consolidado ORG'!B97</f>
        <v>44574</v>
      </c>
      <c r="C101" s="25" t="str">
        <f>+'[1]Consolidado ORG'!G97</f>
        <v>JULIE MARCELA MEDINA NIÑO</v>
      </c>
      <c r="D101" s="25" t="str">
        <f>+'[1]Consolidado ORG'!E97</f>
        <v>5 Contratación directa</v>
      </c>
      <c r="E101" s="25" t="str">
        <f>+'[1]Consolidado ORG'!F97</f>
        <v>33 Prestación de Servicios Profesionales y Apoyo (5-8)</v>
      </c>
      <c r="F101" s="25" t="str">
        <f>+'[1]Consolidado ORG'!L97</f>
        <v>PRESTAR SUS SERVICIOS PROFESIONALES EN LA DIRECCIÓN DE GESTIÓN HUMANA PARA LA GESTIÓN DE LAS ACTIVIDADES REQUERIDAS EN EL MARCO DEL MÓDULO DEL SISTEMA DE INFORMACIÓN PARA LA PLANEACIÓN Y GESTIÓN DEL EMPLEO.</v>
      </c>
      <c r="G101" s="25">
        <f>+'[1]Consolidado ORG'!M97</f>
        <v>44578</v>
      </c>
      <c r="H101" s="25">
        <f>+'[1]Consolidado ORG'!N97</f>
        <v>44973</v>
      </c>
      <c r="I101" s="26">
        <f>+'[1]Consolidado ORG'!AG97</f>
        <v>0</v>
      </c>
      <c r="J101" s="27">
        <f>+'[1]Consolidado ORG'!T97</f>
        <v>94200000</v>
      </c>
      <c r="K101" s="27">
        <f>+'[1]Consolidado ORG'!AE97</f>
        <v>0</v>
      </c>
      <c r="L101" s="39" t="str">
        <f>+'[1]Consolidado ORG'!AL97</f>
        <v>https://community.secop.gov.co/Public/Tendering/ContractDetailView/Index?UniqueIdentifier=CO1.PCCNTR.3227054</v>
      </c>
      <c r="M101" s="40" t="str">
        <f t="shared" si="1"/>
        <v>Link Contrato u Orden</v>
      </c>
    </row>
    <row r="102" spans="1:13" s="2" customFormat="1" ht="62.5" customHeight="1" x14ac:dyDescent="0.25">
      <c r="A102" s="24" t="str">
        <f>+'[1]Consolidado ORG'!A98</f>
        <v>SCJ-99-2022</v>
      </c>
      <c r="B102" s="25">
        <f>+'[1]Consolidado ORG'!B98</f>
        <v>44574</v>
      </c>
      <c r="C102" s="25" t="str">
        <f>+'[1]Consolidado ORG'!G98</f>
        <v>DIEGO FERNANDO RAMÍREZ GUALTEROS</v>
      </c>
      <c r="D102" s="25" t="str">
        <f>+'[1]Consolidado ORG'!E98</f>
        <v>5 Contratación directa</v>
      </c>
      <c r="E102" s="25" t="str">
        <f>+'[1]Consolidado ORG'!F98</f>
        <v>33 Prestación de Servicios Profesionales y Apoyo (5-8)</v>
      </c>
      <c r="F102" s="25" t="str">
        <f>+'[1]Consolidado ORG'!L98</f>
        <v>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v>
      </c>
      <c r="G102" s="25">
        <f>+'[1]Consolidado ORG'!M98</f>
        <v>44578</v>
      </c>
      <c r="H102" s="25">
        <f>+'[1]Consolidado ORG'!N98</f>
        <v>44773</v>
      </c>
      <c r="I102" s="26">
        <f>+'[1]Consolidado ORG'!AG98</f>
        <v>0</v>
      </c>
      <c r="J102" s="27">
        <f>+'[1]Consolidado ORG'!T98</f>
        <v>40932000</v>
      </c>
      <c r="K102" s="27">
        <f>+'[1]Consolidado ORG'!AE98</f>
        <v>0</v>
      </c>
      <c r="L102" s="39" t="str">
        <f>+'[1]Consolidado ORG'!AL98</f>
        <v>https://community.secop.gov.co/Public/Tendering/ContractDetailView/Index?UniqueIdentifier=CO1.PCCNTR.3227355</v>
      </c>
      <c r="M102" s="40" t="str">
        <f t="shared" si="1"/>
        <v>Link Contrato u Orden</v>
      </c>
    </row>
    <row r="103" spans="1:13" s="2" customFormat="1" ht="62.5" customHeight="1" x14ac:dyDescent="0.25">
      <c r="A103" s="24" t="str">
        <f>+'[1]Consolidado ORG'!A99</f>
        <v>SCJ-100-2022</v>
      </c>
      <c r="B103" s="25">
        <f>+'[1]Consolidado ORG'!B99</f>
        <v>44574</v>
      </c>
      <c r="C103" s="25" t="str">
        <f>+'[1]Consolidado ORG'!G99</f>
        <v>GLORIA MARLÉN BRAVO GUAQUETA</v>
      </c>
      <c r="D103" s="25" t="str">
        <f>+'[1]Consolidado ORG'!E99</f>
        <v>5 Contratación directa</v>
      </c>
      <c r="E103" s="25" t="str">
        <f>+'[1]Consolidado ORG'!F99</f>
        <v>33 Prestación de Servicios Profesionales y Apoyo (5-8)</v>
      </c>
      <c r="F103" s="25" t="str">
        <f>+'[1]Consolidado ORG'!L99</f>
        <v>PRESTAR SUS SERVICIOS PROFESIONALES PARA APOYAR A LA DIRECCIÓN DE GESTIÓN HUMANA EN LA GESTIÓN ESTRATÉGICA DEL PROGRAMA “TALENTO HUMANO EN UNA ORGANIZACIÓN SALUDABLE”</v>
      </c>
      <c r="G103" s="25">
        <f>+'[1]Consolidado ORG'!M99</f>
        <v>44578</v>
      </c>
      <c r="H103" s="25">
        <f>+'[1]Consolidado ORG'!N99</f>
        <v>44846</v>
      </c>
      <c r="I103" s="26">
        <f>+'[1]Consolidado ORG'!AG99</f>
        <v>0</v>
      </c>
      <c r="J103" s="27">
        <f>+'[1]Consolidado ORG'!T99</f>
        <v>124337745</v>
      </c>
      <c r="K103" s="27">
        <f>+'[1]Consolidado ORG'!AE99</f>
        <v>0</v>
      </c>
      <c r="L103" s="39" t="str">
        <f>+'[1]Consolidado ORG'!AL99</f>
        <v>https://community.secop.gov.co/Public/Tendering/ContractDetailView/Index?UniqueIdentifier=CO1.PCCNTR.3227385</v>
      </c>
      <c r="M103" s="40" t="str">
        <f t="shared" si="1"/>
        <v>Link Contrato u Orden</v>
      </c>
    </row>
    <row r="104" spans="1:13" s="2" customFormat="1" ht="62.5" customHeight="1" x14ac:dyDescent="0.25">
      <c r="A104" s="24" t="str">
        <f>+'[1]Consolidado ORG'!A100</f>
        <v>SCJ-101-2022</v>
      </c>
      <c r="B104" s="25">
        <f>+'[1]Consolidado ORG'!B100</f>
        <v>44574</v>
      </c>
      <c r="C104" s="25" t="str">
        <f>+'[1]Consolidado ORG'!G100</f>
        <v>CAMILO ANTONIO ROZO TOLEDO</v>
      </c>
      <c r="D104" s="25" t="str">
        <f>+'[1]Consolidado ORG'!E100</f>
        <v>5 Contratación directa</v>
      </c>
      <c r="E104" s="25" t="str">
        <f>+'[1]Consolidado ORG'!F100</f>
        <v>33 Prestación de Servicios Profesionales y Apoyo (5-8)</v>
      </c>
      <c r="F104" s="25" t="str">
        <f>+'[1]Consolidado ORG'!L100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4" s="25">
        <f>+'[1]Consolidado ORG'!M100</f>
        <v>44579</v>
      </c>
      <c r="H104" s="25">
        <f>+'[1]Consolidado ORG'!N100</f>
        <v>44953</v>
      </c>
      <c r="I104" s="26">
        <f>+'[1]Consolidado ORG'!AG100</f>
        <v>70</v>
      </c>
      <c r="J104" s="27">
        <f>+'[1]Consolidado ORG'!T100</f>
        <v>25300000</v>
      </c>
      <c r="K104" s="27">
        <f>+'[1]Consolidado ORG'!AE100</f>
        <v>5903333</v>
      </c>
      <c r="L104" s="39" t="str">
        <f>+'[1]Consolidado ORG'!AL100</f>
        <v>https://community.secop.gov.co/Public/Tendering/ContractDetailView/Index?UniqueIdentifier=CO1.PCCNTR.3227166</v>
      </c>
      <c r="M104" s="40" t="str">
        <f t="shared" si="1"/>
        <v>Link Contrato u Orden</v>
      </c>
    </row>
    <row r="105" spans="1:13" s="2" customFormat="1" ht="62.5" customHeight="1" x14ac:dyDescent="0.25">
      <c r="A105" s="24" t="str">
        <f>+'[1]Consolidado ORG'!A101</f>
        <v>SCJ-102-2022</v>
      </c>
      <c r="B105" s="25">
        <f>+'[1]Consolidado ORG'!B101</f>
        <v>44574</v>
      </c>
      <c r="C105" s="25" t="str">
        <f>+'[1]Consolidado ORG'!G101</f>
        <v>EDNA JULIETTE BUITRAGO CEPEDA</v>
      </c>
      <c r="D105" s="25" t="str">
        <f>+'[1]Consolidado ORG'!E101</f>
        <v>5 Contratación directa</v>
      </c>
      <c r="E105" s="25" t="str">
        <f>+'[1]Consolidado ORG'!F101</f>
        <v>33 Prestación de Servicios Profesionales y Apoyo (5-8)</v>
      </c>
      <c r="F105" s="25" t="str">
        <f>+'[1]Consolidado ORG'!L101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5" s="25">
        <f>+'[1]Consolidado ORG'!M101</f>
        <v>44579</v>
      </c>
      <c r="H105" s="25">
        <f>+'[1]Consolidado ORG'!N101</f>
        <v>44952</v>
      </c>
      <c r="I105" s="26">
        <f>+'[1]Consolidado ORG'!AG101</f>
        <v>70</v>
      </c>
      <c r="J105" s="27">
        <f>+'[1]Consolidado ORG'!T101</f>
        <v>25300000</v>
      </c>
      <c r="K105" s="27">
        <f>+'[1]Consolidado ORG'!AE101</f>
        <v>5903333</v>
      </c>
      <c r="L105" s="39" t="str">
        <f>+'[1]Consolidado ORG'!AL101</f>
        <v>https://community.secop.gov.co/Public/Tendering/ContractDetailView/Index?UniqueIdentifier=CO1.PCCNTR.3227373</v>
      </c>
      <c r="M105" s="40" t="str">
        <f t="shared" si="1"/>
        <v>Link Contrato u Orden</v>
      </c>
    </row>
    <row r="106" spans="1:13" s="2" customFormat="1" ht="62.5" customHeight="1" x14ac:dyDescent="0.25">
      <c r="A106" s="24" t="str">
        <f>+'[1]Consolidado ORG'!A102</f>
        <v>SCJ-103-2022</v>
      </c>
      <c r="B106" s="25">
        <f>+'[1]Consolidado ORG'!B102</f>
        <v>44574</v>
      </c>
      <c r="C106" s="25" t="str">
        <f>+'[1]Consolidado ORG'!G102</f>
        <v>LUIS FERNANDO LÓPEZ PARRA</v>
      </c>
      <c r="D106" s="25" t="str">
        <f>+'[1]Consolidado ORG'!E102</f>
        <v>5 Contratación directa</v>
      </c>
      <c r="E106" s="25" t="str">
        <f>+'[1]Consolidado ORG'!F102</f>
        <v>33 Prestación de Servicios Profesionales y Apoyo (5-8)</v>
      </c>
      <c r="F106" s="25" t="str">
        <f>+'[1]Consolidado ORG'!L102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6" s="25">
        <f>+'[1]Consolidado ORG'!M102</f>
        <v>44586</v>
      </c>
      <c r="H106" s="25">
        <f>+'[1]Consolidado ORG'!N102</f>
        <v>44955</v>
      </c>
      <c r="I106" s="26">
        <f>+'[1]Consolidado ORG'!AG102</f>
        <v>66</v>
      </c>
      <c r="J106" s="27">
        <f>+'[1]Consolidado ORG'!T102</f>
        <v>25300000</v>
      </c>
      <c r="K106" s="27">
        <f>+'[1]Consolidado ORG'!AE102</f>
        <v>5566000</v>
      </c>
      <c r="L106" s="39" t="str">
        <f>+'[1]Consolidado ORG'!AL102</f>
        <v>https://community.secop.gov.co/Public/Tendering/ContractDetailView/Index?UniqueIdentifier=CO1.PCCNTR.3227193</v>
      </c>
      <c r="M106" s="40" t="str">
        <f t="shared" si="1"/>
        <v>Link Contrato u Orden</v>
      </c>
    </row>
    <row r="107" spans="1:13" s="2" customFormat="1" ht="62.5" customHeight="1" x14ac:dyDescent="0.25">
      <c r="A107" s="24" t="str">
        <f>+'[1]Consolidado ORG'!A103</f>
        <v>SCJ-104-2022</v>
      </c>
      <c r="B107" s="25">
        <f>+'[1]Consolidado ORG'!B103</f>
        <v>44574</v>
      </c>
      <c r="C107" s="25" t="str">
        <f>+'[1]Consolidado ORG'!G103</f>
        <v>MAGDA YUCELY RODRIGUEZ MALAGON</v>
      </c>
      <c r="D107" s="25" t="str">
        <f>+'[1]Consolidado ORG'!E103</f>
        <v>5 Contratación directa</v>
      </c>
      <c r="E107" s="25" t="str">
        <f>+'[1]Consolidado ORG'!F103</f>
        <v>33 Prestación de Servicios Profesionales y Apoyo (5-8)</v>
      </c>
      <c r="F107" s="25" t="str">
        <f>+'[1]Consolidado ORG'!L103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7" s="25">
        <f>+'[1]Consolidado ORG'!M103</f>
        <v>44586</v>
      </c>
      <c r="H107" s="25">
        <f>+'[1]Consolidado ORG'!N103</f>
        <v>44955</v>
      </c>
      <c r="I107" s="26">
        <f>+'[1]Consolidado ORG'!AG103</f>
        <v>66</v>
      </c>
      <c r="J107" s="27">
        <f>+'[1]Consolidado ORG'!T103</f>
        <v>25300000</v>
      </c>
      <c r="K107" s="27">
        <f>+'[1]Consolidado ORG'!AE103</f>
        <v>5566000</v>
      </c>
      <c r="L107" s="39" t="str">
        <f>+'[1]Consolidado ORG'!AL103</f>
        <v>https://community.secop.gov.co/Public/Tendering/ContractDetailView/Index?UniqueIdentifier=CO1.PCCNTR.3227392</v>
      </c>
      <c r="M107" s="40" t="str">
        <f t="shared" si="1"/>
        <v>Link Contrato u Orden</v>
      </c>
    </row>
    <row r="108" spans="1:13" s="2" customFormat="1" ht="62.5" customHeight="1" x14ac:dyDescent="0.25">
      <c r="A108" s="24" t="str">
        <f>+'[1]Consolidado ORG'!A104</f>
        <v>SCJ-105-2022</v>
      </c>
      <c r="B108" s="25">
        <f>+'[1]Consolidado ORG'!B104</f>
        <v>44574</v>
      </c>
      <c r="C108" s="25" t="str">
        <f>+'[1]Consolidado ORG'!G104</f>
        <v>MARITZA JEREZ GAMBOA</v>
      </c>
      <c r="D108" s="25" t="str">
        <f>+'[1]Consolidado ORG'!E104</f>
        <v>5 Contratación directa</v>
      </c>
      <c r="E108" s="25" t="str">
        <f>+'[1]Consolidado ORG'!F104</f>
        <v>33 Prestación de Servicios Profesionales y Apoyo (5-8)</v>
      </c>
      <c r="F108" s="25" t="str">
        <f>+'[1]Consolidado ORG'!L104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8" s="25">
        <f>+'[1]Consolidado ORG'!M104</f>
        <v>44586</v>
      </c>
      <c r="H108" s="25">
        <f>+'[1]Consolidado ORG'!N104</f>
        <v>44955</v>
      </c>
      <c r="I108" s="26">
        <f>+'[1]Consolidado ORG'!AG104</f>
        <v>66</v>
      </c>
      <c r="J108" s="27">
        <f>+'[1]Consolidado ORG'!T104</f>
        <v>25300000</v>
      </c>
      <c r="K108" s="27">
        <f>+'[1]Consolidado ORG'!AE104</f>
        <v>5566000</v>
      </c>
      <c r="L108" s="39" t="str">
        <f>+'[1]Consolidado ORG'!AL104</f>
        <v>https://community.secop.gov.co/Public/Tendering/ContractDetailView/Index?UniqueIdentifier=CO1.PCCNTR.3227379</v>
      </c>
      <c r="M108" s="40" t="str">
        <f t="shared" si="1"/>
        <v>Link Contrato u Orden</v>
      </c>
    </row>
    <row r="109" spans="1:13" s="2" customFormat="1" ht="62.5" customHeight="1" x14ac:dyDescent="0.25">
      <c r="A109" s="24" t="str">
        <f>+'[1]Consolidado ORG'!A105</f>
        <v>SCJ-106-2022</v>
      </c>
      <c r="B109" s="25">
        <f>+'[1]Consolidado ORG'!B105</f>
        <v>44574</v>
      </c>
      <c r="C109" s="25" t="str">
        <f>+'[1]Consolidado ORG'!G105</f>
        <v>MICHAEL STIVEN CALDERON CORREDOR</v>
      </c>
      <c r="D109" s="25" t="str">
        <f>+'[1]Consolidado ORG'!E105</f>
        <v>5 Contratación directa</v>
      </c>
      <c r="E109" s="25" t="str">
        <f>+'[1]Consolidado ORG'!F105</f>
        <v>33 Prestación de Servicios Profesionales y Apoyo (5-8)</v>
      </c>
      <c r="F109" s="25" t="str">
        <f>+'[1]Consolidado ORG'!L105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9" s="25">
        <f>+'[1]Consolidado ORG'!M105</f>
        <v>44586</v>
      </c>
      <c r="H109" s="25">
        <f>+'[1]Consolidado ORG'!N105</f>
        <v>44955</v>
      </c>
      <c r="I109" s="26">
        <f>+'[1]Consolidado ORG'!AG105</f>
        <v>66</v>
      </c>
      <c r="J109" s="27">
        <f>+'[1]Consolidado ORG'!T105</f>
        <v>25300000</v>
      </c>
      <c r="K109" s="27">
        <f>+'[1]Consolidado ORG'!AE105</f>
        <v>5566000</v>
      </c>
      <c r="L109" s="39" t="str">
        <f>+'[1]Consolidado ORG'!AL105</f>
        <v>https://community.secop.gov.co/Public/Tendering/ContractDetailView/Index?UniqueIdentifier=CO1.PCCNTR.3227380</v>
      </c>
      <c r="M109" s="40" t="str">
        <f t="shared" si="1"/>
        <v>Link Contrato u Orden</v>
      </c>
    </row>
    <row r="110" spans="1:13" s="2" customFormat="1" ht="62.5" customHeight="1" x14ac:dyDescent="0.25">
      <c r="A110" s="24" t="str">
        <f>+'[1]Consolidado ORG'!A106</f>
        <v>SCJ-107-2022</v>
      </c>
      <c r="B110" s="25">
        <f>+'[1]Consolidado ORG'!B106</f>
        <v>44574</v>
      </c>
      <c r="C110" s="25" t="str">
        <f>+'[1]Consolidado ORG'!G106</f>
        <v>OCTAVIO VIVEROS CALDERON</v>
      </c>
      <c r="D110" s="25" t="str">
        <f>+'[1]Consolidado ORG'!E106</f>
        <v>5 Contratación directa</v>
      </c>
      <c r="E110" s="25" t="str">
        <f>+'[1]Consolidado ORG'!F106</f>
        <v>33 Prestación de Servicios Profesionales y Apoyo (5-8)</v>
      </c>
      <c r="F110" s="25" t="str">
        <f>+'[1]Consolidado ORG'!L106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 s="25">
        <f>+'[1]Consolidado ORG'!M106</f>
        <v>44586</v>
      </c>
      <c r="H110" s="25">
        <f>+'[1]Consolidado ORG'!N106</f>
        <v>44955</v>
      </c>
      <c r="I110" s="26">
        <f>+'[1]Consolidado ORG'!AG106</f>
        <v>66</v>
      </c>
      <c r="J110" s="27">
        <f>+'[1]Consolidado ORG'!T106</f>
        <v>25300000</v>
      </c>
      <c r="K110" s="27">
        <f>+'[1]Consolidado ORG'!AE106</f>
        <v>5566000</v>
      </c>
      <c r="L110" s="39" t="str">
        <f>+'[1]Consolidado ORG'!AL106</f>
        <v>https://community.secop.gov.co/Public/Tendering/ContractDetailView/Index?UniqueIdentifier=CO1.PCCNTR.3227381</v>
      </c>
      <c r="M110" s="40" t="str">
        <f t="shared" si="1"/>
        <v>Link Contrato u Orden</v>
      </c>
    </row>
    <row r="111" spans="1:13" s="2" customFormat="1" ht="62.5" customHeight="1" x14ac:dyDescent="0.25">
      <c r="A111" s="24" t="str">
        <f>+'[1]Consolidado ORG'!A107</f>
        <v>SCJ-108-2022</v>
      </c>
      <c r="B111" s="25">
        <f>+'[1]Consolidado ORG'!B107</f>
        <v>44574</v>
      </c>
      <c r="C111" s="25" t="str">
        <f>+'[1]Consolidado ORG'!G107</f>
        <v>ANYELA PAOLA PIRANEQUE RODRIGUEZ</v>
      </c>
      <c r="D111" s="25" t="str">
        <f>+'[1]Consolidado ORG'!E107</f>
        <v>5 Contratación directa</v>
      </c>
      <c r="E111" s="25" t="str">
        <f>+'[1]Consolidado ORG'!F107</f>
        <v>33 Prestación de Servicios Profesionales y Apoyo (5-8)</v>
      </c>
      <c r="F111" s="25" t="str">
        <f>+'[1]Consolidado ORG'!L107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1" s="25">
        <f>+'[1]Consolidado ORG'!M107</f>
        <v>44579</v>
      </c>
      <c r="H111" s="25">
        <f>+'[1]Consolidado ORG'!N107</f>
        <v>44940</v>
      </c>
      <c r="I111" s="26">
        <f>+'[1]Consolidado ORG'!AG107</f>
        <v>58</v>
      </c>
      <c r="J111" s="27">
        <f>+'[1]Consolidado ORG'!T107</f>
        <v>25300000</v>
      </c>
      <c r="K111" s="27">
        <f>+'[1]Consolidado ORG'!AE107</f>
        <v>4891333</v>
      </c>
      <c r="L111" s="39" t="str">
        <f>+'[1]Consolidado ORG'!AL107</f>
        <v>https://community.secop.gov.co/Public/Tendering/ContractDetailView/Index?UniqueIdentifier=CO1.PCCNTR.3227945</v>
      </c>
      <c r="M111" s="40" t="str">
        <f t="shared" si="1"/>
        <v>Link Contrato u Orden</v>
      </c>
    </row>
    <row r="112" spans="1:13" s="2" customFormat="1" ht="62.5" customHeight="1" x14ac:dyDescent="0.25">
      <c r="A112" s="24" t="str">
        <f>+'[1]Consolidado ORG'!A108</f>
        <v>SCJ-109-2022</v>
      </c>
      <c r="B112" s="25">
        <f>+'[1]Consolidado ORG'!B108</f>
        <v>44574</v>
      </c>
      <c r="C112" s="25" t="str">
        <f>+'[1]Consolidado ORG'!G108</f>
        <v>JOSE ITALO DE ANTONIO CASTELLANOS</v>
      </c>
      <c r="D112" s="25" t="str">
        <f>+'[1]Consolidado ORG'!E108</f>
        <v>5 Contratación directa</v>
      </c>
      <c r="E112" s="25" t="str">
        <f>+'[1]Consolidado ORG'!F108</f>
        <v>33 Prestación de Servicios Profesionales y Apoyo (5-8)</v>
      </c>
      <c r="F112" s="25" t="str">
        <f>+'[1]Consolidado ORG'!L108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 s="25">
        <f>+'[1]Consolidado ORG'!M108</f>
        <v>44580</v>
      </c>
      <c r="H112" s="25">
        <f>+'[1]Consolidado ORG'!N108</f>
        <v>44953</v>
      </c>
      <c r="I112" s="26">
        <f>+'[1]Consolidado ORG'!AG108</f>
        <v>70</v>
      </c>
      <c r="J112" s="27">
        <f>+'[1]Consolidado ORG'!T108</f>
        <v>25300000</v>
      </c>
      <c r="K112" s="27">
        <f>+'[1]Consolidado ORG'!AE108</f>
        <v>5903333</v>
      </c>
      <c r="L112" s="39" t="str">
        <f>+'[1]Consolidado ORG'!AL108</f>
        <v>https://community.secop.gov.co/Public/Tendering/ContractDetailView/Index?UniqueIdentifier=CO1.PCCNTR.3227699</v>
      </c>
      <c r="M112" s="40" t="str">
        <f t="shared" si="1"/>
        <v>Link Contrato u Orden</v>
      </c>
    </row>
    <row r="113" spans="1:13" s="2" customFormat="1" ht="62.5" customHeight="1" x14ac:dyDescent="0.25">
      <c r="A113" s="24" t="str">
        <f>+'[1]Consolidado ORG'!A109</f>
        <v>SCJ-110-2022</v>
      </c>
      <c r="B113" s="25">
        <f>+'[1]Consolidado ORG'!B109</f>
        <v>44574</v>
      </c>
      <c r="C113" s="25" t="str">
        <f>+'[1]Consolidado ORG'!G109</f>
        <v>JUAN NICOLAS FALLA FLOREZ</v>
      </c>
      <c r="D113" s="25" t="str">
        <f>+'[1]Consolidado ORG'!E109</f>
        <v>5 Contratación directa</v>
      </c>
      <c r="E113" s="25" t="str">
        <f>+'[1]Consolidado ORG'!F109</f>
        <v>33 Prestación de Servicios Profesionales y Apoyo (5-8)</v>
      </c>
      <c r="F113" s="25" t="str">
        <f>+'[1]Consolidado ORG'!L109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3" s="25">
        <f>+'[1]Consolidado ORG'!M109</f>
        <v>44580</v>
      </c>
      <c r="H113" s="25">
        <f>+'[1]Consolidado ORG'!N109</f>
        <v>44953</v>
      </c>
      <c r="I113" s="26">
        <f>+'[1]Consolidado ORG'!AG109</f>
        <v>70</v>
      </c>
      <c r="J113" s="27">
        <f>+'[1]Consolidado ORG'!T109</f>
        <v>25300000</v>
      </c>
      <c r="K113" s="27">
        <f>+'[1]Consolidado ORG'!AE109</f>
        <v>5903333</v>
      </c>
      <c r="L113" s="39" t="str">
        <f>+'[1]Consolidado ORG'!AL109</f>
        <v>https://community.secop.gov.co/Public/Tendering/ContractDetailView/Index?UniqueIdentifier=CO1.PCCNTR.3227943</v>
      </c>
      <c r="M113" s="40" t="str">
        <f t="shared" si="1"/>
        <v>Link Contrato u Orden</v>
      </c>
    </row>
    <row r="114" spans="1:13" s="2" customFormat="1" ht="62.5" customHeight="1" x14ac:dyDescent="0.25">
      <c r="A114" s="24" t="str">
        <f>+'[1]Consolidado ORG'!A110</f>
        <v>SCJ-111-2022</v>
      </c>
      <c r="B114" s="25">
        <f>+'[1]Consolidado ORG'!B110</f>
        <v>44574</v>
      </c>
      <c r="C114" s="25" t="str">
        <f>+'[1]Consolidado ORG'!G110</f>
        <v>MARIA FERNANDA GALEANO VILLALOBOS</v>
      </c>
      <c r="D114" s="25" t="str">
        <f>+'[1]Consolidado ORG'!E110</f>
        <v>5 Contratación directa</v>
      </c>
      <c r="E114" s="25" t="str">
        <f>+'[1]Consolidado ORG'!F110</f>
        <v>33 Prestación de Servicios Profesionales y Apoyo (5-8)</v>
      </c>
      <c r="F114" s="25" t="str">
        <f>+'[1]Consolidado ORG'!L110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4" s="25">
        <f>+'[1]Consolidado ORG'!M110</f>
        <v>44593</v>
      </c>
      <c r="H114" s="25">
        <f>+'[1]Consolidado ORG'!N110</f>
        <v>44940</v>
      </c>
      <c r="I114" s="26">
        <f>+'[1]Consolidado ORG'!AG110</f>
        <v>45</v>
      </c>
      <c r="J114" s="27">
        <f>+'[1]Consolidado ORG'!T110</f>
        <v>25300000</v>
      </c>
      <c r="K114" s="27">
        <f>+'[1]Consolidado ORG'!AE110</f>
        <v>3795000</v>
      </c>
      <c r="L114" s="39" t="str">
        <f>+'[1]Consolidado ORG'!AL110</f>
        <v>https://community.secop.gov.co/Public/Tendering/ContractDetailView/Index?UniqueIdentifier=CO1.PCCNTR.3227944</v>
      </c>
      <c r="M114" s="40" t="str">
        <f t="shared" si="1"/>
        <v>Link Contrato u Orden</v>
      </c>
    </row>
    <row r="115" spans="1:13" s="2" customFormat="1" ht="62.5" customHeight="1" x14ac:dyDescent="0.25">
      <c r="A115" s="24" t="str">
        <f>+'[1]Consolidado ORG'!A111</f>
        <v>SCJ-112-2022</v>
      </c>
      <c r="B115" s="25">
        <f>+'[1]Consolidado ORG'!B111</f>
        <v>44574</v>
      </c>
      <c r="C115" s="25" t="str">
        <f>+'[1]Consolidado ORG'!G111</f>
        <v>JUAN PABLO ESTRADA SÁNCHEZ ESTRATEGIA LEGAL LTDA</v>
      </c>
      <c r="D115" s="25" t="str">
        <f>+'[1]Consolidado ORG'!E111</f>
        <v>5 Contratación directa</v>
      </c>
      <c r="E115" s="25" t="str">
        <f>+'[1]Consolidado ORG'!F111</f>
        <v>33 Prestación de Servicios Profesionales y Apoyo (5-8)</v>
      </c>
      <c r="F115" s="25" t="str">
        <f>+'[1]Consolidado ORG'!L111</f>
        <v>PRESTAR DE MANERA INDEPENDIENTE Y AUTÓNOMA AL DESPACHO DEL SECRETARIO DISTRITAL DE SEGURIDAD,CONVIVENCIA Y JUSTICIA, SUS SERVICIOS PROFESIONALES DE ASESORÍA JURÍDICA ESPECIALIZADA PARA APOYAR GESTIONES DE ÍNDOLE CONTRACTUAL, ADMINISTRATIVA Y CONCEPTUAL QUE LE SEAN REQUERIDAS</v>
      </c>
      <c r="G115" s="25">
        <f>+'[1]Consolidado ORG'!M111</f>
        <v>44578</v>
      </c>
      <c r="H115" s="25">
        <f>+'[1]Consolidado ORG'!N111</f>
        <v>44926</v>
      </c>
      <c r="I115" s="26">
        <f>+'[1]Consolidado ORG'!AG111</f>
        <v>0</v>
      </c>
      <c r="J115" s="27">
        <f>+'[1]Consolidado ORG'!T111</f>
        <v>211433250</v>
      </c>
      <c r="K115" s="27">
        <f>+'[1]Consolidado ORG'!AE111</f>
        <v>0</v>
      </c>
      <c r="L115" s="39" t="str">
        <f>+'[1]Consolidado ORG'!AL111</f>
        <v>https://community.secop.gov.co/Public/Tendering/ContractDetailView/Index?UniqueIdentifier=CO1.PCCNTR.3229204</v>
      </c>
      <c r="M115" s="40" t="str">
        <f t="shared" si="1"/>
        <v>Link Contrato u Orden</v>
      </c>
    </row>
    <row r="116" spans="1:13" s="2" customFormat="1" ht="62.5" customHeight="1" x14ac:dyDescent="0.25">
      <c r="A116" s="24" t="str">
        <f>+'[1]Consolidado ORG'!A112</f>
        <v>SCJ-113-2022</v>
      </c>
      <c r="B116" s="25">
        <f>+'[1]Consolidado ORG'!B112</f>
        <v>44575</v>
      </c>
      <c r="C116" s="25" t="str">
        <f>+'[1]Consolidado ORG'!G112</f>
        <v>LUIS HERNANDO CEDIEL MEJIA</v>
      </c>
      <c r="D116" s="25" t="str">
        <f>+'[1]Consolidado ORG'!E112</f>
        <v>5 Contratación directa</v>
      </c>
      <c r="E116" s="25" t="str">
        <f>+'[1]Consolidado ORG'!F112</f>
        <v>33 Prestación de Servicios Profesionales y Apoyo (5-8)</v>
      </c>
      <c r="F116" s="25" t="str">
        <f>+'[1]Consolidado ORG'!L112</f>
        <v>PRESTAR LOS SERVICIOS PROFESIONALES PARA LA ESTRUCTURACIÓN, EVALUACIÓN Y SEGUIMIENTO TÉCNICO DE LOS PROCESOS A CARGO DE LA DIRECCIÓN TÉCNICA DE LA SUBSECRETARIA DE INVERSIONES Y FORTALECIMIENTO DE CAPACIDADES OPERATIVAS</v>
      </c>
      <c r="G116" s="25">
        <f>+'[1]Consolidado ORG'!M112</f>
        <v>44579</v>
      </c>
      <c r="H116" s="25">
        <f>+'[1]Consolidado ORG'!N112</f>
        <v>44943</v>
      </c>
      <c r="I116" s="26">
        <f>+'[1]Consolidado ORG'!AG112</f>
        <v>0</v>
      </c>
      <c r="J116" s="27">
        <f>+'[1]Consolidado ORG'!T112</f>
        <v>138000000</v>
      </c>
      <c r="K116" s="27">
        <f>+'[1]Consolidado ORG'!AE112</f>
        <v>0</v>
      </c>
      <c r="L116" s="39" t="str">
        <f>+'[1]Consolidado ORG'!AL112</f>
        <v>https://community.secop.gov.co/Public/Tendering/ContractDetailView/Index?UniqueIdentifier=CO1.PCCNTR.3232230&amp;isModal=true&amp;asPopupView=true</v>
      </c>
      <c r="M116" s="40" t="str">
        <f t="shared" si="1"/>
        <v>Link Contrato u Orden</v>
      </c>
    </row>
    <row r="117" spans="1:13" s="2" customFormat="1" ht="62.5" customHeight="1" x14ac:dyDescent="0.25">
      <c r="A117" s="24" t="str">
        <f>+'[1]Consolidado ORG'!A113</f>
        <v>SCJ-114-2022</v>
      </c>
      <c r="B117" s="25">
        <f>+'[1]Consolidado ORG'!B113</f>
        <v>44575</v>
      </c>
      <c r="C117" s="25" t="str">
        <f>+'[1]Consolidado ORG'!G113</f>
        <v>JHON ALEXANDER LOPEZ PACHON</v>
      </c>
      <c r="D117" s="25" t="str">
        <f>+'[1]Consolidado ORG'!E113</f>
        <v>5 Contratación directa</v>
      </c>
      <c r="E117" s="25" t="str">
        <f>+'[1]Consolidado ORG'!F113</f>
        <v>33 Prestación de Servicios Profesionales y Apoyo (5-8)</v>
      </c>
      <c r="F117" s="25" t="str">
        <f>+'[1]Consolidado ORG'!L113</f>
        <v>PRESTAR LOS SERVICIOS PROFESIONALES PARA LA ESTRUCTURACIÓN Y EVALUACIÓN FINANCIERA Y ECONOMICA DE LOS PROCESOS A CARGO DE LA DIRECCIÓN TÉCNICA DE LA SUBSECRETARIA DE INVERSIONES Y FORTALECIMIENTO DE CAPACIDADES OPERATIVAS</v>
      </c>
      <c r="G117" s="25">
        <f>+'[1]Consolidado ORG'!M113</f>
        <v>44578</v>
      </c>
      <c r="H117" s="25">
        <f>+'[1]Consolidado ORG'!N113</f>
        <v>44942</v>
      </c>
      <c r="I117" s="26">
        <f>+'[1]Consolidado ORG'!AG113</f>
        <v>0</v>
      </c>
      <c r="J117" s="27">
        <f>+'[1]Consolidado ORG'!T113</f>
        <v>96000000</v>
      </c>
      <c r="K117" s="27">
        <f>+'[1]Consolidado ORG'!AE113</f>
        <v>0</v>
      </c>
      <c r="L117" s="39" t="str">
        <f>+'[1]Consolidado ORG'!AL113</f>
        <v>https://community.secop.gov.co/Public/Tendering/ContractDetailView/Index?UniqueIdentifier=CO1.PCCNTR.3233951&amp;isModal=true&amp;asPopupView=true</v>
      </c>
      <c r="M117" s="40" t="str">
        <f t="shared" si="1"/>
        <v>Link Contrato u Orden</v>
      </c>
    </row>
    <row r="118" spans="1:13" s="2" customFormat="1" ht="62.5" customHeight="1" x14ac:dyDescent="0.25">
      <c r="A118" s="24" t="str">
        <f>+'[1]Consolidado ORG'!A114</f>
        <v>SCJ-115-2022</v>
      </c>
      <c r="B118" s="25">
        <f>+'[1]Consolidado ORG'!B114</f>
        <v>44575</v>
      </c>
      <c r="C118" s="25" t="str">
        <f>+'[1]Consolidado ORG'!G114</f>
        <v>HEINER DAVID QUIROGA TORRALBA</v>
      </c>
      <c r="D118" s="25" t="str">
        <f>+'[1]Consolidado ORG'!E114</f>
        <v>5 Contratación directa</v>
      </c>
      <c r="E118" s="25" t="str">
        <f>+'[1]Consolidado ORG'!F114</f>
        <v>33 Prestación de Servicios Profesionales y Apoyo (5-8)</v>
      </c>
      <c r="F118" s="25" t="str">
        <f>+'[1]Consolidado ORG'!L114</f>
        <v>PRESTAR LOS SERVICIOS PROFESIONALES PARA LA ESTRUCTURACIÓN Y EVALUACIÓN DE LOS PROCESOS A CARGO DE LA DIRECCIÓN TÉCNICA DE LA SUBSECRETARIA DE INVERSIONES Y FORTALECIMIENTO DE CAPACIDADES OPERATIVAS</v>
      </c>
      <c r="G118" s="25">
        <f>+'[1]Consolidado ORG'!M114</f>
        <v>44578</v>
      </c>
      <c r="H118" s="25">
        <f>+'[1]Consolidado ORG'!N114</f>
        <v>44942</v>
      </c>
      <c r="I118" s="26">
        <f>+'[1]Consolidado ORG'!AG114</f>
        <v>0</v>
      </c>
      <c r="J118" s="27">
        <f>+'[1]Consolidado ORG'!T114</f>
        <v>44400000</v>
      </c>
      <c r="K118" s="27">
        <f>+'[1]Consolidado ORG'!AE114</f>
        <v>0</v>
      </c>
      <c r="L118" s="39" t="str">
        <f>+'[1]Consolidado ORG'!AL114</f>
        <v>https://community.secop.gov.co/Public/Tendering/ContractDetailView/Index?UniqueIdentifier=CO1.PCCNTR.3241219&amp;isModal=true&amp;asPopupView=true</v>
      </c>
      <c r="M118" s="40" t="str">
        <f t="shared" si="1"/>
        <v>Link Contrato u Orden</v>
      </c>
    </row>
    <row r="119" spans="1:13" s="2" customFormat="1" ht="62.5" customHeight="1" x14ac:dyDescent="0.25">
      <c r="A119" s="24" t="str">
        <f>+'[1]Consolidado ORG'!A115</f>
        <v>SCJ-116-2022</v>
      </c>
      <c r="B119" s="25">
        <f>+'[1]Consolidado ORG'!B115</f>
        <v>44575</v>
      </c>
      <c r="C119" s="25" t="str">
        <f>+'[1]Consolidado ORG'!G115</f>
        <v>ISABEL JULIANNA PEREIRA VELASQUEZ</v>
      </c>
      <c r="D119" s="25" t="str">
        <f>+'[1]Consolidado ORG'!E115</f>
        <v>5 Contratación directa</v>
      </c>
      <c r="E119" s="25" t="str">
        <f>+'[1]Consolidado ORG'!F115</f>
        <v>33 Prestación de Servicios Profesionales y Apoyo (5-8)</v>
      </c>
      <c r="F119" s="25" t="str">
        <f>+'[1]Consolidado ORG'!L115</f>
        <v>PRESTAR LOS SERVICIOS PROFESIONALES PARA LA ESTRUCTURACIÓN Y EVALUACIÓN FINANCIERA Y ECONOMICA DE LOS PROCESOS A CARGO DE LA DIRECCIÓN TÉCNICA DE LA SUBSECRETARIA DE INVERSIONES Y FORTALECIMIENTO DE CAPACIDADES OPERATIVAS</v>
      </c>
      <c r="G119" s="25">
        <f>+'[1]Consolidado ORG'!M115</f>
        <v>44578</v>
      </c>
      <c r="H119" s="25">
        <f>+'[1]Consolidado ORG'!N115</f>
        <v>44942</v>
      </c>
      <c r="I119" s="26">
        <f>+'[1]Consolidado ORG'!AG115</f>
        <v>0</v>
      </c>
      <c r="J119" s="27">
        <f>+'[1]Consolidado ORG'!T115</f>
        <v>78000000</v>
      </c>
      <c r="K119" s="27">
        <f>+'[1]Consolidado ORG'!AE115</f>
        <v>0</v>
      </c>
      <c r="L119" s="39" t="str">
        <f>+'[1]Consolidado ORG'!AL115</f>
        <v>https://community.secop.gov.co/Public/Tendering/ContractDetailView/Index?UniqueIdentifier=CO1.PCCNTR.3233634&amp;isModal=true&amp;asPopupView=true</v>
      </c>
      <c r="M119" s="40" t="str">
        <f t="shared" si="1"/>
        <v>Link Contrato u Orden</v>
      </c>
    </row>
    <row r="120" spans="1:13" s="2" customFormat="1" ht="62.5" customHeight="1" x14ac:dyDescent="0.25">
      <c r="A120" s="24" t="str">
        <f>+'[1]Consolidado ORG'!A116</f>
        <v>SCJ-117-2022</v>
      </c>
      <c r="B120" s="25">
        <f>+'[1]Consolidado ORG'!B116</f>
        <v>44575</v>
      </c>
      <c r="C120" s="25" t="str">
        <f>+'[1]Consolidado ORG'!G116</f>
        <v>JUAN PABLO CARDENAS LEON</v>
      </c>
      <c r="D120" s="25" t="str">
        <f>+'[1]Consolidado ORG'!E116</f>
        <v>5 Contratación directa</v>
      </c>
      <c r="E120" s="25" t="str">
        <f>+'[1]Consolidado ORG'!F116</f>
        <v>33 Prestación de Servicios Profesionales y Apoyo (5-8)</v>
      </c>
      <c r="F120" s="25" t="str">
        <f>+'[1]Consolidado ORG'!L116</f>
        <v>PRESTAR LOS SERVICIOS PROFESIONALES PARA LA ESTRUCTURACIÓN Y EVALUACIÓN DE LOS PROCESOS A CARGO DE LA DIRECCIÓN TÉCNICA DE LA SUBSECRETARIA DE INVERSIONES Y FORTALECIMIENTO DE CAPACIDADES OPERATIVAS</v>
      </c>
      <c r="G120" s="25">
        <f>+'[1]Consolidado ORG'!M116</f>
        <v>44579</v>
      </c>
      <c r="H120" s="25">
        <f>+'[1]Consolidado ORG'!N116</f>
        <v>44943</v>
      </c>
      <c r="I120" s="26">
        <f>+'[1]Consolidado ORG'!AG116</f>
        <v>0</v>
      </c>
      <c r="J120" s="27">
        <f>+'[1]Consolidado ORG'!T116</f>
        <v>102000000</v>
      </c>
      <c r="K120" s="27">
        <f>+'[1]Consolidado ORG'!AE116</f>
        <v>0</v>
      </c>
      <c r="L120" s="39" t="str">
        <f>+'[1]Consolidado ORG'!AL116</f>
        <v>https://community.secop.gov.co/Public/Tendering/ContractDetailView/Index?UniqueIdentifier=CO1.PCCNTR.3233645&amp;isModal=true&amp;asPopupView=true</v>
      </c>
      <c r="M120" s="40" t="str">
        <f t="shared" si="1"/>
        <v>Link Contrato u Orden</v>
      </c>
    </row>
    <row r="121" spans="1:13" s="2" customFormat="1" ht="62.5" customHeight="1" x14ac:dyDescent="0.25">
      <c r="A121" s="24" t="str">
        <f>+'[1]Consolidado ORG'!A117</f>
        <v>SCJ-118-2022</v>
      </c>
      <c r="B121" s="25">
        <f>+'[1]Consolidado ORG'!B117</f>
        <v>44575</v>
      </c>
      <c r="C121" s="25" t="str">
        <f>+'[1]Consolidado ORG'!G117</f>
        <v>FERNANDO REINOSO GUERRA</v>
      </c>
      <c r="D121" s="25" t="str">
        <f>+'[1]Consolidado ORG'!E117</f>
        <v>5 Contratación directa</v>
      </c>
      <c r="E121" s="25" t="str">
        <f>+'[1]Consolidado ORG'!F117</f>
        <v>33 Prestación de Servicios Profesionales y Apoyo (5-8)</v>
      </c>
      <c r="F121" s="25" t="str">
        <f>+'[1]Consolidado ORG'!L117</f>
        <v>PRESTAR LOS SERVICIOS PROFESIONALES PARA LA ESTRUCTURACIÓN Y EVALUACIÓN DE LOS PROCESOS A CARGO DE LA DIRECCIÓN TÉCNICA DE LA SUBSECRETARIA DE INVERSIONES Y FORTALECIMIENTO DE CAPACIDADES OPERATIVAS</v>
      </c>
      <c r="G121" s="25">
        <f>+'[1]Consolidado ORG'!M117</f>
        <v>44578</v>
      </c>
      <c r="H121" s="25">
        <f>+'[1]Consolidado ORG'!N117</f>
        <v>44942</v>
      </c>
      <c r="I121" s="26">
        <f>+'[1]Consolidado ORG'!AG117</f>
        <v>0</v>
      </c>
      <c r="J121" s="27">
        <f>+'[1]Consolidado ORG'!T117</f>
        <v>102000000</v>
      </c>
      <c r="K121" s="27">
        <f>+'[1]Consolidado ORG'!AE117</f>
        <v>0</v>
      </c>
      <c r="L121" s="39" t="str">
        <f>+'[1]Consolidado ORG'!AL117</f>
        <v>https://community.secop.gov.co/Public/Tendering/ContractDetailView/Index?UniqueIdentifier=CO1.PCCNTR.3234580&amp;isModal=true&amp;asPopupView=true</v>
      </c>
      <c r="M121" s="40" t="str">
        <f t="shared" si="1"/>
        <v>Link Contrato u Orden</v>
      </c>
    </row>
    <row r="122" spans="1:13" s="2" customFormat="1" ht="62.5" customHeight="1" x14ac:dyDescent="0.25">
      <c r="A122" s="24" t="str">
        <f>+'[1]Consolidado ORG'!A118</f>
        <v>SCJ-119-2022</v>
      </c>
      <c r="B122" s="25">
        <f>+'[1]Consolidado ORG'!B118</f>
        <v>44575</v>
      </c>
      <c r="C122" s="25" t="str">
        <f>+'[1]Consolidado ORG'!G118</f>
        <v>JUAN GERARDO GALEANO MATEUS</v>
      </c>
      <c r="D122" s="25" t="str">
        <f>+'[1]Consolidado ORG'!E118</f>
        <v>5 Contratación directa</v>
      </c>
      <c r="E122" s="25" t="str">
        <f>+'[1]Consolidado ORG'!F118</f>
        <v>33 Prestación de Servicios Profesionales y Apoyo (5-8)</v>
      </c>
      <c r="F122" s="25" t="str">
        <f>+'[1]Consolidado ORG'!L118</f>
        <v>PRESTAR LOS SERVICIOS PROFESIONALES PARA LA ESTRUCTURACIÓN Y EVALUACIÓN DE LOS PROCESOS A CARGO DE LA DIRECCIÓN TÉCNICA DE LA SUBSECRETARIA DE INVERSIONES Y FORTALECIMIENTO DE CAPACIDADES OPERATIVAS</v>
      </c>
      <c r="G122" s="25">
        <f>+'[1]Consolidado ORG'!M118</f>
        <v>44578</v>
      </c>
      <c r="H122" s="25">
        <f>+'[1]Consolidado ORG'!N118</f>
        <v>44895</v>
      </c>
      <c r="I122" s="26">
        <f>+'[1]Consolidado ORG'!AG118</f>
        <v>0</v>
      </c>
      <c r="J122" s="27">
        <f>+'[1]Consolidado ORG'!T118</f>
        <v>44400000</v>
      </c>
      <c r="K122" s="27">
        <f>+'[1]Consolidado ORG'!AE118</f>
        <v>0</v>
      </c>
      <c r="L122" s="39" t="str">
        <f>+'[1]Consolidado ORG'!AL118</f>
        <v>https://community.secop.gov.co/Public/Tendering/ContractDetailView/Index?UniqueIdentifier=CO1.PCCNTR.3240900&amp;isModal=true&amp;asPopupView=true</v>
      </c>
      <c r="M122" s="40" t="str">
        <f t="shared" si="1"/>
        <v>Link Contrato u Orden</v>
      </c>
    </row>
    <row r="123" spans="1:13" s="2" customFormat="1" ht="62.5" customHeight="1" x14ac:dyDescent="0.25">
      <c r="A123" s="24" t="str">
        <f>+'[1]Consolidado ORG'!A119</f>
        <v>SCJ-120-2022</v>
      </c>
      <c r="B123" s="25">
        <f>+'[1]Consolidado ORG'!B119</f>
        <v>44575</v>
      </c>
      <c r="C123" s="25" t="str">
        <f>+'[1]Consolidado ORG'!G119</f>
        <v>ANDREA DEL PILAR ROJAS ÁLVAREZ</v>
      </c>
      <c r="D123" s="25" t="str">
        <f>+'[1]Consolidado ORG'!E119</f>
        <v>5 Contratación directa</v>
      </c>
      <c r="E123" s="25" t="str">
        <f>+'[1]Consolidado ORG'!F119</f>
        <v>33 Prestación de Servicios Profesionales y Apoyo (5-8)</v>
      </c>
      <c r="F123" s="25" t="str">
        <f>+'[1]Consolidado ORG'!L119</f>
        <v>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v>
      </c>
      <c r="G123" s="25">
        <f>+'[1]Consolidado ORG'!M119</f>
        <v>44578</v>
      </c>
      <c r="H123" s="25">
        <f>+'[1]Consolidado ORG'!N119</f>
        <v>44942</v>
      </c>
      <c r="I123" s="26">
        <f>+'[1]Consolidado ORG'!AG119</f>
        <v>0</v>
      </c>
      <c r="J123" s="27">
        <f>+'[1]Consolidado ORG'!T119</f>
        <v>150708000</v>
      </c>
      <c r="K123" s="27">
        <f>+'[1]Consolidado ORG'!AE119</f>
        <v>0</v>
      </c>
      <c r="L123" s="39" t="str">
        <f>+'[1]Consolidado ORG'!AL119</f>
        <v>https://community.secop.gov.co/Public/Tendering/ContractDetailView/Index?UniqueIdentifier=CO1.PCCNTR.3232812</v>
      </c>
      <c r="M123" s="40" t="str">
        <f t="shared" si="1"/>
        <v>Link Contrato u Orden</v>
      </c>
    </row>
    <row r="124" spans="1:13" s="2" customFormat="1" ht="62.5" customHeight="1" x14ac:dyDescent="0.25">
      <c r="A124" s="24" t="str">
        <f>+'[1]Consolidado ORG'!A120</f>
        <v>SCJ-121-2022</v>
      </c>
      <c r="B124" s="25">
        <f>+'[1]Consolidado ORG'!B120</f>
        <v>44575</v>
      </c>
      <c r="C124" s="25" t="str">
        <f>+'[1]Consolidado ORG'!G120</f>
        <v>JOHN DAVID CASTRO PANTOJA</v>
      </c>
      <c r="D124" s="25" t="str">
        <f>+'[1]Consolidado ORG'!E120</f>
        <v>5 Contratación directa</v>
      </c>
      <c r="E124" s="25" t="str">
        <f>+'[1]Consolidado ORG'!F120</f>
        <v>33 Prestación de Servicios Profesionales y Apoyo (5-8)</v>
      </c>
      <c r="F124" s="25" t="str">
        <f>+'[1]Consolidado ORG'!L120</f>
        <v>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v>
      </c>
      <c r="G124" s="25">
        <f>+'[1]Consolidado ORG'!M120</f>
        <v>44578</v>
      </c>
      <c r="H124" s="25">
        <f>+'[1]Consolidado ORG'!N120</f>
        <v>44942</v>
      </c>
      <c r="I124" s="26">
        <f>+'[1]Consolidado ORG'!AG120</f>
        <v>0</v>
      </c>
      <c r="J124" s="27">
        <f>+'[1]Consolidado ORG'!T120</f>
        <v>97956000</v>
      </c>
      <c r="K124" s="27">
        <f>+'[1]Consolidado ORG'!AE120</f>
        <v>0</v>
      </c>
      <c r="L124" s="39" t="str">
        <f>+'[1]Consolidado ORG'!AL120</f>
        <v>https://community.secop.gov.co/Public/Tendering/ContractDetailView/Index?UniqueIdentifier=CO1.PCCNTR.3233103</v>
      </c>
      <c r="M124" s="40" t="str">
        <f t="shared" si="1"/>
        <v>Link Contrato u Orden</v>
      </c>
    </row>
    <row r="125" spans="1:13" s="2" customFormat="1" ht="62.5" customHeight="1" x14ac:dyDescent="0.25">
      <c r="A125" s="24" t="str">
        <f>+'[1]Consolidado ORG'!A121</f>
        <v>SCJ-122-2022</v>
      </c>
      <c r="B125" s="25">
        <f>+'[1]Consolidado ORG'!B121</f>
        <v>44575</v>
      </c>
      <c r="C125" s="25" t="str">
        <f>+'[1]Consolidado ORG'!G121</f>
        <v>JULIA MARIANA BENAVIDES ARIAS</v>
      </c>
      <c r="D125" s="25" t="str">
        <f>+'[1]Consolidado ORG'!E121</f>
        <v>5 Contratación directa</v>
      </c>
      <c r="E125" s="25" t="str">
        <f>+'[1]Consolidado ORG'!F121</f>
        <v>33 Prestación de Servicios Profesionales y Apoyo (5-8)</v>
      </c>
      <c r="F125" s="25" t="str">
        <f>+'[1]Consolidado ORG'!L121</f>
        <v>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v>
      </c>
      <c r="G125" s="25">
        <f>+'[1]Consolidado ORG'!M121</f>
        <v>44578</v>
      </c>
      <c r="H125" s="25">
        <f>+'[1]Consolidado ORG'!N121</f>
        <v>44942</v>
      </c>
      <c r="I125" s="26">
        <f>+'[1]Consolidado ORG'!AG121</f>
        <v>0</v>
      </c>
      <c r="J125" s="27">
        <f>+'[1]Consolidado ORG'!T121</f>
        <v>93984000</v>
      </c>
      <c r="K125" s="27">
        <f>+'[1]Consolidado ORG'!AE121</f>
        <v>0</v>
      </c>
      <c r="L125" s="39" t="str">
        <f>+'[1]Consolidado ORG'!AL121</f>
        <v>https://community.secop.gov.co/Public/Tendering/ContractDetailView/Index?UniqueIdentifier=CO1.PCCNTR.3231649</v>
      </c>
      <c r="M125" s="40" t="str">
        <f t="shared" si="1"/>
        <v>Link Contrato u Orden</v>
      </c>
    </row>
    <row r="126" spans="1:13" s="2" customFormat="1" ht="62.5" customHeight="1" x14ac:dyDescent="0.25">
      <c r="A126" s="24" t="str">
        <f>+'[1]Consolidado ORG'!A122</f>
        <v>SCJ-123-2022</v>
      </c>
      <c r="B126" s="25">
        <f>+'[1]Consolidado ORG'!B122</f>
        <v>44575</v>
      </c>
      <c r="C126" s="25" t="str">
        <f>+'[1]Consolidado ORG'!G122</f>
        <v>RODRIGO REYES DELGADO</v>
      </c>
      <c r="D126" s="25" t="str">
        <f>+'[1]Consolidado ORG'!E122</f>
        <v>5 Contratación directa</v>
      </c>
      <c r="E126" s="25" t="str">
        <f>+'[1]Consolidado ORG'!F122</f>
        <v>33 Prestación de Servicios Profesionales y Apoyo (5-8)</v>
      </c>
      <c r="F126" s="25" t="str">
        <f>+'[1]Consolidado ORG'!L122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 s="25">
        <f>+'[1]Consolidado ORG'!M122</f>
        <v>44579</v>
      </c>
      <c r="H126" s="25">
        <f>+'[1]Consolidado ORG'!N122</f>
        <v>44952</v>
      </c>
      <c r="I126" s="26">
        <f>+'[1]Consolidado ORG'!AG122</f>
        <v>70</v>
      </c>
      <c r="J126" s="27">
        <f>+'[1]Consolidado ORG'!T122</f>
        <v>25300000</v>
      </c>
      <c r="K126" s="27">
        <f>+'[1]Consolidado ORG'!AE122</f>
        <v>5903333</v>
      </c>
      <c r="L126" s="39" t="str">
        <f>+'[1]Consolidado ORG'!AL122</f>
        <v>https://community.secop.gov.co/Public/Tendering/ContractDetailView/Index?UniqueIdentifier=CO1.PCCNTR.3231853</v>
      </c>
      <c r="M126" s="40" t="str">
        <f t="shared" si="1"/>
        <v>Link Contrato u Orden</v>
      </c>
    </row>
    <row r="127" spans="1:13" s="2" customFormat="1" ht="62.5" customHeight="1" x14ac:dyDescent="0.25">
      <c r="A127" s="24" t="str">
        <f>+'[1]Consolidado ORG'!A123</f>
        <v>SCJ-124-2022</v>
      </c>
      <c r="B127" s="25">
        <f>+'[1]Consolidado ORG'!B123</f>
        <v>44575</v>
      </c>
      <c r="C127" s="25" t="str">
        <f>+'[1]Consolidado ORG'!G123</f>
        <v>VIVIANA GONZALEZ PINZON</v>
      </c>
      <c r="D127" s="25" t="str">
        <f>+'[1]Consolidado ORG'!E123</f>
        <v>5 Contratación directa</v>
      </c>
      <c r="E127" s="25" t="str">
        <f>+'[1]Consolidado ORG'!F123</f>
        <v>33 Prestación de Servicios Profesionales y Apoyo (5-8)</v>
      </c>
      <c r="F127" s="25" t="str">
        <f>+'[1]Consolidado ORG'!L123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 s="25">
        <f>+'[1]Consolidado ORG'!M123</f>
        <v>44579</v>
      </c>
      <c r="H127" s="25">
        <f>+'[1]Consolidado ORG'!N123</f>
        <v>44952</v>
      </c>
      <c r="I127" s="26">
        <f>+'[1]Consolidado ORG'!AG123</f>
        <v>70</v>
      </c>
      <c r="J127" s="27">
        <f>+'[1]Consolidado ORG'!T123</f>
        <v>25300000</v>
      </c>
      <c r="K127" s="27">
        <f>+'[1]Consolidado ORG'!AE123</f>
        <v>5903333</v>
      </c>
      <c r="L127" s="39" t="str">
        <f>+'[1]Consolidado ORG'!AL123</f>
        <v>https://community.secop.gov.co/Public/Tendering/ContractDetailView/Index?UniqueIdentifier=CO1.PCCNTR.3231852</v>
      </c>
      <c r="M127" s="40" t="str">
        <f t="shared" si="1"/>
        <v>Link Contrato u Orden</v>
      </c>
    </row>
    <row r="128" spans="1:13" s="2" customFormat="1" ht="62.5" customHeight="1" x14ac:dyDescent="0.25">
      <c r="A128" s="24" t="str">
        <f>+'[1]Consolidado ORG'!A124</f>
        <v>SCJ-125-2022</v>
      </c>
      <c r="B128" s="25">
        <f>+'[1]Consolidado ORG'!B124</f>
        <v>44575</v>
      </c>
      <c r="C128" s="25" t="str">
        <f>+'[1]Consolidado ORG'!G124</f>
        <v>AURA CECILIA CONTRERAS LOPEZ</v>
      </c>
      <c r="D128" s="25" t="str">
        <f>+'[1]Consolidado ORG'!E124</f>
        <v>5 Contratación directa</v>
      </c>
      <c r="E128" s="25" t="str">
        <f>+'[1]Consolidado ORG'!F124</f>
        <v>33 Prestación de Servicios Profesionales y Apoyo (5-8)</v>
      </c>
      <c r="F128" s="25" t="str">
        <f>+'[1]Consolidado ORG'!L124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 s="25">
        <f>+'[1]Consolidado ORG'!M124</f>
        <v>44580</v>
      </c>
      <c r="H128" s="25">
        <f>+'[1]Consolidado ORG'!N124</f>
        <v>44899</v>
      </c>
      <c r="I128" s="26">
        <f>+'[1]Consolidado ORG'!AG124</f>
        <v>0</v>
      </c>
      <c r="J128" s="27">
        <f>+'[1]Consolidado ORG'!T124</f>
        <v>25300000</v>
      </c>
      <c r="K128" s="27">
        <f>+'[1]Consolidado ORG'!AE124</f>
        <v>0</v>
      </c>
      <c r="L128" s="39" t="str">
        <f>+'[1]Consolidado ORG'!AL124</f>
        <v>https://community.secop.gov.co/Public/Tendering/ContractDetailView/Index?UniqueIdentifier=CO1.PCCNTR.3231570</v>
      </c>
      <c r="M128" s="40" t="str">
        <f t="shared" si="1"/>
        <v>Link Contrato u Orden</v>
      </c>
    </row>
    <row r="129" spans="1:13" s="2" customFormat="1" ht="62.5" customHeight="1" x14ac:dyDescent="0.25">
      <c r="A129" s="24" t="str">
        <f>+'[1]Consolidado ORG'!A125</f>
        <v>SCJ-126-2022</v>
      </c>
      <c r="B129" s="25">
        <f>+'[1]Consolidado ORG'!B125</f>
        <v>44575</v>
      </c>
      <c r="C129" s="25" t="str">
        <f>+'[1]Consolidado ORG'!G125</f>
        <v>YULIE VANESSA CABRERA MELO</v>
      </c>
      <c r="D129" s="25" t="str">
        <f>+'[1]Consolidado ORG'!E125</f>
        <v>5 Contratación directa</v>
      </c>
      <c r="E129" s="25" t="str">
        <f>+'[1]Consolidado ORG'!F125</f>
        <v>33 Prestación de Servicios Profesionales y Apoyo (5-8)</v>
      </c>
      <c r="F129" s="25" t="str">
        <f>+'[1]Consolidado ORG'!L125</f>
        <v>PRESTAR LOS SERVICIOS PROFESIONALES PARA LA ESTRUCTURACIÓN, EVALUACIÓN Y REVISIÓN DOCUMENTAL DE LOS PROCESOS A CARGO DE LA DIRECCIÓN TÉCNICA DE LA SUBSECRETARIA DE INVERSIONES Y FORTALECIMIENTO DE CAPACIDADES OPERATIVAS</v>
      </c>
      <c r="G129" s="25">
        <f>+'[1]Consolidado ORG'!M125</f>
        <v>44579</v>
      </c>
      <c r="H129" s="25">
        <f>+'[1]Consolidado ORG'!N125</f>
        <v>44943</v>
      </c>
      <c r="I129" s="26">
        <f>+'[1]Consolidado ORG'!AG125</f>
        <v>0</v>
      </c>
      <c r="J129" s="27">
        <f>+'[1]Consolidado ORG'!T125</f>
        <v>66600000</v>
      </c>
      <c r="K129" s="27">
        <f>+'[1]Consolidado ORG'!AE125</f>
        <v>0</v>
      </c>
      <c r="L129" s="39" t="str">
        <f>+'[1]Consolidado ORG'!AL125</f>
        <v>https://community.secop.gov.co/Public/Tendering/ContractDetailView/Index?UniqueIdentifier=CO1.PCCNTR.3236673&amp;isModal=true&amp;asPopupView=true</v>
      </c>
      <c r="M129" s="40" t="str">
        <f t="shared" si="1"/>
        <v>Link Contrato u Orden</v>
      </c>
    </row>
    <row r="130" spans="1:13" s="2" customFormat="1" ht="62.5" customHeight="1" x14ac:dyDescent="0.25">
      <c r="A130" s="24" t="str">
        <f>+'[1]Consolidado ORG'!A126</f>
        <v>SCJ-127-2022</v>
      </c>
      <c r="B130" s="25">
        <f>+'[1]Consolidado ORG'!B126</f>
        <v>44575</v>
      </c>
      <c r="C130" s="25" t="str">
        <f>+'[1]Consolidado ORG'!G126</f>
        <v>CARLOS MARTIN COY RODRIGUEZ</v>
      </c>
      <c r="D130" s="25" t="str">
        <f>+'[1]Consolidado ORG'!E126</f>
        <v>5 Contratación directa</v>
      </c>
      <c r="E130" s="25" t="str">
        <f>+'[1]Consolidado ORG'!F126</f>
        <v>33 Prestación de Servicios Profesionales y Apoyo (5-8)</v>
      </c>
      <c r="F130" s="25" t="str">
        <f>+'[1]Consolidado ORG'!L126</f>
        <v>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v>
      </c>
      <c r="G130" s="25">
        <f>+'[1]Consolidado ORG'!M126</f>
        <v>44578</v>
      </c>
      <c r="H130" s="25">
        <f>+'[1]Consolidado ORG'!N126</f>
        <v>44757</v>
      </c>
      <c r="I130" s="26">
        <f>+'[1]Consolidado ORG'!AG126</f>
        <v>0</v>
      </c>
      <c r="J130" s="27">
        <f>+'[1]Consolidado ORG'!T126</f>
        <v>132250000</v>
      </c>
      <c r="K130" s="27">
        <f>+'[1]Consolidado ORG'!AE126</f>
        <v>0</v>
      </c>
      <c r="L130" s="39" t="str">
        <f>+'[1]Consolidado ORG'!AL126</f>
        <v>https://community.secop.gov.co/Public/Tendering/ContractDetailView/Index?UniqueIdentifier=CO1.PCCNTR.3242836</v>
      </c>
      <c r="M130" s="40" t="str">
        <f t="shared" si="1"/>
        <v>Link Contrato u Orden</v>
      </c>
    </row>
    <row r="131" spans="1:13" s="2" customFormat="1" ht="62.5" customHeight="1" x14ac:dyDescent="0.25">
      <c r="A131" s="24" t="str">
        <f>+'[1]Consolidado ORG'!A127</f>
        <v>SCJ-128-2022</v>
      </c>
      <c r="B131" s="25">
        <f>+'[1]Consolidado ORG'!B127</f>
        <v>44575</v>
      </c>
      <c r="C131" s="25" t="str">
        <f>+'[1]Consolidado ORG'!G127</f>
        <v>HECTOR JAMES VILLAMIL SANDOVAL</v>
      </c>
      <c r="D131" s="25" t="str">
        <f>+'[1]Consolidado ORG'!E127</f>
        <v>5 Contratación directa</v>
      </c>
      <c r="E131" s="25" t="str">
        <f>+'[1]Consolidado ORG'!F127</f>
        <v>33 Prestación de Servicios Profesionales y Apoyo (5-8)</v>
      </c>
      <c r="F131" s="25" t="str">
        <f>+'[1]Consolidado ORG'!L127</f>
        <v>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v>
      </c>
      <c r="G131" s="25">
        <f>+'[1]Consolidado ORG'!M127</f>
        <v>44578</v>
      </c>
      <c r="H131" s="25">
        <f>+'[1]Consolidado ORG'!N127</f>
        <v>44758</v>
      </c>
      <c r="I131" s="26">
        <f>+'[1]Consolidado ORG'!AG127</f>
        <v>0</v>
      </c>
      <c r="J131" s="27">
        <f>+'[1]Consolidado ORG'!T127</f>
        <v>45724500</v>
      </c>
      <c r="K131" s="27">
        <f>+'[1]Consolidado ORG'!AE127</f>
        <v>0</v>
      </c>
      <c r="L131" s="39" t="str">
        <f>+'[1]Consolidado ORG'!AL127</f>
        <v>https://community.secop.gov.co/Public/Tendering/ContractDetailView/Index?UniqueIdentifier=CO1.PCCNTR.3242523</v>
      </c>
      <c r="M131" s="40" t="str">
        <f t="shared" si="1"/>
        <v>Link Contrato u Orden</v>
      </c>
    </row>
    <row r="132" spans="1:13" s="2" customFormat="1" ht="62.5" customHeight="1" x14ac:dyDescent="0.25">
      <c r="A132" s="24" t="str">
        <f>+'[1]Consolidado ORG'!A128</f>
        <v>SCJ-129-2022</v>
      </c>
      <c r="B132" s="25">
        <f>+'[1]Consolidado ORG'!B128</f>
        <v>44575</v>
      </c>
      <c r="C132" s="25" t="str">
        <f>+'[1]Consolidado ORG'!G128</f>
        <v>MARINO MIGUEL MORENO RHENALS</v>
      </c>
      <c r="D132" s="25" t="str">
        <f>+'[1]Consolidado ORG'!E128</f>
        <v>5 Contratación directa</v>
      </c>
      <c r="E132" s="25" t="str">
        <f>+'[1]Consolidado ORG'!F128</f>
        <v>33 Prestación de Servicios Profesionales y Apoyo (5-8)</v>
      </c>
      <c r="F132" s="25" t="str">
        <f>+'[1]Consolidado ORG'!L128</f>
        <v>PRESTAR LOS SERVICIOS PROFESIONALES ESPECIALIZADOS CON AUTONOMÍA TÉCNICA, ADMINISTRATIVA Y BAJOS SUSPROPIOS MEDIOS A LA DIRECCIÓN DE TECNOLOGÍAS Y SISTEMAS DE LA INFORMACIÓN, CON LA ADMINISTRACIÓN,OPERACIÓN, MANTENIMIENTO Y SOPORTE SOBRE LA RED LAN, WLAN Y WAN DE LA SECRETARÍA DISTRITAL DESEGURIDAD, CONVIVENCIA Y JUSTICIA.</v>
      </c>
      <c r="G132" s="25">
        <f>+'[1]Consolidado ORG'!M128</f>
        <v>44578</v>
      </c>
      <c r="H132" s="25">
        <f>+'[1]Consolidado ORG'!N128</f>
        <v>44926</v>
      </c>
      <c r="I132" s="26">
        <f>+'[1]Consolidado ORG'!AG128</f>
        <v>0</v>
      </c>
      <c r="J132" s="27">
        <f>+'[1]Consolidado ORG'!T128</f>
        <v>105166350</v>
      </c>
      <c r="K132" s="27">
        <f>+'[1]Consolidado ORG'!AE128</f>
        <v>0</v>
      </c>
      <c r="L132" s="39" t="str">
        <f>+'[1]Consolidado ORG'!AL128</f>
        <v>https://community.secop.gov.co/Public/Tendering/ContractDetailView/Index?UniqueIdentifier=CO1.PCCNTR.3241953</v>
      </c>
      <c r="M132" s="40" t="str">
        <f t="shared" si="1"/>
        <v>Link Contrato u Orden</v>
      </c>
    </row>
    <row r="133" spans="1:13" s="2" customFormat="1" ht="62.5" customHeight="1" x14ac:dyDescent="0.25">
      <c r="A133" s="24" t="str">
        <f>+'[1]Consolidado ORG'!A129</f>
        <v>SCJ-130-2022</v>
      </c>
      <c r="B133" s="25">
        <f>+'[1]Consolidado ORG'!B129</f>
        <v>44575</v>
      </c>
      <c r="C133" s="25" t="str">
        <f>+'[1]Consolidado ORG'!G129</f>
        <v>ROGER STEVEN RAMIREZ GÓMEZ</v>
      </c>
      <c r="D133" s="25" t="str">
        <f>+'[1]Consolidado ORG'!E129</f>
        <v>5 Contratación directa</v>
      </c>
      <c r="E133" s="25" t="str">
        <f>+'[1]Consolidado ORG'!F129</f>
        <v>33 Prestación de Servicios Profesionales y Apoyo (5-8)</v>
      </c>
      <c r="F133" s="25" t="str">
        <f>+'[1]Consolidado ORG'!L129</f>
        <v>PRESTAR SERVICIOS PROFESIONALES PARA APOYAR EL SEGUIMIENTO, DESARROLLO Y CONTROL DE LOS TEMAS JURÍDICOS Y ADMINISTRATIVOS DE LA SUBSECRETARIA DE ACCESO A LA JUSTICIA Y DE LAS DIRECCIONES Y DEPENDENCIAS A CARGO DE ESTA SUBSECRETARIA.</v>
      </c>
      <c r="G133" s="25">
        <f>+'[1]Consolidado ORG'!M129</f>
        <v>44578</v>
      </c>
      <c r="H133" s="25">
        <f>+'[1]Consolidado ORG'!N129</f>
        <v>44926</v>
      </c>
      <c r="I133" s="26">
        <f>+'[1]Consolidado ORG'!AG129</f>
        <v>0</v>
      </c>
      <c r="J133" s="27">
        <f>+'[1]Consolidado ORG'!T129</f>
        <v>143750000</v>
      </c>
      <c r="K133" s="27">
        <f>+'[1]Consolidado ORG'!AE129</f>
        <v>0</v>
      </c>
      <c r="L133" s="39" t="str">
        <f>+'[1]Consolidado ORG'!AL129</f>
        <v>https://community.secop.gov.co/Public/Tendering/ContractDetailView/Index?UniqueIdentifier=CO1.PCCNTR.3241560</v>
      </c>
      <c r="M133" s="40" t="str">
        <f t="shared" si="1"/>
        <v>Link Contrato u Orden</v>
      </c>
    </row>
    <row r="134" spans="1:13" s="2" customFormat="1" ht="62.5" customHeight="1" x14ac:dyDescent="0.25">
      <c r="A134" s="24" t="str">
        <f>+'[1]Consolidado ORG'!A130</f>
        <v>SCJ-132-2022</v>
      </c>
      <c r="B134" s="25">
        <f>+'[1]Consolidado ORG'!B130</f>
        <v>44575</v>
      </c>
      <c r="C134" s="25" t="str">
        <f>+'[1]Consolidado ORG'!G130</f>
        <v>LEONARDO CARLOS BETTIN ALVAREZ</v>
      </c>
      <c r="D134" s="25" t="str">
        <f>+'[1]Consolidado ORG'!E130</f>
        <v>5 Contratación directa</v>
      </c>
      <c r="E134" s="25" t="str">
        <f>+'[1]Consolidado ORG'!F130</f>
        <v>33 Prestación de Servicios Profesionales y Apoyo (5-8)</v>
      </c>
      <c r="F134" s="25" t="str">
        <f>+'[1]Consolidado ORG'!L130</f>
        <v>PRESTAR LOS SERVICIOS PROFESIONALES PARA LA ESTRUCTURACIÓN, EVALUACIÓN Y SEGUIMIENTO TÉCNICO DE LOS PROCESOS A CARGO DE LA DIRECCIÓN TÉCNICA DE LA SUBSECRETARIA DE INVERSIONES Y FORTALECIMIENTO DE CAPACIDADES OPERATIVAS</v>
      </c>
      <c r="G134" s="25">
        <f>+'[1]Consolidado ORG'!M130</f>
        <v>44578</v>
      </c>
      <c r="H134" s="25">
        <f>+'[1]Consolidado ORG'!N130</f>
        <v>44804</v>
      </c>
      <c r="I134" s="26">
        <f>+'[1]Consolidado ORG'!AG130</f>
        <v>0</v>
      </c>
      <c r="J134" s="27">
        <f>+'[1]Consolidado ORG'!T130</f>
        <v>126500000</v>
      </c>
      <c r="K134" s="27">
        <f>+'[1]Consolidado ORG'!AE130</f>
        <v>0</v>
      </c>
      <c r="L134" s="39" t="str">
        <f>+'[1]Consolidado ORG'!AL130</f>
        <v>https://community.secop.gov.co/Public/Tendering/ContractDetailView/Index?UniqueIdentifier=CO1.PCCNTR.3242042&amp;isModal=true&amp;asPopupView=true</v>
      </c>
      <c r="M134" s="40" t="str">
        <f t="shared" si="1"/>
        <v>Link Contrato u Orden</v>
      </c>
    </row>
    <row r="135" spans="1:13" s="2" customFormat="1" ht="62.5" customHeight="1" x14ac:dyDescent="0.25">
      <c r="A135" s="24" t="str">
        <f>+'[1]Consolidado ORG'!A131</f>
        <v>SCJ-133-2022</v>
      </c>
      <c r="B135" s="25">
        <f>+'[1]Consolidado ORG'!B131</f>
        <v>44575</v>
      </c>
      <c r="C135" s="25" t="str">
        <f>+'[1]Consolidado ORG'!G131</f>
        <v>NATHALY ACOSTA DIAZ</v>
      </c>
      <c r="D135" s="25" t="str">
        <f>+'[1]Consolidado ORG'!E131</f>
        <v>5 Contratación directa</v>
      </c>
      <c r="E135" s="25" t="str">
        <f>+'[1]Consolidado ORG'!F131</f>
        <v>33 Prestación de Servicios Profesionales y Apoyo (5-8)</v>
      </c>
      <c r="F135" s="25" t="str">
        <f>+'[1]Consolidado ORG'!L131</f>
        <v>PRESTAR LOS SERVICIOS PROFESIONALES PARA LA ESTRUCTURACIÓN, SEGUIMIENTO Y SOPORTE JURÍDICO EN LAS DIFERENTES TEMÁTICAS A CARGO DE LA DIRECCIÓN TÉCNICA DE LA SUBSECRETARIA DE INVERSIONES Y FORTALECIMIENTO DE CAPACIDADES OPERATIVAS</v>
      </c>
      <c r="G135" s="25">
        <f>+'[1]Consolidado ORG'!M131</f>
        <v>44578</v>
      </c>
      <c r="H135" s="25">
        <f>+'[1]Consolidado ORG'!N131</f>
        <v>44942</v>
      </c>
      <c r="I135" s="26">
        <f>+'[1]Consolidado ORG'!AG131</f>
        <v>0</v>
      </c>
      <c r="J135" s="27">
        <f>+'[1]Consolidado ORG'!T131</f>
        <v>102000000</v>
      </c>
      <c r="K135" s="27">
        <f>+'[1]Consolidado ORG'!AE131</f>
        <v>0</v>
      </c>
      <c r="L135" s="39" t="str">
        <f>+'[1]Consolidado ORG'!AL131</f>
        <v>https://community.secop.gov.co/Public/Tendering/ContractDetailView/Index?UniqueIdentifier=CO1.PCCNTR.3241512&amp;isModal=true&amp;asPopupView=true</v>
      </c>
      <c r="M135" s="40" t="str">
        <f t="shared" ref="M135:M198" si="2">HYPERLINK(L135,"Link Contrato u Orden")</f>
        <v>Link Contrato u Orden</v>
      </c>
    </row>
    <row r="136" spans="1:13" s="2" customFormat="1" ht="62.5" customHeight="1" x14ac:dyDescent="0.25">
      <c r="A136" s="24" t="str">
        <f>+'[1]Consolidado ORG'!A132</f>
        <v>SCJ-134-2022</v>
      </c>
      <c r="B136" s="25">
        <f>+'[1]Consolidado ORG'!B132</f>
        <v>44578</v>
      </c>
      <c r="C136" s="25" t="str">
        <f>+'[1]Consolidado ORG'!G132</f>
        <v>YANIRA MILENA RONCANCIO HERNANDEZ</v>
      </c>
      <c r="D136" s="25" t="str">
        <f>+'[1]Consolidado ORG'!E132</f>
        <v>5 Contratación directa</v>
      </c>
      <c r="E136" s="25" t="str">
        <f>+'[1]Consolidado ORG'!F132</f>
        <v>33 Prestación de Servicios Profesionales y Apoyo (5-8)</v>
      </c>
      <c r="F136" s="25" t="str">
        <f>+'[1]Consolidado ORG'!L132</f>
        <v>PRESTAR LOS SERVICIOS DE APOYO A LA GESTIÓN DURANTE LA ESTRUCTURACIÓN TÉCNICA Y FINANCIERA DE LOS PROCESOS A CARGO DE LA DIRECCIÓN TÉCNICA DE LA SUBSECRETARIA DE INVERSIONES Y FORTALECIMIENTO DE CAPACIDADES OPERATIVAS</v>
      </c>
      <c r="G136" s="25">
        <f>+'[1]Consolidado ORG'!M132</f>
        <v>44579</v>
      </c>
      <c r="H136" s="25">
        <f>+'[1]Consolidado ORG'!N132</f>
        <v>44943</v>
      </c>
      <c r="I136" s="26">
        <f>+'[1]Consolidado ORG'!AG132</f>
        <v>0</v>
      </c>
      <c r="J136" s="27">
        <f>+'[1]Consolidado ORG'!T132</f>
        <v>35280000</v>
      </c>
      <c r="K136" s="27">
        <f>+'[1]Consolidado ORG'!AE132</f>
        <v>0</v>
      </c>
      <c r="L136" s="39" t="str">
        <f>+'[1]Consolidado ORG'!AL132</f>
        <v>https://community.secop.gov.co/Public/Tendering/ContractDetailView/Index?UniqueIdentifier=CO1.PCCNTR.3242259&amp;isModal=true&amp;asPopupView=true</v>
      </c>
      <c r="M136" s="40" t="str">
        <f t="shared" si="2"/>
        <v>Link Contrato u Orden</v>
      </c>
    </row>
    <row r="137" spans="1:13" s="2" customFormat="1" ht="62.5" customHeight="1" x14ac:dyDescent="0.25">
      <c r="A137" s="24" t="str">
        <f>+'[1]Consolidado ORG'!A133</f>
        <v>SCJ-135-2022</v>
      </c>
      <c r="B137" s="25">
        <f>+'[1]Consolidado ORG'!B133</f>
        <v>44575</v>
      </c>
      <c r="C137" s="25" t="str">
        <f>+'[1]Consolidado ORG'!G133</f>
        <v>FREDY ESNEIDER GALVIS BALLEN</v>
      </c>
      <c r="D137" s="25" t="str">
        <f>+'[1]Consolidado ORG'!E133</f>
        <v>5 Contratación directa</v>
      </c>
      <c r="E137" s="25" t="str">
        <f>+'[1]Consolidado ORG'!F133</f>
        <v>33 Prestación de Servicios Profesionales y Apoyo (5-8)</v>
      </c>
      <c r="F137" s="25" t="str">
        <f>+'[1]Consolidado ORG'!L133</f>
        <v>PRESTAR LOS SERVICIOS PROFESIONALES PARA LA ESTRUCTURACIÓN Y EVALUACIÓN DE LOS PROCESOS A CARGO DE LA DIRECCIÓN TÉCNICA DE LA SUBSECRETARIA DE INVERSIONES Y FORTALECIMIENTO DE CAPACIDADES OPERATIVAS</v>
      </c>
      <c r="G137" s="25">
        <f>+'[1]Consolidado ORG'!M133</f>
        <v>44578</v>
      </c>
      <c r="H137" s="25">
        <f>+'[1]Consolidado ORG'!N133</f>
        <v>44748</v>
      </c>
      <c r="I137" s="26">
        <f>+'[1]Consolidado ORG'!AG133</f>
        <v>0</v>
      </c>
      <c r="J137" s="27">
        <f>+'[1]Consolidado ORG'!T133</f>
        <v>120000000</v>
      </c>
      <c r="K137" s="27">
        <f>+'[1]Consolidado ORG'!AE133</f>
        <v>0</v>
      </c>
      <c r="L137" s="39" t="str">
        <f>+'[1]Consolidado ORG'!AL133</f>
        <v>https://community.secop.gov.co/Public/Tendering/ContractDetailView/Index?UniqueIdentifier=	CO1.PCCNTR.3242839&amp;isModal=true&amp;asPopupView=true</v>
      </c>
      <c r="M137" s="40" t="str">
        <f t="shared" si="2"/>
        <v>Link Contrato u Orden</v>
      </c>
    </row>
    <row r="138" spans="1:13" s="2" customFormat="1" ht="62.5" customHeight="1" x14ac:dyDescent="0.25">
      <c r="A138" s="24" t="str">
        <f>+'[1]Consolidado ORG'!A134</f>
        <v>SCJ-136-2022</v>
      </c>
      <c r="B138" s="25">
        <f>+'[1]Consolidado ORG'!B134</f>
        <v>44575</v>
      </c>
      <c r="C138" s="25" t="str">
        <f>+'[1]Consolidado ORG'!G134</f>
        <v>LUZ NANCY BERNAL GIL</v>
      </c>
      <c r="D138" s="25" t="str">
        <f>+'[1]Consolidado ORG'!E134</f>
        <v>5 Contratación directa</v>
      </c>
      <c r="E138" s="25" t="str">
        <f>+'[1]Consolidado ORG'!F134</f>
        <v>6 Arrendamientos y Adquisición de Inmuebles (5-8)</v>
      </c>
      <c r="F138" s="25" t="str">
        <f>+'[1]Consolidado ORG'!L134</f>
        <v>ARRENDAMIENTO DE UN INMUEBLE PARA LA ADECUADA IMPLEMENTACIÓN DE LA CASA DE JUSTICIA DE BARRIOS UNIDOS.</v>
      </c>
      <c r="G138" s="25">
        <f>+'[1]Consolidado ORG'!M134</f>
        <v>44577</v>
      </c>
      <c r="H138" s="25">
        <f>+'[1]Consolidado ORG'!N134</f>
        <v>44941</v>
      </c>
      <c r="I138" s="26">
        <f>+'[1]Consolidado ORG'!AG134</f>
        <v>0</v>
      </c>
      <c r="J138" s="27">
        <f>+'[1]Consolidado ORG'!T134</f>
        <v>415462320</v>
      </c>
      <c r="K138" s="27">
        <f>+'[1]Consolidado ORG'!AE134</f>
        <v>0</v>
      </c>
      <c r="L138" s="39" t="str">
        <f>+'[1]Consolidado ORG'!AL134</f>
        <v>https://community.secop.gov.co/Public/Tendering/ContractDetailView/Index?UniqueIdentifier=CO1.PCCNTR.3243811&amp;isModal=true&amp;asPopupView=true</v>
      </c>
      <c r="M138" s="40" t="str">
        <f t="shared" si="2"/>
        <v>Link Contrato u Orden</v>
      </c>
    </row>
    <row r="139" spans="1:13" s="2" customFormat="1" ht="62.5" customHeight="1" x14ac:dyDescent="0.25">
      <c r="A139" s="24" t="str">
        <f>+'[1]Consolidado ORG'!A135</f>
        <v>SCJ-137-2022</v>
      </c>
      <c r="B139" s="25">
        <f>+'[1]Consolidado ORG'!B135</f>
        <v>44575</v>
      </c>
      <c r="C139" s="25" t="str">
        <f>+'[1]Consolidado ORG'!G135</f>
        <v>RUBERTH DÍAZ MEDINA</v>
      </c>
      <c r="D139" s="25" t="str">
        <f>+'[1]Consolidado ORG'!E135</f>
        <v>5 Contratación directa</v>
      </c>
      <c r="E139" s="25" t="str">
        <f>+'[1]Consolidado ORG'!F135</f>
        <v>33 Prestación de Servicios Profesionales y Apoyo (5-8)</v>
      </c>
      <c r="F139" s="25" t="str">
        <f>+'[1]Consolidado ORG'!L135</f>
        <v>PRESTAR LOS SERVICIOS PROFESIONALES PARA APOYAR AL CENTRO DE COMANDO, CONTROL, COMUNICACIONES Y CÓMPUTO EN LA COORDINACIÓN OPERATIVA Y ADMINISTRATIVA DEL SISTEMA NÚMERO ÚNICO DE SEGURIDAD Y EMERGENCIAS PARA EL DISTRITO CAPITAL NUSE 123.</v>
      </c>
      <c r="G139" s="25">
        <f>+'[1]Consolidado ORG'!M135</f>
        <v>44579</v>
      </c>
      <c r="H139" s="25">
        <f>+'[1]Consolidado ORG'!N135</f>
        <v>44943</v>
      </c>
      <c r="I139" s="26">
        <f>+'[1]Consolidado ORG'!AG135</f>
        <v>0</v>
      </c>
      <c r="J139" s="27">
        <f>+'[1]Consolidado ORG'!T135</f>
        <v>161795976</v>
      </c>
      <c r="K139" s="27">
        <f>+'[1]Consolidado ORG'!AE135</f>
        <v>0</v>
      </c>
      <c r="L139" s="39" t="str">
        <f>+'[1]Consolidado ORG'!AL135</f>
        <v>https://community.secop.gov.co/Public/Tendering/ContractDetailView/Index?UniqueIdentifier=CO1.PCCNTR.3245125&amp;isModal=true&amp;asPopupView=true</v>
      </c>
      <c r="M139" s="40" t="str">
        <f t="shared" si="2"/>
        <v>Link Contrato u Orden</v>
      </c>
    </row>
    <row r="140" spans="1:13" s="2" customFormat="1" ht="62.5" customHeight="1" x14ac:dyDescent="0.25">
      <c r="A140" s="24" t="str">
        <f>+'[1]Consolidado ORG'!A136</f>
        <v>SCJ-138-2022</v>
      </c>
      <c r="B140" s="25">
        <f>+'[1]Consolidado ORG'!B136</f>
        <v>44575</v>
      </c>
      <c r="C140" s="25" t="str">
        <f>+'[1]Consolidado ORG'!G136</f>
        <v>LILIANA MILENA PARADA PRIETO</v>
      </c>
      <c r="D140" s="25" t="str">
        <f>+'[1]Consolidado ORG'!E136</f>
        <v>5 Contratación directa</v>
      </c>
      <c r="E140" s="25" t="str">
        <f>+'[1]Consolidado ORG'!F136</f>
        <v>33 Prestación de Servicios Profesionales y Apoyo (5-8)</v>
      </c>
      <c r="F140" s="25" t="str">
        <f>+'[1]Consolidado ORG'!L136</f>
        <v>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v>
      </c>
      <c r="G140" s="25">
        <f>+'[1]Consolidado ORG'!M136</f>
        <v>44578</v>
      </c>
      <c r="H140" s="25">
        <f>+'[1]Consolidado ORG'!N136</f>
        <v>44926</v>
      </c>
      <c r="I140" s="26">
        <f>+'[1]Consolidado ORG'!AG136</f>
        <v>0</v>
      </c>
      <c r="J140" s="27">
        <f>+'[1]Consolidado ORG'!T136</f>
        <v>128800000</v>
      </c>
      <c r="K140" s="27">
        <f>+'[1]Consolidado ORG'!AE136</f>
        <v>0</v>
      </c>
      <c r="L140" s="39" t="str">
        <f>+'[1]Consolidado ORG'!AL136</f>
        <v>https://community.secop.gov.co/Public/Tendering/ContractDetailView/Index?UniqueIdentifier=CO1.PCCNTR.3241015</v>
      </c>
      <c r="M140" s="40" t="str">
        <f t="shared" si="2"/>
        <v>Link Contrato u Orden</v>
      </c>
    </row>
    <row r="141" spans="1:13" s="2" customFormat="1" ht="62.5" customHeight="1" x14ac:dyDescent="0.25">
      <c r="A141" s="24" t="str">
        <f>+'[1]Consolidado ORG'!A137</f>
        <v>SCJ-139-2022</v>
      </c>
      <c r="B141" s="25">
        <f>+'[1]Consolidado ORG'!B137</f>
        <v>44576</v>
      </c>
      <c r="C141" s="25" t="str">
        <f>+'[1]Consolidado ORG'!G137</f>
        <v>JUAN DAVID HERNÁNDEZ GONZÁLEZ</v>
      </c>
      <c r="D141" s="25" t="str">
        <f>+'[1]Consolidado ORG'!E137</f>
        <v>5 Contratación directa</v>
      </c>
      <c r="E141" s="25" t="str">
        <f>+'[1]Consolidado ORG'!F137</f>
        <v>33 Prestación de Servicios Profesionales y Apoyo (5-8)</v>
      </c>
      <c r="F141" s="25" t="str">
        <f>+'[1]Consolidado ORG'!L137</f>
        <v>PRESTAR SUS SERVICIOS PROFESIONALES EN LA DIRECCIÓN DE GESTIÓN HUMANA APOYANDO ACTIVIDADES DE PROMOCIÓN Y PREVENCIÓN EN PSICOLOGÍA CLÍNICA EN EL MARCO DEL PROGRAMA DE TALENTO HUMANO "EN UNA ORGANIZACIÓN SALUDABLE</v>
      </c>
      <c r="G141" s="25">
        <f>+'[1]Consolidado ORG'!M137</f>
        <v>44578</v>
      </c>
      <c r="H141" s="25">
        <f>+'[1]Consolidado ORG'!N137</f>
        <v>44942</v>
      </c>
      <c r="I141" s="26">
        <f>+'[1]Consolidado ORG'!AG137</f>
        <v>0</v>
      </c>
      <c r="J141" s="27">
        <f>+'[1]Consolidado ORG'!T137</f>
        <v>98880000</v>
      </c>
      <c r="K141" s="27">
        <f>+'[1]Consolidado ORG'!AE137</f>
        <v>0</v>
      </c>
      <c r="L141" s="39" t="str">
        <f>+'[1]Consolidado ORG'!AL137</f>
        <v>https://community.secop.gov.co/Public/Tendering/ContractDetailView/Index?UniqueIdentifier=CO1.PCCNTR.3247357</v>
      </c>
      <c r="M141" s="40" t="str">
        <f t="shared" si="2"/>
        <v>Link Contrato u Orden</v>
      </c>
    </row>
    <row r="142" spans="1:13" s="2" customFormat="1" ht="62.5" customHeight="1" x14ac:dyDescent="0.25">
      <c r="A142" s="24" t="str">
        <f>+'[1]Consolidado ORG'!A138</f>
        <v>SCJ-140-2022</v>
      </c>
      <c r="B142" s="25">
        <f>+'[1]Consolidado ORG'!B138</f>
        <v>44576</v>
      </c>
      <c r="C142" s="25" t="str">
        <f>+'[1]Consolidado ORG'!G138</f>
        <v>NICOLAS ANDRÉS MUSKUS CUERVO</v>
      </c>
      <c r="D142" s="25" t="str">
        <f>+'[1]Consolidado ORG'!E138</f>
        <v>5 Contratación directa</v>
      </c>
      <c r="E142" s="25" t="str">
        <f>+'[1]Consolidado ORG'!F138</f>
        <v>33 Prestación de Servicios Profesionales y Apoyo (5-8)</v>
      </c>
      <c r="F142" s="25" t="str">
        <f>+'[1]Consolidado ORG'!L138</f>
        <v>PRESTAR SUS SERVICIOS DE APOYO A LA GESTIÓN EN LA DIRECCIÓN DE GESTIÓN HUMANA PARA LA REALIZACIÓN DE LAS DIFERENTES GESTIONES QUE SE REQUIERAN EN LA APLICACIÓN DEL PROCESO DE GESTIÓN DOCUMENTAL DE LA DIRECCIÓN.</v>
      </c>
      <c r="G142" s="25">
        <f>+'[1]Consolidado ORG'!M138</f>
        <v>44580</v>
      </c>
      <c r="H142" s="25">
        <f>+'[1]Consolidado ORG'!N138</f>
        <v>44944</v>
      </c>
      <c r="I142" s="26">
        <f>+'[1]Consolidado ORG'!AG138</f>
        <v>0</v>
      </c>
      <c r="J142" s="27">
        <f>+'[1]Consolidado ORG'!T138</f>
        <v>35388000</v>
      </c>
      <c r="K142" s="27">
        <f>+'[1]Consolidado ORG'!AE138</f>
        <v>0</v>
      </c>
      <c r="L142" s="39" t="str">
        <f>+'[1]Consolidado ORG'!AL138</f>
        <v>https://community.secop.gov.co/Public/Tendering/ContractDetailView/Index?UniqueIdentifier=CO1.PCCNTR.3247617</v>
      </c>
      <c r="M142" s="40" t="str">
        <f t="shared" si="2"/>
        <v>Link Contrato u Orden</v>
      </c>
    </row>
    <row r="143" spans="1:13" s="2" customFormat="1" ht="62.5" customHeight="1" x14ac:dyDescent="0.25">
      <c r="A143" s="24" t="str">
        <f>+'[1]Consolidado ORG'!A139</f>
        <v>SCJ-141-2022</v>
      </c>
      <c r="B143" s="25">
        <f>+'[1]Consolidado ORG'!B139</f>
        <v>44576</v>
      </c>
      <c r="C143" s="25" t="str">
        <f>+'[1]Consolidado ORG'!G139</f>
        <v>LAURA CAROLINA GÓMEZ AREVALO</v>
      </c>
      <c r="D143" s="25" t="str">
        <f>+'[1]Consolidado ORG'!E139</f>
        <v>5 Contratación directa</v>
      </c>
      <c r="E143" s="25" t="str">
        <f>+'[1]Consolidado ORG'!F139</f>
        <v>33 Prestación de Servicios Profesionales y Apoyo (5-8)</v>
      </c>
      <c r="F143" s="25" t="str">
        <f>+'[1]Consolidado ORG'!L139</f>
        <v>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v>
      </c>
      <c r="G143" s="25">
        <f>+'[1]Consolidado ORG'!M139</f>
        <v>44578</v>
      </c>
      <c r="H143" s="25">
        <f>+'[1]Consolidado ORG'!N139</f>
        <v>44942</v>
      </c>
      <c r="I143" s="26">
        <f>+'[1]Consolidado ORG'!AG139</f>
        <v>0</v>
      </c>
      <c r="J143" s="27">
        <f>+'[1]Consolidado ORG'!T139</f>
        <v>103728000</v>
      </c>
      <c r="K143" s="27">
        <f>+'[1]Consolidado ORG'!AE139</f>
        <v>0</v>
      </c>
      <c r="L143" s="39" t="str">
        <f>+'[1]Consolidado ORG'!AL139</f>
        <v>https://community.secop.gov.co/Public/Tendering/ContractDetailView/Index?UniqueIdentifier=CO1.PCCNTR.3247555</v>
      </c>
      <c r="M143" s="40" t="str">
        <f t="shared" si="2"/>
        <v>Link Contrato u Orden</v>
      </c>
    </row>
    <row r="144" spans="1:13" s="2" customFormat="1" ht="62.5" customHeight="1" x14ac:dyDescent="0.25">
      <c r="A144" s="24" t="str">
        <f>+'[1]Consolidado ORG'!A140</f>
        <v>SCJ-142-2022</v>
      </c>
      <c r="B144" s="25">
        <f>+'[1]Consolidado ORG'!B140</f>
        <v>44576</v>
      </c>
      <c r="C144" s="25" t="str">
        <f>+'[1]Consolidado ORG'!G140</f>
        <v>ANYELA CRISTINA POMAR RAMÍREZ</v>
      </c>
      <c r="D144" s="25" t="str">
        <f>+'[1]Consolidado ORG'!E140</f>
        <v>5 Contratación directa</v>
      </c>
      <c r="E144" s="25" t="str">
        <f>+'[1]Consolidado ORG'!F140</f>
        <v>33 Prestación de Servicios Profesionales y Apoyo (5-8)</v>
      </c>
      <c r="F144" s="25" t="str">
        <f>+'[1]Consolidado ORG'!L140</f>
        <v>PRESTAR SUS SERVICIOS DE APOYO A LA GESTIÓN A LA DIRECCIÓN DE GESTIÓN HUMANA PARA GESTIONAR TÉCNICAMENTE LOS EXPEDIENTES LABORALES DE LOS SERVIDORES PÚBLICOS DE LA SDSCJ CON FUNDAMENTO EN LAS TABLAS DE RETENCIÓN DOCUMENTAL</v>
      </c>
      <c r="G144" s="25">
        <f>+'[1]Consolidado ORG'!M140</f>
        <v>44582</v>
      </c>
      <c r="H144" s="25">
        <f>+'[1]Consolidado ORG'!N140</f>
        <v>44946</v>
      </c>
      <c r="I144" s="26">
        <f>+'[1]Consolidado ORG'!AG140</f>
        <v>0</v>
      </c>
      <c r="J144" s="27">
        <f>+'[1]Consolidado ORG'!T140</f>
        <v>36084000</v>
      </c>
      <c r="K144" s="27">
        <f>+'[1]Consolidado ORG'!AE140</f>
        <v>0</v>
      </c>
      <c r="L144" s="39" t="str">
        <f>+'[1]Consolidado ORG'!AL140</f>
        <v>https://community.secop.gov.co/Public/Tendering/ContractDetailView/Index?UniqueIdentifier=CO1.PCCNTR.3247600</v>
      </c>
      <c r="M144" s="40" t="str">
        <f t="shared" si="2"/>
        <v>Link Contrato u Orden</v>
      </c>
    </row>
    <row r="145" spans="1:13" s="2" customFormat="1" ht="62.5" customHeight="1" x14ac:dyDescent="0.25">
      <c r="A145" s="24" t="str">
        <f>+'[1]Consolidado ORG'!A141</f>
        <v>SCJ-143-2022</v>
      </c>
      <c r="B145" s="25">
        <f>+'[1]Consolidado ORG'!B141</f>
        <v>44576</v>
      </c>
      <c r="C145" s="25" t="str">
        <f>+'[1]Consolidado ORG'!G141</f>
        <v>JAIME ENRIQUE SOLORZANO PESCADOR</v>
      </c>
      <c r="D145" s="25" t="str">
        <f>+'[1]Consolidado ORG'!E141</f>
        <v>5 Contratación directa</v>
      </c>
      <c r="E145" s="25" t="str">
        <f>+'[1]Consolidado ORG'!F141</f>
        <v>33 Prestación de Servicios Profesionales y Apoyo (5-8)</v>
      </c>
      <c r="F145" s="25" t="str">
        <f>+'[1]Consolidado ORG'!L141</f>
        <v>PRESTAR SERVICIOS PROFESIONALES A LA OFICINA ASESORA DE PLANEACIÓN COMO APOYO A LA IMPLEMENTACIÓN, SEGUIMIENTO Y EVALUACIÓN DE LA POLÍTICA PÚBLICA DISTRITAL DE SEGURIDAD, CONVIVENCIA Y JUSTICIA, APORTANDO EN LA GENERACIÓN DE DOCUMENTOS CONCEPTUALES Y EN LA FORMACIÓN DE CAPACIDADES EN MODELOS DE FORMULACIÓN DE POLÍTICAS Y SISTEMAS DE PLANEACIÓN SECTORIAL.</v>
      </c>
      <c r="G145" s="25">
        <f>+'[1]Consolidado ORG'!M141</f>
        <v>44578</v>
      </c>
      <c r="H145" s="25">
        <f>+'[1]Consolidado ORG'!N141</f>
        <v>44954</v>
      </c>
      <c r="I145" s="26">
        <f>+'[1]Consolidado ORG'!AG141</f>
        <v>43</v>
      </c>
      <c r="J145" s="27">
        <f>+'[1]Consolidado ORG'!T141</f>
        <v>126154930</v>
      </c>
      <c r="K145" s="27">
        <f>+'[1]Consolidado ORG'!AE141</f>
        <v>16438370</v>
      </c>
      <c r="L145" s="39" t="str">
        <f>+'[1]Consolidado ORG'!AL141</f>
        <v>https://community.secop.gov.co/Public/Tendering/ContractDetailView/Index?UniqueIdentifier=CO1.PCCNTR.3247533</v>
      </c>
      <c r="M145" s="40" t="str">
        <f t="shared" si="2"/>
        <v>Link Contrato u Orden</v>
      </c>
    </row>
    <row r="146" spans="1:13" s="2" customFormat="1" ht="62.5" customHeight="1" x14ac:dyDescent="0.25">
      <c r="A146" s="24" t="str">
        <f>+'[1]Consolidado ORG'!A142</f>
        <v>SCJ-144-2022</v>
      </c>
      <c r="B146" s="25">
        <f>+'[1]Consolidado ORG'!B142</f>
        <v>44576</v>
      </c>
      <c r="C146" s="25" t="str">
        <f>+'[1]Consolidado ORG'!G142</f>
        <v>JUAN DAVID GARCIA RUEDA</v>
      </c>
      <c r="D146" s="25" t="str">
        <f>+'[1]Consolidado ORG'!E142</f>
        <v>5 Contratación directa</v>
      </c>
      <c r="E146" s="25" t="str">
        <f>+'[1]Consolidado ORG'!F142</f>
        <v>33 Prestación de Servicios Profesionales y Apoyo (5-8)</v>
      </c>
      <c r="F146" s="25" t="str">
        <f>+'[1]Consolidado ORG'!L142</f>
        <v>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v>
      </c>
      <c r="G146" s="25">
        <f>+'[1]Consolidado ORG'!M142</f>
        <v>44578</v>
      </c>
      <c r="H146" s="25">
        <f>+'[1]Consolidado ORG'!N142</f>
        <v>44911</v>
      </c>
      <c r="I146" s="26">
        <f>+'[1]Consolidado ORG'!AG142</f>
        <v>0</v>
      </c>
      <c r="J146" s="27">
        <f>+'[1]Consolidado ORG'!T142</f>
        <v>104477835</v>
      </c>
      <c r="K146" s="27">
        <f>+'[1]Consolidado ORG'!AE142</f>
        <v>0</v>
      </c>
      <c r="L146" s="39" t="str">
        <f>+'[1]Consolidado ORG'!AL142</f>
        <v>https://community.secop.gov.co/Public/Tendering/ContractDetailView/Index?UniqueIdentifier=CO1.PCCNTR.3247800</v>
      </c>
      <c r="M146" s="40" t="str">
        <f t="shared" si="2"/>
        <v>Link Contrato u Orden</v>
      </c>
    </row>
    <row r="147" spans="1:13" s="2" customFormat="1" ht="62.5" customHeight="1" x14ac:dyDescent="0.25">
      <c r="A147" s="24" t="str">
        <f>+'[1]Consolidado ORG'!A143</f>
        <v>SCJ-145-2022</v>
      </c>
      <c r="B147" s="25">
        <f>+'[1]Consolidado ORG'!B143</f>
        <v>44576</v>
      </c>
      <c r="C147" s="25" t="str">
        <f>+'[1]Consolidado ORG'!G143</f>
        <v>DANIEL LONDOÑO SIERRA</v>
      </c>
      <c r="D147" s="25" t="str">
        <f>+'[1]Consolidado ORG'!E143</f>
        <v>5 Contratación directa</v>
      </c>
      <c r="E147" s="25" t="str">
        <f>+'[1]Consolidado ORG'!F143</f>
        <v>33 Prestación de Servicios Profesionales y Apoyo (5-8)</v>
      </c>
      <c r="F147" s="25" t="str">
        <f>+'[1]Consolidado ORG'!L143</f>
        <v>PRESTAR SERVICIOS PROFESIONALES A LA OFICINA ASESORA DE PLANEACIÓN CON EL FIN DE APOYAR LA IMPLEMENTACIÓN Y SEGUIMIENTO A LA META ASOCIADA AL PLAN INTEGRAL DE SEGURIDAD CIUDADANA, CONVIVENCIA Y JUSTICIA DE BOGOTÁ -PISCCJ- Y LAS POLÍTICAS DISTRITALES DEL SECTOR SEGURIDAD.</v>
      </c>
      <c r="G147" s="25">
        <f>+'[1]Consolidado ORG'!M143</f>
        <v>44578</v>
      </c>
      <c r="H147" s="25">
        <f>+'[1]Consolidado ORG'!N143</f>
        <v>44925</v>
      </c>
      <c r="I147" s="26">
        <f>+'[1]Consolidado ORG'!AG143</f>
        <v>14</v>
      </c>
      <c r="J147" s="27">
        <f>+'[1]Consolidado ORG'!T143</f>
        <v>126154930</v>
      </c>
      <c r="K147" s="27">
        <f>+'[1]Consolidado ORG'!AE143</f>
        <v>5352028</v>
      </c>
      <c r="L147" s="39" t="str">
        <f>+'[1]Consolidado ORG'!AL143</f>
        <v>https://community.secop.gov.co/Public/Tendering/ContractDetailView/Index?UniqueIdentifier=CO1.PCCNTR.3248240</v>
      </c>
      <c r="M147" s="40" t="str">
        <f t="shared" si="2"/>
        <v>Link Contrato u Orden</v>
      </c>
    </row>
    <row r="148" spans="1:13" s="2" customFormat="1" ht="62.5" customHeight="1" x14ac:dyDescent="0.25">
      <c r="A148" s="24" t="str">
        <f>+'[1]Consolidado ORG'!A144</f>
        <v>SCJ-146-2022</v>
      </c>
      <c r="B148" s="25">
        <f>+'[1]Consolidado ORG'!B144</f>
        <v>44576</v>
      </c>
      <c r="C148" s="25" t="str">
        <f>+'[1]Consolidado ORG'!G144</f>
        <v>FREDDY ABELARDO FORERO GOMEZ</v>
      </c>
      <c r="D148" s="25" t="str">
        <f>+'[1]Consolidado ORG'!E144</f>
        <v>5 Contratación directa</v>
      </c>
      <c r="E148" s="25" t="str">
        <f>+'[1]Consolidado ORG'!F144</f>
        <v>33 Prestación de Servicios Profesionales y Apoyo (5-8)</v>
      </c>
      <c r="F148" s="25" t="str">
        <f>+'[1]Consolidado ORG'!L144</f>
        <v>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v>
      </c>
      <c r="G148" s="25">
        <f>+'[1]Consolidado ORG'!M144</f>
        <v>44578</v>
      </c>
      <c r="H148" s="25">
        <f>+'[1]Consolidado ORG'!N144</f>
        <v>44881</v>
      </c>
      <c r="I148" s="26">
        <f>+'[1]Consolidado ORG'!AG144</f>
        <v>0</v>
      </c>
      <c r="J148" s="27">
        <f>+'[1]Consolidado ORG'!T144</f>
        <v>188549090</v>
      </c>
      <c r="K148" s="27">
        <f>+'[1]Consolidado ORG'!AE144</f>
        <v>0</v>
      </c>
      <c r="L148" s="39" t="str">
        <f>+'[1]Consolidado ORG'!AL144</f>
        <v>https://community.secop.gov.co/Public/Tendering/ContractDetailView/Index?UniqueIdentifier=CO1.PCCNTR.3248629</v>
      </c>
      <c r="M148" s="40" t="str">
        <f t="shared" si="2"/>
        <v>Link Contrato u Orden</v>
      </c>
    </row>
    <row r="149" spans="1:13" s="2" customFormat="1" ht="62.5" customHeight="1" x14ac:dyDescent="0.25">
      <c r="A149" s="24" t="str">
        <f>+'[1]Consolidado ORG'!A145</f>
        <v>SCJ-147-2022</v>
      </c>
      <c r="B149" s="25">
        <f>+'[1]Consolidado ORG'!B145</f>
        <v>44576</v>
      </c>
      <c r="C149" s="25" t="str">
        <f>+'[1]Consolidado ORG'!G145</f>
        <v>JONNATHAN DAVID TRIANA BOTIA</v>
      </c>
      <c r="D149" s="25" t="str">
        <f>+'[1]Consolidado ORG'!E145</f>
        <v>5 Contratación directa</v>
      </c>
      <c r="E149" s="25" t="str">
        <f>+'[1]Consolidado ORG'!F145</f>
        <v>33 Prestación de Servicios Profesionales y Apoyo (5-8)</v>
      </c>
      <c r="F149" s="25" t="str">
        <f>+'[1]Consolidado ORG'!L145</f>
        <v>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v>
      </c>
      <c r="G149" s="25">
        <f>+'[1]Consolidado ORG'!M145</f>
        <v>44579</v>
      </c>
      <c r="H149" s="25">
        <f>+'[1]Consolidado ORG'!N145</f>
        <v>44759</v>
      </c>
      <c r="I149" s="26">
        <f>+'[1]Consolidado ORG'!AG145</f>
        <v>0</v>
      </c>
      <c r="J149" s="27">
        <f>+'[1]Consolidado ORG'!T145</f>
        <v>45724500</v>
      </c>
      <c r="K149" s="27">
        <f>+'[1]Consolidado ORG'!AE145</f>
        <v>0</v>
      </c>
      <c r="L149" s="39" t="str">
        <f>+'[1]Consolidado ORG'!AL145</f>
        <v>https://community.secop.gov.co/Public/Tendering/ContractDetailView/Index?UniqueIdentifier=CO1.PCCNTR.3248932</v>
      </c>
      <c r="M149" s="40" t="str">
        <f t="shared" si="2"/>
        <v>Link Contrato u Orden</v>
      </c>
    </row>
    <row r="150" spans="1:13" s="2" customFormat="1" ht="62.5" customHeight="1" x14ac:dyDescent="0.25">
      <c r="A150" s="24" t="str">
        <f>+'[1]Consolidado ORG'!A146</f>
        <v>SCJ-148-2022</v>
      </c>
      <c r="B150" s="25">
        <f>+'[1]Consolidado ORG'!B146</f>
        <v>44576</v>
      </c>
      <c r="C150" s="25" t="str">
        <f>+'[1]Consolidado ORG'!G146</f>
        <v>NURY XIMENA CARAVALLO ARCILA</v>
      </c>
      <c r="D150" s="25" t="str">
        <f>+'[1]Consolidado ORG'!E146</f>
        <v>5 Contratación directa</v>
      </c>
      <c r="E150" s="25" t="str">
        <f>+'[1]Consolidado ORG'!F146</f>
        <v>33 Prestación de Servicios Profesionales y Apoyo (5-8)</v>
      </c>
      <c r="F150" s="25" t="str">
        <f>+'[1]Consolidado ORG'!L146</f>
        <v>PRESTAR SERVICIOS PROFESIONALES A LA SUBSECRETARÍA DE ACCESO A LA JUSTICIA PARA APOYAR LA EJECUCIÓN Y MONITOREO DE ACCIONES RELACIONADAS CON LA ATENCIÓN DE LOS GRUPOS FAMILIARES DE LOS USUARIOS DE CASA LIBERTAD.</v>
      </c>
      <c r="G150" s="25">
        <f>+'[1]Consolidado ORG'!M146</f>
        <v>44579</v>
      </c>
      <c r="H150" s="25">
        <f>+'[1]Consolidado ORG'!N146</f>
        <v>44955</v>
      </c>
      <c r="I150" s="26">
        <f>+'[1]Consolidado ORG'!AG146</f>
        <v>43</v>
      </c>
      <c r="J150" s="27">
        <f>+'[1]Consolidado ORG'!T146</f>
        <v>49498504</v>
      </c>
      <c r="K150" s="27">
        <f>+'[1]Consolidado ORG'!AE146</f>
        <v>6449805</v>
      </c>
      <c r="L150" s="39" t="str">
        <f>+'[1]Consolidado ORG'!AL146</f>
        <v>https://community.secop.gov.co/Public/Tendering/ContractDetailView/Index?UniqueIdentifier=CO1.PCCNTR.3248543</v>
      </c>
      <c r="M150" s="40" t="str">
        <f t="shared" si="2"/>
        <v>Link Contrato u Orden</v>
      </c>
    </row>
    <row r="151" spans="1:13" s="2" customFormat="1" ht="62.5" customHeight="1" x14ac:dyDescent="0.25">
      <c r="A151" s="24" t="str">
        <f>+'[1]Consolidado ORG'!A147</f>
        <v>SCJ-149-2022</v>
      </c>
      <c r="B151" s="25">
        <f>+'[1]Consolidado ORG'!B147</f>
        <v>44576</v>
      </c>
      <c r="C151" s="25" t="str">
        <f>+'[1]Consolidado ORG'!G147</f>
        <v>VICTOR FELIPE SOCHA CAICEDO</v>
      </c>
      <c r="D151" s="25" t="str">
        <f>+'[1]Consolidado ORG'!E147</f>
        <v>5 Contratación directa</v>
      </c>
      <c r="E151" s="25" t="str">
        <f>+'[1]Consolidado ORG'!F147</f>
        <v>33 Prestación de Servicios Profesionales y Apoyo (5-8)</v>
      </c>
      <c r="F151" s="25" t="str">
        <f>+'[1]Consolidado ORG'!L147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1" s="25">
        <f>+'[1]Consolidado ORG'!M147</f>
        <v>44579</v>
      </c>
      <c r="H151" s="25">
        <f>+'[1]Consolidado ORG'!N147</f>
        <v>44946</v>
      </c>
      <c r="I151" s="26">
        <f>+'[1]Consolidado ORG'!AG147</f>
        <v>58</v>
      </c>
      <c r="J151" s="27">
        <f>+'[1]Consolidado ORG'!T147</f>
        <v>25300000</v>
      </c>
      <c r="K151" s="27">
        <f>+'[1]Consolidado ORG'!AE147</f>
        <v>4891333</v>
      </c>
      <c r="L151" s="39" t="str">
        <f>+'[1]Consolidado ORG'!AL147</f>
        <v>https://community.secop.gov.co/Public/Tendering/ContractDetailView/Index?UniqueIdentifier=CO1.PCCNTR.3249022</v>
      </c>
      <c r="M151" s="40" t="str">
        <f t="shared" si="2"/>
        <v>Link Contrato u Orden</v>
      </c>
    </row>
    <row r="152" spans="1:13" s="2" customFormat="1" ht="62.5" customHeight="1" x14ac:dyDescent="0.25">
      <c r="A152" s="24" t="str">
        <f>+'[1]Consolidado ORG'!A148</f>
        <v>SCJ-150-2022</v>
      </c>
      <c r="B152" s="25">
        <f>+'[1]Consolidado ORG'!B148</f>
        <v>44576</v>
      </c>
      <c r="C152" s="25" t="str">
        <f>+'[1]Consolidado ORG'!G148</f>
        <v>JACQUELINE CALVO MUNERA</v>
      </c>
      <c r="D152" s="25" t="str">
        <f>+'[1]Consolidado ORG'!E148</f>
        <v>5 Contratación directa</v>
      </c>
      <c r="E152" s="25" t="str">
        <f>+'[1]Consolidado ORG'!F148</f>
        <v>33 Prestación de Servicios Profesionales y Apoyo (5-8)</v>
      </c>
      <c r="F152" s="25" t="str">
        <f>+'[1]Consolidado ORG'!L148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2" s="25">
        <f>+'[1]Consolidado ORG'!M148</f>
        <v>44581</v>
      </c>
      <c r="H152" s="25">
        <f>+'[1]Consolidado ORG'!N148</f>
        <v>44954</v>
      </c>
      <c r="I152" s="26">
        <f>+'[1]Consolidado ORG'!AG148</f>
        <v>70</v>
      </c>
      <c r="J152" s="27">
        <f>+'[1]Consolidado ORG'!T148</f>
        <v>25300000</v>
      </c>
      <c r="K152" s="27">
        <f>+'[1]Consolidado ORG'!AE148</f>
        <v>5903333</v>
      </c>
      <c r="L152" s="39" t="str">
        <f>+'[1]Consolidado ORG'!AL148</f>
        <v>https://community.secop.gov.co/Public/Tendering/ContractDetailView/Index?UniqueIdentifier=CO1.PCCNTR.3250027</v>
      </c>
      <c r="M152" s="40" t="str">
        <f t="shared" si="2"/>
        <v>Link Contrato u Orden</v>
      </c>
    </row>
    <row r="153" spans="1:13" s="2" customFormat="1" ht="62.5" customHeight="1" x14ac:dyDescent="0.25">
      <c r="A153" s="24" t="str">
        <f>+'[1]Consolidado ORG'!A149</f>
        <v>SCJ-151-2022</v>
      </c>
      <c r="B153" s="25">
        <f>+'[1]Consolidado ORG'!B149</f>
        <v>44576</v>
      </c>
      <c r="C153" s="25" t="str">
        <f>+'[1]Consolidado ORG'!G149</f>
        <v>INGRID TATIANA RUBIO SÚAREZ</v>
      </c>
      <c r="D153" s="25" t="str">
        <f>+'[1]Consolidado ORG'!E149</f>
        <v>5 Contratación directa</v>
      </c>
      <c r="E153" s="25" t="str">
        <f>+'[1]Consolidado ORG'!F149</f>
        <v>33 Prestación de Servicios Profesionales y Apoyo (5-8)</v>
      </c>
      <c r="F153" s="25" t="str">
        <f>+'[1]Consolidado ORG'!L149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3" s="25">
        <f>+'[1]Consolidado ORG'!M149</f>
        <v>44579</v>
      </c>
      <c r="H153" s="25">
        <f>+'[1]Consolidado ORG'!N149</f>
        <v>44952</v>
      </c>
      <c r="I153" s="26">
        <f>+'[1]Consolidado ORG'!AG149</f>
        <v>70</v>
      </c>
      <c r="J153" s="27">
        <f>+'[1]Consolidado ORG'!T149</f>
        <v>25300000</v>
      </c>
      <c r="K153" s="27">
        <f>+'[1]Consolidado ORG'!AE149</f>
        <v>5903333</v>
      </c>
      <c r="L153" s="39" t="str">
        <f>+'[1]Consolidado ORG'!AL149</f>
        <v>https://community.secop.gov.co/Public/Tendering/ContractDetailView/Index?UniqueIdentifier=CO1.PCCNTR.3249048</v>
      </c>
      <c r="M153" s="40" t="str">
        <f t="shared" si="2"/>
        <v>Link Contrato u Orden</v>
      </c>
    </row>
    <row r="154" spans="1:13" s="2" customFormat="1" ht="62.5" customHeight="1" x14ac:dyDescent="0.25">
      <c r="A154" s="24" t="str">
        <f>+'[1]Consolidado ORG'!A150</f>
        <v>SCJ-152-2022</v>
      </c>
      <c r="B154" s="25">
        <f>+'[1]Consolidado ORG'!B150</f>
        <v>44576</v>
      </c>
      <c r="C154" s="25" t="str">
        <f>+'[1]Consolidado ORG'!G150</f>
        <v>BRAJAM ALBERTO RODRIGUEZ CELIS</v>
      </c>
      <c r="D154" s="25" t="str">
        <f>+'[1]Consolidado ORG'!E150</f>
        <v>5 Contratación directa</v>
      </c>
      <c r="E154" s="25" t="str">
        <f>+'[1]Consolidado ORG'!F150</f>
        <v>33 Prestación de Servicios Profesionales y Apoyo (5-8)</v>
      </c>
      <c r="F154" s="25" t="str">
        <f>+'[1]Consolidado ORG'!L150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4" s="25">
        <f>+'[1]Consolidado ORG'!M150</f>
        <v>44579</v>
      </c>
      <c r="H154" s="25">
        <f>+'[1]Consolidado ORG'!N150</f>
        <v>44854</v>
      </c>
      <c r="I154" s="26">
        <f>+'[1]Consolidado ORG'!AG150</f>
        <v>0</v>
      </c>
      <c r="J154" s="27">
        <f>+'[1]Consolidado ORG'!T150</f>
        <v>25300000</v>
      </c>
      <c r="K154" s="27">
        <f>+'[1]Consolidado ORG'!AE150</f>
        <v>0</v>
      </c>
      <c r="L154" s="39" t="str">
        <f>+'[1]Consolidado ORG'!AL150</f>
        <v>https://community.secop.gov.co/Public/Tendering/ContractDetailView/Index?UniqueIdentifier=CO1.PCCNTR.3249068</v>
      </c>
      <c r="M154" s="40" t="str">
        <f t="shared" si="2"/>
        <v>Link Contrato u Orden</v>
      </c>
    </row>
    <row r="155" spans="1:13" s="2" customFormat="1" ht="62.5" customHeight="1" x14ac:dyDescent="0.25">
      <c r="A155" s="24" t="str">
        <f>+'[1]Consolidado ORG'!A151</f>
        <v>SCJ-153-2022</v>
      </c>
      <c r="B155" s="25">
        <f>+'[1]Consolidado ORG'!B151</f>
        <v>44576</v>
      </c>
      <c r="C155" s="25" t="str">
        <f>+'[1]Consolidado ORG'!G151</f>
        <v>ANGELICA MARIA HERRERA MORENO</v>
      </c>
      <c r="D155" s="25" t="str">
        <f>+'[1]Consolidado ORG'!E151</f>
        <v>5 Contratación directa</v>
      </c>
      <c r="E155" s="25" t="str">
        <f>+'[1]Consolidado ORG'!F151</f>
        <v>33 Prestación de Servicios Profesionales y Apoyo (5-8)</v>
      </c>
      <c r="F155" s="25" t="str">
        <f>+'[1]Consolidado ORG'!L151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5" s="25">
        <f>+'[1]Consolidado ORG'!M151</f>
        <v>44580</v>
      </c>
      <c r="H155" s="25">
        <f>+'[1]Consolidado ORG'!N151</f>
        <v>44953</v>
      </c>
      <c r="I155" s="26">
        <f>+'[1]Consolidado ORG'!AG151</f>
        <v>70</v>
      </c>
      <c r="J155" s="27">
        <f>+'[1]Consolidado ORG'!T151</f>
        <v>25300000</v>
      </c>
      <c r="K155" s="27">
        <f>+'[1]Consolidado ORG'!AE151</f>
        <v>5903333</v>
      </c>
      <c r="L155" s="39" t="str">
        <f>+'[1]Consolidado ORG'!AL151</f>
        <v>https://community.secop.gov.co/Public/Tendering/ContractDetailView/Index?UniqueIdentifier=CO1.PCCNTR.3249197</v>
      </c>
      <c r="M155" s="40" t="str">
        <f t="shared" si="2"/>
        <v>Link Contrato u Orden</v>
      </c>
    </row>
    <row r="156" spans="1:13" s="2" customFormat="1" ht="62.5" customHeight="1" x14ac:dyDescent="0.25">
      <c r="A156" s="24" t="str">
        <f>+'[1]Consolidado ORG'!A152</f>
        <v>SCJ-154-2022</v>
      </c>
      <c r="B156" s="25">
        <f>+'[1]Consolidado ORG'!B152</f>
        <v>44576</v>
      </c>
      <c r="C156" s="25" t="str">
        <f>+'[1]Consolidado ORG'!G152</f>
        <v>CAROL ANDREA PICO GONZALEZ</v>
      </c>
      <c r="D156" s="25" t="str">
        <f>+'[1]Consolidado ORG'!E152</f>
        <v>5 Contratación directa</v>
      </c>
      <c r="E156" s="25" t="str">
        <f>+'[1]Consolidado ORG'!F152</f>
        <v>33 Prestación de Servicios Profesionales y Apoyo (5-8)</v>
      </c>
      <c r="F156" s="25" t="str">
        <f>+'[1]Consolidado ORG'!L152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6" s="25">
        <f>+'[1]Consolidado ORG'!M152</f>
        <v>44583</v>
      </c>
      <c r="H156" s="25">
        <f>+'[1]Consolidado ORG'!N152</f>
        <v>44955</v>
      </c>
      <c r="I156" s="26">
        <f>+'[1]Consolidado ORG'!AG152</f>
        <v>69</v>
      </c>
      <c r="J156" s="27">
        <f>+'[1]Consolidado ORG'!T152</f>
        <v>25300000</v>
      </c>
      <c r="K156" s="27">
        <f>+'[1]Consolidado ORG'!AE152</f>
        <v>5819000</v>
      </c>
      <c r="L156" s="39" t="str">
        <f>+'[1]Consolidado ORG'!AL152</f>
        <v>https://community.secop.gov.co/Public/Tendering/ContractDetailView/Index?UniqueIdentifier=CO1.PCCNTR.3249462</v>
      </c>
      <c r="M156" s="40" t="str">
        <f t="shared" si="2"/>
        <v>Link Contrato u Orden</v>
      </c>
    </row>
    <row r="157" spans="1:13" s="2" customFormat="1" ht="62.5" customHeight="1" x14ac:dyDescent="0.25">
      <c r="A157" s="24" t="str">
        <f>+'[1]Consolidado ORG'!A153</f>
        <v>SCJ-155-2022</v>
      </c>
      <c r="B157" s="25">
        <f>+'[1]Consolidado ORG'!B153</f>
        <v>44576</v>
      </c>
      <c r="C157" s="25" t="str">
        <f>+'[1]Consolidado ORG'!G153</f>
        <v>JUAN DAVID MORALES MEJIA</v>
      </c>
      <c r="D157" s="25" t="str">
        <f>+'[1]Consolidado ORG'!E153</f>
        <v>5 Contratación directa</v>
      </c>
      <c r="E157" s="25" t="str">
        <f>+'[1]Consolidado ORG'!F153</f>
        <v>33 Prestación de Servicios Profesionales y Apoyo (5-8)</v>
      </c>
      <c r="F157" s="25" t="str">
        <f>+'[1]Consolidado ORG'!L153</f>
        <v>PRESTAR LOS SERVICIOS PROFESIONALES PARA APOYAR LAS TAREAS DE REALIZACIÓN AUDIOVISUAL Y MULTIMEDIA DE LOS CONTENIDOS REQUERIDOS EN LA OFICINA ASESORA DE COMUNICACIONES DE LA SECRETARÍA DISTRITAL DE SEGURIDAD, CONVIVENCIA Y JUSTICIA.</v>
      </c>
      <c r="G157" s="25">
        <f>+'[1]Consolidado ORG'!M153</f>
        <v>44578</v>
      </c>
      <c r="H157" s="25">
        <f>+'[1]Consolidado ORG'!N153</f>
        <v>44820</v>
      </c>
      <c r="I157" s="26">
        <f>+'[1]Consolidado ORG'!AG153</f>
        <v>0</v>
      </c>
      <c r="J157" s="27">
        <f>+'[1]Consolidado ORG'!T153</f>
        <v>48000000</v>
      </c>
      <c r="K157" s="27">
        <f>+'[1]Consolidado ORG'!AE153</f>
        <v>0</v>
      </c>
      <c r="L157" s="39" t="str">
        <f>+'[1]Consolidado ORG'!AL153</f>
        <v>https://community.secop.gov.co/Public/Tendering/ContractDetailView/Index?UniqueIdentifier=CO1.PCCNTR.3251039</v>
      </c>
      <c r="M157" s="40" t="str">
        <f t="shared" si="2"/>
        <v>Link Contrato u Orden</v>
      </c>
    </row>
    <row r="158" spans="1:13" s="2" customFormat="1" ht="62.5" customHeight="1" x14ac:dyDescent="0.25">
      <c r="A158" s="24" t="str">
        <f>+'[1]Consolidado ORG'!A154</f>
        <v>SCJ-156-2022</v>
      </c>
      <c r="B158" s="25">
        <f>+'[1]Consolidado ORG'!B154</f>
        <v>44576</v>
      </c>
      <c r="C158" s="25" t="str">
        <f>+'[1]Consolidado ORG'!G154</f>
        <v>MONICA PATRICIA JIMENEZ ARROYAVE</v>
      </c>
      <c r="D158" s="25" t="str">
        <f>+'[1]Consolidado ORG'!E154</f>
        <v>5 Contratación directa</v>
      </c>
      <c r="E158" s="25" t="str">
        <f>+'[1]Consolidado ORG'!F154</f>
        <v>33 Prestación de Servicios Profesionales y Apoyo (5-8)</v>
      </c>
      <c r="F158" s="25" t="str">
        <f>+'[1]Consolidado ORG'!L154</f>
        <v>PRESTAR LOS SERVICIOS PROFESIONALES COMO COMUNICADOR SOCIAL Y PERIODISTA PARA APOYAR EL DISEÑO Y EJECUCIÓN DE ESTRATEGIAS DE COMUNICACIÓN Y POSICIONAMIENTO DE LAS REDES SOCIALES DE LA SECRETARÍA DISTRITAL DE SEGURIDAD CONVIVENCIA Y JUSTICIA.</v>
      </c>
      <c r="G158" s="25">
        <f>+'[1]Consolidado ORG'!M154</f>
        <v>44580</v>
      </c>
      <c r="H158" s="25">
        <f>+'[1]Consolidado ORG'!N154</f>
        <v>44883</v>
      </c>
      <c r="I158" s="26">
        <f>+'[1]Consolidado ORG'!AG154</f>
        <v>0</v>
      </c>
      <c r="J158" s="27">
        <f>+'[1]Consolidado ORG'!T154</f>
        <v>62799100</v>
      </c>
      <c r="K158" s="27">
        <f>+'[1]Consolidado ORG'!AE154</f>
        <v>0</v>
      </c>
      <c r="L158" s="39" t="str">
        <f>+'[1]Consolidado ORG'!AL154</f>
        <v>https://community.secop.gov.co/Public/Tendering/ContractDetailView/Index?UniqueIdentifier=CO1.PCCNTR.3251150</v>
      </c>
      <c r="M158" s="40" t="str">
        <f t="shared" si="2"/>
        <v>Link Contrato u Orden</v>
      </c>
    </row>
    <row r="159" spans="1:13" s="2" customFormat="1" ht="62.5" customHeight="1" x14ac:dyDescent="0.25">
      <c r="A159" s="24" t="str">
        <f>+'[1]Consolidado ORG'!A155</f>
        <v>SCJ-157-2022</v>
      </c>
      <c r="B159" s="25">
        <f>+'[1]Consolidado ORG'!B155</f>
        <v>44576</v>
      </c>
      <c r="C159" s="25" t="str">
        <f>+'[1]Consolidado ORG'!G155</f>
        <v>ANDREA DEL PILAR PENAGOS GONZALEZ</v>
      </c>
      <c r="D159" s="25" t="str">
        <f>+'[1]Consolidado ORG'!E155</f>
        <v>5 Contratación directa</v>
      </c>
      <c r="E159" s="25" t="str">
        <f>+'[1]Consolidado ORG'!F155</f>
        <v>33 Prestación de Servicios Profesionales y Apoyo (5-8)</v>
      </c>
      <c r="F159" s="25" t="str">
        <f>+'[1]Consolidado ORG'!L155</f>
        <v>PRESTAR LOS SERVICIOS PROFESIONALES PARA APOYAR LAS TAREAS DE DISEÑO Y DIAGRAMACIÓN DE CONTENIDOS INSTITUCIONALES A TRAVÉS DE DIFERENTES RECURSOS GRÁFICOS EN LA OFICINA ASESORA DE COMUNICACIONES DE LA SECRETARÍA DISTRITAL DE SEGURIDAD, CONVIVENCIA Y JUSTICIA DE BOGOTÁ.</v>
      </c>
      <c r="G159" s="25">
        <f>+'[1]Consolidado ORG'!M155</f>
        <v>44578</v>
      </c>
      <c r="H159" s="25">
        <f>+'[1]Consolidado ORG'!N155</f>
        <v>44911</v>
      </c>
      <c r="I159" s="26">
        <f>+'[1]Consolidado ORG'!AG155</f>
        <v>30</v>
      </c>
      <c r="J159" s="27">
        <f>+'[1]Consolidado ORG'!T155</f>
        <v>53560000</v>
      </c>
      <c r="K159" s="27">
        <f>+'[1]Consolidado ORG'!AE155</f>
        <v>5356000</v>
      </c>
      <c r="L159" s="39" t="str">
        <f>+'[1]Consolidado ORG'!AL155</f>
        <v>https://community.secop.gov.co/Public/Tendering/ContractDetailView/Index?UniqueIdentifier=CO1.PCCNTR.3251169</v>
      </c>
      <c r="M159" s="40" t="str">
        <f t="shared" si="2"/>
        <v>Link Contrato u Orden</v>
      </c>
    </row>
    <row r="160" spans="1:13" s="2" customFormat="1" ht="62.5" customHeight="1" x14ac:dyDescent="0.25">
      <c r="A160" s="24" t="str">
        <f>+'[1]Consolidado ORG'!A156</f>
        <v>SCJ-158-2022</v>
      </c>
      <c r="B160" s="25">
        <f>+'[1]Consolidado ORG'!B156</f>
        <v>44576</v>
      </c>
      <c r="C160" s="25" t="str">
        <f>+'[1]Consolidado ORG'!G156</f>
        <v>FELIPE ANTONIO CARO MONCAYO</v>
      </c>
      <c r="D160" s="25" t="str">
        <f>+'[1]Consolidado ORG'!E156</f>
        <v>5 Contratación directa</v>
      </c>
      <c r="E160" s="25" t="str">
        <f>+'[1]Consolidado ORG'!F156</f>
        <v>33 Prestación de Servicios Profesionales y Apoyo (5-8)</v>
      </c>
      <c r="F160" s="25" t="str">
        <f>+'[1]Consolidado ORG'!L156</f>
        <v>PRESTAR LOS SERVICIOS PROFESIONALES COMO COMUNICADOR SOCIAL Y PERIODISTA PARA APOYAR LAS TAREAS DE PRODUCCIÓN Y CORRECCIÓN DE TEXTOS, DEFINICIÓN DE MENSAJES CLAVE E IDENTIFICACIÓN DE CONCEPTOS ESTRATÉGICOS PARA SER DIFUNDIDOS EN PRODUCTOS PERIODÍSTICOS ESCRITOS Y DIGITALES.</v>
      </c>
      <c r="G160" s="25">
        <f>+'[1]Consolidado ORG'!M156</f>
        <v>44578</v>
      </c>
      <c r="H160" s="25">
        <f>+'[1]Consolidado ORG'!N156</f>
        <v>44881</v>
      </c>
      <c r="I160" s="26">
        <f>+'[1]Consolidado ORG'!AG156</f>
        <v>0</v>
      </c>
      <c r="J160" s="27">
        <f>+'[1]Consolidado ORG'!T156</f>
        <v>78496300</v>
      </c>
      <c r="K160" s="27">
        <f>+'[1]Consolidado ORG'!AE156</f>
        <v>0</v>
      </c>
      <c r="L160" s="39" t="str">
        <f>+'[1]Consolidado ORG'!AL156</f>
        <v>https://community.secop.gov.co/Public/Tendering/ContractDetailView/Index?UniqueIdentifier=CO1.PCCNTR.3251355</v>
      </c>
      <c r="M160" s="40" t="str">
        <f t="shared" si="2"/>
        <v>Link Contrato u Orden</v>
      </c>
    </row>
    <row r="161" spans="1:13" s="2" customFormat="1" ht="62.5" customHeight="1" x14ac:dyDescent="0.25">
      <c r="A161" s="24" t="str">
        <f>+'[1]Consolidado ORG'!A157</f>
        <v>SCJ-159-2022</v>
      </c>
      <c r="B161" s="25">
        <f>+'[1]Consolidado ORG'!B157</f>
        <v>44576</v>
      </c>
      <c r="C161" s="25" t="str">
        <f>+'[1]Consolidado ORG'!G157</f>
        <v>NICOLAS OCHOA MUÑOZ</v>
      </c>
      <c r="D161" s="25" t="str">
        <f>+'[1]Consolidado ORG'!E157</f>
        <v>5 Contratación directa</v>
      </c>
      <c r="E161" s="25" t="str">
        <f>+'[1]Consolidado ORG'!F157</f>
        <v>33 Prestación de Servicios Profesionales y Apoyo (5-8)</v>
      </c>
      <c r="F161" s="25" t="str">
        <f>+'[1]Consolidado ORG'!L157</f>
        <v>PRESTAR LOS SERVICIOS PROFESIONALES, PARA APOYAR EL DISEÑO E IMPLEMENTACIÓN DE MENSAJES ESTRATÉGICOS Y FORTALECIMIENTO DE LA PARTICIPACIÓN CIUDADANA EN CADA UNO DE LOS PROGRAMAS, PLANES Y PROYECTOS QUE LIDERA LA SECRETARIA DISTRITAL DE SEGURIDAD, CONVIVENCIA Y JUSTICIA.</v>
      </c>
      <c r="G161" s="25">
        <f>+'[1]Consolidado ORG'!M157</f>
        <v>44580</v>
      </c>
      <c r="H161" s="25">
        <f>+'[1]Consolidado ORG'!N157</f>
        <v>44913</v>
      </c>
      <c r="I161" s="26">
        <f>+'[1]Consolidado ORG'!AG157</f>
        <v>30</v>
      </c>
      <c r="J161" s="27">
        <f>+'[1]Consolidado ORG'!T157</f>
        <v>45000000</v>
      </c>
      <c r="K161" s="27">
        <f>+'[1]Consolidado ORG'!AE157</f>
        <v>4500000</v>
      </c>
      <c r="L161" s="39" t="str">
        <f>+'[1]Consolidado ORG'!AL157</f>
        <v>https://community.secop.gov.co/Public/Tendering/ContractDetailView/Index?UniqueIdentifier=CO1.PCCNTR.3251442</v>
      </c>
      <c r="M161" s="40" t="str">
        <f t="shared" si="2"/>
        <v>Link Contrato u Orden</v>
      </c>
    </row>
    <row r="162" spans="1:13" s="2" customFormat="1" ht="62.5" customHeight="1" x14ac:dyDescent="0.25">
      <c r="A162" s="24" t="str">
        <f>+'[1]Consolidado ORG'!A158</f>
        <v>SCJ-160-2022</v>
      </c>
      <c r="B162" s="25">
        <f>+'[1]Consolidado ORG'!B158</f>
        <v>44576</v>
      </c>
      <c r="C162" s="25" t="str">
        <f>+'[1]Consolidado ORG'!G158</f>
        <v>JUAN CARLOS SIERRA DELGADILLO</v>
      </c>
      <c r="D162" s="25" t="str">
        <f>+'[1]Consolidado ORG'!E158</f>
        <v>5 Contratación directa</v>
      </c>
      <c r="E162" s="25" t="str">
        <f>+'[1]Consolidado ORG'!F158</f>
        <v>33 Prestación de Servicios Profesionales y Apoyo (5-8)</v>
      </c>
      <c r="F162" s="25" t="str">
        <f>+'[1]Consolidado ORG'!L158</f>
        <v>PRESTAR LOS SERVICIOS PROFESIONALES PARA APOYAR LAS ESTRATEGIAS DE COMUNICACIÓN DE POLÍTICA PÚBLICA Y EL FORTALECIMIENTO DE LAS COMUNICACIONES INTERNAS Y EXTERNAS DE LA SECRETARÍA DISTRITAL DE SEGURIDAD, CONVIVENCIA Y JUSTICIA.</v>
      </c>
      <c r="G162" s="25">
        <f>+'[1]Consolidado ORG'!M158</f>
        <v>44580</v>
      </c>
      <c r="H162" s="25">
        <f>+'[1]Consolidado ORG'!N158</f>
        <v>44804</v>
      </c>
      <c r="I162" s="26">
        <f>+'[1]Consolidado ORG'!AG158</f>
        <v>0</v>
      </c>
      <c r="J162" s="27">
        <f>+'[1]Consolidado ORG'!T158</f>
        <v>70000000</v>
      </c>
      <c r="K162" s="27">
        <f>+'[1]Consolidado ORG'!AE158</f>
        <v>0</v>
      </c>
      <c r="L162" s="39" t="str">
        <f>+'[1]Consolidado ORG'!AL158</f>
        <v>https://community.secop.gov.co/Public/Tendering/ContractDetailView/Index?UniqueIdentifier=CO1.PCCNTR.3251455</v>
      </c>
      <c r="M162" s="40" t="str">
        <f t="shared" si="2"/>
        <v>Link Contrato u Orden</v>
      </c>
    </row>
    <row r="163" spans="1:13" s="2" customFormat="1" ht="62.5" customHeight="1" x14ac:dyDescent="0.25">
      <c r="A163" s="24" t="str">
        <f>+'[1]Consolidado ORG'!A159</f>
        <v>SCJ-161-2022</v>
      </c>
      <c r="B163" s="25">
        <f>+'[1]Consolidado ORG'!B159</f>
        <v>44576</v>
      </c>
      <c r="C163" s="25" t="str">
        <f>+'[1]Consolidado ORG'!G159</f>
        <v>MARIANA RAMIREZ DUQUE</v>
      </c>
      <c r="D163" s="25" t="str">
        <f>+'[1]Consolidado ORG'!E159</f>
        <v>5 Contratación directa</v>
      </c>
      <c r="E163" s="25" t="str">
        <f>+'[1]Consolidado ORG'!F159</f>
        <v>33 Prestación de Servicios Profesionales y Apoyo (5-8)</v>
      </c>
      <c r="F163" s="25" t="str">
        <f>+'[1]Consolidado ORG'!L159</f>
        <v>PRESTAR LOS SERVICIOS DE APOYO A LA GESTIÓN PARA GENERAR MATERIAL DE FOTOGRAFÍA EN MEDIOS PROPIOS Y EXTERNOS DE LA SECRETARIA DISTRITAL DE SEGURIDAD, CONVIVENCIA Y JUSTICIA.</v>
      </c>
      <c r="G163" s="25">
        <f>+'[1]Consolidado ORG'!M159</f>
        <v>44580</v>
      </c>
      <c r="H163" s="25">
        <f>+'[1]Consolidado ORG'!N159</f>
        <v>44921</v>
      </c>
      <c r="I163" s="26">
        <f>+'[1]Consolidado ORG'!AG159</f>
        <v>30</v>
      </c>
      <c r="J163" s="27">
        <f>+'[1]Consolidado ORG'!T159</f>
        <v>34000000</v>
      </c>
      <c r="K163" s="27">
        <f>+'[1]Consolidado ORG'!AE159</f>
        <v>3400000</v>
      </c>
      <c r="L163" s="39" t="str">
        <f>+'[1]Consolidado ORG'!AL159</f>
        <v>https://community.secop.gov.co/Public/Tendering/ContractDetailView/Index?UniqueIdentifier=CO1.PCCNTR.3251384</v>
      </c>
      <c r="M163" s="40" t="str">
        <f t="shared" si="2"/>
        <v>Link Contrato u Orden</v>
      </c>
    </row>
    <row r="164" spans="1:13" s="2" customFormat="1" ht="62.5" customHeight="1" x14ac:dyDescent="0.25">
      <c r="A164" s="24" t="str">
        <f>+'[1]Consolidado ORG'!A160</f>
        <v>SCJ-162-2022</v>
      </c>
      <c r="B164" s="25">
        <f>+'[1]Consolidado ORG'!B160</f>
        <v>44576</v>
      </c>
      <c r="C164" s="25" t="str">
        <f>+'[1]Consolidado ORG'!G160</f>
        <v>CAROLINA FERNANDEZ BOLAÑOS</v>
      </c>
      <c r="D164" s="25" t="str">
        <f>+'[1]Consolidado ORG'!E160</f>
        <v>5 Contratación directa</v>
      </c>
      <c r="E164" s="25" t="str">
        <f>+'[1]Consolidado ORG'!F160</f>
        <v>33 Prestación de Servicios Profesionales y Apoyo (5-8)</v>
      </c>
      <c r="F164" s="25" t="str">
        <f>+'[1]Consolidado ORG'!L160</f>
        <v>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v>
      </c>
      <c r="G164" s="25">
        <f>+'[1]Consolidado ORG'!M160</f>
        <v>44578</v>
      </c>
      <c r="H164" s="25">
        <f>+'[1]Consolidado ORG'!N160</f>
        <v>44911</v>
      </c>
      <c r="I164" s="26">
        <f>+'[1]Consolidado ORG'!AG160</f>
        <v>0</v>
      </c>
      <c r="J164" s="27">
        <f>+'[1]Consolidado ORG'!T160</f>
        <v>207395617</v>
      </c>
      <c r="K164" s="27">
        <f>+'[1]Consolidado ORG'!AE160</f>
        <v>0</v>
      </c>
      <c r="L164" s="39" t="str">
        <f>+'[1]Consolidado ORG'!AL160</f>
        <v>https://community.secop.gov.co/Public/Tendering/ContractDetailView/Index?UniqueIdentifier=CO1.PCCNTR.3251710</v>
      </c>
      <c r="M164" s="40" t="str">
        <f t="shared" si="2"/>
        <v>Link Contrato u Orden</v>
      </c>
    </row>
    <row r="165" spans="1:13" s="2" customFormat="1" ht="62.5" customHeight="1" x14ac:dyDescent="0.25">
      <c r="A165" s="24" t="str">
        <f>+'[1]Consolidado ORG'!A161</f>
        <v>SCJ-163-2022</v>
      </c>
      <c r="B165" s="25">
        <f>+'[1]Consolidado ORG'!B161</f>
        <v>44576</v>
      </c>
      <c r="C165" s="25" t="str">
        <f>+'[1]Consolidado ORG'!G161</f>
        <v>NIEVE ROCIO GONZALEZ TORRES</v>
      </c>
      <c r="D165" s="25" t="str">
        <f>+'[1]Consolidado ORG'!E161</f>
        <v>5 Contratación directa</v>
      </c>
      <c r="E165" s="25" t="str">
        <f>+'[1]Consolidado ORG'!F161</f>
        <v>33 Prestación de Servicios Profesionales y Apoyo (5-8)</v>
      </c>
      <c r="F165" s="25" t="str">
        <f>+'[1]Consolidado ORG'!L161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5" s="25">
        <f>+'[1]Consolidado ORG'!M161</f>
        <v>44586</v>
      </c>
      <c r="H165" s="25">
        <f>+'[1]Consolidado ORG'!N161</f>
        <v>44955</v>
      </c>
      <c r="I165" s="26">
        <f>+'[1]Consolidado ORG'!AG161</f>
        <v>66</v>
      </c>
      <c r="J165" s="27">
        <f>+'[1]Consolidado ORG'!T161</f>
        <v>25300000</v>
      </c>
      <c r="K165" s="27">
        <f>+'[1]Consolidado ORG'!AE161</f>
        <v>5566000</v>
      </c>
      <c r="L165" s="39" t="str">
        <f>+'[1]Consolidado ORG'!AL161</f>
        <v>https://community.secop.gov.co/Public/Tendering/ContractDetailView/Index?UniqueIdentifier=CO1.PCCNTR.3236832</v>
      </c>
      <c r="M165" s="40" t="str">
        <f t="shared" si="2"/>
        <v>Link Contrato u Orden</v>
      </c>
    </row>
    <row r="166" spans="1:13" s="2" customFormat="1" ht="62.5" customHeight="1" x14ac:dyDescent="0.25">
      <c r="A166" s="24" t="str">
        <f>+'[1]Consolidado ORG'!A162</f>
        <v>SCJ-164-2022</v>
      </c>
      <c r="B166" s="25">
        <f>+'[1]Consolidado ORG'!B162</f>
        <v>44576</v>
      </c>
      <c r="C166" s="25" t="str">
        <f>+'[1]Consolidado ORG'!G162</f>
        <v>LEIDY PAOLA MORENO GOMEZ</v>
      </c>
      <c r="D166" s="25" t="str">
        <f>+'[1]Consolidado ORG'!E162</f>
        <v>5 Contratación directa</v>
      </c>
      <c r="E166" s="25" t="str">
        <f>+'[1]Consolidado ORG'!F162</f>
        <v>33 Prestación de Servicios Profesionales y Apoyo (5-8)</v>
      </c>
      <c r="F166" s="25" t="str">
        <f>+'[1]Consolidado ORG'!L162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6" s="25">
        <f>+'[1]Consolidado ORG'!M162</f>
        <v>44586</v>
      </c>
      <c r="H166" s="25">
        <f>+'[1]Consolidado ORG'!N162</f>
        <v>44940</v>
      </c>
      <c r="I166" s="26">
        <f>+'[1]Consolidado ORG'!AG162</f>
        <v>51</v>
      </c>
      <c r="J166" s="27">
        <f>+'[1]Consolidado ORG'!T162</f>
        <v>25300000</v>
      </c>
      <c r="K166" s="27">
        <f>+'[1]Consolidado ORG'!AE162</f>
        <v>4301000</v>
      </c>
      <c r="L166" s="39" t="str">
        <f>+'[1]Consolidado ORG'!AL162</f>
        <v>https://community.secop.gov.co/Public/Tendering/ContractDetailView/Index?UniqueIdentifier=CO1.PCCNTR.3236930</v>
      </c>
      <c r="M166" s="40" t="str">
        <f t="shared" si="2"/>
        <v>Link Contrato u Orden</v>
      </c>
    </row>
    <row r="167" spans="1:13" s="2" customFormat="1" ht="62.5" customHeight="1" x14ac:dyDescent="0.25">
      <c r="A167" s="24" t="str">
        <f>+'[1]Consolidado ORG'!A163</f>
        <v>SCJ-165-2022</v>
      </c>
      <c r="B167" s="25">
        <f>+'[1]Consolidado ORG'!B163</f>
        <v>44576</v>
      </c>
      <c r="C167" s="25" t="str">
        <f>+'[1]Consolidado ORG'!G163</f>
        <v>ERIC HAMER MILLAN GARZON</v>
      </c>
      <c r="D167" s="25" t="str">
        <f>+'[1]Consolidado ORG'!E163</f>
        <v>5 Contratación directa</v>
      </c>
      <c r="E167" s="25" t="str">
        <f>+'[1]Consolidado ORG'!F163</f>
        <v>33 Prestación de Servicios Profesionales y Apoyo (5-8)</v>
      </c>
      <c r="F167" s="25" t="str">
        <f>+'[1]Consolidado ORG'!L163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7" s="25">
        <f>+'[1]Consolidado ORG'!M163</f>
        <v>44586</v>
      </c>
      <c r="H167" s="25">
        <f>+'[1]Consolidado ORG'!N163</f>
        <v>44955</v>
      </c>
      <c r="I167" s="26">
        <f>+'[1]Consolidado ORG'!AG163</f>
        <v>66</v>
      </c>
      <c r="J167" s="27">
        <f>+'[1]Consolidado ORG'!T163</f>
        <v>25300000</v>
      </c>
      <c r="K167" s="27">
        <f>+'[1]Consolidado ORG'!AE163</f>
        <v>5566000</v>
      </c>
      <c r="L167" s="39" t="str">
        <f>+'[1]Consolidado ORG'!AL163</f>
        <v>https://community.secop.gov.co/Public/Tendering/ContractDetailView/Index?UniqueIdentifier=CO1.PCCNTR.3236833</v>
      </c>
      <c r="M167" s="40" t="str">
        <f t="shared" si="2"/>
        <v>Link Contrato u Orden</v>
      </c>
    </row>
    <row r="168" spans="1:13" s="2" customFormat="1" ht="62.5" customHeight="1" x14ac:dyDescent="0.25">
      <c r="A168" s="24" t="str">
        <f>+'[1]Consolidado ORG'!A164</f>
        <v>SCJ-166-2022</v>
      </c>
      <c r="B168" s="25">
        <f>+'[1]Consolidado ORG'!B164</f>
        <v>44576</v>
      </c>
      <c r="C168" s="25" t="str">
        <f>+'[1]Consolidado ORG'!G164</f>
        <v>MARIA CAMILA CARO PULIDO</v>
      </c>
      <c r="D168" s="25" t="str">
        <f>+'[1]Consolidado ORG'!E164</f>
        <v>5 Contratación directa</v>
      </c>
      <c r="E168" s="25" t="str">
        <f>+'[1]Consolidado ORG'!F164</f>
        <v>33 Prestación de Servicios Profesionales y Apoyo (5-8)</v>
      </c>
      <c r="F168" s="25" t="str">
        <f>+'[1]Consolidado ORG'!L164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8" s="25">
        <f>+'[1]Consolidado ORG'!M164</f>
        <v>44586</v>
      </c>
      <c r="H168" s="25">
        <f>+'[1]Consolidado ORG'!N164</f>
        <v>44955</v>
      </c>
      <c r="I168" s="26">
        <f>+'[1]Consolidado ORG'!AG164</f>
        <v>66</v>
      </c>
      <c r="J168" s="27">
        <f>+'[1]Consolidado ORG'!T164</f>
        <v>25300000</v>
      </c>
      <c r="K168" s="27">
        <f>+'[1]Consolidado ORG'!AE164</f>
        <v>5566000</v>
      </c>
      <c r="L168" s="39" t="str">
        <f>+'[1]Consolidado ORG'!AL164</f>
        <v>https://community.secop.gov.co/Public/Tendering/ContractDetailView/Index?UniqueIdentifier=CO1.PCCNTR.3237004</v>
      </c>
      <c r="M168" s="40" t="str">
        <f t="shared" si="2"/>
        <v>Link Contrato u Orden</v>
      </c>
    </row>
    <row r="169" spans="1:13" s="2" customFormat="1" ht="62.5" customHeight="1" x14ac:dyDescent="0.25">
      <c r="A169" s="24" t="str">
        <f>+'[1]Consolidado ORG'!A165</f>
        <v>SCJ-167-2022</v>
      </c>
      <c r="B169" s="25">
        <f>+'[1]Consolidado ORG'!B165</f>
        <v>44576</v>
      </c>
      <c r="C169" s="25" t="str">
        <f>+'[1]Consolidado ORG'!G165</f>
        <v>ELISABETH MUÑOZ ARIAS</v>
      </c>
      <c r="D169" s="25" t="str">
        <f>+'[1]Consolidado ORG'!E165</f>
        <v>5 Contratación directa</v>
      </c>
      <c r="E169" s="25" t="str">
        <f>+'[1]Consolidado ORG'!F165</f>
        <v>33 Prestación de Servicios Profesionales y Apoyo (5-8)</v>
      </c>
      <c r="F169" s="25" t="str">
        <f>+'[1]Consolidado ORG'!L165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9" s="25">
        <f>+'[1]Consolidado ORG'!M165</f>
        <v>44586</v>
      </c>
      <c r="H169" s="25">
        <f>+'[1]Consolidado ORG'!N165</f>
        <v>44955</v>
      </c>
      <c r="I169" s="26">
        <f>+'[1]Consolidado ORG'!AG165</f>
        <v>66</v>
      </c>
      <c r="J169" s="27">
        <f>+'[1]Consolidado ORG'!T165</f>
        <v>25300000</v>
      </c>
      <c r="K169" s="27">
        <f>+'[1]Consolidado ORG'!AE165</f>
        <v>5566000</v>
      </c>
      <c r="L169" s="39" t="str">
        <f>+'[1]Consolidado ORG'!AL165</f>
        <v>https://community.secop.gov.co/Public/Tendering/ContractDetailView/Index?UniqueIdentifier=CO1.PCCNTR.3237006</v>
      </c>
      <c r="M169" s="40" t="str">
        <f t="shared" si="2"/>
        <v>Link Contrato u Orden</v>
      </c>
    </row>
    <row r="170" spans="1:13" s="2" customFormat="1" ht="62.5" customHeight="1" x14ac:dyDescent="0.25">
      <c r="A170" s="24" t="str">
        <f>+'[1]Consolidado ORG'!A166</f>
        <v>SCJ-168-2022</v>
      </c>
      <c r="B170" s="25">
        <f>+'[1]Consolidado ORG'!B166</f>
        <v>44576</v>
      </c>
      <c r="C170" s="25" t="str">
        <f>+'[1]Consolidado ORG'!G166</f>
        <v>DAVID ALFONSO MEDRANO OCHOA</v>
      </c>
      <c r="D170" s="25" t="str">
        <f>+'[1]Consolidado ORG'!E166</f>
        <v>5 Contratación directa</v>
      </c>
      <c r="E170" s="25" t="str">
        <f>+'[1]Consolidado ORG'!F166</f>
        <v>33 Prestación de Servicios Profesionales y Apoyo (5-8)</v>
      </c>
      <c r="F170" s="25" t="str">
        <f>+'[1]Consolidado ORG'!L166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0" s="25">
        <f>+'[1]Consolidado ORG'!M166</f>
        <v>44586</v>
      </c>
      <c r="H170" s="25">
        <f>+'[1]Consolidado ORG'!N166</f>
        <v>44955</v>
      </c>
      <c r="I170" s="26">
        <f>+'[1]Consolidado ORG'!AG166</f>
        <v>66</v>
      </c>
      <c r="J170" s="27">
        <f>+'[1]Consolidado ORG'!T166</f>
        <v>25300000</v>
      </c>
      <c r="K170" s="27">
        <f>+'[1]Consolidado ORG'!AE166</f>
        <v>5566000</v>
      </c>
      <c r="L170" s="39" t="str">
        <f>+'[1]Consolidado ORG'!AL166</f>
        <v>https://community.secop.gov.co/Public/Tendering/ContractDetailView/Index?UniqueIdentifier=CO1.PCCNTR.3237007</v>
      </c>
      <c r="M170" s="40" t="str">
        <f t="shared" si="2"/>
        <v>Link Contrato u Orden</v>
      </c>
    </row>
    <row r="171" spans="1:13" s="2" customFormat="1" ht="62.5" customHeight="1" x14ac:dyDescent="0.25">
      <c r="A171" s="24" t="str">
        <f>+'[1]Consolidado ORG'!A167</f>
        <v>SCJ-169-2022</v>
      </c>
      <c r="B171" s="25">
        <f>+'[1]Consolidado ORG'!B167</f>
        <v>44576</v>
      </c>
      <c r="C171" s="25" t="str">
        <f>+'[1]Consolidado ORG'!G167</f>
        <v>JUAN CARLOS PERICO SAENZ</v>
      </c>
      <c r="D171" s="25" t="str">
        <f>+'[1]Consolidado ORG'!E167</f>
        <v>5 Contratación directa</v>
      </c>
      <c r="E171" s="25" t="str">
        <f>+'[1]Consolidado ORG'!F167</f>
        <v>33 Prestación de Servicios Profesionales y Apoyo (5-8)</v>
      </c>
      <c r="F171" s="25" t="str">
        <f>+'[1]Consolidado ORG'!L167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1" s="25">
        <f>+'[1]Consolidado ORG'!M167</f>
        <v>44581</v>
      </c>
      <c r="H171" s="25">
        <f>+'[1]Consolidado ORG'!N167</f>
        <v>44954</v>
      </c>
      <c r="I171" s="26">
        <f>+'[1]Consolidado ORG'!AG167</f>
        <v>70</v>
      </c>
      <c r="J171" s="27">
        <f>+'[1]Consolidado ORG'!T167</f>
        <v>25300000</v>
      </c>
      <c r="K171" s="27">
        <f>+'[1]Consolidado ORG'!AE167</f>
        <v>5903333</v>
      </c>
      <c r="L171" s="39" t="str">
        <f>+'[1]Consolidado ORG'!AL167</f>
        <v>https://community.secop.gov.co/Public/Tendering/ContractDetailView/Index?UniqueIdentifier=CO1.PCCNTR.3236835</v>
      </c>
      <c r="M171" s="40" t="str">
        <f t="shared" si="2"/>
        <v>Link Contrato u Orden</v>
      </c>
    </row>
    <row r="172" spans="1:13" s="2" customFormat="1" ht="62.5" customHeight="1" x14ac:dyDescent="0.25">
      <c r="A172" s="24" t="str">
        <f>+'[1]Consolidado ORG'!A168</f>
        <v>SCJ-170-2022</v>
      </c>
      <c r="B172" s="25">
        <f>+'[1]Consolidado ORG'!B168</f>
        <v>44576</v>
      </c>
      <c r="C172" s="25" t="str">
        <f>+'[1]Consolidado ORG'!G168</f>
        <v>RAFAEL MARTIN ACOSTA</v>
      </c>
      <c r="D172" s="25" t="str">
        <f>+'[1]Consolidado ORG'!E168</f>
        <v>5 Contratación directa</v>
      </c>
      <c r="E172" s="25" t="str">
        <f>+'[1]Consolidado ORG'!F168</f>
        <v>33 Prestación de Servicios Profesionales y Apoyo (5-8)</v>
      </c>
      <c r="F172" s="25" t="str">
        <f>+'[1]Consolidado ORG'!L168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2" s="25">
        <f>+'[1]Consolidado ORG'!M168</f>
        <v>44586</v>
      </c>
      <c r="H172" s="25">
        <f>+'[1]Consolidado ORG'!N168</f>
        <v>44959</v>
      </c>
      <c r="I172" s="26">
        <f>+'[1]Consolidado ORG'!AG168</f>
        <v>70</v>
      </c>
      <c r="J172" s="27">
        <f>+'[1]Consolidado ORG'!T168</f>
        <v>25300000</v>
      </c>
      <c r="K172" s="27">
        <f>+'[1]Consolidado ORG'!AE168</f>
        <v>5903333</v>
      </c>
      <c r="L172" s="39" t="str">
        <f>+'[1]Consolidado ORG'!AL168</f>
        <v>https://community.secop.gov.co/Public/Tendering/ContractDetailView/Index?UniqueIdentifier=CO1.PCCNTR.3236836</v>
      </c>
      <c r="M172" s="40" t="str">
        <f t="shared" si="2"/>
        <v>Link Contrato u Orden</v>
      </c>
    </row>
    <row r="173" spans="1:13" s="2" customFormat="1" ht="62.5" customHeight="1" x14ac:dyDescent="0.25">
      <c r="A173" s="24" t="str">
        <f>+'[1]Consolidado ORG'!A169</f>
        <v>SCJ-171-2022</v>
      </c>
      <c r="B173" s="25">
        <f>+'[1]Consolidado ORG'!B169</f>
        <v>44576</v>
      </c>
      <c r="C173" s="25" t="str">
        <f>+'[1]Consolidado ORG'!G169</f>
        <v>HUGO IVAN CONTRERAS PEREZ</v>
      </c>
      <c r="D173" s="25" t="str">
        <f>+'[1]Consolidado ORG'!E169</f>
        <v>5 Contratación directa</v>
      </c>
      <c r="E173" s="25" t="str">
        <f>+'[1]Consolidado ORG'!F169</f>
        <v>33 Prestación de Servicios Profesionales y Apoyo (5-8)</v>
      </c>
      <c r="F173" s="25" t="str">
        <f>+'[1]Consolidado ORG'!L169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3" s="25">
        <f>+'[1]Consolidado ORG'!M169</f>
        <v>44586</v>
      </c>
      <c r="H173" s="25">
        <f>+'[1]Consolidado ORG'!N169</f>
        <v>44955</v>
      </c>
      <c r="I173" s="26">
        <f>+'[1]Consolidado ORG'!AG169</f>
        <v>66</v>
      </c>
      <c r="J173" s="27">
        <f>+'[1]Consolidado ORG'!T169</f>
        <v>25300000</v>
      </c>
      <c r="K173" s="27">
        <f>+'[1]Consolidado ORG'!AE169</f>
        <v>5566000</v>
      </c>
      <c r="L173" s="39" t="str">
        <f>+'[1]Consolidado ORG'!AL169</f>
        <v>https://community.secop.gov.co/Public/Tendering/ContractDetailView/Index?UniqueIdentifier=CO1.PCCNTR.3237005</v>
      </c>
      <c r="M173" s="40" t="str">
        <f t="shared" si="2"/>
        <v>Link Contrato u Orden</v>
      </c>
    </row>
    <row r="174" spans="1:13" s="2" customFormat="1" ht="62.5" customHeight="1" x14ac:dyDescent="0.25">
      <c r="A174" s="24" t="str">
        <f>+'[1]Consolidado ORG'!A170</f>
        <v>SCJ-172-2022</v>
      </c>
      <c r="B174" s="25">
        <f>+'[1]Consolidado ORG'!B170</f>
        <v>44576</v>
      </c>
      <c r="C174" s="25" t="str">
        <f>+'[1]Consolidado ORG'!G170</f>
        <v>MAGDA ROCIO PÉREZ PÉREZ</v>
      </c>
      <c r="D174" s="25" t="str">
        <f>+'[1]Consolidado ORG'!E170</f>
        <v>5 Contratación directa</v>
      </c>
      <c r="E174" s="25" t="str">
        <f>+'[1]Consolidado ORG'!F170</f>
        <v>33 Prestación de Servicios Profesionales y Apoyo (5-8)</v>
      </c>
      <c r="F174" s="25" t="str">
        <f>+'[1]Consolidado ORG'!L170</f>
        <v>PRESTAR SERVICIOS PROFESIONALES A LA SUBSECRETARÍA DE SEGUIRIDAD Y CONVIVENCIA DIRECCIÓN DE SEGUIRIDAD CON EL FIN DE APOYAR LA GESTION OPORTUNA DE LOS REQUIRIMIENTOS CONTRACTUALES Y JURIDICOS  DE LA DEPENDENCIA</v>
      </c>
      <c r="G174" s="25">
        <f>+'[1]Consolidado ORG'!M170</f>
        <v>44579</v>
      </c>
      <c r="H174" s="25">
        <f>+'[1]Consolidado ORG'!N170</f>
        <v>44955</v>
      </c>
      <c r="I174" s="26">
        <f>+'[1]Consolidado ORG'!AG170</f>
        <v>43</v>
      </c>
      <c r="J174" s="27">
        <f>+'[1]Consolidado ORG'!T170</f>
        <v>92631000</v>
      </c>
      <c r="K174" s="27">
        <f>+'[1]Consolidado ORG'!AE170</f>
        <v>12070100</v>
      </c>
      <c r="L174" s="39" t="str">
        <f>+'[1]Consolidado ORG'!AL170</f>
        <v>https://community.secop.gov.co/Public/Tendering/ContractDetailView/Index?UniqueIdentifier=CO1.PCCNTR.3250178</v>
      </c>
      <c r="M174" s="40" t="str">
        <f t="shared" si="2"/>
        <v>Link Contrato u Orden</v>
      </c>
    </row>
    <row r="175" spans="1:13" s="2" customFormat="1" ht="62.5" customHeight="1" x14ac:dyDescent="0.25">
      <c r="A175" s="24" t="str">
        <f>+'[1]Consolidado ORG'!A171</f>
        <v>SCJ-173-2022</v>
      </c>
      <c r="B175" s="25">
        <f>+'[1]Consolidado ORG'!B171</f>
        <v>44576</v>
      </c>
      <c r="C175" s="25" t="str">
        <f>+'[1]Consolidado ORG'!G171</f>
        <v>LILIANA MARIBEL MESIAS GARCIA</v>
      </c>
      <c r="D175" s="25" t="str">
        <f>+'[1]Consolidado ORG'!E171</f>
        <v>5 Contratación directa</v>
      </c>
      <c r="E175" s="25" t="str">
        <f>+'[1]Consolidado ORG'!F171</f>
        <v>33 Prestación de Servicios Profesionales y Apoyo (5-8)</v>
      </c>
      <c r="F175" s="25" t="str">
        <f>+'[1]Consolidado ORG'!L171</f>
        <v>PRESTAR LOS SERVICIOS PROFESIONALES PARA LA FORMULACIÓN, VALIDACIÓN, IMPLEMENTACIÓN Y SEGUIMIENTO DE ACCIONES QUE CONTRIBUYAN A LA PROTECCIÓN DE LA INFRAESTRUCTURA VITAL DE LA CIUDAD FRENTE A AMENAZAS EN CLAVE DE SEGURIDAD CIUDADANA Y SEGURIDAD PÚBLICA</v>
      </c>
      <c r="G175" s="25">
        <f>+'[1]Consolidado ORG'!M171</f>
        <v>44578</v>
      </c>
      <c r="H175" s="25">
        <f>+'[1]Consolidado ORG'!N171</f>
        <v>44911</v>
      </c>
      <c r="I175" s="26">
        <f>+'[1]Consolidado ORG'!AG171</f>
        <v>0</v>
      </c>
      <c r="J175" s="27">
        <f>+'[1]Consolidado ORG'!T171</f>
        <v>92400000</v>
      </c>
      <c r="K175" s="27">
        <f>+'[1]Consolidado ORG'!AE171</f>
        <v>0</v>
      </c>
      <c r="L175" s="39" t="str">
        <f>+'[1]Consolidado ORG'!AL171</f>
        <v>https://community.secop.gov.co/Public/Tendering/ContractDetailView/Index?UniqueIdentifier=CO1.PCCNTR.3250179</v>
      </c>
      <c r="M175" s="40" t="str">
        <f t="shared" si="2"/>
        <v>Link Contrato u Orden</v>
      </c>
    </row>
    <row r="176" spans="1:13" s="2" customFormat="1" ht="62.5" customHeight="1" x14ac:dyDescent="0.25">
      <c r="A176" s="24" t="str">
        <f>+'[1]Consolidado ORG'!A172</f>
        <v>SCJ-174-2022</v>
      </c>
      <c r="B176" s="25">
        <f>+'[1]Consolidado ORG'!B172</f>
        <v>44576</v>
      </c>
      <c r="C176" s="25" t="str">
        <f>+'[1]Consolidado ORG'!G172</f>
        <v>EDGAR DANIEL TRUJILLO OSPINA</v>
      </c>
      <c r="D176" s="25" t="str">
        <f>+'[1]Consolidado ORG'!E172</f>
        <v>5 Contratación directa</v>
      </c>
      <c r="E176" s="25" t="str">
        <f>+'[1]Consolidado ORG'!F172</f>
        <v>33 Prestación de Servicios Profesionales y Apoyo (5-8)</v>
      </c>
      <c r="F176" s="25" t="str">
        <f>+'[1]Consolidado ORG'!L172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6" s="25">
        <f>+'[1]Consolidado ORG'!M172</f>
        <v>44593</v>
      </c>
      <c r="H176" s="25">
        <f>+'[1]Consolidado ORG'!N172</f>
        <v>44970</v>
      </c>
      <c r="I176" s="26">
        <f>+'[1]Consolidado ORG'!AG172</f>
        <v>75</v>
      </c>
      <c r="J176" s="27">
        <f>+'[1]Consolidado ORG'!T172</f>
        <v>25300000</v>
      </c>
      <c r="K176" s="27">
        <f>+'[1]Consolidado ORG'!AE172</f>
        <v>6325000</v>
      </c>
      <c r="L176" s="39" t="str">
        <f>+'[1]Consolidado ORG'!AL172</f>
        <v>https://community.secop.gov.co/Public/Tendering/ContractDetailView/Index?UniqueIdentifier=CO1.PCCNTR.3252341</v>
      </c>
      <c r="M176" s="40" t="str">
        <f t="shared" si="2"/>
        <v>Link Contrato u Orden</v>
      </c>
    </row>
    <row r="177" spans="1:13" s="2" customFormat="1" ht="62.5" customHeight="1" x14ac:dyDescent="0.25">
      <c r="A177" s="24" t="str">
        <f>+'[1]Consolidado ORG'!A173</f>
        <v>SCJ-175-2022</v>
      </c>
      <c r="B177" s="25">
        <f>+'[1]Consolidado ORG'!B173</f>
        <v>44576</v>
      </c>
      <c r="C177" s="25" t="str">
        <f>+'[1]Consolidado ORG'!G173</f>
        <v>LUZ MARINA DÍAZ DÍAZ</v>
      </c>
      <c r="D177" s="25" t="str">
        <f>+'[1]Consolidado ORG'!E173</f>
        <v>5 Contratación directa</v>
      </c>
      <c r="E177" s="25" t="str">
        <f>+'[1]Consolidado ORG'!F173</f>
        <v>33 Prestación de Servicios Profesionales y Apoyo (5-8)</v>
      </c>
      <c r="F177" s="25" t="str">
        <f>+'[1]Consolidado ORG'!L173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7" s="25">
        <f>+'[1]Consolidado ORG'!M173</f>
        <v>44579</v>
      </c>
      <c r="H177" s="25">
        <f>+'[1]Consolidado ORG'!N173</f>
        <v>44938</v>
      </c>
      <c r="I177" s="26">
        <f>+'[1]Consolidado ORG'!AG173</f>
        <v>56</v>
      </c>
      <c r="J177" s="27">
        <f>+'[1]Consolidado ORG'!T173</f>
        <v>25300000</v>
      </c>
      <c r="K177" s="27">
        <f>+'[1]Consolidado ORG'!AE173</f>
        <v>4891333</v>
      </c>
      <c r="L177" s="39" t="str">
        <f>+'[1]Consolidado ORG'!AL173</f>
        <v>https://community.secop.gov.co/Public/Tendering/ContractDetailView/Index?UniqueIdentifier=CO1.PCCNTR.3251991</v>
      </c>
      <c r="M177" s="40" t="str">
        <f t="shared" si="2"/>
        <v>Link Contrato u Orden</v>
      </c>
    </row>
    <row r="178" spans="1:13" s="2" customFormat="1" ht="62.5" customHeight="1" x14ac:dyDescent="0.25">
      <c r="A178" s="24" t="str">
        <f>+'[1]Consolidado ORG'!A174</f>
        <v>SCJ-176-2022</v>
      </c>
      <c r="B178" s="25">
        <f>+'[1]Consolidado ORG'!B174</f>
        <v>44576</v>
      </c>
      <c r="C178" s="25" t="str">
        <f>+'[1]Consolidado ORG'!G174</f>
        <v>HOLANDA JIMENEZ MONTOYA</v>
      </c>
      <c r="D178" s="25" t="str">
        <f>+'[1]Consolidado ORG'!E174</f>
        <v>5 Contratación directa</v>
      </c>
      <c r="E178" s="25" t="str">
        <f>+'[1]Consolidado ORG'!F174</f>
        <v>33 Prestación de Servicios Profesionales y Apoyo (5-8)</v>
      </c>
      <c r="F178" s="25" t="str">
        <f>+'[1]Consolidado ORG'!L174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8" s="25">
        <f>+'[1]Consolidado ORG'!M174</f>
        <v>44593</v>
      </c>
      <c r="H178" s="25">
        <f>+'[1]Consolidado ORG'!N174</f>
        <v>44940</v>
      </c>
      <c r="I178" s="26">
        <f>+'[1]Consolidado ORG'!AG174</f>
        <v>45</v>
      </c>
      <c r="J178" s="27">
        <f>+'[1]Consolidado ORG'!T174</f>
        <v>25300000</v>
      </c>
      <c r="K178" s="27">
        <f>+'[1]Consolidado ORG'!AE174</f>
        <v>3795000</v>
      </c>
      <c r="L178" s="39" t="str">
        <f>+'[1]Consolidado ORG'!AL174</f>
        <v>https://community.secop.gov.co/Public/Tendering/ContractDetailView/Index?UniqueIdentifier=CO1.PCCNTR.3252323</v>
      </c>
      <c r="M178" s="40" t="str">
        <f t="shared" si="2"/>
        <v>Link Contrato u Orden</v>
      </c>
    </row>
    <row r="179" spans="1:13" s="2" customFormat="1" ht="62.5" customHeight="1" x14ac:dyDescent="0.25">
      <c r="A179" s="24" t="str">
        <f>+'[1]Consolidado ORG'!A175</f>
        <v>SCJ-177-2022</v>
      </c>
      <c r="B179" s="25">
        <f>+'[1]Consolidado ORG'!B175</f>
        <v>44576</v>
      </c>
      <c r="C179" s="25" t="str">
        <f>+'[1]Consolidado ORG'!G175</f>
        <v>EMILE PAOLA GARCÍA CIFUENTES</v>
      </c>
      <c r="D179" s="25" t="str">
        <f>+'[1]Consolidado ORG'!E175</f>
        <v>5 Contratación directa</v>
      </c>
      <c r="E179" s="25" t="str">
        <f>+'[1]Consolidado ORG'!F175</f>
        <v>33 Prestación de Servicios Profesionales y Apoyo (5-8)</v>
      </c>
      <c r="F179" s="25" t="str">
        <f>+'[1]Consolidado ORG'!L175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9" s="25">
        <f>+'[1]Consolidado ORG'!M175</f>
        <v>44579</v>
      </c>
      <c r="H179" s="25">
        <f>+'[1]Consolidado ORG'!N175</f>
        <v>44952</v>
      </c>
      <c r="I179" s="26">
        <f>+'[1]Consolidado ORG'!AG175</f>
        <v>70</v>
      </c>
      <c r="J179" s="27">
        <f>+'[1]Consolidado ORG'!T175</f>
        <v>25300000</v>
      </c>
      <c r="K179" s="27">
        <f>+'[1]Consolidado ORG'!AE175</f>
        <v>5903333</v>
      </c>
      <c r="L179" s="39" t="str">
        <f>+'[1]Consolidado ORG'!AL175</f>
        <v>https://community.secop.gov.co/Public/Tendering/ContractDetailView/Index?UniqueIdentifier=CO1.PCCNTR.3252157</v>
      </c>
      <c r="M179" s="40" t="str">
        <f t="shared" si="2"/>
        <v>Link Contrato u Orden</v>
      </c>
    </row>
    <row r="180" spans="1:13" s="2" customFormat="1" ht="62.5" customHeight="1" x14ac:dyDescent="0.25">
      <c r="A180" s="24" t="str">
        <f>+'[1]Consolidado ORG'!A176</f>
        <v>SCJ-178-2022</v>
      </c>
      <c r="B180" s="25">
        <f>+'[1]Consolidado ORG'!B176</f>
        <v>44576</v>
      </c>
      <c r="C180" s="25" t="str">
        <f>+'[1]Consolidado ORG'!G176</f>
        <v>OSCAR IVAN VERA MENESES</v>
      </c>
      <c r="D180" s="25" t="str">
        <f>+'[1]Consolidado ORG'!E176</f>
        <v>5 Contratación directa</v>
      </c>
      <c r="E180" s="25" t="str">
        <f>+'[1]Consolidado ORG'!F176</f>
        <v>33 Prestación de Servicios Profesionales y Apoyo (5-8)</v>
      </c>
      <c r="F180" s="25" t="str">
        <f>+'[1]Consolidado ORG'!L176</f>
        <v>PRESTAR LOS SERVICIOS PROFESIONALES A LA SUBSECRETARIA DE SEGURIDAD Y CONVIVENCIA, BRINDANDO APOYO EN LA PROYECCIÓN, GESTIÓN Y SEGUIMIENTO DE LOS DIFERENTES TRÁMITES REQUERIDOS PARA LA GESTIÓN FINANCIERA Y ADMINISTRATIVA, DE LOS PROYECTOS DE INVERSIÓN A CARGO DE LA DEPENDENCIA.</v>
      </c>
      <c r="G180" s="25">
        <f>+'[1]Consolidado ORG'!M176</f>
        <v>44579</v>
      </c>
      <c r="H180" s="25">
        <f>+'[1]Consolidado ORG'!N176</f>
        <v>44955</v>
      </c>
      <c r="I180" s="26">
        <f>+'[1]Consolidado ORG'!AG176</f>
        <v>43</v>
      </c>
      <c r="J180" s="27">
        <f>+'[1]Consolidado ORG'!T176</f>
        <v>40150000</v>
      </c>
      <c r="K180" s="27">
        <f>+'[1]Consolidado ORG'!AE176</f>
        <v>5231667</v>
      </c>
      <c r="L180" s="39" t="str">
        <f>+'[1]Consolidado ORG'!AL176</f>
        <v>https://community.secop.gov.co/Public/Tendering/ContractDetailView/Index?UniqueIdentifier=CO1.PCCNTR.3252085</v>
      </c>
      <c r="M180" s="40" t="str">
        <f t="shared" si="2"/>
        <v>Link Contrato u Orden</v>
      </c>
    </row>
    <row r="181" spans="1:13" s="2" customFormat="1" ht="62.5" customHeight="1" x14ac:dyDescent="0.25">
      <c r="A181" s="24" t="str">
        <f>+'[1]Consolidado ORG'!A177</f>
        <v>SCJ-179-2022</v>
      </c>
      <c r="B181" s="25">
        <f>+'[1]Consolidado ORG'!B177</f>
        <v>44576</v>
      </c>
      <c r="C181" s="25" t="str">
        <f>+'[1]Consolidado ORG'!G177</f>
        <v>ALVARO VELASQUEZ MEJIA</v>
      </c>
      <c r="D181" s="25" t="str">
        <f>+'[1]Consolidado ORG'!E177</f>
        <v>5 Contratación directa</v>
      </c>
      <c r="E181" s="25" t="str">
        <f>+'[1]Consolidado ORG'!F177</f>
        <v>33 Prestación de Servicios Profesionales y Apoyo (5-8)</v>
      </c>
      <c r="F181" s="25" t="str">
        <f>+'[1]Consolidado ORG'!L177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1" s="25">
        <f>+'[1]Consolidado ORG'!M177</f>
        <v>44594</v>
      </c>
      <c r="H181" s="25">
        <f>+'[1]Consolidado ORG'!N177</f>
        <v>44971</v>
      </c>
      <c r="I181" s="26">
        <f>+'[1]Consolidado ORG'!AG177</f>
        <v>75</v>
      </c>
      <c r="J181" s="27">
        <f>+'[1]Consolidado ORG'!T177</f>
        <v>25300000</v>
      </c>
      <c r="K181" s="27">
        <f>+'[1]Consolidado ORG'!AE177</f>
        <v>6325000</v>
      </c>
      <c r="L181" s="39" t="str">
        <f>+'[1]Consolidado ORG'!AL177</f>
        <v>https://community.secop.gov.co/Public/Tendering/ContractDetailView/Index?UniqueIdentifier=CO1.PCCNTR.3252128</v>
      </c>
      <c r="M181" s="40" t="str">
        <f t="shared" si="2"/>
        <v>Link Contrato u Orden</v>
      </c>
    </row>
    <row r="182" spans="1:13" s="2" customFormat="1" ht="62.5" customHeight="1" x14ac:dyDescent="0.25">
      <c r="A182" s="24" t="str">
        <f>+'[1]Consolidado ORG'!A178</f>
        <v>SCJ-180-2022</v>
      </c>
      <c r="B182" s="25">
        <f>+'[1]Consolidado ORG'!B178</f>
        <v>44576</v>
      </c>
      <c r="C182" s="25" t="str">
        <f>+'[1]Consolidado ORG'!G178</f>
        <v>FRANCISCO JAVIER ORJUELA OLIVERO</v>
      </c>
      <c r="D182" s="25" t="str">
        <f>+'[1]Consolidado ORG'!E178</f>
        <v>5 Contratación directa</v>
      </c>
      <c r="E182" s="25" t="str">
        <f>+'[1]Consolidado ORG'!F178</f>
        <v>33 Prestación de Servicios Profesionales y Apoyo (5-8)</v>
      </c>
      <c r="F182" s="25" t="str">
        <f>+'[1]Consolidado ORG'!L178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2" s="25">
        <f>+'[1]Consolidado ORG'!M178</f>
        <v>44579</v>
      </c>
      <c r="H182" s="25">
        <f>+'[1]Consolidado ORG'!N178</f>
        <v>44952</v>
      </c>
      <c r="I182" s="26">
        <f>+'[1]Consolidado ORG'!AG178</f>
        <v>70</v>
      </c>
      <c r="J182" s="27">
        <f>+'[1]Consolidado ORG'!T178</f>
        <v>25300000</v>
      </c>
      <c r="K182" s="27">
        <f>+'[1]Consolidado ORG'!AE178</f>
        <v>5903333</v>
      </c>
      <c r="L182" s="39" t="str">
        <f>+'[1]Consolidado ORG'!AL178</f>
        <v>https://community.secop.gov.co/Public/Tendering/ContractDetailView/Index?UniqueIdentifier=CO1.PCCNTR.3252204</v>
      </c>
      <c r="M182" s="40" t="str">
        <f t="shared" si="2"/>
        <v>Link Contrato u Orden</v>
      </c>
    </row>
    <row r="183" spans="1:13" s="2" customFormat="1" ht="62.5" customHeight="1" x14ac:dyDescent="0.25">
      <c r="A183" s="24" t="str">
        <f>+'[1]Consolidado ORG'!A179</f>
        <v>SCJ-181-2022</v>
      </c>
      <c r="B183" s="25">
        <f>+'[1]Consolidado ORG'!B179</f>
        <v>44576</v>
      </c>
      <c r="C183" s="25" t="str">
        <f>+'[1]Consolidado ORG'!G179</f>
        <v>ERVIN ARNULFO YAÑEZ BOLIVAR</v>
      </c>
      <c r="D183" s="25" t="str">
        <f>+'[1]Consolidado ORG'!E179</f>
        <v>5 Contratación directa</v>
      </c>
      <c r="E183" s="25" t="str">
        <f>+'[1]Consolidado ORG'!F179</f>
        <v>33 Prestación de Servicios Profesionales y Apoyo (5-8)</v>
      </c>
      <c r="F183" s="25" t="str">
        <f>+'[1]Consolidado ORG'!L179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3" s="25">
        <f>+'[1]Consolidado ORG'!M179</f>
        <v>44579</v>
      </c>
      <c r="H183" s="25">
        <f>+'[1]Consolidado ORG'!N179</f>
        <v>44952</v>
      </c>
      <c r="I183" s="26">
        <f>+'[1]Consolidado ORG'!AG179</f>
        <v>70</v>
      </c>
      <c r="J183" s="27">
        <f>+'[1]Consolidado ORG'!T179</f>
        <v>25300000</v>
      </c>
      <c r="K183" s="27">
        <f>+'[1]Consolidado ORG'!AE179</f>
        <v>5903333</v>
      </c>
      <c r="L183" s="39" t="str">
        <f>+'[1]Consolidado ORG'!AL179</f>
        <v>https://community.secop.gov.co/Public/Tendering/ContractDetailView/Index?UniqueIdentifier=CO1.PCCNTR.3251874</v>
      </c>
      <c r="M183" s="40" t="str">
        <f t="shared" si="2"/>
        <v>Link Contrato u Orden</v>
      </c>
    </row>
    <row r="184" spans="1:13" s="2" customFormat="1" ht="62.5" customHeight="1" x14ac:dyDescent="0.25">
      <c r="A184" s="24" t="str">
        <f>+'[1]Consolidado ORG'!A180</f>
        <v>SCJ-182-2022</v>
      </c>
      <c r="B184" s="25">
        <f>+'[1]Consolidado ORG'!B180</f>
        <v>44576</v>
      </c>
      <c r="C184" s="25" t="str">
        <f>+'[1]Consolidado ORG'!G180</f>
        <v>HAROLD GUSTAVO PARADA ESPINOSA</v>
      </c>
      <c r="D184" s="25" t="str">
        <f>+'[1]Consolidado ORG'!E180</f>
        <v>5 Contratación directa</v>
      </c>
      <c r="E184" s="25" t="str">
        <f>+'[1]Consolidado ORG'!F180</f>
        <v>33 Prestación de Servicios Profesionales y Apoyo (5-8)</v>
      </c>
      <c r="F184" s="25" t="str">
        <f>+'[1]Consolidado ORG'!L180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4" s="25">
        <f>+'[1]Consolidado ORG'!M180</f>
        <v>44593</v>
      </c>
      <c r="H184" s="25">
        <f>+'[1]Consolidado ORG'!N180</f>
        <v>44970</v>
      </c>
      <c r="I184" s="26">
        <f>+'[1]Consolidado ORG'!AG180</f>
        <v>75</v>
      </c>
      <c r="J184" s="27">
        <f>+'[1]Consolidado ORG'!T180</f>
        <v>25300000</v>
      </c>
      <c r="K184" s="27">
        <f>+'[1]Consolidado ORG'!AE180</f>
        <v>6325000</v>
      </c>
      <c r="L184" s="39" t="str">
        <f>+'[1]Consolidado ORG'!AL180</f>
        <v>https://community.secop.gov.co/Public/Tendering/ContractDetailView/Index?UniqueIdentifier=CO1.PCCNTR.3252067</v>
      </c>
      <c r="M184" s="40" t="str">
        <f t="shared" si="2"/>
        <v>Link Contrato u Orden</v>
      </c>
    </row>
    <row r="185" spans="1:13" s="2" customFormat="1" ht="62.5" customHeight="1" x14ac:dyDescent="0.25">
      <c r="A185" s="24" t="str">
        <f>+'[1]Consolidado ORG'!A181</f>
        <v>SCJ-183-2022</v>
      </c>
      <c r="B185" s="25">
        <f>+'[1]Consolidado ORG'!B181</f>
        <v>44576</v>
      </c>
      <c r="C185" s="25" t="str">
        <f>+'[1]Consolidado ORG'!G181</f>
        <v>GABRIEL DAVID MEDINA ALARCÓN</v>
      </c>
      <c r="D185" s="25" t="str">
        <f>+'[1]Consolidado ORG'!E181</f>
        <v>5 Contratación directa</v>
      </c>
      <c r="E185" s="25" t="str">
        <f>+'[1]Consolidado ORG'!F181</f>
        <v>33 Prestación de Servicios Profesionales y Apoyo (5-8)</v>
      </c>
      <c r="F185" s="25" t="str">
        <f>+'[1]Consolidado ORG'!L181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5" s="25">
        <f>+'[1]Consolidado ORG'!M181</f>
        <v>44579</v>
      </c>
      <c r="H185" s="25">
        <f>+'[1]Consolidado ORG'!N181</f>
        <v>44952</v>
      </c>
      <c r="I185" s="26">
        <f>+'[1]Consolidado ORG'!AG181</f>
        <v>70</v>
      </c>
      <c r="J185" s="27">
        <f>+'[1]Consolidado ORG'!T181</f>
        <v>25300000</v>
      </c>
      <c r="K185" s="27">
        <f>+'[1]Consolidado ORG'!AE181</f>
        <v>5903333</v>
      </c>
      <c r="L185" s="39" t="str">
        <f>+'[1]Consolidado ORG'!AL181</f>
        <v>https://community.secop.gov.co/Public/Tendering/ContractDetailView/Index?UniqueIdentifier=CO1.PCCNTR.3251844</v>
      </c>
      <c r="M185" s="40" t="str">
        <f t="shared" si="2"/>
        <v>Link Contrato u Orden</v>
      </c>
    </row>
    <row r="186" spans="1:13" s="2" customFormat="1" ht="62.5" customHeight="1" x14ac:dyDescent="0.25">
      <c r="A186" s="24" t="str">
        <f>+'[1]Consolidado ORG'!A182</f>
        <v>SCJ-184-2022</v>
      </c>
      <c r="B186" s="25">
        <f>+'[1]Consolidado ORG'!B182</f>
        <v>44576</v>
      </c>
      <c r="C186" s="25" t="str">
        <f>+'[1]Consolidado ORG'!G182</f>
        <v>YESSICA LORENA BAÑOL FANDIÑO</v>
      </c>
      <c r="D186" s="25" t="str">
        <f>+'[1]Consolidado ORG'!E182</f>
        <v>5 Contratación directa</v>
      </c>
      <c r="E186" s="25" t="str">
        <f>+'[1]Consolidado ORG'!F182</f>
        <v>33 Prestación de Servicios Profesionales y Apoyo (5-8)</v>
      </c>
      <c r="F186" s="25" t="str">
        <f>+'[1]Consolidado ORG'!L182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6" s="25">
        <f>+'[1]Consolidado ORG'!M182</f>
        <v>44580</v>
      </c>
      <c r="H186" s="25">
        <f>+'[1]Consolidado ORG'!N182</f>
        <v>44953</v>
      </c>
      <c r="I186" s="26">
        <f>+'[1]Consolidado ORG'!AG182</f>
        <v>70</v>
      </c>
      <c r="J186" s="27">
        <f>+'[1]Consolidado ORG'!T182</f>
        <v>25300000</v>
      </c>
      <c r="K186" s="27">
        <f>+'[1]Consolidado ORG'!AE182</f>
        <v>5819000</v>
      </c>
      <c r="L186" s="39" t="str">
        <f>+'[1]Consolidado ORG'!AL182</f>
        <v>https://community.secop.gov.co/Public/Tendering/ContractDetailView/Index?UniqueIdentifier=CO1.PCCNTR.3252382</v>
      </c>
      <c r="M186" s="40" t="str">
        <f t="shared" si="2"/>
        <v>Link Contrato u Orden</v>
      </c>
    </row>
    <row r="187" spans="1:13" s="2" customFormat="1" ht="62.5" customHeight="1" x14ac:dyDescent="0.25">
      <c r="A187" s="24" t="str">
        <f>+'[1]Consolidado ORG'!A183</f>
        <v>SCJ-185-2022</v>
      </c>
      <c r="B187" s="25">
        <f>+'[1]Consolidado ORG'!B183</f>
        <v>44576</v>
      </c>
      <c r="C187" s="25" t="str">
        <f>+'[1]Consolidado ORG'!G183</f>
        <v>RAUL ESTEBAN CAICEDO BUITRAGO</v>
      </c>
      <c r="D187" s="25" t="str">
        <f>+'[1]Consolidado ORG'!E183</f>
        <v>5 Contratación directa</v>
      </c>
      <c r="E187" s="25" t="str">
        <f>+'[1]Consolidado ORG'!F183</f>
        <v>33 Prestación de Servicios Profesionales y Apoyo (5-8)</v>
      </c>
      <c r="F187" s="25" t="str">
        <f>+'[1]Consolidado ORG'!L183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7" s="25">
        <f>+'[1]Consolidado ORG'!M183</f>
        <v>44583</v>
      </c>
      <c r="H187" s="25">
        <f>+'[1]Consolidado ORG'!N183</f>
        <v>44955</v>
      </c>
      <c r="I187" s="26">
        <f>+'[1]Consolidado ORG'!AG183</f>
        <v>69</v>
      </c>
      <c r="J187" s="27">
        <f>+'[1]Consolidado ORG'!T183</f>
        <v>25300000</v>
      </c>
      <c r="K187" s="27">
        <f>+'[1]Consolidado ORG'!AE183</f>
        <v>5819000</v>
      </c>
      <c r="L187" s="39" t="str">
        <f>+'[1]Consolidado ORG'!AL183</f>
        <v>https://community.secop.gov.co/Public/Tendering/ContractDetailView/Index?UniqueIdentifier=CO1.PCCNTR.3252265</v>
      </c>
      <c r="M187" s="40" t="str">
        <f t="shared" si="2"/>
        <v>Link Contrato u Orden</v>
      </c>
    </row>
    <row r="188" spans="1:13" s="2" customFormat="1" ht="62.5" customHeight="1" x14ac:dyDescent="0.25">
      <c r="A188" s="24" t="str">
        <f>+'[1]Consolidado ORG'!A184</f>
        <v>SCJ-186-2022</v>
      </c>
      <c r="B188" s="25">
        <f>+'[1]Consolidado ORG'!B184</f>
        <v>44576</v>
      </c>
      <c r="C188" s="25" t="str">
        <f>+'[1]Consolidado ORG'!G184</f>
        <v>MARIA FERNANDA SERRATO RODRIGUEZ</v>
      </c>
      <c r="D188" s="25" t="str">
        <f>+'[1]Consolidado ORG'!E184</f>
        <v>5 Contratación directa</v>
      </c>
      <c r="E188" s="25" t="str">
        <f>+'[1]Consolidado ORG'!F184</f>
        <v>33 Prestación de Servicios Profesionales y Apoyo (5-8)</v>
      </c>
      <c r="F188" s="25" t="str">
        <f>+'[1]Consolidado ORG'!L184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8" s="25">
        <f>+'[1]Consolidado ORG'!M184</f>
        <v>44600</v>
      </c>
      <c r="H188" s="25">
        <f>+'[1]Consolidado ORG'!N184</f>
        <v>44955</v>
      </c>
      <c r="I188" s="26">
        <f>+'[1]Consolidado ORG'!AG184</f>
        <v>53</v>
      </c>
      <c r="J188" s="27">
        <f>+'[1]Consolidado ORG'!T184</f>
        <v>25300000</v>
      </c>
      <c r="K188" s="27">
        <f>+'[1]Consolidado ORG'!AE184</f>
        <v>5060000</v>
      </c>
      <c r="L188" s="39" t="str">
        <f>+'[1]Consolidado ORG'!AL184</f>
        <v>https://community.secop.gov.co/Public/Tendering/ContractDetailView/Index?UniqueIdentifier=CO1.PCCNTR.3252394</v>
      </c>
      <c r="M188" s="40" t="str">
        <f t="shared" si="2"/>
        <v>Link Contrato u Orden</v>
      </c>
    </row>
    <row r="189" spans="1:13" s="2" customFormat="1" ht="62.5" customHeight="1" x14ac:dyDescent="0.25">
      <c r="A189" s="24" t="str">
        <f>+'[1]Consolidado ORG'!A185</f>
        <v>SCJ-187-2022</v>
      </c>
      <c r="B189" s="25">
        <f>+'[1]Consolidado ORG'!B185</f>
        <v>44576</v>
      </c>
      <c r="C189" s="25" t="str">
        <f>+'[1]Consolidado ORG'!G185</f>
        <v>OVER URRUTIA RIOS</v>
      </c>
      <c r="D189" s="25" t="str">
        <f>+'[1]Consolidado ORG'!E185</f>
        <v>5 Contratación directa</v>
      </c>
      <c r="E189" s="25" t="str">
        <f>+'[1]Consolidado ORG'!F185</f>
        <v>33 Prestación de Servicios Profesionales y Apoyo (5-8)</v>
      </c>
      <c r="F189" s="25" t="str">
        <f>+'[1]Consolidado ORG'!L185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9" s="25">
        <f>+'[1]Consolidado ORG'!M185</f>
        <v>44580</v>
      </c>
      <c r="H189" s="25">
        <f>+'[1]Consolidado ORG'!N185</f>
        <v>44940</v>
      </c>
      <c r="I189" s="26">
        <f>+'[1]Consolidado ORG'!AG185</f>
        <v>57</v>
      </c>
      <c r="J189" s="27">
        <f>+'[1]Consolidado ORG'!T185</f>
        <v>25300000</v>
      </c>
      <c r="K189" s="27">
        <f>+'[1]Consolidado ORG'!AE185</f>
        <v>4807000</v>
      </c>
      <c r="L189" s="39" t="str">
        <f>+'[1]Consolidado ORG'!AL185</f>
        <v>https://community.secop.gov.co/Public/Tendering/ContractDetailView/Index?UniqueIdentifier=CO1.PCCNTR.3252614</v>
      </c>
      <c r="M189" s="40" t="str">
        <f t="shared" si="2"/>
        <v>Link Contrato u Orden</v>
      </c>
    </row>
    <row r="190" spans="1:13" s="2" customFormat="1" ht="62.5" customHeight="1" x14ac:dyDescent="0.25">
      <c r="A190" s="24" t="str">
        <f>+'[1]Consolidado ORG'!A186</f>
        <v>SCJ-188-2022</v>
      </c>
      <c r="B190" s="25">
        <f>+'[1]Consolidado ORG'!B186</f>
        <v>44576</v>
      </c>
      <c r="C190" s="25" t="str">
        <f>+'[1]Consolidado ORG'!G186</f>
        <v>MARÍA FERNANDA LÓPEZ ÁVILA</v>
      </c>
      <c r="D190" s="25" t="str">
        <f>+'[1]Consolidado ORG'!E186</f>
        <v>5 Contratación directa</v>
      </c>
      <c r="E190" s="25" t="str">
        <f>+'[1]Consolidado ORG'!F186</f>
        <v>33 Prestación de Servicios Profesionales y Apoyo (5-8)</v>
      </c>
      <c r="F190" s="25" t="str">
        <f>+'[1]Consolidado ORG'!L186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0" s="25">
        <f>+'[1]Consolidado ORG'!M186</f>
        <v>44579</v>
      </c>
      <c r="H190" s="25">
        <f>+'[1]Consolidado ORG'!N186</f>
        <v>44952</v>
      </c>
      <c r="I190" s="26">
        <f>+'[1]Consolidado ORG'!AG186</f>
        <v>70</v>
      </c>
      <c r="J190" s="27">
        <f>+'[1]Consolidado ORG'!T186</f>
        <v>25300000</v>
      </c>
      <c r="K190" s="27">
        <f>+'[1]Consolidado ORG'!AE186</f>
        <v>5903333</v>
      </c>
      <c r="L190" s="39" t="str">
        <f>+'[1]Consolidado ORG'!AL186</f>
        <v>https://community.secop.gov.co/Public/Tendering/ContractDetailView/Index?UniqueIdentifier=CO1.PCCNTR.3252263</v>
      </c>
      <c r="M190" s="40" t="str">
        <f t="shared" si="2"/>
        <v>Link Contrato u Orden</v>
      </c>
    </row>
    <row r="191" spans="1:13" s="2" customFormat="1" ht="62.5" customHeight="1" x14ac:dyDescent="0.25">
      <c r="A191" s="24" t="str">
        <f>+'[1]Consolidado ORG'!A187</f>
        <v>SCJ-189-2022</v>
      </c>
      <c r="B191" s="25">
        <f>+'[1]Consolidado ORG'!B187</f>
        <v>44576</v>
      </c>
      <c r="C191" s="25" t="str">
        <f>+'[1]Consolidado ORG'!G187</f>
        <v>GUSTAVO MOJICA BRAN</v>
      </c>
      <c r="D191" s="25" t="str">
        <f>+'[1]Consolidado ORG'!E187</f>
        <v>5 Contratación directa</v>
      </c>
      <c r="E191" s="25" t="str">
        <f>+'[1]Consolidado ORG'!F187</f>
        <v>33 Prestación de Servicios Profesionales y Apoyo (5-8)</v>
      </c>
      <c r="F191" s="25" t="str">
        <f>+'[1]Consolidado ORG'!L187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1" s="25">
        <f>+'[1]Consolidado ORG'!M187</f>
        <v>44581</v>
      </c>
      <c r="H191" s="25">
        <f>+'[1]Consolidado ORG'!N187</f>
        <v>44940</v>
      </c>
      <c r="I191" s="26">
        <f>+'[1]Consolidado ORG'!AG187</f>
        <v>56</v>
      </c>
      <c r="J191" s="27">
        <f>+'[1]Consolidado ORG'!T187</f>
        <v>25300000</v>
      </c>
      <c r="K191" s="27">
        <f>+'[1]Consolidado ORG'!AE187</f>
        <v>4722667</v>
      </c>
      <c r="L191" s="39" t="str">
        <f>+'[1]Consolidado ORG'!AL187</f>
        <v>https://community.secop.gov.co/Public/Tendering/ContractDetailView/Index?UniqueIdentifier=CO1.PCCNTR.3252801</v>
      </c>
      <c r="M191" s="40" t="str">
        <f t="shared" si="2"/>
        <v>Link Contrato u Orden</v>
      </c>
    </row>
    <row r="192" spans="1:13" s="2" customFormat="1" ht="62.5" customHeight="1" x14ac:dyDescent="0.25">
      <c r="A192" s="24" t="str">
        <f>+'[1]Consolidado ORG'!A188</f>
        <v>SCJ-190-2022</v>
      </c>
      <c r="B192" s="25">
        <f>+'[1]Consolidado ORG'!B188</f>
        <v>44576</v>
      </c>
      <c r="C192" s="25" t="str">
        <f>+'[1]Consolidado ORG'!G188</f>
        <v>JUAN PABLO FORERO TORRES</v>
      </c>
      <c r="D192" s="25" t="str">
        <f>+'[1]Consolidado ORG'!E188</f>
        <v>5 Contratación directa</v>
      </c>
      <c r="E192" s="25" t="str">
        <f>+'[1]Consolidado ORG'!F188</f>
        <v>33 Prestación de Servicios Profesionales y Apoyo (5-8)</v>
      </c>
      <c r="F192" s="25" t="str">
        <f>+'[1]Consolidado ORG'!L188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2" s="25">
        <f>+'[1]Consolidado ORG'!M188</f>
        <v>44581</v>
      </c>
      <c r="H192" s="25">
        <f>+'[1]Consolidado ORG'!N188</f>
        <v>44954</v>
      </c>
      <c r="I192" s="26">
        <f>+'[1]Consolidado ORG'!AG188</f>
        <v>70</v>
      </c>
      <c r="J192" s="27">
        <f>+'[1]Consolidado ORG'!T188</f>
        <v>25300000</v>
      </c>
      <c r="K192" s="27">
        <f>+'[1]Consolidado ORG'!AE188</f>
        <v>5903333</v>
      </c>
      <c r="L192" s="39" t="str">
        <f>+'[1]Consolidado ORG'!AL188</f>
        <v>https://community.secop.gov.co/Public/Tendering/ContractDetailView/Index?UniqueIdentifier=CO1.PCCNTR.3252806</v>
      </c>
      <c r="M192" s="40" t="str">
        <f t="shared" si="2"/>
        <v>Link Contrato u Orden</v>
      </c>
    </row>
    <row r="193" spans="1:13" s="2" customFormat="1" ht="62.5" customHeight="1" x14ac:dyDescent="0.25">
      <c r="A193" s="24" t="str">
        <f>+'[1]Consolidado ORG'!A189</f>
        <v>SCJ-191-2022</v>
      </c>
      <c r="B193" s="25">
        <f>+'[1]Consolidado ORG'!B189</f>
        <v>44576</v>
      </c>
      <c r="C193" s="25" t="str">
        <f>+'[1]Consolidado ORG'!G189</f>
        <v>JULIETH ANDREA GARCÍA DUQUE</v>
      </c>
      <c r="D193" s="25" t="str">
        <f>+'[1]Consolidado ORG'!E189</f>
        <v>5 Contratación directa</v>
      </c>
      <c r="E193" s="25" t="str">
        <f>+'[1]Consolidado ORG'!F189</f>
        <v>33 Prestación de Servicios Profesionales y Apoyo (5-8)</v>
      </c>
      <c r="F193" s="25" t="str">
        <f>+'[1]Consolidado ORG'!L189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3" s="25">
        <f>+'[1]Consolidado ORG'!M189</f>
        <v>44581</v>
      </c>
      <c r="H193" s="25">
        <f>+'[1]Consolidado ORG'!N189</f>
        <v>44954</v>
      </c>
      <c r="I193" s="26">
        <f>+'[1]Consolidado ORG'!AG189</f>
        <v>70</v>
      </c>
      <c r="J193" s="27">
        <f>+'[1]Consolidado ORG'!T189</f>
        <v>25300000</v>
      </c>
      <c r="K193" s="27">
        <f>+'[1]Consolidado ORG'!AE189</f>
        <v>5903333</v>
      </c>
      <c r="L193" s="39" t="str">
        <f>+'[1]Consolidado ORG'!AL189</f>
        <v>https://community.secop.gov.co/Public/Tendering/ContractDetailView/Index?UniqueIdentifier=CO1.PCCNTR.3252770</v>
      </c>
      <c r="M193" s="40" t="str">
        <f t="shared" si="2"/>
        <v>Link Contrato u Orden</v>
      </c>
    </row>
    <row r="194" spans="1:13" s="2" customFormat="1" ht="62.5" customHeight="1" x14ac:dyDescent="0.25">
      <c r="A194" s="24" t="str">
        <f>+'[1]Consolidado ORG'!A190</f>
        <v>SCJ-192-2022</v>
      </c>
      <c r="B194" s="25">
        <f>+'[1]Consolidado ORG'!B190</f>
        <v>44576</v>
      </c>
      <c r="C194" s="25" t="str">
        <f>+'[1]Consolidado ORG'!G190</f>
        <v>LEONARDO BELTRÁN MARTÍNEZ</v>
      </c>
      <c r="D194" s="25" t="str">
        <f>+'[1]Consolidado ORG'!E190</f>
        <v>5 Contratación directa</v>
      </c>
      <c r="E194" s="25" t="str">
        <f>+'[1]Consolidado ORG'!F190</f>
        <v>33 Prestación de Servicios Profesionales y Apoyo (5-8)</v>
      </c>
      <c r="F194" s="25" t="str">
        <f>+'[1]Consolidado ORG'!L190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4" s="25">
        <f>+'[1]Consolidado ORG'!M190</f>
        <v>44580</v>
      </c>
      <c r="H194" s="25">
        <f>+'[1]Consolidado ORG'!N190</f>
        <v>44953</v>
      </c>
      <c r="I194" s="26">
        <f>+'[1]Consolidado ORG'!AG190</f>
        <v>70</v>
      </c>
      <c r="J194" s="27">
        <f>+'[1]Consolidado ORG'!T190</f>
        <v>25300000</v>
      </c>
      <c r="K194" s="27">
        <f>+'[1]Consolidado ORG'!AE190</f>
        <v>5903333</v>
      </c>
      <c r="L194" s="39" t="str">
        <f>+'[1]Consolidado ORG'!AL190</f>
        <v>https://community.secop.gov.co/Public/Tendering/ContractDetailView/Index?UniqueIdentifier=CO1.PCCNTR.3252829</v>
      </c>
      <c r="M194" s="40" t="str">
        <f t="shared" si="2"/>
        <v>Link Contrato u Orden</v>
      </c>
    </row>
    <row r="195" spans="1:13" s="2" customFormat="1" ht="62.5" customHeight="1" x14ac:dyDescent="0.25">
      <c r="A195" s="24" t="str">
        <f>+'[1]Consolidado ORG'!A191</f>
        <v>SCJ-193-2022</v>
      </c>
      <c r="B195" s="25">
        <f>+'[1]Consolidado ORG'!B191</f>
        <v>44576</v>
      </c>
      <c r="C195" s="25" t="str">
        <f>+'[1]Consolidado ORG'!G191</f>
        <v>JUAN CARLOS GOENAGA FONTALVO</v>
      </c>
      <c r="D195" s="25" t="str">
        <f>+'[1]Consolidado ORG'!E191</f>
        <v>5 Contratación directa</v>
      </c>
      <c r="E195" s="25" t="str">
        <f>+'[1]Consolidado ORG'!F191</f>
        <v>33 Prestación de Servicios Profesionales y Apoyo (5-8)</v>
      </c>
      <c r="F195" s="25" t="str">
        <f>+'[1]Consolidado ORG'!L191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5" s="25">
        <f>+'[1]Consolidado ORG'!M191</f>
        <v>44579</v>
      </c>
      <c r="H195" s="25">
        <f>+'[1]Consolidado ORG'!N191</f>
        <v>44936</v>
      </c>
      <c r="I195" s="26">
        <f>+'[1]Consolidado ORG'!AG191</f>
        <v>54</v>
      </c>
      <c r="J195" s="27">
        <f>+'[1]Consolidado ORG'!T191</f>
        <v>25300000</v>
      </c>
      <c r="K195" s="27">
        <f>+'[1]Consolidado ORG'!AE191</f>
        <v>4554000</v>
      </c>
      <c r="L195" s="39" t="str">
        <f>+'[1]Consolidado ORG'!AL191</f>
        <v>https://community.secop.gov.co/Public/Tendering/ContractDetailView/Index?UniqueIdentifier=CO1.PCCNTR.3252682</v>
      </c>
      <c r="M195" s="40" t="str">
        <f t="shared" si="2"/>
        <v>Link Contrato u Orden</v>
      </c>
    </row>
    <row r="196" spans="1:13" s="2" customFormat="1" ht="62.5" customHeight="1" x14ac:dyDescent="0.25">
      <c r="A196" s="24" t="str">
        <f>+'[1]Consolidado ORG'!A192</f>
        <v>SCJ-194-2022</v>
      </c>
      <c r="B196" s="25">
        <f>+'[1]Consolidado ORG'!B192</f>
        <v>44577</v>
      </c>
      <c r="C196" s="25" t="str">
        <f>+'[1]Consolidado ORG'!G192</f>
        <v>DIANA CAROLINA CARDOZO POSADA</v>
      </c>
      <c r="D196" s="25" t="str">
        <f>+'[1]Consolidado ORG'!E192</f>
        <v>5 Contratación directa</v>
      </c>
      <c r="E196" s="25" t="str">
        <f>+'[1]Consolidado ORG'!F192</f>
        <v>33 Prestación de Servicios Profesionales y Apoyo (5-8)</v>
      </c>
      <c r="F196" s="25" t="str">
        <f>+'[1]Consolidado ORG'!L192</f>
        <v>PRESTAR SUS SERVICIOS PROFESIONALES PARA LA ATENCIÓN, ACOMPAÑAMIENTO Y SEGUIMIENTO EN PSICOLOGÍA CLÍNICA COMO PARTE DEL DESARROLLO DEL PROGRAMA DEL TALENTO HUMANO "EN UNA ORGANIZACIÓN SALUDABLE.”</v>
      </c>
      <c r="G196" s="25">
        <f>+'[1]Consolidado ORG'!M192</f>
        <v>44578</v>
      </c>
      <c r="H196" s="25">
        <f>+'[1]Consolidado ORG'!N192</f>
        <v>44942</v>
      </c>
      <c r="I196" s="26">
        <f>+'[1]Consolidado ORG'!AG192</f>
        <v>0</v>
      </c>
      <c r="J196" s="27">
        <f>+'[1]Consolidado ORG'!T192</f>
        <v>100476000</v>
      </c>
      <c r="K196" s="27">
        <f>+'[1]Consolidado ORG'!AE192</f>
        <v>0</v>
      </c>
      <c r="L196" s="39" t="str">
        <f>+'[1]Consolidado ORG'!AL192</f>
        <v>https://community.secop.gov.co/Public/Tendering/ContractDetailView/Index?UniqueIdentifier=CO1.PCCNTR.3254535</v>
      </c>
      <c r="M196" s="40" t="str">
        <f t="shared" si="2"/>
        <v>Link Contrato u Orden</v>
      </c>
    </row>
    <row r="197" spans="1:13" s="2" customFormat="1" ht="62.5" customHeight="1" x14ac:dyDescent="0.25">
      <c r="A197" s="24" t="str">
        <f>+'[1]Consolidado ORG'!A193</f>
        <v>SCJ-195-2022</v>
      </c>
      <c r="B197" s="25">
        <f>+'[1]Consolidado ORG'!B193</f>
        <v>44577</v>
      </c>
      <c r="C197" s="25" t="str">
        <f>+'[1]Consolidado ORG'!G193</f>
        <v>NATALIA SÁNCHEZ DÍAZ</v>
      </c>
      <c r="D197" s="25" t="str">
        <f>+'[1]Consolidado ORG'!E193</f>
        <v>5 Contratación directa</v>
      </c>
      <c r="E197" s="25" t="str">
        <f>+'[1]Consolidado ORG'!F193</f>
        <v>33 Prestación de Servicios Profesionales y Apoyo (5-8)</v>
      </c>
      <c r="F197" s="25" t="str">
        <f>+'[1]Consolidado ORG'!L193</f>
        <v>PRESTAR SUS SERVICIOS PROFESIONALES EN LA DIRECCIÓN DE GESTIÓN HUMANA COMO PSIQUIATRA APOYANDO LAS ACTIVIDADES DE SALUD MENTAL EN EL MARCO DE LOS MODELO DE SEGURIDAD Y SALUD EN EL TRABAJO Y HÁBITOS SALUDABLES.</v>
      </c>
      <c r="G197" s="25">
        <f>+'[1]Consolidado ORG'!M193</f>
        <v>44578</v>
      </c>
      <c r="H197" s="25">
        <f>+'[1]Consolidado ORG'!N193</f>
        <v>44785</v>
      </c>
      <c r="I197" s="26">
        <f>+'[1]Consolidado ORG'!AG193</f>
        <v>0</v>
      </c>
      <c r="J197" s="27">
        <f>+'[1]Consolidado ORG'!T193</f>
        <v>105060000</v>
      </c>
      <c r="K197" s="27">
        <f>+'[1]Consolidado ORG'!AE193</f>
        <v>0</v>
      </c>
      <c r="L197" s="39" t="str">
        <f>+'[1]Consolidado ORG'!AL193</f>
        <v>https://community.secop.gov.co/Public/Tendering/ContractDetailView/Index?UniqueIdentifier=CO1.PCCNTR.3254539</v>
      </c>
      <c r="M197" s="40" t="str">
        <f t="shared" si="2"/>
        <v>Link Contrato u Orden</v>
      </c>
    </row>
    <row r="198" spans="1:13" s="2" customFormat="1" ht="62.5" customHeight="1" x14ac:dyDescent="0.25">
      <c r="A198" s="24" t="str">
        <f>+'[1]Consolidado ORG'!A194</f>
        <v>SCJ-196-2022</v>
      </c>
      <c r="B198" s="25">
        <f>+'[1]Consolidado ORG'!B194</f>
        <v>44577</v>
      </c>
      <c r="C198" s="25" t="str">
        <f>+'[1]Consolidado ORG'!G194</f>
        <v>CLAUDIA MILENA SÁNCHEZ GARCÍA</v>
      </c>
      <c r="D198" s="25" t="str">
        <f>+'[1]Consolidado ORG'!E194</f>
        <v>5 Contratación directa</v>
      </c>
      <c r="E198" s="25" t="str">
        <f>+'[1]Consolidado ORG'!F194</f>
        <v>33 Prestación de Servicios Profesionales y Apoyo (5-8)</v>
      </c>
      <c r="F198" s="25" t="str">
        <f>+'[1]Consolidado ORG'!L194</f>
        <v>PRESTAR SUS SERVICIOS PROFESIONALES A LA DIRECCIÓN DE GESTIÓN HUMANA EN ACTIVIDADES DE PROMOCIÓN Y PREVENCIÓN DEL MÓDULO DE SEGURIDAD Y SALUD EN EL TRABAJO DEL PROGRAMA DEL TALENTO HUMANO "EN UNA ORGANIZACIÓN SALUDABLE"</v>
      </c>
      <c r="G198" s="25">
        <f>+'[1]Consolidado ORG'!M194</f>
        <v>44578</v>
      </c>
      <c r="H198" s="25">
        <f>+'[1]Consolidado ORG'!N194</f>
        <v>44942</v>
      </c>
      <c r="I198" s="26">
        <f>+'[1]Consolidado ORG'!AG194</f>
        <v>0</v>
      </c>
      <c r="J198" s="27">
        <f>+'[1]Consolidado ORG'!T194</f>
        <v>63876000</v>
      </c>
      <c r="K198" s="27">
        <f>+'[1]Consolidado ORG'!AE194</f>
        <v>0</v>
      </c>
      <c r="L198" s="39" t="str">
        <f>+'[1]Consolidado ORG'!AL194</f>
        <v>https://community.secop.gov.co/Public/Tendering/ContractDetailView/Index?UniqueIdentifier=CO1.PCCNTR.3254654</v>
      </c>
      <c r="M198" s="40" t="str">
        <f t="shared" si="2"/>
        <v>Link Contrato u Orden</v>
      </c>
    </row>
    <row r="199" spans="1:13" s="2" customFormat="1" ht="62.5" customHeight="1" x14ac:dyDescent="0.25">
      <c r="A199" s="24" t="str">
        <f>+'[1]Consolidado ORG'!A195</f>
        <v>SCJ-197-2022</v>
      </c>
      <c r="B199" s="25">
        <f>+'[1]Consolidado ORG'!B195</f>
        <v>44577</v>
      </c>
      <c r="C199" s="25" t="str">
        <f>+'[1]Consolidado ORG'!G195</f>
        <v>JULIO ADOLFO SALAMANCA PARRA</v>
      </c>
      <c r="D199" s="25" t="str">
        <f>+'[1]Consolidado ORG'!E195</f>
        <v>5 Contratación directa</v>
      </c>
      <c r="E199" s="25" t="str">
        <f>+'[1]Consolidado ORG'!F195</f>
        <v>33 Prestación de Servicios Profesionales y Apoyo (5-8)</v>
      </c>
      <c r="F199" s="25" t="str">
        <f>+'[1]Consolidado ORG'!L195</f>
        <v>PRESTAR SUS SERVICIOS PROFESIONALES EN LA DIRECCIÓN DE GESTIÓN HUMANA APOYANDO JURÍDICA Y ADMINISTRATIVAMENTE EN LO QUE SE REQUIERA EN EL MARCO DEL MÓDULO SISTEMA DE INFORMACIÓN PARA LA PLANEACIÓN Y GESTIÓN DEL EMPLEO Y DEL TALENTO HUMANO DE LA SDSCJ</v>
      </c>
      <c r="G199" s="25">
        <f>+'[1]Consolidado ORG'!M195</f>
        <v>44578</v>
      </c>
      <c r="H199" s="25">
        <f>+'[1]Consolidado ORG'!N195</f>
        <v>44942</v>
      </c>
      <c r="I199" s="26">
        <f>+'[1]Consolidado ORG'!AG195</f>
        <v>0</v>
      </c>
      <c r="J199" s="27">
        <f>+'[1]Consolidado ORG'!T195</f>
        <v>94200000</v>
      </c>
      <c r="K199" s="27">
        <f>+'[1]Consolidado ORG'!AE195</f>
        <v>0</v>
      </c>
      <c r="L199" s="39" t="str">
        <f>+'[1]Consolidado ORG'!AL195</f>
        <v>https://community.secop.gov.co/Public/Tendering/ContractDetailView/Index?UniqueIdentifier=CO1.PCCNTR.3254661</v>
      </c>
      <c r="M199" s="40" t="str">
        <f t="shared" ref="M199:M262" si="3">HYPERLINK(L199,"Link Contrato u Orden")</f>
        <v>Link Contrato u Orden</v>
      </c>
    </row>
    <row r="200" spans="1:13" s="2" customFormat="1" ht="62.5" customHeight="1" x14ac:dyDescent="0.25">
      <c r="A200" s="24" t="str">
        <f>+'[1]Consolidado ORG'!A196</f>
        <v>SCJ-198-2022</v>
      </c>
      <c r="B200" s="25">
        <f>+'[1]Consolidado ORG'!B196</f>
        <v>44577</v>
      </c>
      <c r="C200" s="25" t="str">
        <f>+'[1]Consolidado ORG'!G196</f>
        <v>CLAUDIA MARCELA AMAYA SAAVEDRA</v>
      </c>
      <c r="D200" s="25" t="str">
        <f>+'[1]Consolidado ORG'!E196</f>
        <v>5 Contratación directa</v>
      </c>
      <c r="E200" s="25" t="str">
        <f>+'[1]Consolidado ORG'!F196</f>
        <v>33 Prestación de Servicios Profesionales y Apoyo (5-8)</v>
      </c>
      <c r="F200" s="25" t="str">
        <f>+'[1]Consolidado ORG'!L196</f>
        <v xml:space="preserve">PRESTAR SUS SERVICIOS PROFESIONALES A LA DIRECCIÓN DE GESTIÓN HUMANA APOYANDO EN LA GESTIÓN DE LOS TRÁMITES PENSIONALES REQUERIDOS, Y EN LOS DIFERENTES MÓDULOS QUE INTEGRAN EL PROGRAMA DE TALENTO HUMANO – “EN UNA ORGANIZACIÓN SALUDABLE.”   </v>
      </c>
      <c r="G200" s="25">
        <f>+'[1]Consolidado ORG'!M196</f>
        <v>44578</v>
      </c>
      <c r="H200" s="25">
        <f>+'[1]Consolidado ORG'!N196</f>
        <v>44942</v>
      </c>
      <c r="I200" s="26">
        <f>+'[1]Consolidado ORG'!AG196</f>
        <v>0</v>
      </c>
      <c r="J200" s="27">
        <f>+'[1]Consolidado ORG'!T196</f>
        <v>87912000</v>
      </c>
      <c r="K200" s="27">
        <f>+'[1]Consolidado ORG'!AE196</f>
        <v>0</v>
      </c>
      <c r="L200" s="39" t="str">
        <f>+'[1]Consolidado ORG'!AL196</f>
        <v>https://community.secop.gov.co/Public/Tendering/ContractDetailView/Index?UniqueIdentifier=CO1.PCCNTR.3254441</v>
      </c>
      <c r="M200" s="40" t="str">
        <f t="shared" si="3"/>
        <v>Link Contrato u Orden</v>
      </c>
    </row>
    <row r="201" spans="1:13" s="2" customFormat="1" ht="62.5" customHeight="1" x14ac:dyDescent="0.25">
      <c r="A201" s="24" t="str">
        <f>+'[1]Consolidado ORG'!A197</f>
        <v>SCJ-199-2022</v>
      </c>
      <c r="B201" s="25">
        <f>+'[1]Consolidado ORG'!B197</f>
        <v>44577</v>
      </c>
      <c r="C201" s="25" t="str">
        <f>+'[1]Consolidado ORG'!G197</f>
        <v>SANDRA PATRICIA MINA</v>
      </c>
      <c r="D201" s="25" t="str">
        <f>+'[1]Consolidado ORG'!E197</f>
        <v>5 Contratación directa</v>
      </c>
      <c r="E201" s="25" t="str">
        <f>+'[1]Consolidado ORG'!F197</f>
        <v>33 Prestación de Servicios Profesionales y Apoyo (5-8)</v>
      </c>
      <c r="F201" s="25" t="str">
        <f>+'[1]Consolidado ORG'!L197</f>
        <v xml:space="preserve">PRESTAR SUS SERVICIOS PROFESIONALES A LA DIRECCIÓN DE GESTIÓN HUMANA APOYANDO LAS ACTIVIDADES QUE SE GENEREN EN EL MARCO DEL MÓDULO DE SEGURIDAD Y SALUD EN EL TRABAJO.”   </v>
      </c>
      <c r="G201" s="25">
        <f>+'[1]Consolidado ORG'!M197</f>
        <v>44578</v>
      </c>
      <c r="H201" s="25">
        <f>+'[1]Consolidado ORG'!N197</f>
        <v>44942</v>
      </c>
      <c r="I201" s="26">
        <f>+'[1]Consolidado ORG'!AG197</f>
        <v>0</v>
      </c>
      <c r="J201" s="27">
        <f>+'[1]Consolidado ORG'!T197</f>
        <v>50232000</v>
      </c>
      <c r="K201" s="27">
        <f>+'[1]Consolidado ORG'!AE197</f>
        <v>0</v>
      </c>
      <c r="L201" s="39" t="str">
        <f>+'[1]Consolidado ORG'!AL197</f>
        <v>https://community.secop.gov.co/Public/Tendering/ContractDetailView/Index?UniqueIdentifier=CO1.PCCNTR.3254674</v>
      </c>
      <c r="M201" s="40" t="str">
        <f t="shared" si="3"/>
        <v>Link Contrato u Orden</v>
      </c>
    </row>
    <row r="202" spans="1:13" s="2" customFormat="1" ht="62.5" customHeight="1" x14ac:dyDescent="0.25">
      <c r="A202" s="24" t="str">
        <f>+'[1]Consolidado ORG'!A198</f>
        <v>SCJ-200-2022</v>
      </c>
      <c r="B202" s="25">
        <f>+'[1]Consolidado ORG'!B198</f>
        <v>44577</v>
      </c>
      <c r="C202" s="25" t="str">
        <f>+'[1]Consolidado ORG'!G198</f>
        <v>JOHN ALEXANDER SÁNCHEZ BEJARANO</v>
      </c>
      <c r="D202" s="25" t="str">
        <f>+'[1]Consolidado ORG'!E198</f>
        <v>5 Contratación directa</v>
      </c>
      <c r="E202" s="25" t="str">
        <f>+'[1]Consolidado ORG'!F198</f>
        <v>33 Prestación de Servicios Profesionales y Apoyo (5-8)</v>
      </c>
      <c r="F202" s="25" t="str">
        <f>+'[1]Consolidado ORG'!L198</f>
        <v>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v>
      </c>
      <c r="G202" s="25">
        <f>+'[1]Consolidado ORG'!M198</f>
        <v>44578</v>
      </c>
      <c r="H202" s="25">
        <f>+'[1]Consolidado ORG'!N198</f>
        <v>44942</v>
      </c>
      <c r="I202" s="26">
        <f>+'[1]Consolidado ORG'!AG198</f>
        <v>0</v>
      </c>
      <c r="J202" s="27">
        <f>+'[1]Consolidado ORG'!T198</f>
        <v>94200000</v>
      </c>
      <c r="K202" s="27">
        <f>+'[1]Consolidado ORG'!AE198</f>
        <v>0</v>
      </c>
      <c r="L202" s="39" t="str">
        <f>+'[1]Consolidado ORG'!AL198</f>
        <v>https://community.secop.gov.co/Public/Tendering/ContractDetailView/Index?UniqueIdentifier=CO1.PCCNTR.3254679</v>
      </c>
      <c r="M202" s="40" t="str">
        <f t="shared" si="3"/>
        <v>Link Contrato u Orden</v>
      </c>
    </row>
    <row r="203" spans="1:13" s="2" customFormat="1" ht="62.5" customHeight="1" x14ac:dyDescent="0.25">
      <c r="A203" s="24" t="str">
        <f>+'[1]Consolidado ORG'!A199</f>
        <v>SCJ-201-2022</v>
      </c>
      <c r="B203" s="25">
        <f>+'[1]Consolidado ORG'!B199</f>
        <v>44577</v>
      </c>
      <c r="C203" s="25" t="str">
        <f>+'[1]Consolidado ORG'!G199</f>
        <v>NATALIA VARGAS MARÍN</v>
      </c>
      <c r="D203" s="25" t="str">
        <f>+'[1]Consolidado ORG'!E199</f>
        <v>5 Contratación directa</v>
      </c>
      <c r="E203" s="25" t="str">
        <f>+'[1]Consolidado ORG'!F199</f>
        <v>33 Prestación de Servicios Profesionales y Apoyo (5-8)</v>
      </c>
      <c r="F203" s="25" t="str">
        <f>+'[1]Consolidado ORG'!L199</f>
        <v>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v>
      </c>
      <c r="G203" s="25">
        <f>+'[1]Consolidado ORG'!M199</f>
        <v>44578</v>
      </c>
      <c r="H203" s="25">
        <f>+'[1]Consolidado ORG'!N199</f>
        <v>44959</v>
      </c>
      <c r="I203" s="26">
        <f>+'[1]Consolidado ORG'!AG199</f>
        <v>0</v>
      </c>
      <c r="J203" s="27">
        <f>+'[1]Consolidado ORG'!T199</f>
        <v>75360000</v>
      </c>
      <c r="K203" s="27">
        <f>+'[1]Consolidado ORG'!AE199</f>
        <v>0</v>
      </c>
      <c r="L203" s="39" t="str">
        <f>+'[1]Consolidado ORG'!AL199</f>
        <v>https://community.secop.gov.co/Public/Tendering/ContractDetailView/Index?UniqueIdentifier=CO1.PCCNTR.3254457</v>
      </c>
      <c r="M203" s="40" t="str">
        <f t="shared" si="3"/>
        <v>Link Contrato u Orden</v>
      </c>
    </row>
    <row r="204" spans="1:13" s="2" customFormat="1" ht="62.5" customHeight="1" x14ac:dyDescent="0.25">
      <c r="A204" s="24" t="str">
        <f>+'[1]Consolidado ORG'!A200</f>
        <v>SCJ-202-2022</v>
      </c>
      <c r="B204" s="25">
        <f>+'[1]Consolidado ORG'!B200</f>
        <v>44577</v>
      </c>
      <c r="C204" s="25" t="str">
        <f>+'[1]Consolidado ORG'!G200</f>
        <v>ROBERTO EDUARDO GOMEZ FLORIDO</v>
      </c>
      <c r="D204" s="25" t="str">
        <f>+'[1]Consolidado ORG'!E200</f>
        <v>5 Contratación directa</v>
      </c>
      <c r="E204" s="25" t="str">
        <f>+'[1]Consolidado ORG'!F200</f>
        <v>33 Prestación de Servicios Profesionales y Apoyo (5-8)</v>
      </c>
      <c r="F204" s="25" t="str">
        <f>+'[1]Consolidado ORG'!L200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04" s="25">
        <f>+'[1]Consolidado ORG'!M200</f>
        <v>44580</v>
      </c>
      <c r="H204" s="25">
        <f>+'[1]Consolidado ORG'!N200</f>
        <v>44953</v>
      </c>
      <c r="I204" s="26">
        <f>+'[1]Consolidado ORG'!AG200</f>
        <v>70</v>
      </c>
      <c r="J204" s="27">
        <f>+'[1]Consolidado ORG'!T200</f>
        <v>25300000</v>
      </c>
      <c r="K204" s="27">
        <f>+'[1]Consolidado ORG'!AE200</f>
        <v>5903333</v>
      </c>
      <c r="L204" s="39" t="str">
        <f>+'[1]Consolidado ORG'!AL200</f>
        <v>https://community.secop.gov.co/Public/Tendering/ContractDetailView/Index?UniqueIdentifier=CO1.PCCNTR.3254855</v>
      </c>
      <c r="M204" s="40" t="str">
        <f t="shared" si="3"/>
        <v>Link Contrato u Orden</v>
      </c>
    </row>
    <row r="205" spans="1:13" s="2" customFormat="1" ht="62.5" customHeight="1" x14ac:dyDescent="0.25">
      <c r="A205" s="24" t="str">
        <f>+'[1]Consolidado ORG'!A201</f>
        <v>SCJ-203-2022</v>
      </c>
      <c r="B205" s="25">
        <f>+'[1]Consolidado ORG'!B201</f>
        <v>44577</v>
      </c>
      <c r="C205" s="25" t="str">
        <f>+'[1]Consolidado ORG'!G201</f>
        <v>JULIETH PAOLA MARTINEZ PAOLA</v>
      </c>
      <c r="D205" s="25" t="str">
        <f>+'[1]Consolidado ORG'!E201</f>
        <v>5 Contratación directa</v>
      </c>
      <c r="E205" s="25" t="str">
        <f>+'[1]Consolidado ORG'!F201</f>
        <v>33 Prestación de Servicios Profesionales y Apoyo (5-8)</v>
      </c>
      <c r="F205" s="25" t="str">
        <f>+'[1]Consolidado ORG'!L201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05" s="25">
        <f>+'[1]Consolidado ORG'!M201</f>
        <v>44593</v>
      </c>
      <c r="H205" s="25">
        <f>+'[1]Consolidado ORG'!N201</f>
        <v>44970</v>
      </c>
      <c r="I205" s="26">
        <f>+'[1]Consolidado ORG'!AG201</f>
        <v>75</v>
      </c>
      <c r="J205" s="27">
        <f>+'[1]Consolidado ORG'!T201</f>
        <v>25300000</v>
      </c>
      <c r="K205" s="27">
        <f>+'[1]Consolidado ORG'!AE201</f>
        <v>6325000</v>
      </c>
      <c r="L205" s="39" t="str">
        <f>+'[1]Consolidado ORG'!AL201</f>
        <v>https://community.secop.gov.co/Public/Tendering/ContractDetailView/Index?UniqueIdentifier=CO1.PCCNTR.3255075</v>
      </c>
      <c r="M205" s="40" t="str">
        <f t="shared" si="3"/>
        <v>Link Contrato u Orden</v>
      </c>
    </row>
    <row r="206" spans="1:13" s="2" customFormat="1" ht="62.5" customHeight="1" x14ac:dyDescent="0.25">
      <c r="A206" s="24" t="str">
        <f>+'[1]Consolidado ORG'!A202</f>
        <v>SCJ-204-2022</v>
      </c>
      <c r="B206" s="25">
        <f>+'[1]Consolidado ORG'!B202</f>
        <v>44577</v>
      </c>
      <c r="C206" s="25" t="str">
        <f>+'[1]Consolidado ORG'!G202</f>
        <v>DIANA MARCELA SUELTA PRIETO</v>
      </c>
      <c r="D206" s="25" t="str">
        <f>+'[1]Consolidado ORG'!E202</f>
        <v>5 Contratación directa</v>
      </c>
      <c r="E206" s="25" t="str">
        <f>+'[1]Consolidado ORG'!F202</f>
        <v>33 Prestación de Servicios Profesionales y Apoyo (5-8)</v>
      </c>
      <c r="F206" s="25" t="str">
        <f>+'[1]Consolidado ORG'!L202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06" s="25">
        <f>+'[1]Consolidado ORG'!M202</f>
        <v>44593</v>
      </c>
      <c r="H206" s="25">
        <f>+'[1]Consolidado ORG'!N202</f>
        <v>44970</v>
      </c>
      <c r="I206" s="26">
        <f>+'[1]Consolidado ORG'!AG202</f>
        <v>75</v>
      </c>
      <c r="J206" s="27">
        <f>+'[1]Consolidado ORG'!T202</f>
        <v>25300000</v>
      </c>
      <c r="K206" s="27">
        <f>+'[1]Consolidado ORG'!AE202</f>
        <v>6325000</v>
      </c>
      <c r="L206" s="39" t="str">
        <f>+'[1]Consolidado ORG'!AL202</f>
        <v>https://community.secop.gov.co/Public/Tendering/ContractDetailView/Index?UniqueIdentifier=CO1.PCCNTR.3255325</v>
      </c>
      <c r="M206" s="40" t="str">
        <f t="shared" si="3"/>
        <v>Link Contrato u Orden</v>
      </c>
    </row>
    <row r="207" spans="1:13" s="2" customFormat="1" ht="62.5" customHeight="1" x14ac:dyDescent="0.25">
      <c r="A207" s="24" t="str">
        <f>+'[1]Consolidado ORG'!A203</f>
        <v>SCJ-205-2022</v>
      </c>
      <c r="B207" s="25">
        <f>+'[1]Consolidado ORG'!B203</f>
        <v>44577</v>
      </c>
      <c r="C207" s="25" t="str">
        <f>+'[1]Consolidado ORG'!G203</f>
        <v>CAROL AMANDA DÍAZ VALLEJO</v>
      </c>
      <c r="D207" s="25" t="str">
        <f>+'[1]Consolidado ORG'!E203</f>
        <v>5 Contratación directa</v>
      </c>
      <c r="E207" s="25" t="str">
        <f>+'[1]Consolidado ORG'!F203</f>
        <v>33 Prestación de Servicios Profesionales y Apoyo (5-8)</v>
      </c>
      <c r="F207" s="25" t="str">
        <f>+'[1]Consolidado ORG'!L203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07" s="25">
        <f>+'[1]Consolidado ORG'!M203</f>
        <v>44593</v>
      </c>
      <c r="H207" s="25">
        <f>+'[1]Consolidado ORG'!N203</f>
        <v>44970</v>
      </c>
      <c r="I207" s="26">
        <f>+'[1]Consolidado ORG'!AG203</f>
        <v>75</v>
      </c>
      <c r="J207" s="27">
        <f>+'[1]Consolidado ORG'!T203</f>
        <v>25300000</v>
      </c>
      <c r="K207" s="27">
        <f>+'[1]Consolidado ORG'!AE203</f>
        <v>6325000</v>
      </c>
      <c r="L207" s="39" t="str">
        <f>+'[1]Consolidado ORG'!AL203</f>
        <v>https://community.secop.gov.co/Public/Tendering/ContractDetailView/Index?UniqueIdentifier=CO1.PCCNTR.3255359</v>
      </c>
      <c r="M207" s="40" t="str">
        <f t="shared" si="3"/>
        <v>Link Contrato u Orden</v>
      </c>
    </row>
    <row r="208" spans="1:13" s="2" customFormat="1" ht="62.5" customHeight="1" x14ac:dyDescent="0.25">
      <c r="A208" s="24" t="str">
        <f>+'[1]Consolidado ORG'!A204</f>
        <v>SCJ-206-2022</v>
      </c>
      <c r="B208" s="25">
        <f>+'[1]Consolidado ORG'!B204</f>
        <v>44577</v>
      </c>
      <c r="C208" s="25" t="str">
        <f>+'[1]Consolidado ORG'!G204</f>
        <v>JUAN CARLOS ARRIETA TORRES</v>
      </c>
      <c r="D208" s="25" t="str">
        <f>+'[1]Consolidado ORG'!E204</f>
        <v>5 Contratación directa</v>
      </c>
      <c r="E208" s="25" t="str">
        <f>+'[1]Consolidado ORG'!F204</f>
        <v>33 Prestación de Servicios Profesionales y Apoyo (5-8)</v>
      </c>
      <c r="F208" s="25" t="str">
        <f>+'[1]Consolidado ORG'!L204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08" s="25">
        <f>+'[1]Consolidado ORG'!M204</f>
        <v>44593</v>
      </c>
      <c r="H208" s="25">
        <f>+'[1]Consolidado ORG'!N204</f>
        <v>44970</v>
      </c>
      <c r="I208" s="26">
        <f>+'[1]Consolidado ORG'!AG204</f>
        <v>75</v>
      </c>
      <c r="J208" s="27">
        <f>+'[1]Consolidado ORG'!T204</f>
        <v>25300000</v>
      </c>
      <c r="K208" s="27">
        <f>+'[1]Consolidado ORG'!AE204</f>
        <v>6325000</v>
      </c>
      <c r="L208" s="39" t="str">
        <f>+'[1]Consolidado ORG'!AL204</f>
        <v>https://community.secop.gov.co/Public/Tendering/ContractDetailView/Index?UniqueIdentifier=CO1.PCCNTR.3255453</v>
      </c>
      <c r="M208" s="40" t="str">
        <f t="shared" si="3"/>
        <v>Link Contrato u Orden</v>
      </c>
    </row>
    <row r="209" spans="1:13" s="2" customFormat="1" ht="62.5" customHeight="1" x14ac:dyDescent="0.25">
      <c r="A209" s="24" t="str">
        <f>+'[1]Consolidado ORG'!A205</f>
        <v>SCJ-207-2022</v>
      </c>
      <c r="B209" s="25">
        <f>+'[1]Consolidado ORG'!B205</f>
        <v>44577</v>
      </c>
      <c r="C209" s="25" t="str">
        <f>+'[1]Consolidado ORG'!G205</f>
        <v>CARLOS JULIO ZAMUDIO BRAVO</v>
      </c>
      <c r="D209" s="25" t="str">
        <f>+'[1]Consolidado ORG'!E205</f>
        <v>5 Contratación directa</v>
      </c>
      <c r="E209" s="25" t="str">
        <f>+'[1]Consolidado ORG'!F205</f>
        <v>33 Prestación de Servicios Profesionales y Apoyo (5-8)</v>
      </c>
      <c r="F209" s="25" t="str">
        <f>+'[1]Consolidado ORG'!L205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09" s="25">
        <f>+'[1]Consolidado ORG'!M205</f>
        <v>44593</v>
      </c>
      <c r="H209" s="25">
        <f>+'[1]Consolidado ORG'!N205</f>
        <v>44970</v>
      </c>
      <c r="I209" s="26">
        <f>+'[1]Consolidado ORG'!AG205</f>
        <v>75</v>
      </c>
      <c r="J209" s="27">
        <f>+'[1]Consolidado ORG'!T205</f>
        <v>25300000</v>
      </c>
      <c r="K209" s="27">
        <f>+'[1]Consolidado ORG'!AE205</f>
        <v>6325000</v>
      </c>
      <c r="L209" s="39" t="str">
        <f>+'[1]Consolidado ORG'!AL205</f>
        <v>https://community.secop.gov.co/Public/Tendering/ContractDetailView/Index?UniqueIdentifier=CO1.PCCNTR.3255889</v>
      </c>
      <c r="M209" s="40" t="str">
        <f t="shared" si="3"/>
        <v>Link Contrato u Orden</v>
      </c>
    </row>
    <row r="210" spans="1:13" s="2" customFormat="1" ht="62.5" customHeight="1" x14ac:dyDescent="0.25">
      <c r="A210" s="24" t="str">
        <f>+'[1]Consolidado ORG'!A206</f>
        <v>SCJ-208-2022</v>
      </c>
      <c r="B210" s="25">
        <f>+'[1]Consolidado ORG'!B206</f>
        <v>44577</v>
      </c>
      <c r="C210" s="25" t="str">
        <f>+'[1]Consolidado ORG'!G206</f>
        <v>ALVARO ALVAREZ GUTIERREZ</v>
      </c>
      <c r="D210" s="25" t="str">
        <f>+'[1]Consolidado ORG'!E206</f>
        <v>5 Contratación directa</v>
      </c>
      <c r="E210" s="25" t="str">
        <f>+'[1]Consolidado ORG'!F206</f>
        <v>33 Prestación de Servicios Profesionales y Apoyo (5-8)</v>
      </c>
      <c r="F210" s="25" t="str">
        <f>+'[1]Consolidado ORG'!L206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10" s="25">
        <f>+'[1]Consolidado ORG'!M206</f>
        <v>44580</v>
      </c>
      <c r="H210" s="25">
        <f>+'[1]Consolidado ORG'!N206</f>
        <v>44883</v>
      </c>
      <c r="I210" s="26">
        <f>+'[1]Consolidado ORG'!AG206</f>
        <v>0</v>
      </c>
      <c r="J210" s="27">
        <f>+'[1]Consolidado ORG'!T206</f>
        <v>25300000</v>
      </c>
      <c r="K210" s="27">
        <f>+'[1]Consolidado ORG'!AE206</f>
        <v>0</v>
      </c>
      <c r="L210" s="39" t="str">
        <f>+'[1]Consolidado ORG'!AL206</f>
        <v>https://community.secop.gov.co/Public/Tendering/ContractDetailView/Index?UniqueIdentifier=CO1.PCCNTR.3255965</v>
      </c>
      <c r="M210" s="40" t="str">
        <f t="shared" si="3"/>
        <v>Link Contrato u Orden</v>
      </c>
    </row>
    <row r="211" spans="1:13" s="2" customFormat="1" ht="62.5" customHeight="1" x14ac:dyDescent="0.25">
      <c r="A211" s="24" t="str">
        <f>+'[1]Consolidado ORG'!A207</f>
        <v>SCJ-209-2022</v>
      </c>
      <c r="B211" s="25">
        <f>+'[1]Consolidado ORG'!B207</f>
        <v>44577</v>
      </c>
      <c r="C211" s="25" t="str">
        <f>+'[1]Consolidado ORG'!G207</f>
        <v>CARLOS ENRIQUE CUBIDES MENDOZA</v>
      </c>
      <c r="D211" s="25" t="str">
        <f>+'[1]Consolidado ORG'!E207</f>
        <v>5 Contratación directa</v>
      </c>
      <c r="E211" s="25" t="str">
        <f>+'[1]Consolidado ORG'!F207</f>
        <v>33 Prestación de Servicios Profesionales y Apoyo (5-8)</v>
      </c>
      <c r="F211" s="25" t="str">
        <f>+'[1]Consolidado ORG'!L207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11" s="25">
        <f>+'[1]Consolidado ORG'!M207</f>
        <v>44593</v>
      </c>
      <c r="H211" s="25">
        <f>+'[1]Consolidado ORG'!N207</f>
        <v>44970</v>
      </c>
      <c r="I211" s="26">
        <f>+'[1]Consolidado ORG'!AG207</f>
        <v>75</v>
      </c>
      <c r="J211" s="27">
        <f>+'[1]Consolidado ORG'!T207</f>
        <v>25300000</v>
      </c>
      <c r="K211" s="27">
        <f>+'[1]Consolidado ORG'!AE207</f>
        <v>6325000</v>
      </c>
      <c r="L211" s="39" t="str">
        <f>+'[1]Consolidado ORG'!AL207</f>
        <v>https://community.secop.gov.co/Public/Tendering/ContractDetailView/Index?UniqueIdentifier=CO1.PCCNTR.3256329</v>
      </c>
      <c r="M211" s="40" t="str">
        <f t="shared" si="3"/>
        <v>Link Contrato u Orden</v>
      </c>
    </row>
    <row r="212" spans="1:13" s="2" customFormat="1" ht="62.5" customHeight="1" x14ac:dyDescent="0.25">
      <c r="A212" s="24" t="str">
        <f>+'[1]Consolidado ORG'!A208</f>
        <v>SCJ-210-2022</v>
      </c>
      <c r="B212" s="25">
        <f>+'[1]Consolidado ORG'!B208</f>
        <v>44577</v>
      </c>
      <c r="C212" s="25" t="str">
        <f>+'[1]Consolidado ORG'!G208</f>
        <v>ANDREA LIZETH MEJIA TANGARIFE</v>
      </c>
      <c r="D212" s="25" t="str">
        <f>+'[1]Consolidado ORG'!E208</f>
        <v>5 Contratación directa</v>
      </c>
      <c r="E212" s="25" t="str">
        <f>+'[1]Consolidado ORG'!F208</f>
        <v>33 Prestación de Servicios Profesionales y Apoyo (5-8)</v>
      </c>
      <c r="F212" s="25" t="str">
        <f>+'[1]Consolidado ORG'!L208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12" s="25">
        <f>+'[1]Consolidado ORG'!M208</f>
        <v>44593</v>
      </c>
      <c r="H212" s="25">
        <f>+'[1]Consolidado ORG'!N208</f>
        <v>44983</v>
      </c>
      <c r="I212" s="26">
        <f>+'[1]Consolidado ORG'!AG208</f>
        <v>73</v>
      </c>
      <c r="J212" s="27">
        <f>+'[1]Consolidado ORG'!T208</f>
        <v>25300000</v>
      </c>
      <c r="K212" s="27">
        <f>+'[1]Consolidado ORG'!AE208</f>
        <v>6156333</v>
      </c>
      <c r="L212" s="39" t="str">
        <f>+'[1]Consolidado ORG'!AL208</f>
        <v>https://community.secop.gov.co/Public/Tendering/ContractDetailView/Index?UniqueIdentifier=CO1.PCCNTR.3256421</v>
      </c>
      <c r="M212" s="40" t="str">
        <f t="shared" si="3"/>
        <v>Link Contrato u Orden</v>
      </c>
    </row>
    <row r="213" spans="1:13" s="2" customFormat="1" ht="62.5" customHeight="1" x14ac:dyDescent="0.25">
      <c r="A213" s="24" t="str">
        <f>+'[1]Consolidado ORG'!A209</f>
        <v>SCJ-211-2022</v>
      </c>
      <c r="B213" s="25">
        <f>+'[1]Consolidado ORG'!B209</f>
        <v>44577</v>
      </c>
      <c r="C213" s="25" t="str">
        <f>+'[1]Consolidado ORG'!G209</f>
        <v>BERTHA DELIA HUACA HURTADO</v>
      </c>
      <c r="D213" s="25" t="str">
        <f>+'[1]Consolidado ORG'!E209</f>
        <v>5 Contratación directa</v>
      </c>
      <c r="E213" s="25" t="str">
        <f>+'[1]Consolidado ORG'!F209</f>
        <v>33 Prestación de Servicios Profesionales y Apoyo (5-8)</v>
      </c>
      <c r="F213" s="25" t="str">
        <f>+'[1]Consolidado ORG'!L209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13" s="25">
        <f>+'[1]Consolidado ORG'!M209</f>
        <v>44580</v>
      </c>
      <c r="H213" s="25">
        <f>+'[1]Consolidado ORG'!N209</f>
        <v>44953</v>
      </c>
      <c r="I213" s="26">
        <f>+'[1]Consolidado ORG'!AG209</f>
        <v>70</v>
      </c>
      <c r="J213" s="27">
        <f>+'[1]Consolidado ORG'!T209</f>
        <v>25300000</v>
      </c>
      <c r="K213" s="27">
        <f>+'[1]Consolidado ORG'!AE209</f>
        <v>5903333</v>
      </c>
      <c r="L213" s="39" t="str">
        <f>+'[1]Consolidado ORG'!AL209</f>
        <v>https://community.secop.gov.co/Public/Tendering/ContractDetailView/Index?UniqueIdentifier=CO1.PCCNTR.3256298</v>
      </c>
      <c r="M213" s="40" t="str">
        <f t="shared" si="3"/>
        <v>Link Contrato u Orden</v>
      </c>
    </row>
    <row r="214" spans="1:13" s="2" customFormat="1" ht="62.5" customHeight="1" x14ac:dyDescent="0.25">
      <c r="A214" s="24" t="str">
        <f>+'[1]Consolidado ORG'!A210</f>
        <v>SCJ-212-2022</v>
      </c>
      <c r="B214" s="25">
        <f>+'[1]Consolidado ORG'!B210</f>
        <v>44577</v>
      </c>
      <c r="C214" s="25" t="str">
        <f>+'[1]Consolidado ORG'!G210</f>
        <v>GINA PAOLA FERNANDEZ RODRIGUEZ</v>
      </c>
      <c r="D214" s="25" t="str">
        <f>+'[1]Consolidado ORG'!E210</f>
        <v>5 Contratación directa</v>
      </c>
      <c r="E214" s="25" t="str">
        <f>+'[1]Consolidado ORG'!F210</f>
        <v>33 Prestación de Servicios Profesionales y Apoyo (5-8)</v>
      </c>
      <c r="F214" s="25" t="str">
        <f>+'[1]Consolidado ORG'!L210</f>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
      <c r="G214" s="25">
        <f>+'[1]Consolidado ORG'!M210</f>
        <v>44580</v>
      </c>
      <c r="H214" s="25">
        <f>+'[1]Consolidado ORG'!N210</f>
        <v>44945</v>
      </c>
      <c r="I214" s="26">
        <f>+'[1]Consolidado ORG'!AG210</f>
        <v>32</v>
      </c>
      <c r="J214" s="27">
        <f>+'[1]Consolidado ORG'!T210</f>
        <v>45232000</v>
      </c>
      <c r="K214" s="27">
        <f>+'[1]Consolidado ORG'!AE210</f>
        <v>4386133</v>
      </c>
      <c r="L214" s="39" t="str">
        <f>+'[1]Consolidado ORG'!AL210</f>
        <v>https://community.secop.gov.co/Public/Tendering/ContractDetailView/Index?UniqueIdentifier=CO1.PCCNTR.3256708</v>
      </c>
      <c r="M214" s="40" t="str">
        <f t="shared" si="3"/>
        <v>Link Contrato u Orden</v>
      </c>
    </row>
    <row r="215" spans="1:13" s="2" customFormat="1" ht="62.5" customHeight="1" x14ac:dyDescent="0.25">
      <c r="A215" s="24" t="str">
        <f>+'[1]Consolidado ORG'!A211</f>
        <v>SCJ-213-2022</v>
      </c>
      <c r="B215" s="25">
        <f>+'[1]Consolidado ORG'!B211</f>
        <v>44577</v>
      </c>
      <c r="C215" s="25" t="str">
        <f>+'[1]Consolidado ORG'!G211</f>
        <v>KAREN JULIETH GODOY QUEVEDO</v>
      </c>
      <c r="D215" s="25" t="str">
        <f>+'[1]Consolidado ORG'!E211</f>
        <v>5 Contratación directa</v>
      </c>
      <c r="E215" s="25" t="str">
        <f>+'[1]Consolidado ORG'!F211</f>
        <v>33 Prestación de Servicios Profesionales y Apoyo (5-8)</v>
      </c>
      <c r="F215" s="25" t="str">
        <f>+'[1]Consolidado ORG'!L211</f>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
      <c r="G215" s="25">
        <f>+'[1]Consolidado ORG'!M211</f>
        <v>44580</v>
      </c>
      <c r="H215" s="25">
        <f>+'[1]Consolidado ORG'!N211</f>
        <v>44945</v>
      </c>
      <c r="I215" s="26">
        <f>+'[1]Consolidado ORG'!AG211</f>
        <v>32</v>
      </c>
      <c r="J215" s="27">
        <f>+'[1]Consolidado ORG'!T211</f>
        <v>45232000</v>
      </c>
      <c r="K215" s="27">
        <f>+'[1]Consolidado ORG'!AE211</f>
        <v>4386133</v>
      </c>
      <c r="L215" s="39" t="str">
        <f>+'[1]Consolidado ORG'!AL211</f>
        <v>https://community.secop.gov.co/Public/Tendering/ContractDetailView/Index?UniqueIdentifier=CO1.PCCNTR.3256174</v>
      </c>
      <c r="M215" s="40" t="str">
        <f t="shared" si="3"/>
        <v>Link Contrato u Orden</v>
      </c>
    </row>
    <row r="216" spans="1:13" s="2" customFormat="1" ht="62.5" customHeight="1" x14ac:dyDescent="0.25">
      <c r="A216" s="24" t="str">
        <f>+'[1]Consolidado ORG'!A212</f>
        <v>SCJ-214-2022</v>
      </c>
      <c r="B216" s="25">
        <f>+'[1]Consolidado ORG'!B212</f>
        <v>44577</v>
      </c>
      <c r="C216" s="25" t="str">
        <f>+'[1]Consolidado ORG'!G212</f>
        <v>PABLO CESAR RODRIGUEZ ACEVEDO</v>
      </c>
      <c r="D216" s="25" t="str">
        <f>+'[1]Consolidado ORG'!E212</f>
        <v>5 Contratación directa</v>
      </c>
      <c r="E216" s="25" t="str">
        <f>+'[1]Consolidado ORG'!F212</f>
        <v>33 Prestación de Servicios Profesionales y Apoyo (5-8)</v>
      </c>
      <c r="F216" s="25" t="str">
        <f>+'[1]Consolidado ORG'!L212</f>
        <v>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v>
      </c>
      <c r="G216" s="25">
        <f>+'[1]Consolidado ORG'!M212</f>
        <v>44580</v>
      </c>
      <c r="H216" s="25">
        <f>+'[1]Consolidado ORG'!N212</f>
        <v>44945</v>
      </c>
      <c r="I216" s="26">
        <f>+'[1]Consolidado ORG'!AG212</f>
        <v>32</v>
      </c>
      <c r="J216" s="27">
        <f>+'[1]Consolidado ORG'!T212</f>
        <v>45232000</v>
      </c>
      <c r="K216" s="27">
        <f>+'[1]Consolidado ORG'!AE212</f>
        <v>4386133</v>
      </c>
      <c r="L216" s="39" t="str">
        <f>+'[1]Consolidado ORG'!AL212</f>
        <v>https://community.secop.gov.co/Public/Tendering/ContractDetailView/Index?UniqueIdentifier=CO1.PCCNTR.3256737</v>
      </c>
      <c r="M216" s="40" t="str">
        <f t="shared" si="3"/>
        <v>Link Contrato u Orden</v>
      </c>
    </row>
    <row r="217" spans="1:13" s="2" customFormat="1" ht="62.5" customHeight="1" x14ac:dyDescent="0.25">
      <c r="A217" s="24" t="str">
        <f>+'[1]Consolidado ORG'!A213</f>
        <v>SCJ-215-2022</v>
      </c>
      <c r="B217" s="25">
        <f>+'[1]Consolidado ORG'!B213</f>
        <v>44577</v>
      </c>
      <c r="C217" s="25" t="str">
        <f>+'[1]Consolidado ORG'!G213</f>
        <v>WILLIAM MANUEL VARGAS ROBLES</v>
      </c>
      <c r="D217" s="25" t="str">
        <f>+'[1]Consolidado ORG'!E213</f>
        <v>5 Contratación directa</v>
      </c>
      <c r="E217" s="25" t="str">
        <f>+'[1]Consolidado ORG'!F213</f>
        <v>33 Prestación de Servicios Profesionales y Apoyo (5-8)</v>
      </c>
      <c r="F217" s="25" t="str">
        <f>+'[1]Consolidado ORG'!L213</f>
        <v>PRESTAR LOS SERVICIOS PROFESIONALES ESPECIALIZADOS CON AUTONOMÍA TÉCNICA, ADMINISTRATIVA Y BAJOS SUS PROPIOS MEDIOS A LA DIRECCIÓN DE TECNOLOGÍAS Y SISTEMAS DE LA INFORMACIÓN, EN LA PLANIFICACIÓN, SEGUIMIENTO Y EJECUCIÓN DE LAS ACTIVIDADES RELACIONADA CON LA TRANSFORMACIÓN DIGITAL Y EL CICLO DE VIDA DEL SOFTWARE DE LAS SOLUCIONES TECNOLÓGICAS DE LA SECRETARIA DISTRITAL DE SEGURIDAD, CONVIVENCIA Y JUSTICIA</v>
      </c>
      <c r="G217" s="25">
        <f>+'[1]Consolidado ORG'!M213</f>
        <v>44578</v>
      </c>
      <c r="H217" s="25">
        <f>+'[1]Consolidado ORG'!N213</f>
        <v>44820</v>
      </c>
      <c r="I217" s="26">
        <f>+'[1]Consolidado ORG'!AG213</f>
        <v>0</v>
      </c>
      <c r="J217" s="27">
        <f>+'[1]Consolidado ORG'!T213</f>
        <v>92000000</v>
      </c>
      <c r="K217" s="27">
        <f>+'[1]Consolidado ORG'!AE213</f>
        <v>0</v>
      </c>
      <c r="L217" s="39" t="str">
        <f>+'[1]Consolidado ORG'!AL213</f>
        <v>https://community.secop.gov.co/Public/Tendering/ContractDetailView/Index?UniqueIdentifier=CO1.PCCNTR.3254813</v>
      </c>
      <c r="M217" s="40" t="str">
        <f t="shared" si="3"/>
        <v>Link Contrato u Orden</v>
      </c>
    </row>
    <row r="218" spans="1:13" s="2" customFormat="1" ht="62.5" customHeight="1" x14ac:dyDescent="0.25">
      <c r="A218" s="24" t="str">
        <f>+'[1]Consolidado ORG'!A214</f>
        <v>SCJ-216-2022</v>
      </c>
      <c r="B218" s="25">
        <f>+'[1]Consolidado ORG'!B214</f>
        <v>44577</v>
      </c>
      <c r="C218" s="25" t="str">
        <f>+'[1]Consolidado ORG'!G214</f>
        <v>KEVIN EDUARDO JAMAICA GONZALEZ</v>
      </c>
      <c r="D218" s="25" t="str">
        <f>+'[1]Consolidado ORG'!E214</f>
        <v>5 Contratación directa</v>
      </c>
      <c r="E218" s="25" t="str">
        <f>+'[1]Consolidado ORG'!F214</f>
        <v>33 Prestación de Servicios Profesionales y Apoyo (5-8)</v>
      </c>
      <c r="F218" s="25" t="str">
        <f>+'[1]Consolidado ORG'!L214</f>
        <v>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v>
      </c>
      <c r="G218" s="25">
        <f>+'[1]Consolidado ORG'!M214</f>
        <v>44578</v>
      </c>
      <c r="H218" s="25">
        <f>+'[1]Consolidado ORG'!N214</f>
        <v>44758</v>
      </c>
      <c r="I218" s="26">
        <f>+'[1]Consolidado ORG'!AG214</f>
        <v>0</v>
      </c>
      <c r="J218" s="27">
        <f>+'[1]Consolidado ORG'!T214</f>
        <v>41829870</v>
      </c>
      <c r="K218" s="27">
        <f>+'[1]Consolidado ORG'!AE214</f>
        <v>0</v>
      </c>
      <c r="L218" s="39" t="str">
        <f>+'[1]Consolidado ORG'!AL214</f>
        <v>https://community.secop.gov.co/Public/Tendering/ContractDetailView/Index?UniqueIdentifier=CO1.PCCNTR.3254751</v>
      </c>
      <c r="M218" s="40" t="str">
        <f t="shared" si="3"/>
        <v>Link Contrato u Orden</v>
      </c>
    </row>
    <row r="219" spans="1:13" s="2" customFormat="1" ht="62.5" customHeight="1" x14ac:dyDescent="0.25">
      <c r="A219" s="24" t="str">
        <f>+'[1]Consolidado ORG'!A215</f>
        <v>SCJ-217-2022</v>
      </c>
      <c r="B219" s="25">
        <f>+'[1]Consolidado ORG'!B215</f>
        <v>44577</v>
      </c>
      <c r="C219" s="25" t="str">
        <f>+'[1]Consolidado ORG'!G215</f>
        <v>DIANA CAMILA MENDEZ RESTREPO</v>
      </c>
      <c r="D219" s="25" t="str">
        <f>+'[1]Consolidado ORG'!E215</f>
        <v>5 Contratación directa</v>
      </c>
      <c r="E219" s="25" t="str">
        <f>+'[1]Consolidado ORG'!F215</f>
        <v>33 Prestación de Servicios Profesionales y Apoyo (5-8)</v>
      </c>
      <c r="F219" s="25" t="str">
        <f>+'[1]Consolidado ORG'!L215</f>
        <v>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v>
      </c>
      <c r="G219" s="25">
        <f>+'[1]Consolidado ORG'!M215</f>
        <v>44578</v>
      </c>
      <c r="H219" s="25">
        <f>+'[1]Consolidado ORG'!N215</f>
        <v>44926</v>
      </c>
      <c r="I219" s="26">
        <f>+'[1]Consolidado ORG'!AG215</f>
        <v>0</v>
      </c>
      <c r="J219" s="27">
        <f>+'[1]Consolidado ORG'!T215</f>
        <v>132250000</v>
      </c>
      <c r="K219" s="27">
        <f>+'[1]Consolidado ORG'!AE215</f>
        <v>0</v>
      </c>
      <c r="L219" s="39" t="str">
        <f>+'[1]Consolidado ORG'!AL215</f>
        <v>https://community.secop.gov.co/Public/Tendering/ContractDetailView/Index?UniqueIdentifier=CO1.PCCNTR.3254838</v>
      </c>
      <c r="M219" s="40" t="str">
        <f t="shared" si="3"/>
        <v>Link Contrato u Orden</v>
      </c>
    </row>
    <row r="220" spans="1:13" s="2" customFormat="1" ht="62.5" customHeight="1" x14ac:dyDescent="0.25">
      <c r="A220" s="24" t="str">
        <f>+'[1]Consolidado ORG'!A216</f>
        <v>SCJ-218-2022</v>
      </c>
      <c r="B220" s="25">
        <f>+'[1]Consolidado ORG'!B216</f>
        <v>44577</v>
      </c>
      <c r="C220" s="25" t="str">
        <f>+'[1]Consolidado ORG'!G216</f>
        <v>YADY RODRÍGUEZ ALFONSO</v>
      </c>
      <c r="D220" s="25" t="str">
        <f>+'[1]Consolidado ORG'!E216</f>
        <v>5 Contratación directa</v>
      </c>
      <c r="E220" s="25" t="str">
        <f>+'[1]Consolidado ORG'!F216</f>
        <v>33 Prestación de Servicios Profesionales y Apoyo (5-8)</v>
      </c>
      <c r="F220" s="25" t="str">
        <f>+'[1]Consolidado ORG'!L216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0" s="25">
        <f>+'[1]Consolidado ORG'!M216</f>
        <v>44580</v>
      </c>
      <c r="H220" s="25">
        <f>+'[1]Consolidado ORG'!N216</f>
        <v>44953</v>
      </c>
      <c r="I220" s="26">
        <f>+'[1]Consolidado ORG'!AG216</f>
        <v>70</v>
      </c>
      <c r="J220" s="27">
        <f>+'[1]Consolidado ORG'!T216</f>
        <v>25300000</v>
      </c>
      <c r="K220" s="27">
        <f>+'[1]Consolidado ORG'!AE216</f>
        <v>5903333</v>
      </c>
      <c r="L220" s="39" t="str">
        <f>+'[1]Consolidado ORG'!AL216</f>
        <v>https://community.secop.gov.co/Public/Tendering/ContractDetailView/Index?UniqueIdentifier=CO1.PCCNTR.3255646</v>
      </c>
      <c r="M220" s="40" t="str">
        <f t="shared" si="3"/>
        <v>Link Contrato u Orden</v>
      </c>
    </row>
    <row r="221" spans="1:13" s="2" customFormat="1" ht="62.5" customHeight="1" x14ac:dyDescent="0.25">
      <c r="A221" s="24" t="str">
        <f>+'[1]Consolidado ORG'!A217</f>
        <v>SCJ-219-2022</v>
      </c>
      <c r="B221" s="25">
        <f>+'[1]Consolidado ORG'!B217</f>
        <v>44577</v>
      </c>
      <c r="C221" s="25" t="str">
        <f>+'[1]Consolidado ORG'!G217</f>
        <v>REINEL ALBERTO MOLINA PAVA</v>
      </c>
      <c r="D221" s="25" t="str">
        <f>+'[1]Consolidado ORG'!E217</f>
        <v>5 Contratación directa</v>
      </c>
      <c r="E221" s="25" t="str">
        <f>+'[1]Consolidado ORG'!F217</f>
        <v>33 Prestación de Servicios Profesionales y Apoyo (5-8)</v>
      </c>
      <c r="F221" s="25" t="str">
        <f>+'[1]Consolidado ORG'!L217</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1" s="25">
        <f>+'[1]Consolidado ORG'!M217</f>
        <v>44580</v>
      </c>
      <c r="H221" s="25">
        <f>+'[1]Consolidado ORG'!N217</f>
        <v>44953</v>
      </c>
      <c r="I221" s="26">
        <f>+'[1]Consolidado ORG'!AG217</f>
        <v>70</v>
      </c>
      <c r="J221" s="27">
        <f>+'[1]Consolidado ORG'!T217</f>
        <v>25300000</v>
      </c>
      <c r="K221" s="27">
        <f>+'[1]Consolidado ORG'!AE217</f>
        <v>5903333</v>
      </c>
      <c r="L221" s="39" t="str">
        <f>+'[1]Consolidado ORG'!AL217</f>
        <v>https://community.secop.gov.co/Public/Tendering/ContractDetailView/Index?UniqueIdentifier=CO1.PCCNTR.3255238</v>
      </c>
      <c r="M221" s="40" t="str">
        <f t="shared" si="3"/>
        <v>Link Contrato u Orden</v>
      </c>
    </row>
    <row r="222" spans="1:13" s="2" customFormat="1" ht="62.5" customHeight="1" x14ac:dyDescent="0.25">
      <c r="A222" s="24" t="str">
        <f>+'[1]Consolidado ORG'!A218</f>
        <v>SCJ-220-2022</v>
      </c>
      <c r="B222" s="25">
        <f>+'[1]Consolidado ORG'!B218</f>
        <v>44577</v>
      </c>
      <c r="C222" s="25" t="str">
        <f>+'[1]Consolidado ORG'!G218</f>
        <v>YIMMY ALEXANDER RODRÍGUEZ AVILA</v>
      </c>
      <c r="D222" s="25" t="str">
        <f>+'[1]Consolidado ORG'!E218</f>
        <v>5 Contratación directa</v>
      </c>
      <c r="E222" s="25" t="str">
        <f>+'[1]Consolidado ORG'!F218</f>
        <v>33 Prestación de Servicios Profesionales y Apoyo (5-8)</v>
      </c>
      <c r="F222" s="25" t="str">
        <f>+'[1]Consolidado ORG'!L218</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2" s="25">
        <f>+'[1]Consolidado ORG'!M218</f>
        <v>44580</v>
      </c>
      <c r="H222" s="25">
        <f>+'[1]Consolidado ORG'!N218</f>
        <v>44953</v>
      </c>
      <c r="I222" s="26">
        <f>+'[1]Consolidado ORG'!AG218</f>
        <v>70</v>
      </c>
      <c r="J222" s="27">
        <f>+'[1]Consolidado ORG'!T218</f>
        <v>25300000</v>
      </c>
      <c r="K222" s="27">
        <f>+'[1]Consolidado ORG'!AE218</f>
        <v>5903333</v>
      </c>
      <c r="L222" s="39" t="str">
        <f>+'[1]Consolidado ORG'!AL218</f>
        <v>https://community.secop.gov.co/Public/Tendering/ContractDetailView/Index?UniqueIdentifier=CO1.PCCNTR.3255449</v>
      </c>
      <c r="M222" s="40" t="str">
        <f t="shared" si="3"/>
        <v>Link Contrato u Orden</v>
      </c>
    </row>
    <row r="223" spans="1:13" s="2" customFormat="1" ht="62.5" customHeight="1" x14ac:dyDescent="0.25">
      <c r="A223" s="24" t="str">
        <f>+'[1]Consolidado ORG'!A219</f>
        <v>SCJ-221-2022</v>
      </c>
      <c r="B223" s="25">
        <f>+'[1]Consolidado ORG'!B219</f>
        <v>44577</v>
      </c>
      <c r="C223" s="25" t="str">
        <f>+'[1]Consolidado ORG'!G219</f>
        <v>WILSON EMIGDIO GUERRERO LADINO</v>
      </c>
      <c r="D223" s="25" t="str">
        <f>+'[1]Consolidado ORG'!E219</f>
        <v>5 Contratación directa</v>
      </c>
      <c r="E223" s="25" t="str">
        <f>+'[1]Consolidado ORG'!F219</f>
        <v>33 Prestación de Servicios Profesionales y Apoyo (5-8)</v>
      </c>
      <c r="F223" s="25" t="str">
        <f>+'[1]Consolidado ORG'!L219</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3" s="25">
        <f>+'[1]Consolidado ORG'!M219</f>
        <v>44579</v>
      </c>
      <c r="H223" s="25">
        <f>+'[1]Consolidado ORG'!N219</f>
        <v>44804</v>
      </c>
      <c r="I223" s="26">
        <f>+'[1]Consolidado ORG'!AG219</f>
        <v>0</v>
      </c>
      <c r="J223" s="27">
        <f>+'[1]Consolidado ORG'!T219</f>
        <v>25300000</v>
      </c>
      <c r="K223" s="27">
        <f>+'[1]Consolidado ORG'!AE219</f>
        <v>0</v>
      </c>
      <c r="L223" s="39" t="str">
        <f>+'[1]Consolidado ORG'!AL219</f>
        <v>https://community.secop.gov.co/Public/Tendering/ContractDetailView/Index?UniqueIdentifier=CO1.PCCNTR.3255439</v>
      </c>
      <c r="M223" s="40" t="str">
        <f t="shared" si="3"/>
        <v>Link Contrato u Orden</v>
      </c>
    </row>
    <row r="224" spans="1:13" s="2" customFormat="1" ht="62.5" customHeight="1" x14ac:dyDescent="0.25">
      <c r="A224" s="24" t="str">
        <f>+'[1]Consolidado ORG'!A220</f>
        <v>SCJ-222-2022</v>
      </c>
      <c r="B224" s="25">
        <f>+'[1]Consolidado ORG'!B220</f>
        <v>44577</v>
      </c>
      <c r="C224" s="25" t="str">
        <f>+'[1]Consolidado ORG'!G220</f>
        <v>TULIO CESAR HERNÁNDEZ HOYOS</v>
      </c>
      <c r="D224" s="25" t="str">
        <f>+'[1]Consolidado ORG'!E220</f>
        <v>5 Contratación directa</v>
      </c>
      <c r="E224" s="25" t="str">
        <f>+'[1]Consolidado ORG'!F220</f>
        <v>33 Prestación de Servicios Profesionales y Apoyo (5-8)</v>
      </c>
      <c r="F224" s="25" t="str">
        <f>+'[1]Consolidado ORG'!L220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4" s="25">
        <f>+'[1]Consolidado ORG'!M220</f>
        <v>44579</v>
      </c>
      <c r="H224" s="25">
        <f>+'[1]Consolidado ORG'!N220</f>
        <v>44952</v>
      </c>
      <c r="I224" s="26">
        <f>+'[1]Consolidado ORG'!AG220</f>
        <v>70</v>
      </c>
      <c r="J224" s="27">
        <f>+'[1]Consolidado ORG'!T220</f>
        <v>25300000</v>
      </c>
      <c r="K224" s="27">
        <f>+'[1]Consolidado ORG'!AE220</f>
        <v>5903333</v>
      </c>
      <c r="L224" s="39" t="str">
        <f>+'[1]Consolidado ORG'!AL220</f>
        <v>https://community.secop.gov.co/Public/Tendering/ContractDetailView/Index?UniqueIdentifier=CO1.PCCNTR.3255431</v>
      </c>
      <c r="M224" s="40" t="str">
        <f t="shared" si="3"/>
        <v>Link Contrato u Orden</v>
      </c>
    </row>
    <row r="225" spans="1:13" s="2" customFormat="1" ht="62.5" customHeight="1" x14ac:dyDescent="0.25">
      <c r="A225" s="24" t="str">
        <f>+'[1]Consolidado ORG'!A221</f>
        <v>SCJ-223-2022</v>
      </c>
      <c r="B225" s="25">
        <f>+'[1]Consolidado ORG'!B221</f>
        <v>44577</v>
      </c>
      <c r="C225" s="25" t="str">
        <f>+'[1]Consolidado ORG'!G221</f>
        <v>STEVEN DARIO RECAMAN MONTAÑO</v>
      </c>
      <c r="D225" s="25" t="str">
        <f>+'[1]Consolidado ORG'!E221</f>
        <v>5 Contratación directa</v>
      </c>
      <c r="E225" s="25" t="str">
        <f>+'[1]Consolidado ORG'!F221</f>
        <v>33 Prestación de Servicios Profesionales y Apoyo (5-8)</v>
      </c>
      <c r="F225" s="25" t="str">
        <f>+'[1]Consolidado ORG'!L221</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5" s="25">
        <f>+'[1]Consolidado ORG'!M221</f>
        <v>44580</v>
      </c>
      <c r="H225" s="25">
        <f>+'[1]Consolidado ORG'!N221</f>
        <v>44953</v>
      </c>
      <c r="I225" s="26">
        <f>+'[1]Consolidado ORG'!AG221</f>
        <v>70</v>
      </c>
      <c r="J225" s="27">
        <f>+'[1]Consolidado ORG'!T221</f>
        <v>25300000</v>
      </c>
      <c r="K225" s="27">
        <f>+'[1]Consolidado ORG'!AE221</f>
        <v>5903333</v>
      </c>
      <c r="L225" s="39" t="str">
        <f>+'[1]Consolidado ORG'!AL221</f>
        <v>https://community.secop.gov.co/Public/Tendering/ContractDetailView/Index?UniqueIdentifier=CO1.PCCNTR.3255429</v>
      </c>
      <c r="M225" s="40" t="str">
        <f t="shared" si="3"/>
        <v>Link Contrato u Orden</v>
      </c>
    </row>
    <row r="226" spans="1:13" s="2" customFormat="1" ht="62.5" customHeight="1" x14ac:dyDescent="0.25">
      <c r="A226" s="24" t="str">
        <f>+'[1]Consolidado ORG'!A222</f>
        <v>SCJ-224-2022</v>
      </c>
      <c r="B226" s="25">
        <f>+'[1]Consolidado ORG'!B222</f>
        <v>44577</v>
      </c>
      <c r="C226" s="25" t="str">
        <f>+'[1]Consolidado ORG'!G222</f>
        <v>STEFANIA ORTEGA RODRIGUEZ</v>
      </c>
      <c r="D226" s="25" t="str">
        <f>+'[1]Consolidado ORG'!E222</f>
        <v>5 Contratación directa</v>
      </c>
      <c r="E226" s="25" t="str">
        <f>+'[1]Consolidado ORG'!F222</f>
        <v>33 Prestación de Servicios Profesionales y Apoyo (5-8)</v>
      </c>
      <c r="F226" s="25" t="str">
        <f>+'[1]Consolidado ORG'!L222</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6" s="25">
        <f>+'[1]Consolidado ORG'!M222</f>
        <v>44582</v>
      </c>
      <c r="H226" s="25">
        <f>+'[1]Consolidado ORG'!N222</f>
        <v>44940</v>
      </c>
      <c r="I226" s="26">
        <f>+'[1]Consolidado ORG'!AG222</f>
        <v>55</v>
      </c>
      <c r="J226" s="27">
        <f>+'[1]Consolidado ORG'!T222</f>
        <v>25300000</v>
      </c>
      <c r="K226" s="27">
        <f>+'[1]Consolidado ORG'!AE222</f>
        <v>4638333</v>
      </c>
      <c r="L226" s="39" t="str">
        <f>+'[1]Consolidado ORG'!AL222</f>
        <v>https://community.secop.gov.co/Public/Tendering/ContractDetailView/Index?UniqueIdentifier=CO1.PCCNTR.3255415</v>
      </c>
      <c r="M226" s="40" t="str">
        <f t="shared" si="3"/>
        <v>Link Contrato u Orden</v>
      </c>
    </row>
    <row r="227" spans="1:13" s="2" customFormat="1" ht="62.5" customHeight="1" x14ac:dyDescent="0.25">
      <c r="A227" s="24" t="str">
        <f>+'[1]Consolidado ORG'!A223</f>
        <v>SCJ-225-2022</v>
      </c>
      <c r="B227" s="25">
        <f>+'[1]Consolidado ORG'!B223</f>
        <v>44577</v>
      </c>
      <c r="C227" s="25" t="str">
        <f>+'[1]Consolidado ORG'!G223</f>
        <v>HECTOR MANUEL PAIBA PARRADO</v>
      </c>
      <c r="D227" s="25" t="str">
        <f>+'[1]Consolidado ORG'!E223</f>
        <v>5 Contratación directa</v>
      </c>
      <c r="E227" s="25" t="str">
        <f>+'[1]Consolidado ORG'!F223</f>
        <v>33 Prestación de Servicios Profesionales y Apoyo (5-8)</v>
      </c>
      <c r="F227" s="25" t="str">
        <f>+'[1]Consolidado ORG'!L223</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7" s="25">
        <f>+'[1]Consolidado ORG'!M223</f>
        <v>44579</v>
      </c>
      <c r="H227" s="25">
        <f>+'[1]Consolidado ORG'!N223</f>
        <v>44952</v>
      </c>
      <c r="I227" s="26">
        <f>+'[1]Consolidado ORG'!AG223</f>
        <v>70</v>
      </c>
      <c r="J227" s="27">
        <f>+'[1]Consolidado ORG'!T223</f>
        <v>25300000</v>
      </c>
      <c r="K227" s="27">
        <f>+'[1]Consolidado ORG'!AE223</f>
        <v>5903333</v>
      </c>
      <c r="L227" s="39" t="str">
        <f>+'[1]Consolidado ORG'!AL223</f>
        <v>https://community.secop.gov.co/Public/Tendering/ContractDetailView/Index?UniqueIdentifier=CO1.PCCNTR.3255229</v>
      </c>
      <c r="M227" s="40" t="str">
        <f t="shared" si="3"/>
        <v>Link Contrato u Orden</v>
      </c>
    </row>
    <row r="228" spans="1:13" s="2" customFormat="1" ht="62.5" customHeight="1" x14ac:dyDescent="0.25">
      <c r="A228" s="24" t="str">
        <f>+'[1]Consolidado ORG'!A224</f>
        <v>SCJ-226-2022</v>
      </c>
      <c r="B228" s="25">
        <f>+'[1]Consolidado ORG'!B224</f>
        <v>44577</v>
      </c>
      <c r="C228" s="25" t="str">
        <f>+'[1]Consolidado ORG'!G224</f>
        <v>DANIEL FERNANDO BETANCUR AGUDELO</v>
      </c>
      <c r="D228" s="25" t="str">
        <f>+'[1]Consolidado ORG'!E224</f>
        <v>5 Contratación directa</v>
      </c>
      <c r="E228" s="25" t="str">
        <f>+'[1]Consolidado ORG'!F224</f>
        <v>33 Prestación de Servicios Profesionales y Apoyo (5-8)</v>
      </c>
      <c r="F228" s="25" t="str">
        <f>+'[1]Consolidado ORG'!L224</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8" s="25">
        <f>+'[1]Consolidado ORG'!M224</f>
        <v>44579</v>
      </c>
      <c r="H228" s="25">
        <f>+'[1]Consolidado ORG'!N224</f>
        <v>44952</v>
      </c>
      <c r="I228" s="26">
        <f>+'[1]Consolidado ORG'!AG224</f>
        <v>70</v>
      </c>
      <c r="J228" s="27">
        <f>+'[1]Consolidado ORG'!T224</f>
        <v>25300000</v>
      </c>
      <c r="K228" s="27">
        <f>+'[1]Consolidado ORG'!AE224</f>
        <v>5903333</v>
      </c>
      <c r="L228" s="39" t="str">
        <f>+'[1]Consolidado ORG'!AL224</f>
        <v>https://community.secop.gov.co/Public/Tendering/ContractDetailView/Index?UniqueIdentifier=CO1.PCCNTR.3255125</v>
      </c>
      <c r="M228" s="40" t="str">
        <f t="shared" si="3"/>
        <v>Link Contrato u Orden</v>
      </c>
    </row>
    <row r="229" spans="1:13" s="2" customFormat="1" ht="62.5" customHeight="1" x14ac:dyDescent="0.25">
      <c r="A229" s="24" t="str">
        <f>+'[1]Consolidado ORG'!A225</f>
        <v>SCJ-227-2022</v>
      </c>
      <c r="B229" s="25">
        <f>+'[1]Consolidado ORG'!B225</f>
        <v>44577</v>
      </c>
      <c r="C229" s="25" t="str">
        <f>+'[1]Consolidado ORG'!G225</f>
        <v>MARIO ALEXANDER RODRIGUEZ</v>
      </c>
      <c r="D229" s="25" t="str">
        <f>+'[1]Consolidado ORG'!E225</f>
        <v>5 Contratación directa</v>
      </c>
      <c r="E229" s="25" t="str">
        <f>+'[1]Consolidado ORG'!F225</f>
        <v>33 Prestación de Servicios Profesionales y Apoyo (5-8)</v>
      </c>
      <c r="F229" s="25" t="str">
        <f>+'[1]Consolidado ORG'!L225</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29" s="25">
        <f>+'[1]Consolidado ORG'!M225</f>
        <v>44593</v>
      </c>
      <c r="H229" s="25">
        <f>+'[1]Consolidado ORG'!N225</f>
        <v>44940</v>
      </c>
      <c r="I229" s="26">
        <f>+'[1]Consolidado ORG'!AG225</f>
        <v>45</v>
      </c>
      <c r="J229" s="27">
        <f>+'[1]Consolidado ORG'!T225</f>
        <v>25300000</v>
      </c>
      <c r="K229" s="27">
        <f>+'[1]Consolidado ORG'!AE225</f>
        <v>3795000</v>
      </c>
      <c r="L229" s="39" t="str">
        <f>+'[1]Consolidado ORG'!AL225</f>
        <v>https://community.secop.gov.co/Public/Tendering/ContractDetailView/Index?UniqueIdentifier=CO1.PCCNTR.3255072</v>
      </c>
      <c r="M229" s="40" t="str">
        <f t="shared" si="3"/>
        <v>Link Contrato u Orden</v>
      </c>
    </row>
    <row r="230" spans="1:13" s="2" customFormat="1" ht="62.5" customHeight="1" x14ac:dyDescent="0.25">
      <c r="A230" s="24" t="str">
        <f>+'[1]Consolidado ORG'!A226</f>
        <v>SCJ-228-2022</v>
      </c>
      <c r="B230" s="25">
        <f>+'[1]Consolidado ORG'!B226</f>
        <v>44577</v>
      </c>
      <c r="C230" s="25" t="str">
        <f>+'[1]Consolidado ORG'!G226</f>
        <v>MARIA CAMILA ROJAS VARGAS</v>
      </c>
      <c r="D230" s="25" t="str">
        <f>+'[1]Consolidado ORG'!E226</f>
        <v>5 Contratación directa</v>
      </c>
      <c r="E230" s="25" t="str">
        <f>+'[1]Consolidado ORG'!F226</f>
        <v>33 Prestación de Servicios Profesionales y Apoyo (5-8)</v>
      </c>
      <c r="F230" s="25" t="str">
        <f>+'[1]Consolidado ORG'!L226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30" s="25">
        <f>+'[1]Consolidado ORG'!M226</f>
        <v>44579</v>
      </c>
      <c r="H230" s="25">
        <f>+'[1]Consolidado ORG'!N226</f>
        <v>44940</v>
      </c>
      <c r="I230" s="26">
        <f>+'[1]Consolidado ORG'!AG226</f>
        <v>58</v>
      </c>
      <c r="J230" s="27">
        <f>+'[1]Consolidado ORG'!T226</f>
        <v>25300000</v>
      </c>
      <c r="K230" s="27">
        <f>+'[1]Consolidado ORG'!AE226</f>
        <v>4891333</v>
      </c>
      <c r="L230" s="39" t="str">
        <f>+'[1]Consolidado ORG'!AL226</f>
        <v>https://community.secop.gov.co/Public/Tendering/ContractDetailView/Index?UniqueIdentifier=CO1.PCCNTR.3254929</v>
      </c>
      <c r="M230" s="40" t="str">
        <f t="shared" si="3"/>
        <v>Link Contrato u Orden</v>
      </c>
    </row>
    <row r="231" spans="1:13" s="2" customFormat="1" ht="62.5" customHeight="1" x14ac:dyDescent="0.25">
      <c r="A231" s="24" t="str">
        <f>+'[1]Consolidado ORG'!A227</f>
        <v>SCJ-229-2022</v>
      </c>
      <c r="B231" s="25">
        <f>+'[1]Consolidado ORG'!B227</f>
        <v>44577</v>
      </c>
      <c r="C231" s="25" t="str">
        <f>+'[1]Consolidado ORG'!G227</f>
        <v>LUISA FERNANDA VARGAS ROJAS</v>
      </c>
      <c r="D231" s="25" t="str">
        <f>+'[1]Consolidado ORG'!E227</f>
        <v>5 Contratación directa</v>
      </c>
      <c r="E231" s="25" t="str">
        <f>+'[1]Consolidado ORG'!F227</f>
        <v>33 Prestación de Servicios Profesionales y Apoyo (5-8)</v>
      </c>
      <c r="F231" s="25" t="str">
        <f>+'[1]Consolidado ORG'!L227</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31" s="25">
        <f>+'[1]Consolidado ORG'!M227</f>
        <v>44580</v>
      </c>
      <c r="H231" s="25">
        <f>+'[1]Consolidado ORG'!N227</f>
        <v>44940</v>
      </c>
      <c r="I231" s="26">
        <f>+'[1]Consolidado ORG'!AG227</f>
        <v>57</v>
      </c>
      <c r="J231" s="27">
        <f>+'[1]Consolidado ORG'!T227</f>
        <v>25300000</v>
      </c>
      <c r="K231" s="27">
        <f>+'[1]Consolidado ORG'!AE227</f>
        <v>4807000</v>
      </c>
      <c r="L231" s="39" t="str">
        <f>+'[1]Consolidado ORG'!AL227</f>
        <v>https://community.secop.gov.co/Public/Tendering/ContractDetailView/Index?UniqueIdentifier=CO1.PCCNTR.3255133</v>
      </c>
      <c r="M231" s="40" t="str">
        <f t="shared" si="3"/>
        <v>Link Contrato u Orden</v>
      </c>
    </row>
    <row r="232" spans="1:13" s="2" customFormat="1" ht="62.5" customHeight="1" x14ac:dyDescent="0.25">
      <c r="A232" s="24" t="str">
        <f>+'[1]Consolidado ORG'!A228</f>
        <v>SCJ-230-2022</v>
      </c>
      <c r="B232" s="25">
        <f>+'[1]Consolidado ORG'!B228</f>
        <v>44577</v>
      </c>
      <c r="C232" s="25" t="str">
        <f>+'[1]Consolidado ORG'!G228</f>
        <v>LUIS ALFREDO VÁSQUEZ MURILLO</v>
      </c>
      <c r="D232" s="25" t="str">
        <f>+'[1]Consolidado ORG'!E228</f>
        <v>5 Contratación directa</v>
      </c>
      <c r="E232" s="25" t="str">
        <f>+'[1]Consolidado ORG'!F228</f>
        <v>33 Prestación de Servicios Profesionales y Apoyo (5-8)</v>
      </c>
      <c r="F232" s="25" t="str">
        <f>+'[1]Consolidado ORG'!L228</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32" s="25">
        <f>+'[1]Consolidado ORG'!M228</f>
        <v>44582</v>
      </c>
      <c r="H232" s="25">
        <f>+'[1]Consolidado ORG'!N228</f>
        <v>44940</v>
      </c>
      <c r="I232" s="26">
        <f>+'[1]Consolidado ORG'!AG228</f>
        <v>55</v>
      </c>
      <c r="J232" s="27">
        <f>+'[1]Consolidado ORG'!T228</f>
        <v>25300000</v>
      </c>
      <c r="K232" s="27">
        <f>+'[1]Consolidado ORG'!AE228</f>
        <v>4638333</v>
      </c>
      <c r="L232" s="39" t="str">
        <f>+'[1]Consolidado ORG'!AL228</f>
        <v>https://community.secop.gov.co/Public/Tendering/ContractDetailView/Index?UniqueIdentifier=CO1.PCCNTR.3254494</v>
      </c>
      <c r="M232" s="40" t="str">
        <f t="shared" si="3"/>
        <v>Link Contrato u Orden</v>
      </c>
    </row>
    <row r="233" spans="1:13" s="2" customFormat="1" ht="62.5" customHeight="1" x14ac:dyDescent="0.25">
      <c r="A233" s="24" t="str">
        <f>+'[1]Consolidado ORG'!A229</f>
        <v>SCJ-231-2022</v>
      </c>
      <c r="B233" s="25">
        <f>+'[1]Consolidado ORG'!B229</f>
        <v>44577</v>
      </c>
      <c r="C233" s="25" t="str">
        <f>+'[1]Consolidado ORG'!G229</f>
        <v>GLADIS JAIMES BARRERA</v>
      </c>
      <c r="D233" s="25" t="str">
        <f>+'[1]Consolidado ORG'!E229</f>
        <v>5 Contratación directa</v>
      </c>
      <c r="E233" s="25" t="str">
        <f>+'[1]Consolidado ORG'!F229</f>
        <v>33 Prestación de Servicios Profesionales y Apoyo (5-8)</v>
      </c>
      <c r="F233" s="25" t="str">
        <f>+'[1]Consolidado ORG'!L229</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33" s="25">
        <f>+'[1]Consolidado ORG'!M229</f>
        <v>44579</v>
      </c>
      <c r="H233" s="25">
        <f>+'[1]Consolidado ORG'!N229</f>
        <v>44953</v>
      </c>
      <c r="I233" s="26">
        <f>+'[1]Consolidado ORG'!AG229</f>
        <v>71</v>
      </c>
      <c r="J233" s="27">
        <f>+'[1]Consolidado ORG'!T229</f>
        <v>25300000</v>
      </c>
      <c r="K233" s="27">
        <f>+'[1]Consolidado ORG'!AE229</f>
        <v>5903333</v>
      </c>
      <c r="L233" s="39" t="str">
        <f>+'[1]Consolidado ORG'!AL229</f>
        <v>https://community.secop.gov.co/Public/Tendering/ContractDetailView/Index?UniqueIdentifier=CO1.PCCNTR.3254482</v>
      </c>
      <c r="M233" s="40" t="str">
        <f t="shared" si="3"/>
        <v>Link Contrato u Orden</v>
      </c>
    </row>
    <row r="234" spans="1:13" s="2" customFormat="1" ht="62.5" customHeight="1" x14ac:dyDescent="0.25">
      <c r="A234" s="24" t="str">
        <f>+'[1]Consolidado ORG'!A230</f>
        <v>SCJ-232-2022</v>
      </c>
      <c r="B234" s="25">
        <f>+'[1]Consolidado ORG'!B230</f>
        <v>44577</v>
      </c>
      <c r="C234" s="25" t="str">
        <f>+'[1]Consolidado ORG'!G230</f>
        <v>YUDI ENCARNACION VALENCIA DIAZ</v>
      </c>
      <c r="D234" s="25" t="str">
        <f>+'[1]Consolidado ORG'!E230</f>
        <v>5 Contratación directa</v>
      </c>
      <c r="E234" s="25" t="str">
        <f>+'[1]Consolidado ORG'!F230</f>
        <v>33 Prestación de Servicios Profesionales y Apoyo (5-8)</v>
      </c>
      <c r="F234" s="25" t="str">
        <f>+'[1]Consolidado ORG'!L230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234" s="25">
        <f>+'[1]Consolidado ORG'!M230</f>
        <v>44580</v>
      </c>
      <c r="H234" s="25">
        <f>+'[1]Consolidado ORG'!N230</f>
        <v>44953</v>
      </c>
      <c r="I234" s="26">
        <f>+'[1]Consolidado ORG'!AG230</f>
        <v>70</v>
      </c>
      <c r="J234" s="27">
        <f>+'[1]Consolidado ORG'!T230</f>
        <v>25300000</v>
      </c>
      <c r="K234" s="27">
        <f>+'[1]Consolidado ORG'!AE230</f>
        <v>5903333</v>
      </c>
      <c r="L234" s="39" t="str">
        <f>+'[1]Consolidado ORG'!AL230</f>
        <v>https://community.secop.gov.co/Public/Tendering/ContractDetailView/Index?UniqueIdentifier=CO1.PCCNTR.3255951</v>
      </c>
      <c r="M234" s="40" t="str">
        <f t="shared" si="3"/>
        <v>Link Contrato u Orden</v>
      </c>
    </row>
    <row r="235" spans="1:13" s="2" customFormat="1" ht="62.5" customHeight="1" x14ac:dyDescent="0.25">
      <c r="A235" s="24" t="str">
        <f>+'[1]Consolidado ORG'!A231</f>
        <v>SCJ-233-2022</v>
      </c>
      <c r="B235" s="25">
        <f>+'[1]Consolidado ORG'!B231</f>
        <v>44577</v>
      </c>
      <c r="C235" s="25" t="str">
        <f>+'[1]Consolidado ORG'!G231</f>
        <v>HINGRID JULIE CONTRERAS BENAVIDES</v>
      </c>
      <c r="D235" s="25" t="str">
        <f>+'[1]Consolidado ORG'!E231</f>
        <v>5 Contratación directa</v>
      </c>
      <c r="E235" s="25" t="str">
        <f>+'[1]Consolidado ORG'!F231</f>
        <v>33 Prestación de Servicios Profesionales y Apoyo (5-8)</v>
      </c>
      <c r="F235" s="25" t="str">
        <f>+'[1]Consolidado ORG'!L231</f>
        <v>PRESTAR SERVICIOS PROFESIONALES PARA APOYAR LA CONSOLIDACIÓN DEL FLUJO DE CAJA DE LA SECRETARÍA DISTRITAL DE SEGURIDAD CONVIVENCIA Y JUSTICIA CORRESPONDIENTE A LOS PAGOS A CARGO DE LA ENTIDA</v>
      </c>
      <c r="G235" s="25">
        <f>+'[1]Consolidado ORG'!M231</f>
        <v>44578</v>
      </c>
      <c r="H235" s="25">
        <f>+'[1]Consolidado ORG'!N231</f>
        <v>44942</v>
      </c>
      <c r="I235" s="26">
        <f>+'[1]Consolidado ORG'!AG231</f>
        <v>30</v>
      </c>
      <c r="J235" s="27">
        <f>+'[1]Consolidado ORG'!T231</f>
        <v>57567730</v>
      </c>
      <c r="K235" s="27">
        <f>+'[1]Consolidado ORG'!AE231</f>
        <v>5233430</v>
      </c>
      <c r="L235" s="39" t="str">
        <f>+'[1]Consolidado ORG'!AL231</f>
        <v>https://community.secop.gov.co/Public/Tendering/ContractDetailView/Index?UniqueIdentifier=CO1.PCCNTR.3256361</v>
      </c>
      <c r="M235" s="40" t="str">
        <f t="shared" si="3"/>
        <v>Link Contrato u Orden</v>
      </c>
    </row>
    <row r="236" spans="1:13" s="2" customFormat="1" ht="62.5" customHeight="1" x14ac:dyDescent="0.25">
      <c r="A236" s="24" t="str">
        <f>+'[1]Consolidado ORG'!A232</f>
        <v>SCJ-234-2022</v>
      </c>
      <c r="B236" s="25">
        <f>+'[1]Consolidado ORG'!B232</f>
        <v>44577</v>
      </c>
      <c r="C236" s="25" t="str">
        <f>+'[1]Consolidado ORG'!G232</f>
        <v>MIGUEL ANDRÉS RODRÍGUEZ CADENA</v>
      </c>
      <c r="D236" s="25" t="str">
        <f>+'[1]Consolidado ORG'!E232</f>
        <v>5 Contratación directa</v>
      </c>
      <c r="E236" s="25" t="str">
        <f>+'[1]Consolidado ORG'!F232</f>
        <v>33 Prestación de Servicios Profesionales y Apoyo (5-8)</v>
      </c>
      <c r="F236" s="25" t="str">
        <f>+'[1]Consolidado ORG'!L232</f>
        <v>PRESTAR SERVICIOS PROFESIONALES PARA APOYAR LA LIQUIDACIÓN DE CUENTAS QUE ADELANTA LA DIRECCIÓN FINANCIERA DE LA SECRETARÍA DE SEGURIDAD, CONVIVENCIA Y JUSTICIA.</v>
      </c>
      <c r="G236" s="25">
        <f>+'[1]Consolidado ORG'!M232</f>
        <v>44578</v>
      </c>
      <c r="H236" s="25">
        <f>+'[1]Consolidado ORG'!N232</f>
        <v>44942</v>
      </c>
      <c r="I236" s="26">
        <f>+'[1]Consolidado ORG'!AG232</f>
        <v>90</v>
      </c>
      <c r="J236" s="27">
        <f>+'[1]Consolidado ORG'!T232</f>
        <v>47556000</v>
      </c>
      <c r="K236" s="27">
        <f>+'[1]Consolidado ORG'!AE232</f>
        <v>15852000</v>
      </c>
      <c r="L236" s="39" t="str">
        <f>+'[1]Consolidado ORG'!AL232</f>
        <v>https://community.secop.gov.co/Public/Tendering/ContractDetailView/Index?UniqueIdentifier=CO1.PCCNTR.3256368</v>
      </c>
      <c r="M236" s="40" t="str">
        <f t="shared" si="3"/>
        <v>Link Contrato u Orden</v>
      </c>
    </row>
    <row r="237" spans="1:13" s="2" customFormat="1" ht="62.5" customHeight="1" x14ac:dyDescent="0.25">
      <c r="A237" s="24" t="str">
        <f>+'[1]Consolidado ORG'!A233</f>
        <v>SCJ-235-2022</v>
      </c>
      <c r="B237" s="25">
        <f>+'[1]Consolidado ORG'!B233</f>
        <v>44577</v>
      </c>
      <c r="C237" s="25" t="str">
        <f>+'[1]Consolidado ORG'!G233</f>
        <v>JOSE MARIO GARZÓN OSORIO</v>
      </c>
      <c r="D237" s="25" t="str">
        <f>+'[1]Consolidado ORG'!E233</f>
        <v>5 Contratación directa</v>
      </c>
      <c r="E237" s="25" t="str">
        <f>+'[1]Consolidado ORG'!F233</f>
        <v>33 Prestación de Servicios Profesionales y Apoyo (5-8)</v>
      </c>
      <c r="F237" s="25" t="str">
        <f>+'[1]Consolidado ORG'!L233</f>
        <v>PRESTAR SERVICIOS PROFESIONALES A LA DIRECCIÓN DE SEGURIDAD PARA APOYAR LA   COORDINACIÓN Y DINAMIZACION DE LAS ACCIONES CONJUNTAS CON LA FUERZA PUBLICA EN CLAVE DE CONTROL DEL DELITO</v>
      </c>
      <c r="G237" s="25">
        <f>+'[1]Consolidado ORG'!M233</f>
        <v>44599</v>
      </c>
      <c r="H237" s="25">
        <f>+'[1]Consolidado ORG'!N233</f>
        <v>44955</v>
      </c>
      <c r="I237" s="26">
        <f>+'[1]Consolidado ORG'!AG233</f>
        <v>54</v>
      </c>
      <c r="J237" s="27">
        <f>+'[1]Consolidado ORG'!T233</f>
        <v>63560000</v>
      </c>
      <c r="K237" s="27">
        <f>+'[1]Consolidado ORG'!AE233</f>
        <v>11017067</v>
      </c>
      <c r="L237" s="39" t="str">
        <f>+'[1]Consolidado ORG'!AL233</f>
        <v>https://community.secop.gov.co/Public/Tendering/ContractDetailView/Index?UniqueIdentifier=CO1.PCCNTR.3256989</v>
      </c>
      <c r="M237" s="40" t="str">
        <f t="shared" si="3"/>
        <v>Link Contrato u Orden</v>
      </c>
    </row>
    <row r="238" spans="1:13" s="2" customFormat="1" ht="62.5" customHeight="1" x14ac:dyDescent="0.25">
      <c r="A238" s="24" t="str">
        <f>+'[1]Consolidado ORG'!A234</f>
        <v>SCJ-236-2022</v>
      </c>
      <c r="B238" s="25">
        <f>+'[1]Consolidado ORG'!B234</f>
        <v>44577</v>
      </c>
      <c r="C238" s="25" t="str">
        <f>+'[1]Consolidado ORG'!G234</f>
        <v>MONICA VIVIANA BARBOSA PENAGOS</v>
      </c>
      <c r="D238" s="25" t="str">
        <f>+'[1]Consolidado ORG'!E234</f>
        <v>5 Contratación directa</v>
      </c>
      <c r="E238" s="25" t="str">
        <f>+'[1]Consolidado ORG'!F234</f>
        <v>33 Prestación de Servicios Profesionales y Apoyo (5-8)</v>
      </c>
      <c r="F238" s="25" t="str">
        <f>+'[1]Consolidado ORG'!L234</f>
        <v>PRESTAR SERVICIOS PROFESIONALES A LA DIRECCIÓN DE RESPONSABILIDAD PENAL ADOLESCENTE PARA FORTALECER DESDE EL COMPONENTE DE EDUCACIÓN BÁSICA CON ÉNFASIS EN DEPORTE SOCIAL COMUNITARIO LA ATENCIÓN INTEGRAL DE LAS Y LOS JÓVENES VINCULADOS A LAS ESTRATEGIAS DE LA MISMA</v>
      </c>
      <c r="G238" s="25">
        <f>+'[1]Consolidado ORG'!M234</f>
        <v>44578</v>
      </c>
      <c r="H238" s="25">
        <f>+'[1]Consolidado ORG'!N234</f>
        <v>44926</v>
      </c>
      <c r="I238" s="26">
        <f>+'[1]Consolidado ORG'!AG234</f>
        <v>0</v>
      </c>
      <c r="J238" s="27">
        <f>+'[1]Consolidado ORG'!T234</f>
        <v>59929950</v>
      </c>
      <c r="K238" s="27">
        <f>+'[1]Consolidado ORG'!AE234</f>
        <v>0</v>
      </c>
      <c r="L238" s="39" t="str">
        <f>+'[1]Consolidado ORG'!AL234</f>
        <v>https://community.secop.gov.co/Public/Tendering/ContractDetailView/Index?UniqueIdentifier=CO1.PCCNTR.3257147</v>
      </c>
      <c r="M238" s="40" t="str">
        <f t="shared" si="3"/>
        <v>Link Contrato u Orden</v>
      </c>
    </row>
    <row r="239" spans="1:13" s="2" customFormat="1" ht="62.5" customHeight="1" x14ac:dyDescent="0.25">
      <c r="A239" s="24" t="str">
        <f>+'[1]Consolidado ORG'!A235</f>
        <v>SCJ-237-2022</v>
      </c>
      <c r="B239" s="25">
        <f>+'[1]Consolidado ORG'!B235</f>
        <v>44577</v>
      </c>
      <c r="C239" s="25" t="str">
        <f>+'[1]Consolidado ORG'!G235</f>
        <v>ANDREA CATHERIN RIOS MALAVER</v>
      </c>
      <c r="D239" s="25" t="str">
        <f>+'[1]Consolidado ORG'!E235</f>
        <v>5 Contratación directa</v>
      </c>
      <c r="E239" s="25" t="str">
        <f>+'[1]Consolidado ORG'!F235</f>
        <v>33 Prestación de Servicios Profesionales y Apoyo (5-8)</v>
      </c>
      <c r="F239" s="25" t="str">
        <f>+'[1]Consolidado ORG'!L235</f>
        <v xml:space="preserve">PRESTAR SERVICIOS PROFESIONALES PARA APOYAR LAS RUTAS DE INGRESO DEL PROGRAMA DISTRITAL DE JUSTICIA JUVENIL RESTAURATIVA Y DEMÁS PROGRAMAS ASIGNADOS, A TRAVÉS DE LA ARTICULACIÓN CON LAS AUTORIDADES COMPETENTES DEL SRPA, VÍCTIMAS, OFENSORES Y REDES DE APOYO. </v>
      </c>
      <c r="G239" s="25">
        <f>+'[1]Consolidado ORG'!M235</f>
        <v>44578</v>
      </c>
      <c r="H239" s="25">
        <f>+'[1]Consolidado ORG'!N235</f>
        <v>44926</v>
      </c>
      <c r="I239" s="26">
        <f>+'[1]Consolidado ORG'!AG235</f>
        <v>0</v>
      </c>
      <c r="J239" s="27">
        <f>+'[1]Consolidado ORG'!T235</f>
        <v>59929950</v>
      </c>
      <c r="K239" s="27">
        <f>+'[1]Consolidado ORG'!AE235</f>
        <v>0</v>
      </c>
      <c r="L239" s="39" t="str">
        <f>+'[1]Consolidado ORG'!AL235</f>
        <v>https://community.secop.gov.co/Public/Tendering/ContractDetailView/Index?UniqueIdentifier=CO1.PCCNTR.3257373</v>
      </c>
      <c r="M239" s="40" t="str">
        <f t="shared" si="3"/>
        <v>Link Contrato u Orden</v>
      </c>
    </row>
    <row r="240" spans="1:13" s="2" customFormat="1" ht="62.5" customHeight="1" x14ac:dyDescent="0.25">
      <c r="A240" s="24" t="str">
        <f>+'[1]Consolidado ORG'!A236</f>
        <v>SCJ-238-2022</v>
      </c>
      <c r="B240" s="25">
        <f>+'[1]Consolidado ORG'!B236</f>
        <v>44577</v>
      </c>
      <c r="C240" s="25" t="str">
        <f>+'[1]Consolidado ORG'!G236</f>
        <v>LAURA ANDREA TORRES ORTIZ</v>
      </c>
      <c r="D240" s="25" t="str">
        <f>+'[1]Consolidado ORG'!E236</f>
        <v>5 Contratación directa</v>
      </c>
      <c r="E240" s="25" t="str">
        <f>+'[1]Consolidado ORG'!F236</f>
        <v>33 Prestación de Servicios Profesionales y Apoyo (5-8)</v>
      </c>
      <c r="F240" s="25" t="str">
        <f>+'[1]Consolidado ORG'!L236</f>
        <v>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v>
      </c>
      <c r="G240" s="25">
        <f>+'[1]Consolidado ORG'!M236</f>
        <v>44578</v>
      </c>
      <c r="H240" s="25">
        <f>+'[1]Consolidado ORG'!N236</f>
        <v>44926</v>
      </c>
      <c r="I240" s="26">
        <f>+'[1]Consolidado ORG'!AG236</f>
        <v>0</v>
      </c>
      <c r="J240" s="27">
        <f>+'[1]Consolidado ORG'!T236</f>
        <v>59929950</v>
      </c>
      <c r="K240" s="27">
        <f>+'[1]Consolidado ORG'!AE236</f>
        <v>0</v>
      </c>
      <c r="L240" s="39" t="str">
        <f>+'[1]Consolidado ORG'!AL236</f>
        <v>https://community.secop.gov.co/Public/Tendering/ContractDetailView/Index?UniqueIdentifier=CO1.PCCNTR.3257382</v>
      </c>
      <c r="M240" s="40" t="str">
        <f t="shared" si="3"/>
        <v>Link Contrato u Orden</v>
      </c>
    </row>
    <row r="241" spans="1:13" s="2" customFormat="1" ht="62.5" customHeight="1" x14ac:dyDescent="0.25">
      <c r="A241" s="24" t="str">
        <f>+'[1]Consolidado ORG'!A237</f>
        <v>SCJ-239-2022</v>
      </c>
      <c r="B241" s="25">
        <f>+'[1]Consolidado ORG'!B237</f>
        <v>44577</v>
      </c>
      <c r="C241" s="25" t="str">
        <f>+'[1]Consolidado ORG'!G237</f>
        <v>LUISA FERNANDA USECHE CARDENAS</v>
      </c>
      <c r="D241" s="25" t="str">
        <f>+'[1]Consolidado ORG'!E237</f>
        <v>5 Contratación directa</v>
      </c>
      <c r="E241" s="25" t="str">
        <f>+'[1]Consolidado ORG'!F237</f>
        <v>33 Prestación de Servicios Profesionales y Apoyo (5-8)</v>
      </c>
      <c r="F241" s="25" t="str">
        <f>+'[1]Consolidado ORG'!L237</f>
        <v>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v>
      </c>
      <c r="G241" s="25">
        <f>+'[1]Consolidado ORG'!M237</f>
        <v>44578</v>
      </c>
      <c r="H241" s="25">
        <f>+'[1]Consolidado ORG'!N237</f>
        <v>44926</v>
      </c>
      <c r="I241" s="26">
        <f>+'[1]Consolidado ORG'!AG237</f>
        <v>0</v>
      </c>
      <c r="J241" s="27">
        <f>+'[1]Consolidado ORG'!T237</f>
        <v>59929950</v>
      </c>
      <c r="K241" s="27">
        <f>+'[1]Consolidado ORG'!AE237</f>
        <v>0</v>
      </c>
      <c r="L241" s="39" t="str">
        <f>+'[1]Consolidado ORG'!AL237</f>
        <v>https://community.secop.gov.co/Public/Tendering/ContractDetailView/Index?UniqueIdentifier=CO1.PCCNTR.3257486</v>
      </c>
      <c r="M241" s="40" t="str">
        <f t="shared" si="3"/>
        <v>Link Contrato u Orden</v>
      </c>
    </row>
    <row r="242" spans="1:13" s="2" customFormat="1" ht="62.5" customHeight="1" x14ac:dyDescent="0.25">
      <c r="A242" s="24" t="str">
        <f>+'[1]Consolidado ORG'!A238</f>
        <v>SCJ-240-2022</v>
      </c>
      <c r="B242" s="25">
        <f>+'[1]Consolidado ORG'!B238</f>
        <v>44577</v>
      </c>
      <c r="C242" s="25" t="str">
        <f>+'[1]Consolidado ORG'!G238</f>
        <v>SERGIO DANIEL ZABALA LÓPEZ</v>
      </c>
      <c r="D242" s="25" t="str">
        <f>+'[1]Consolidado ORG'!E238</f>
        <v>5 Contratación directa</v>
      </c>
      <c r="E242" s="25" t="str">
        <f>+'[1]Consolidado ORG'!F238</f>
        <v>33 Prestación de Servicios Profesionales y Apoyo (5-8)</v>
      </c>
      <c r="F242" s="25" t="str">
        <f>+'[1]Consolidado ORG'!L238</f>
        <v xml:space="preserve">PRESTAR SERVICIOS PROFESIONALES PARA APOYAR LA GESTIÓN DE TRÁMITES, SOSTENIBILIDAD, SEGUIMIENTO Y MEJORA EN LA OPERACIÓN DE ATENCIÓN AL CIUDADANO DE LA ENTIDAD DE CARA A LA POLÍTICA DE SERVICIO A LA CIUDADANÍA. </v>
      </c>
      <c r="G242" s="25">
        <f>+'[1]Consolidado ORG'!M238</f>
        <v>44578</v>
      </c>
      <c r="H242" s="25">
        <f>+'[1]Consolidado ORG'!N238</f>
        <v>44941</v>
      </c>
      <c r="I242" s="26">
        <f>+'[1]Consolidado ORG'!AG238</f>
        <v>0</v>
      </c>
      <c r="J242" s="27">
        <f>+'[1]Consolidado ORG'!T238</f>
        <v>66289272</v>
      </c>
      <c r="K242" s="27">
        <f>+'[1]Consolidado ORG'!AE238</f>
        <v>0</v>
      </c>
      <c r="L242" s="39" t="str">
        <f>+'[1]Consolidado ORG'!AL238</f>
        <v>https://community.secop.gov.co/Public/Tendering/ContractDetailView/Index?UniqueIdentifier=CO1.PCCNTR.3257498</v>
      </c>
      <c r="M242" s="40" t="str">
        <f t="shared" si="3"/>
        <v>Link Contrato u Orden</v>
      </c>
    </row>
    <row r="243" spans="1:13" s="2" customFormat="1" ht="62.5" customHeight="1" x14ac:dyDescent="0.25">
      <c r="A243" s="24" t="str">
        <f>+'[1]Consolidado ORG'!A239</f>
        <v>SCJ-241-2022</v>
      </c>
      <c r="B243" s="25">
        <f>+'[1]Consolidado ORG'!B239</f>
        <v>44577</v>
      </c>
      <c r="C243" s="25" t="str">
        <f>+'[1]Consolidado ORG'!G239</f>
        <v>MARICEL HERNANDEZ BENAVIDES</v>
      </c>
      <c r="D243" s="25" t="str">
        <f>+'[1]Consolidado ORG'!E239</f>
        <v>5 Contratación directa</v>
      </c>
      <c r="E243" s="25" t="str">
        <f>+'[1]Consolidado ORG'!F239</f>
        <v>33 Prestación de Servicios Profesionales y Apoyo (5-8)</v>
      </c>
      <c r="F243" s="25" t="str">
        <f>+'[1]Consolidado ORG'!L239</f>
        <v xml:space="preserve">RESTAR SERVICIOS PROFESIONALES PARA APOYAR LA GESTIÓN Y MEJORA DE LOS CANALES DE ATENCIÓN DE SERVICIO AL CIUDADANO DE LA SECRETARÍA DISTRITAL DE SEGURIDAD, CONVIVENCIA Y JUSTICIA. </v>
      </c>
      <c r="G243" s="25">
        <f>+'[1]Consolidado ORG'!M239</f>
        <v>44578</v>
      </c>
      <c r="H243" s="25">
        <f>+'[1]Consolidado ORG'!N239</f>
        <v>44941</v>
      </c>
      <c r="I243" s="26">
        <f>+'[1]Consolidado ORG'!AG239</f>
        <v>0</v>
      </c>
      <c r="J243" s="27">
        <f>+'[1]Consolidado ORG'!T239</f>
        <v>59002008</v>
      </c>
      <c r="K243" s="27">
        <f>+'[1]Consolidado ORG'!AE239</f>
        <v>0</v>
      </c>
      <c r="L243" s="39" t="str">
        <f>+'[1]Consolidado ORG'!AL239</f>
        <v>https://community.secop.gov.co/Public/Tendering/ContractDetailView/Index?UniqueIdentifier=CO1.PCCNTR.3257819</v>
      </c>
      <c r="M243" s="40" t="str">
        <f t="shared" si="3"/>
        <v>Link Contrato u Orden</v>
      </c>
    </row>
    <row r="244" spans="1:13" s="2" customFormat="1" ht="62.5" customHeight="1" x14ac:dyDescent="0.25">
      <c r="A244" s="24" t="str">
        <f>+'[1]Consolidado ORG'!A240</f>
        <v>SCJ-242-2022</v>
      </c>
      <c r="B244" s="25">
        <f>+'[1]Consolidado ORG'!B240</f>
        <v>44577</v>
      </c>
      <c r="C244" s="25" t="str">
        <f>+'[1]Consolidado ORG'!G240</f>
        <v>JOHANA CONSUELO GAMBOA CASTIBLANCO</v>
      </c>
      <c r="D244" s="25" t="str">
        <f>+'[1]Consolidado ORG'!E240</f>
        <v>5 Contratación directa</v>
      </c>
      <c r="E244" s="25" t="str">
        <f>+'[1]Consolidado ORG'!F240</f>
        <v>33 Prestación de Servicios Profesionales y Apoyo (5-8)</v>
      </c>
      <c r="F244" s="25" t="str">
        <f>+'[1]Consolidado ORG'!L240</f>
        <v>PRESTAR SERVICIOS PROFESIONALES A LA DIRECCIÓN DE RESPONSABILIDAD PENAL ADOLESCENTE PARA APOYAR LA ESTRUCTURACIÓN E IMPLEMENTACIÓN DEL PROGRAMA DE SEGUIMIENTO JUDICIAL AL TRATAMIENTO DE DROGAS EN EL SRPA Y SU ARTICULACIÓN CON EL PROGRAMA DISTRITAL DE JUSTICIA JUVENIL RESTAURATIVA.</v>
      </c>
      <c r="G244" s="25">
        <f>+'[1]Consolidado ORG'!M240</f>
        <v>44578</v>
      </c>
      <c r="H244" s="25">
        <f>+'[1]Consolidado ORG'!N240</f>
        <v>44926</v>
      </c>
      <c r="I244" s="26">
        <f>+'[1]Consolidado ORG'!AG240</f>
        <v>0</v>
      </c>
      <c r="J244" s="27">
        <f>+'[1]Consolidado ORG'!T240</f>
        <v>128800000</v>
      </c>
      <c r="K244" s="27">
        <f>+'[1]Consolidado ORG'!AE240</f>
        <v>0</v>
      </c>
      <c r="L244" s="39" t="str">
        <f>+'[1]Consolidado ORG'!AL240</f>
        <v>https://community.secop.gov.co/Public/Tendering/ContractDetailView/Index?UniqueIdentifier=CO1.PCCNTR.3257192</v>
      </c>
      <c r="M244" s="40" t="str">
        <f t="shared" si="3"/>
        <v>Link Contrato u Orden</v>
      </c>
    </row>
    <row r="245" spans="1:13" s="2" customFormat="1" ht="62.5" customHeight="1" x14ac:dyDescent="0.25">
      <c r="A245" s="24" t="str">
        <f>+'[1]Consolidado ORG'!A241</f>
        <v>SCJ-243-2022</v>
      </c>
      <c r="B245" s="25">
        <f>+'[1]Consolidado ORG'!B241</f>
        <v>44577</v>
      </c>
      <c r="C245" s="25" t="str">
        <f>+'[1]Consolidado ORG'!G241</f>
        <v>ANA CRISTINA VELASCO PINZON</v>
      </c>
      <c r="D245" s="25" t="str">
        <f>+'[1]Consolidado ORG'!E241</f>
        <v>5 Contratación directa</v>
      </c>
      <c r="E245" s="25" t="str">
        <f>+'[1]Consolidado ORG'!F241</f>
        <v>33 Prestación de Servicios Profesionales y Apoyo (5-8)</v>
      </c>
      <c r="F245" s="25" t="str">
        <f>+'[1]Consolidado ORG'!L241</f>
        <v>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v>
      </c>
      <c r="G245" s="25">
        <f>+'[1]Consolidado ORG'!M241</f>
        <v>44578</v>
      </c>
      <c r="H245" s="25">
        <f>+'[1]Consolidado ORG'!N241</f>
        <v>44926</v>
      </c>
      <c r="I245" s="26">
        <f>+'[1]Consolidado ORG'!AG241</f>
        <v>0</v>
      </c>
      <c r="J245" s="27">
        <f>+'[1]Consolidado ORG'!T241</f>
        <v>128800000</v>
      </c>
      <c r="K245" s="27">
        <f>+'[1]Consolidado ORG'!AE241</f>
        <v>0</v>
      </c>
      <c r="L245" s="39" t="str">
        <f>+'[1]Consolidado ORG'!AL241</f>
        <v>https://community.secop.gov.co/Public/Tendering/ContractDetailView/Index?UniqueIdentifier=CO1.PCCNTR.3258354</v>
      </c>
      <c r="M245" s="40" t="str">
        <f t="shared" si="3"/>
        <v>Link Contrato u Orden</v>
      </c>
    </row>
    <row r="246" spans="1:13" s="2" customFormat="1" ht="62.5" customHeight="1" x14ac:dyDescent="0.25">
      <c r="A246" s="24" t="str">
        <f>+'[1]Consolidado ORG'!A242</f>
        <v>SCJ-244-2022</v>
      </c>
      <c r="B246" s="25">
        <f>+'[1]Consolidado ORG'!B242</f>
        <v>44577</v>
      </c>
      <c r="C246" s="25" t="str">
        <f>+'[1]Consolidado ORG'!G242</f>
        <v>LUIS EDUARDO CORREA PERDOMO</v>
      </c>
      <c r="D246" s="25" t="str">
        <f>+'[1]Consolidado ORG'!E242</f>
        <v>5 Contratación directa</v>
      </c>
      <c r="E246" s="25" t="str">
        <f>+'[1]Consolidado ORG'!F242</f>
        <v>33 Prestación de Servicios Profesionales y Apoyo (5-8)</v>
      </c>
      <c r="F246" s="25" t="str">
        <f>+'[1]Consolidado ORG'!L242</f>
        <v>PRESTAR SERVICIOS PROFESIONALES A LA DIRECCIÓN DE RESPONSABILIDAD PENAL ADOLESCENTE EN MATERIA DE IMPLEMENTACIÓN DE ESTRATEGIAS DE ATENCIÓN A ADOLESCENTES VINCULADOS AL SRPA CON RIESGO O PRESENCIA DE TRASTORNO MENTAL Y DEL COMPORTAMIENTO DEBIDO AL USO DE SUSTANCIAS PSICOACTIVAS Y LAS DEMÁS POBLACIONES QUE LE SEAN DESIGNADAS POR LA SUBSECRETARÍA DE ACCESO A LA JUSTICIA.</v>
      </c>
      <c r="G246" s="25">
        <f>+'[1]Consolidado ORG'!M242</f>
        <v>44578</v>
      </c>
      <c r="H246" s="25">
        <f>+'[1]Consolidado ORG'!N242</f>
        <v>44926</v>
      </c>
      <c r="I246" s="26">
        <f>+'[1]Consolidado ORG'!AG242</f>
        <v>0</v>
      </c>
      <c r="J246" s="27">
        <f>+'[1]Consolidado ORG'!T242</f>
        <v>171527790</v>
      </c>
      <c r="K246" s="27">
        <f>+'[1]Consolidado ORG'!AE242</f>
        <v>0</v>
      </c>
      <c r="L246" s="39" t="str">
        <f>+'[1]Consolidado ORG'!AL242</f>
        <v>https://community.secop.gov.co/Public/Tendering/ContractDetailView/Index?UniqueIdentifier=CO1.PCCNTR.3258363</v>
      </c>
      <c r="M246" s="40" t="str">
        <f t="shared" si="3"/>
        <v>Link Contrato u Orden</v>
      </c>
    </row>
    <row r="247" spans="1:13" s="2" customFormat="1" ht="62.5" customHeight="1" x14ac:dyDescent="0.25">
      <c r="A247" s="24" t="str">
        <f>+'[1]Consolidado ORG'!A243</f>
        <v>SCJ-245-2022</v>
      </c>
      <c r="B247" s="25">
        <f>+'[1]Consolidado ORG'!B243</f>
        <v>44577</v>
      </c>
      <c r="C247" s="25" t="str">
        <f>+'[1]Consolidado ORG'!G243</f>
        <v>RODRIGO ERNESTO CARRASCAL ENRIQUEZ</v>
      </c>
      <c r="D247" s="25" t="str">
        <f>+'[1]Consolidado ORG'!E243</f>
        <v>5 Contratación directa</v>
      </c>
      <c r="E247" s="25" t="str">
        <f>+'[1]Consolidado ORG'!F243</f>
        <v>33 Prestación de Servicios Profesionales y Apoyo (5-8)</v>
      </c>
      <c r="F247" s="25" t="str">
        <f>+'[1]Consolidado ORG'!L243</f>
        <v xml:space="preserve">PRESTAR SERVICIOS PROFESIONALES A LA DIRECCIÓN DE RESPONSABILIDAD PENAL ADOLESCENTE PARA APOYAR LA PLANEACIÓN Y DESARROLLO DE ACCIONES QUE FORTALEZCAN EN LOS ESPACIOS FÍSICOS DEL SRPA LA APLICACIÓN DEL ENFOQUE RESTAURATIVO. </v>
      </c>
      <c r="G247" s="25">
        <f>+'[1]Consolidado ORG'!M243</f>
        <v>44578</v>
      </c>
      <c r="H247" s="25">
        <f>+'[1]Consolidado ORG'!N243</f>
        <v>44926</v>
      </c>
      <c r="I247" s="26">
        <f>+'[1]Consolidado ORG'!AG243</f>
        <v>0</v>
      </c>
      <c r="J247" s="27">
        <f>+'[1]Consolidado ORG'!T243</f>
        <v>128800000</v>
      </c>
      <c r="K247" s="27">
        <f>+'[1]Consolidado ORG'!AE243</f>
        <v>0</v>
      </c>
      <c r="L247" s="39" t="str">
        <f>+'[1]Consolidado ORG'!AL243</f>
        <v>https://community.secop.gov.co/Public/Tendering/ContractDetailView/Index?UniqueIdentifier=CO1.PCCNTR.3258366</v>
      </c>
      <c r="M247" s="40" t="str">
        <f t="shared" si="3"/>
        <v>Link Contrato u Orden</v>
      </c>
    </row>
    <row r="248" spans="1:13" s="2" customFormat="1" ht="62.5" customHeight="1" x14ac:dyDescent="0.25">
      <c r="A248" s="24" t="str">
        <f>+'[1]Consolidado ORG'!A244</f>
        <v>SCJ-246-2022</v>
      </c>
      <c r="B248" s="25">
        <f>+'[1]Consolidado ORG'!B244</f>
        <v>44577</v>
      </c>
      <c r="C248" s="25" t="str">
        <f>+'[1]Consolidado ORG'!G244</f>
        <v>DIANA CAROLINA ARENAS BORRERO</v>
      </c>
      <c r="D248" s="25" t="str">
        <f>+'[1]Consolidado ORG'!E244</f>
        <v>5 Contratación directa</v>
      </c>
      <c r="E248" s="25" t="str">
        <f>+'[1]Consolidado ORG'!F244</f>
        <v>33 Prestación de Servicios Profesionales y Apoyo (5-8)</v>
      </c>
      <c r="F248" s="25" t="str">
        <f>+'[1]Consolidado ORG'!L244</f>
        <v>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v>
      </c>
      <c r="G248" s="25">
        <f>+'[1]Consolidado ORG'!M244</f>
        <v>44578</v>
      </c>
      <c r="H248" s="25">
        <f>+'[1]Consolidado ORG'!N244</f>
        <v>44926</v>
      </c>
      <c r="I248" s="26">
        <f>+'[1]Consolidado ORG'!AG244</f>
        <v>0</v>
      </c>
      <c r="J248" s="27">
        <f>+'[1]Consolidado ORG'!T244</f>
        <v>128800000</v>
      </c>
      <c r="K248" s="27">
        <f>+'[1]Consolidado ORG'!AE244</f>
        <v>0</v>
      </c>
      <c r="L248" s="39" t="str">
        <f>+'[1]Consolidado ORG'!AL244</f>
        <v>https://community.secop.gov.co/Public/Tendering/ContractDetailView/Index?UniqueIdentifier=CO1.PCCNTR.3258300</v>
      </c>
      <c r="M248" s="40" t="str">
        <f t="shared" si="3"/>
        <v>Link Contrato u Orden</v>
      </c>
    </row>
    <row r="249" spans="1:13" s="2" customFormat="1" ht="62.5" customHeight="1" x14ac:dyDescent="0.25">
      <c r="A249" s="24" t="str">
        <f>+'[1]Consolidado ORG'!A245</f>
        <v>SCJ-247-2022</v>
      </c>
      <c r="B249" s="25">
        <f>+'[1]Consolidado ORG'!B245</f>
        <v>44578</v>
      </c>
      <c r="C249" s="25" t="str">
        <f>+'[1]Consolidado ORG'!G245</f>
        <v>RICARDO DIAZ CIFUENTES</v>
      </c>
      <c r="D249" s="25" t="str">
        <f>+'[1]Consolidado ORG'!E245</f>
        <v>5 Contratación directa</v>
      </c>
      <c r="E249" s="25" t="str">
        <f>+'[1]Consolidado ORG'!F245</f>
        <v>33 Prestación de Servicios Profesionales y Apoyo (5-8)</v>
      </c>
      <c r="F249" s="25" t="str">
        <f>+'[1]Consolidado ORG'!L245</f>
        <v>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v>
      </c>
      <c r="G249" s="25">
        <f>+'[1]Consolidado ORG'!M245</f>
        <v>44579</v>
      </c>
      <c r="H249" s="25">
        <f>+'[1]Consolidado ORG'!N245</f>
        <v>44943</v>
      </c>
      <c r="I249" s="26">
        <f>+'[1]Consolidado ORG'!AG245</f>
        <v>0</v>
      </c>
      <c r="J249" s="27">
        <f>+'[1]Consolidado ORG'!T245</f>
        <v>96000000</v>
      </c>
      <c r="K249" s="27">
        <f>+'[1]Consolidado ORG'!AE245</f>
        <v>0</v>
      </c>
      <c r="L249" s="39" t="str">
        <f>+'[1]Consolidado ORG'!AL245</f>
        <v>https://community.secop.gov.co/Public/Tendering/ContractDetailView/Index?UniqueIdentifier=CO1.PCCNTR.3263731&amp;isModal=true&amp;asPopupView=true</v>
      </c>
      <c r="M249" s="40" t="str">
        <f t="shared" si="3"/>
        <v>Link Contrato u Orden</v>
      </c>
    </row>
    <row r="250" spans="1:13" s="2" customFormat="1" ht="62.5" customHeight="1" x14ac:dyDescent="0.25">
      <c r="A250" s="24" t="str">
        <f>+'[1]Consolidado ORG'!A246</f>
        <v>SCJ-248-2022</v>
      </c>
      <c r="B250" s="25">
        <f>+'[1]Consolidado ORG'!B246</f>
        <v>44578</v>
      </c>
      <c r="C250" s="25" t="str">
        <f>+'[1]Consolidado ORG'!G246</f>
        <v>LUIS FELIPE PADILLA GOMEZ</v>
      </c>
      <c r="D250" s="25" t="str">
        <f>+'[1]Consolidado ORG'!E246</f>
        <v>5 Contratación directa</v>
      </c>
      <c r="E250" s="25" t="str">
        <f>+'[1]Consolidado ORG'!F246</f>
        <v>33 Prestación de Servicios Profesionales y Apoyo (5-8)</v>
      </c>
      <c r="F250" s="25" t="str">
        <f>+'[1]Consolidado ORG'!L246</f>
        <v>PRESTAR LOS SERVICIOS PROFESIONALES PARA LA ESTRUCTURACIÓN Y EVALUACIÓN DE LOS PROCESOS A CARGO DE LA DIRECCIÓN TÉCNICA DE LA SUBSECRETARIA DE INVERSIONES Y FORTALECIMIENTO DE CAPACIDADES OPERATIVAS</v>
      </c>
      <c r="G250" s="25">
        <f>+'[1]Consolidado ORG'!M246</f>
        <v>44581</v>
      </c>
      <c r="H250" s="25">
        <f>+'[1]Consolidado ORG'!N246</f>
        <v>44895</v>
      </c>
      <c r="I250" s="26">
        <f>+'[1]Consolidado ORG'!AG246</f>
        <v>0</v>
      </c>
      <c r="J250" s="27">
        <f>+'[1]Consolidado ORG'!T246</f>
        <v>44400000</v>
      </c>
      <c r="K250" s="27">
        <f>+'[1]Consolidado ORG'!AE246</f>
        <v>0</v>
      </c>
      <c r="L250" s="39" t="str">
        <f>+'[1]Consolidado ORG'!AL246</f>
        <v>https://community.secop.gov.co/Public/Tendering/ContractDetailView/Index?UniqueIdentifier=CO1.PCCNTR.3270006&amp;isModal=true&amp;asPopupView=true</v>
      </c>
      <c r="M250" s="40" t="str">
        <f t="shared" si="3"/>
        <v>Link Contrato u Orden</v>
      </c>
    </row>
    <row r="251" spans="1:13" s="2" customFormat="1" ht="62.5" customHeight="1" x14ac:dyDescent="0.25">
      <c r="A251" s="24" t="str">
        <f>+'[1]Consolidado ORG'!A247</f>
        <v>SCJ-249-2022</v>
      </c>
      <c r="B251" s="25">
        <f>+'[1]Consolidado ORG'!B247</f>
        <v>44578</v>
      </c>
      <c r="C251" s="25" t="str">
        <f>+'[1]Consolidado ORG'!G247</f>
        <v>RICARDO  BURGOS BOHORQUEZ</v>
      </c>
      <c r="D251" s="25" t="str">
        <f>+'[1]Consolidado ORG'!E247</f>
        <v>5 Contratación directa</v>
      </c>
      <c r="E251" s="25" t="str">
        <f>+'[1]Consolidado ORG'!F247</f>
        <v>33 Prestación de Servicios Profesionales y Apoyo (5-8)</v>
      </c>
      <c r="F251" s="25" t="str">
        <f>+'[1]Consolidado ORG'!L247</f>
        <v>PRESTAR LOS SERVICIOS PROFESIONALES PARA LA ESTRUCTURACIÓN Y EVALUACIÓN DE LOS PROCESOS A CARGO DE LA DIRECCIÓN TÉCNICA DE LA SUBSECRETARIA DE INVERSIONES Y FORTALECIMIENTO DE CAPACIDADES OPERATIVAS</v>
      </c>
      <c r="G251" s="25">
        <f>+'[1]Consolidado ORG'!M247</f>
        <v>44581</v>
      </c>
      <c r="H251" s="25">
        <f>+'[1]Consolidado ORG'!N247</f>
        <v>44945</v>
      </c>
      <c r="I251" s="26">
        <f>+'[1]Consolidado ORG'!AG247</f>
        <v>0</v>
      </c>
      <c r="J251" s="27">
        <f>+'[1]Consolidado ORG'!T247</f>
        <v>96000000</v>
      </c>
      <c r="K251" s="27">
        <f>+'[1]Consolidado ORG'!AE247</f>
        <v>0</v>
      </c>
      <c r="L251" s="39" t="str">
        <f>+'[1]Consolidado ORG'!AL247</f>
        <v>https://community.secop.gov.co/Public/Tendering/ContractDetailView/Index?UniqueIdentifier=CO1.PCCNTR.3269859&amp;isModal=true&amp;asPopupView=true</v>
      </c>
      <c r="M251" s="40" t="str">
        <f t="shared" si="3"/>
        <v>Link Contrato u Orden</v>
      </c>
    </row>
    <row r="252" spans="1:13" s="2" customFormat="1" ht="62.5" customHeight="1" x14ac:dyDescent="0.25">
      <c r="A252" s="24" t="str">
        <f>+'[1]Consolidado ORG'!A248</f>
        <v>SCJ-250-2022</v>
      </c>
      <c r="B252" s="25">
        <f>+'[1]Consolidado ORG'!B248</f>
        <v>44578</v>
      </c>
      <c r="C252" s="25" t="str">
        <f>+'[1]Consolidado ORG'!G248</f>
        <v>EDWIN ROLANDO SANCHEZ PORRAS</v>
      </c>
      <c r="D252" s="25" t="str">
        <f>+'[1]Consolidado ORG'!E248</f>
        <v>5 Contratación directa</v>
      </c>
      <c r="E252" s="25" t="str">
        <f>+'[1]Consolidado ORG'!F248</f>
        <v>33 Prestación de Servicios Profesionales y Apoyo (5-8)</v>
      </c>
      <c r="F252" s="25" t="str">
        <f>+'[1]Consolidado ORG'!L248</f>
        <v>PRESTAR LOS SERVICIOS PROFESIONALES PARA LA ESTRUCTURACIÓN, SEGUIMIENTO Y SOPORTE JURÍDICO DE LOS PROCESOS A CARGO DE LA DIRECCIÓN TÉCNICA DE LA SUBSECRETARIA DE INVERSIONES Y FORTALECIMIENTO DE CAPACIDADES OPERATIVAS</v>
      </c>
      <c r="G252" s="25">
        <f>+'[1]Consolidado ORG'!M248</f>
        <v>44579</v>
      </c>
      <c r="H252" s="25">
        <f>+'[1]Consolidado ORG'!N248</f>
        <v>44943</v>
      </c>
      <c r="I252" s="26">
        <f>+'[1]Consolidado ORG'!AG248</f>
        <v>0</v>
      </c>
      <c r="J252" s="27">
        <f>+'[1]Consolidado ORG'!T248</f>
        <v>90000000</v>
      </c>
      <c r="K252" s="27">
        <f>+'[1]Consolidado ORG'!AE248</f>
        <v>0</v>
      </c>
      <c r="L252" s="39" t="str">
        <f>+'[1]Consolidado ORG'!AL248</f>
        <v>https://community.secop.gov.co/Public/Tendering/ContractDetailView/Index?UniqueIdentifier=CO1.PCCNTR.3263098&amp;isModal=true&amp;asPopupView=true</v>
      </c>
      <c r="M252" s="40" t="str">
        <f t="shared" si="3"/>
        <v>Link Contrato u Orden</v>
      </c>
    </row>
    <row r="253" spans="1:13" s="2" customFormat="1" ht="62.5" customHeight="1" x14ac:dyDescent="0.25">
      <c r="A253" s="24" t="str">
        <f>+'[1]Consolidado ORG'!A249</f>
        <v>SCJ-251-2022</v>
      </c>
      <c r="B253" s="25">
        <f>+'[1]Consolidado ORG'!B249</f>
        <v>44578</v>
      </c>
      <c r="C253" s="25" t="str">
        <f>+'[1]Consolidado ORG'!G249</f>
        <v>EFRAIN  NARANJO MUÑOZ</v>
      </c>
      <c r="D253" s="25" t="str">
        <f>+'[1]Consolidado ORG'!E249</f>
        <v>5 Contratación directa</v>
      </c>
      <c r="E253" s="25" t="str">
        <f>+'[1]Consolidado ORG'!F249</f>
        <v>33 Prestación de Servicios Profesionales y Apoyo (5-8)</v>
      </c>
      <c r="F253" s="25" t="str">
        <f>+'[1]Consolidado ORG'!L249</f>
        <v>PRESTAR LOS SERVICIOS PROFESIONALES PARA LA ESTRUCTURACIÓN Y EVALUACIÓN DE LOS PROCESOS A CARGO DE LA DIRECCIÓN TÉCNICA DE LA SUBSECRETARIA DE INVERSIONES Y FORTALECIMIENTO DE CAPACIDADES OPERATIVAS</v>
      </c>
      <c r="G253" s="25">
        <f>+'[1]Consolidado ORG'!M249</f>
        <v>44579</v>
      </c>
      <c r="H253" s="25">
        <f>+'[1]Consolidado ORG'!N249</f>
        <v>44943</v>
      </c>
      <c r="I253" s="26">
        <f>+'[1]Consolidado ORG'!AG249</f>
        <v>0</v>
      </c>
      <c r="J253" s="27">
        <f>+'[1]Consolidado ORG'!T249</f>
        <v>115200000</v>
      </c>
      <c r="K253" s="27">
        <f>+'[1]Consolidado ORG'!AE249</f>
        <v>0</v>
      </c>
      <c r="L253" s="39" t="str">
        <f>+'[1]Consolidado ORG'!AL249</f>
        <v>https://community.secop.gov.co/Public/Tendering/ContractDetailView/Index?UniqueIdentifier=CO1.PCCNTR.3263370&amp;isModal=true&amp;asPopupView=true</v>
      </c>
      <c r="M253" s="40" t="str">
        <f t="shared" si="3"/>
        <v>Link Contrato u Orden</v>
      </c>
    </row>
    <row r="254" spans="1:13" s="2" customFormat="1" ht="62.5" customHeight="1" x14ac:dyDescent="0.25">
      <c r="A254" s="24" t="str">
        <f>+'[1]Consolidado ORG'!A250</f>
        <v>SCJ-252-2022</v>
      </c>
      <c r="B254" s="25">
        <f>+'[1]Consolidado ORG'!B250</f>
        <v>44578</v>
      </c>
      <c r="C254" s="25" t="str">
        <f>+'[1]Consolidado ORG'!G250</f>
        <v>ALEJANDRA PATRICIA SERRANO GUZMÁN</v>
      </c>
      <c r="D254" s="25" t="str">
        <f>+'[1]Consolidado ORG'!E250</f>
        <v>5 Contratación directa</v>
      </c>
      <c r="E254" s="25" t="str">
        <f>+'[1]Consolidado ORG'!F250</f>
        <v>33 Prestación de Servicios Profesionales y Apoyo (5-8)</v>
      </c>
      <c r="F254" s="25" t="str">
        <f>+'[1]Consolidado ORG'!L250</f>
        <v>PRESTAR LOS SERVICIOS PROFESIONALES EN LAS TAREAS RELACIONADAS CON LA ELABORACIÓN DE CRÓNICAS, NOTICIAS, COMUNICADOS Y DEMÁS CONTENIDOS PERIODÍSTICOS REQUERIDOS POR LA OFICINA ASESORA DE COMUNICACIONES DE LA SECRETARÍA DISTRITAL DE SEGURIDAD, CONVIVENCIA Y JUSTICIA</v>
      </c>
      <c r="G254" s="25">
        <f>+'[1]Consolidado ORG'!M250</f>
        <v>44582</v>
      </c>
      <c r="H254" s="25">
        <f>+'[1]Consolidado ORG'!N250</f>
        <v>44915</v>
      </c>
      <c r="I254" s="26">
        <f>+'[1]Consolidado ORG'!AG250</f>
        <v>90</v>
      </c>
      <c r="J254" s="27">
        <f>+'[1]Consolidado ORG'!T250</f>
        <v>42400000</v>
      </c>
      <c r="K254" s="27">
        <f>+'[1]Consolidado ORG'!AE250</f>
        <v>15900000</v>
      </c>
      <c r="L254" s="39" t="str">
        <f>+'[1]Consolidado ORG'!AL250</f>
        <v>https://community.secop.gov.co/Public/Tendering/ContractDetailView/Index?UniqueIdentifier=CO1.PCCNTR.3269784</v>
      </c>
      <c r="M254" s="40" t="str">
        <f t="shared" si="3"/>
        <v>Link Contrato u Orden</v>
      </c>
    </row>
    <row r="255" spans="1:13" s="2" customFormat="1" ht="62.5" customHeight="1" x14ac:dyDescent="0.25">
      <c r="A255" s="24" t="str">
        <f>+'[1]Consolidado ORG'!A251</f>
        <v>SCJ-253-2022</v>
      </c>
      <c r="B255" s="25">
        <f>+'[1]Consolidado ORG'!B251</f>
        <v>44578</v>
      </c>
      <c r="C255" s="25" t="str">
        <f>+'[1]Consolidado ORG'!G251</f>
        <v>ALVARO VASQUEZ GARAY</v>
      </c>
      <c r="D255" s="25" t="str">
        <f>+'[1]Consolidado ORG'!E251</f>
        <v>5 Contratación directa</v>
      </c>
      <c r="E255" s="25" t="str">
        <f>+'[1]Consolidado ORG'!F251</f>
        <v>33 Prestación de Servicios Profesionales y Apoyo (5-8)</v>
      </c>
      <c r="F255" s="25" t="str">
        <f>+'[1]Consolidado ORG'!L251</f>
        <v>PRESTAR LOS SERVICIOS PROFESIONALES COMO COMUNICADOR SOCIAL Y PERIODISTA PARA APOYAR LAS TAREAS DE RELACIONAMIENTO PÚBLICO CON LOS MEDIOS DE PRENSA Y LA PRODUCCIÓN DE CONTENIDOS PARA LA COMUNICACIÓN INTERNA Y EXTERNA SEGÚN REQUERIMIENTOS DE LA OFICINA ASESORA DE COMUNICACIONES DE LA SECRETARÍA DISTRITAL DE SEGURIDAD, CONVIVENCIA Y JUSTICIA.</v>
      </c>
      <c r="G255" s="25">
        <f>+'[1]Consolidado ORG'!M251</f>
        <v>44582</v>
      </c>
      <c r="H255" s="25">
        <f>+'[1]Consolidado ORG'!N251</f>
        <v>44885</v>
      </c>
      <c r="I255" s="26">
        <f>+'[1]Consolidado ORG'!AG251</f>
        <v>60</v>
      </c>
      <c r="J255" s="27">
        <f>+'[1]Consolidado ORG'!T251</f>
        <v>58400000</v>
      </c>
      <c r="K255" s="27">
        <f>+'[1]Consolidado ORG'!AE251</f>
        <v>14600000</v>
      </c>
      <c r="L255" s="39" t="str">
        <f>+'[1]Consolidado ORG'!AL251</f>
        <v>https://community.secop.gov.co/Public/Tendering/ContractDetailView/Index?UniqueIdentifier=CO1.PCCNTR.3270148</v>
      </c>
      <c r="M255" s="40" t="str">
        <f t="shared" si="3"/>
        <v>Link Contrato u Orden</v>
      </c>
    </row>
    <row r="256" spans="1:13" s="2" customFormat="1" ht="62.5" customHeight="1" x14ac:dyDescent="0.25">
      <c r="A256" s="24" t="str">
        <f>+'[1]Consolidado ORG'!A252</f>
        <v>SCJ-254-2022</v>
      </c>
      <c r="B256" s="25">
        <f>+'[1]Consolidado ORG'!B252</f>
        <v>44578</v>
      </c>
      <c r="C256" s="25" t="str">
        <f>+'[1]Consolidado ORG'!G252</f>
        <v>LAURA INES PERICO NAVARRO</v>
      </c>
      <c r="D256" s="25" t="str">
        <f>+'[1]Consolidado ORG'!E252</f>
        <v>5 Contratación directa</v>
      </c>
      <c r="E256" s="25" t="str">
        <f>+'[1]Consolidado ORG'!F252</f>
        <v>33 Prestación de Servicios Profesionales y Apoyo (5-8)</v>
      </c>
      <c r="F256" s="25" t="str">
        <f>+'[1]Consolidado ORG'!L252</f>
        <v>PRESTAR LOS SERVICIOS PROFESIONALES COMO COMUNICADOR SOCIAL Y PERIODISTA PARA APOYAR LAS TAREAS DE DISEÑO EN IMPLEMENTACIÓN DE ESTRATEGIAS EN COMUNICACIÓN ORGANIZACIONAL REQUERIDAS EN LA SECRETARÍA DISTRITAL DE SEGURIDAD, CONVIVENCIA Y JUSTICIA DE BOGOTÁ.</v>
      </c>
      <c r="G256" s="25">
        <f>+'[1]Consolidado ORG'!M252</f>
        <v>44582</v>
      </c>
      <c r="H256" s="25">
        <f>+'[1]Consolidado ORG'!N252</f>
        <v>44824</v>
      </c>
      <c r="I256" s="26">
        <f>+'[1]Consolidado ORG'!AG252</f>
        <v>0</v>
      </c>
      <c r="J256" s="27">
        <f>+'[1]Consolidado ORG'!T252</f>
        <v>32000000</v>
      </c>
      <c r="K256" s="27">
        <f>+'[1]Consolidado ORG'!AE252</f>
        <v>0</v>
      </c>
      <c r="L256" s="39" t="str">
        <f>+'[1]Consolidado ORG'!AL252</f>
        <v>https://community.secop.gov.co/Public/Tendering/ContractDetailView/Index?UniqueIdentifier=CO1.PCCNTR.3269790</v>
      </c>
      <c r="M256" s="40" t="str">
        <f t="shared" si="3"/>
        <v>Link Contrato u Orden</v>
      </c>
    </row>
    <row r="257" spans="1:13" s="2" customFormat="1" ht="62.5" customHeight="1" x14ac:dyDescent="0.25">
      <c r="A257" s="24" t="str">
        <f>+'[1]Consolidado ORG'!A253</f>
        <v>SCJ-255-2022</v>
      </c>
      <c r="B257" s="25">
        <f>+'[1]Consolidado ORG'!B253</f>
        <v>44578</v>
      </c>
      <c r="C257" s="25" t="str">
        <f>+'[1]Consolidado ORG'!G253</f>
        <v>JOHN ALBERTH CERÓN BASTIDAS</v>
      </c>
      <c r="D257" s="25" t="str">
        <f>+'[1]Consolidado ORG'!E253</f>
        <v>5 Contratación directa</v>
      </c>
      <c r="E257" s="25" t="str">
        <f>+'[1]Consolidado ORG'!F253</f>
        <v>33 Prestación de Servicios Profesionales y Apoyo (5-8)</v>
      </c>
      <c r="F257" s="25" t="str">
        <f>+'[1]Consolidado ORG'!L253</f>
        <v>PRESTAR LOS SERVICIOS DE APOYO A LA GESTIÓN PARA EL CUBRIMIENTO DE EVENTOS Y PRODUCCIÓN DE CONTENIDOS PERIODÍSTICOS REQUERIDOS EN LA COMUNICACIÓN INTERNA Y EXTERNA DE LA SECRETARÍA DISTRITAL DE SEGURIDAD, CONVIVENCIA Y JUSTICIA.</v>
      </c>
      <c r="G257" s="25">
        <f>+'[1]Consolidado ORG'!M253</f>
        <v>44582</v>
      </c>
      <c r="H257" s="25">
        <f>+'[1]Consolidado ORG'!N253</f>
        <v>44915</v>
      </c>
      <c r="I257" s="26">
        <f>+'[1]Consolidado ORG'!AG253</f>
        <v>30</v>
      </c>
      <c r="J257" s="27">
        <f>+'[1]Consolidado ORG'!T253</f>
        <v>35096690</v>
      </c>
      <c r="K257" s="27">
        <f>+'[1]Consolidado ORG'!AE253</f>
        <v>3509669</v>
      </c>
      <c r="L257" s="39" t="str">
        <f>+'[1]Consolidado ORG'!AL253</f>
        <v>https://community.secop.gov.co/Public/Tendering/ContractDetailView/Index?UniqueIdentifier=CO1.PCCNTR.3270404</v>
      </c>
      <c r="M257" s="40" t="str">
        <f t="shared" si="3"/>
        <v>Link Contrato u Orden</v>
      </c>
    </row>
    <row r="258" spans="1:13" s="2" customFormat="1" ht="62.5" customHeight="1" x14ac:dyDescent="0.25">
      <c r="A258" s="24" t="str">
        <f>+'[1]Consolidado ORG'!A254</f>
        <v>SCJ-256-2022</v>
      </c>
      <c r="B258" s="25">
        <f>+'[1]Consolidado ORG'!B254</f>
        <v>44578</v>
      </c>
      <c r="C258" s="25" t="str">
        <f>+'[1]Consolidado ORG'!G254</f>
        <v>DIEGO ALEJANDRO FONSECA SAENZ</v>
      </c>
      <c r="D258" s="25" t="str">
        <f>+'[1]Consolidado ORG'!E254</f>
        <v>5 Contratación directa</v>
      </c>
      <c r="E258" s="25" t="str">
        <f>+'[1]Consolidado ORG'!F254</f>
        <v>33 Prestación de Servicios Profesionales y Apoyo (5-8)</v>
      </c>
      <c r="F258" s="25" t="str">
        <f>+'[1]Consolidado ORG'!L254</f>
        <v>PRESTAR LOS SERVICIOS PROFESIONALES PARA APOYAR LA CONSTRUCCIÓN DE MENSAJES ESTRATÉGICOS INSTITUCIONALES DIFUNDIDOS A TRAVÉS DE LAS REDES SOCIALES DE LA SECRETARÍA DISTRITAL DE SEGURIDAD, CONVIVENCIA Y JUSTICIA DE BOGOTÁ.</v>
      </c>
      <c r="G258" s="25">
        <f>+'[1]Consolidado ORG'!M254</f>
        <v>44582</v>
      </c>
      <c r="H258" s="25">
        <f>+'[1]Consolidado ORG'!N254</f>
        <v>44915</v>
      </c>
      <c r="I258" s="26">
        <f>+'[1]Consolidado ORG'!AG254</f>
        <v>120</v>
      </c>
      <c r="J258" s="27">
        <f>+'[1]Consolidado ORG'!T254</f>
        <v>40000000</v>
      </c>
      <c r="K258" s="27">
        <f>+'[1]Consolidado ORG'!AE254</f>
        <v>20000000</v>
      </c>
      <c r="L258" s="39" t="str">
        <f>+'[1]Consolidado ORG'!AL254</f>
        <v>https://community.secop.gov.co/Public/Tendering/ContractDetailView/Index?UniqueIdentifier=CO1.PCCNTR.3270162</v>
      </c>
      <c r="M258" s="40" t="str">
        <f t="shared" si="3"/>
        <v>Link Contrato u Orden</v>
      </c>
    </row>
    <row r="259" spans="1:13" s="2" customFormat="1" ht="62.5" customHeight="1" x14ac:dyDescent="0.25">
      <c r="A259" s="24" t="str">
        <f>+'[1]Consolidado ORG'!A255</f>
        <v>SCJ-257-2022</v>
      </c>
      <c r="B259" s="25">
        <f>+'[1]Consolidado ORG'!B255</f>
        <v>44578</v>
      </c>
      <c r="C259" s="25" t="str">
        <f>+'[1]Consolidado ORG'!G255</f>
        <v>FERNANDO ALVAREZ ROJAS</v>
      </c>
      <c r="D259" s="25" t="str">
        <f>+'[1]Consolidado ORG'!E255</f>
        <v>5 Contratación directa</v>
      </c>
      <c r="E259" s="25" t="str">
        <f>+'[1]Consolidado ORG'!F255</f>
        <v>33 Prestación de Servicios Profesionales y Apoyo (5-8)</v>
      </c>
      <c r="F259" s="25" t="str">
        <f>+'[1]Consolidado ORG'!L255</f>
        <v>PRESTAR SUS SERVICIOS PROFESIONALES DE ASESORÍA JURÍDICA ESPECIALIZADA DE MANERA INDEPENDIENTE Y AUTÓNOMA A LA DIRECCIÓN JURÍDICA Y CONTRACTUAL DE SECRETARÍA DE SEGURIDAD, CONVIVENCIA Y JUSTICIA, EN ASUNTOS ADMINISTRATIVOS, JUDICIALES Y CONTRACTUALES</v>
      </c>
      <c r="G259" s="25">
        <f>+'[1]Consolidado ORG'!M255</f>
        <v>44582</v>
      </c>
      <c r="H259" s="25">
        <f>+'[1]Consolidado ORG'!N255</f>
        <v>44946</v>
      </c>
      <c r="I259" s="26">
        <f>+'[1]Consolidado ORG'!AG255</f>
        <v>0</v>
      </c>
      <c r="J259" s="27">
        <f>+'[1]Consolidado ORG'!T255</f>
        <v>147084000</v>
      </c>
      <c r="K259" s="27">
        <f>+'[1]Consolidado ORG'!AE255</f>
        <v>0</v>
      </c>
      <c r="L259" s="39" t="str">
        <f>+'[1]Consolidado ORG'!AL255</f>
        <v>https://community.secop.gov.co/Public/Tendering/ContractDetailView/Index?UniqueIdentifier=CO1.PCCNTR.3269791</v>
      </c>
      <c r="M259" s="40" t="str">
        <f t="shared" si="3"/>
        <v>Link Contrato u Orden</v>
      </c>
    </row>
    <row r="260" spans="1:13" s="2" customFormat="1" ht="62.5" customHeight="1" x14ac:dyDescent="0.25">
      <c r="A260" s="24" t="str">
        <f>+'[1]Consolidado ORG'!A256</f>
        <v>SCJ-258-2022</v>
      </c>
      <c r="B260" s="25">
        <f>+'[1]Consolidado ORG'!B256</f>
        <v>44578</v>
      </c>
      <c r="C260" s="25" t="str">
        <f>+'[1]Consolidado ORG'!G256</f>
        <v>OSCAR EDUARDO GARZÓN</v>
      </c>
      <c r="D260" s="25" t="str">
        <f>+'[1]Consolidado ORG'!E256</f>
        <v>5 Contratación directa</v>
      </c>
      <c r="E260" s="25" t="str">
        <f>+'[1]Consolidado ORG'!F256</f>
        <v>33 Prestación de Servicios Profesionales y Apoyo (5-8)</v>
      </c>
      <c r="F260" s="25" t="str">
        <f>+'[1]Consolidado ORG'!L256</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G260" s="25">
        <f>+'[1]Consolidado ORG'!M256</f>
        <v>44583</v>
      </c>
      <c r="H260" s="25">
        <f>+'[1]Consolidado ORG'!N256</f>
        <v>45077</v>
      </c>
      <c r="I260" s="26">
        <f>+'[1]Consolidado ORG'!AG256</f>
        <v>151</v>
      </c>
      <c r="J260" s="27">
        <f>+'[1]Consolidado ORG'!T256</f>
        <v>102000000</v>
      </c>
      <c r="K260" s="27">
        <f>+'[1]Consolidado ORG'!AE256</f>
        <v>45000000</v>
      </c>
      <c r="L260" s="39" t="str">
        <f>+'[1]Consolidado ORG'!AL256</f>
        <v>https://community.secop.gov.co/Public/Tendering/ContractDetailView/Index?UniqueIdentifier=CO1.PCCNTR.3270300</v>
      </c>
      <c r="M260" s="40" t="str">
        <f t="shared" si="3"/>
        <v>Link Contrato u Orden</v>
      </c>
    </row>
    <row r="261" spans="1:13" s="2" customFormat="1" ht="62.5" customHeight="1" x14ac:dyDescent="0.25">
      <c r="A261" s="24" t="str">
        <f>+'[1]Consolidado ORG'!A257</f>
        <v>SCJ-259-2022</v>
      </c>
      <c r="B261" s="25">
        <f>+'[1]Consolidado ORG'!B257</f>
        <v>44578</v>
      </c>
      <c r="C261" s="25" t="str">
        <f>+'[1]Consolidado ORG'!G257</f>
        <v>MANUEL ANTONIO MONTES UNDA</v>
      </c>
      <c r="D261" s="25" t="str">
        <f>+'[1]Consolidado ORG'!E257</f>
        <v>5 Contratación directa</v>
      </c>
      <c r="E261" s="25" t="str">
        <f>+'[1]Consolidado ORG'!F257</f>
        <v>33 Prestación de Servicios Profesionales y Apoyo (5-8)</v>
      </c>
      <c r="F261" s="25" t="str">
        <f>+'[1]Consolidado ORG'!L257</f>
        <v xml:space="preserve">PRESTAR SERVICIOS PROFESIONALES PARA APOYAR LA ELABORACIÓN DEL ANÁLISIS FINANCIERO Y ECONÓMICO DE LOS DOCUMENTOS PRECONTRACTUALES QUE LE SEAN SOLICITADOS A LA DIRECCIÓN FINANCIERA DE LA SECRETARÍA DISTRITAL DE SEGURIDAD, CONVIVENCIA Y JUSTICIA.  </v>
      </c>
      <c r="G261" s="25">
        <f>+'[1]Consolidado ORG'!M257</f>
        <v>44580</v>
      </c>
      <c r="H261" s="25">
        <f>+'[1]Consolidado ORG'!N257</f>
        <v>44944</v>
      </c>
      <c r="I261" s="26">
        <f>+'[1]Consolidado ORG'!AG257</f>
        <v>30</v>
      </c>
      <c r="J261" s="27">
        <f>+'[1]Consolidado ORG'!T257</f>
        <v>56650000</v>
      </c>
      <c r="K261" s="27">
        <f>+'[1]Consolidado ORG'!AE257</f>
        <v>5150000</v>
      </c>
      <c r="L261" s="39" t="str">
        <f>+'[1]Consolidado ORG'!AL257</f>
        <v>https://community.secop.gov.co/Public/Tendering/ContractDetailView/Index?UniqueIdentifier=CO1.PCCNTR.3266934</v>
      </c>
      <c r="M261" s="40" t="str">
        <f t="shared" si="3"/>
        <v>Link Contrato u Orden</v>
      </c>
    </row>
    <row r="262" spans="1:13" s="2" customFormat="1" ht="62.5" customHeight="1" x14ac:dyDescent="0.25">
      <c r="A262" s="24" t="str">
        <f>+'[1]Consolidado ORG'!A258</f>
        <v>SCJ-260-2022</v>
      </c>
      <c r="B262" s="25">
        <f>+'[1]Consolidado ORG'!B258</f>
        <v>44578</v>
      </c>
      <c r="C262" s="25" t="str">
        <f>+'[1]Consolidado ORG'!G258</f>
        <v>DERLY LORENA ZEA MUÑOZ</v>
      </c>
      <c r="D262" s="25" t="str">
        <f>+'[1]Consolidado ORG'!E258</f>
        <v>5 Contratación directa</v>
      </c>
      <c r="E262" s="25" t="str">
        <f>+'[1]Consolidado ORG'!F258</f>
        <v>33 Prestación de Servicios Profesionales y Apoyo (5-8)</v>
      </c>
      <c r="F262" s="25" t="str">
        <f>+'[1]Consolidado ORG'!L258</f>
        <v>PRESTAR LOS SERVICIOS PROFESIONALES A LA OFICINA ASESORA DE PLANEACIÓN EN LAS ACTIVIDADES RELACIONADAS CON LA GESTIÓN Y EJECUCIÓN EN EL MARCO DEL PLAN INSTITUCIONAL DE GESTIÓN AMBIENTAL - PIGA REQUERIDOS POR LA ENTIDAD.</v>
      </c>
      <c r="G262" s="25">
        <f>+'[1]Consolidado ORG'!M258</f>
        <v>44582</v>
      </c>
      <c r="H262" s="25">
        <f>+'[1]Consolidado ORG'!N258</f>
        <v>44915</v>
      </c>
      <c r="I262" s="26">
        <f>+'[1]Consolidado ORG'!AG258</f>
        <v>0</v>
      </c>
      <c r="J262" s="27">
        <f>+'[1]Consolidado ORG'!T258</f>
        <v>104473930</v>
      </c>
      <c r="K262" s="27">
        <f>+'[1]Consolidado ORG'!AE258</f>
        <v>0</v>
      </c>
      <c r="L262" s="39" t="str">
        <f>+'[1]Consolidado ORG'!AL258</f>
        <v>https://community.secop.gov.co/Public/Tendering/ContractDetailView/Index?UniqueIdentifier=CO1.PCCNTR.3271141</v>
      </c>
      <c r="M262" s="40" t="str">
        <f t="shared" si="3"/>
        <v>Link Contrato u Orden</v>
      </c>
    </row>
    <row r="263" spans="1:13" s="2" customFormat="1" ht="62.5" customHeight="1" x14ac:dyDescent="0.25">
      <c r="A263" s="24" t="str">
        <f>+'[1]Consolidado ORG'!A259</f>
        <v>SCJ-261-2022</v>
      </c>
      <c r="B263" s="25">
        <f>+'[1]Consolidado ORG'!B259</f>
        <v>44578</v>
      </c>
      <c r="C263" s="25" t="str">
        <f>+'[1]Consolidado ORG'!G259</f>
        <v>HENNA KAROLYN GONZALEZ GRANADOS</v>
      </c>
      <c r="D263" s="25" t="str">
        <f>+'[1]Consolidado ORG'!E259</f>
        <v>5 Contratación directa</v>
      </c>
      <c r="E263" s="25" t="str">
        <f>+'[1]Consolidado ORG'!F259</f>
        <v>33 Prestación de Servicios Profesionales y Apoyo (5-8)</v>
      </c>
      <c r="F263" s="25" t="str">
        <f>+'[1]Consolidado ORG'!L259</f>
        <v>PRESTAR SERVICIOS PROFESIONALES ESPECIALIZADOS A LA OFICINA ASESORA DE PLANEACIÓN DE LA SECRETARÍA DISTRITAL DE SEGURIDAD, CONVIVENCIA Y JUSTICIA, APOYANDO LOS TEMAS RELACIONADOS CON LA PLANEACIÓN, FORMULACIÓN Y SEGUIMIENTO DE MECANISMOS DE PLANIFICACIÓN URBANA Y TERRITORIAL NECESARIOS PARA LA EJECUCIÓN DE LOS EQUIPAMIENTOS DEL SECTOR DE SEGURIDAD, DEFENSA Y JUSTICIA.</v>
      </c>
      <c r="G263" s="25">
        <f>+'[1]Consolidado ORG'!M259</f>
        <v>44582</v>
      </c>
      <c r="H263" s="25">
        <f>+'[1]Consolidado ORG'!N259</f>
        <v>44915</v>
      </c>
      <c r="I263" s="26">
        <f>+'[1]Consolidado ORG'!AG259</f>
        <v>0</v>
      </c>
      <c r="J263" s="27">
        <f>+'[1]Consolidado ORG'!T259</f>
        <v>177216611</v>
      </c>
      <c r="K263" s="27">
        <f>+'[1]Consolidado ORG'!AE259</f>
        <v>0</v>
      </c>
      <c r="L263" s="39" t="str">
        <f>+'[1]Consolidado ORG'!AL259</f>
        <v>https://community.secop.gov.co/Public/Tendering/ContractDetailView/Index?UniqueIdentifier=CO1.PCCNTR.3270567</v>
      </c>
      <c r="M263" s="40" t="str">
        <f t="shared" ref="M263:M326" si="4">HYPERLINK(L263,"Link Contrato u Orden")</f>
        <v>Link Contrato u Orden</v>
      </c>
    </row>
    <row r="264" spans="1:13" s="2" customFormat="1" ht="62.5" customHeight="1" x14ac:dyDescent="0.25">
      <c r="A264" s="24" t="str">
        <f>+'[1]Consolidado ORG'!A260</f>
        <v>SCJ-262-2022</v>
      </c>
      <c r="B264" s="25">
        <f>+'[1]Consolidado ORG'!B260</f>
        <v>44578</v>
      </c>
      <c r="C264" s="25" t="str">
        <f>+'[1]Consolidado ORG'!G260</f>
        <v>ELIANA PAOLA MUÑOZ VERA</v>
      </c>
      <c r="D264" s="25" t="str">
        <f>+'[1]Consolidado ORG'!E260</f>
        <v>5 Contratación directa</v>
      </c>
      <c r="E264" s="25" t="str">
        <f>+'[1]Consolidado ORG'!F260</f>
        <v>33 Prestación de Servicios Profesionales y Apoyo (5-8)</v>
      </c>
      <c r="F264" s="25" t="str">
        <f>+'[1]Consolidado ORG'!L260</f>
        <v>PRESTAR SERVICIOS PROFESIONALES A LA OFICINA ASESORA DE PLANEACIÓN DE MANERA TRANSVERSAL, APOYANDO EN ASUNTOS RELACIONADOS CON DIÁLOGO CON COMUNIDAD, RELACIONAMIENTO CON ACTORES ESTRATÉGICOS Y ANÁLISIS DE LA CONFLICTIVIDAD SOCIAL Y DELICTIVA EN ARAS DE GARANTIZAR LA SEGURIDAD, LA CONVIVENCIA Y LA JUSTICIA EN EL DISTRITO.</v>
      </c>
      <c r="G264" s="25">
        <f>+'[1]Consolidado ORG'!M260</f>
        <v>44580</v>
      </c>
      <c r="H264" s="25">
        <f>+'[1]Consolidado ORG'!N260</f>
        <v>44913</v>
      </c>
      <c r="I264" s="26">
        <f>+'[1]Consolidado ORG'!AG260</f>
        <v>0</v>
      </c>
      <c r="J264" s="27">
        <f>+'[1]Consolidado ORG'!T260</f>
        <v>177228370</v>
      </c>
      <c r="K264" s="27">
        <f>+'[1]Consolidado ORG'!AE260</f>
        <v>0</v>
      </c>
      <c r="L264" s="39" t="str">
        <f>+'[1]Consolidado ORG'!AL260</f>
        <v>https://community.secop.gov.co/Public/Tendering/ContractDetailView/Index?UniqueIdentifier=CO1.PCCNTR.3268594</v>
      </c>
      <c r="M264" s="40" t="str">
        <f t="shared" si="4"/>
        <v>Link Contrato u Orden</v>
      </c>
    </row>
    <row r="265" spans="1:13" s="2" customFormat="1" ht="62.5" customHeight="1" x14ac:dyDescent="0.25">
      <c r="A265" s="24" t="str">
        <f>+'[1]Consolidado ORG'!A261</f>
        <v>SCJ-263-2022</v>
      </c>
      <c r="B265" s="25">
        <f>+'[1]Consolidado ORG'!B261</f>
        <v>44578</v>
      </c>
      <c r="C265" s="25" t="str">
        <f>+'[1]Consolidado ORG'!G261</f>
        <v>DANIEL FELIPE ARTEAGA CHIMA</v>
      </c>
      <c r="D265" s="25" t="str">
        <f>+'[1]Consolidado ORG'!E261</f>
        <v>5 Contratación directa</v>
      </c>
      <c r="E265" s="25" t="str">
        <f>+'[1]Consolidado ORG'!F261</f>
        <v>33 Prestación de Servicios Profesionales y Apoyo (5-8)</v>
      </c>
      <c r="F265" s="25" t="str">
        <f>+'[1]Consolidado ORG'!L261</f>
        <v>PRESTAR LOS SERVICIOS PROFESIONALES PARA APOYAR LA EDICIÓN Y PRODUCCIÓN DE PRODUCTOS AUDIOVISUALES EN LA OFICINA ASESORA DE COMUNICACIONES DE LA SECRETARÍA DISTRITAL DE SEGURIDAD, CONVIVENCIA Y JUSTICIA.</v>
      </c>
      <c r="G265" s="25">
        <f>+'[1]Consolidado ORG'!M261</f>
        <v>44582</v>
      </c>
      <c r="H265" s="25">
        <f>+'[1]Consolidado ORG'!N261</f>
        <v>44813</v>
      </c>
      <c r="I265" s="26">
        <f>+'[1]Consolidado ORG'!AG261</f>
        <v>0</v>
      </c>
      <c r="J265" s="27">
        <f>+'[1]Consolidado ORG'!T261</f>
        <v>27600000</v>
      </c>
      <c r="K265" s="27">
        <f>+'[1]Consolidado ORG'!AE261</f>
        <v>0</v>
      </c>
      <c r="L265" s="39" t="str">
        <f>+'[1]Consolidado ORG'!AL261</f>
        <v>https://community.secop.gov.co/Public/Tendering/ContractDetailView/Index?UniqueIdentifier=CO1.PCCNTR.3271432</v>
      </c>
      <c r="M265" s="40" t="str">
        <f t="shared" si="4"/>
        <v>Link Contrato u Orden</v>
      </c>
    </row>
    <row r="266" spans="1:13" s="2" customFormat="1" ht="62.5" customHeight="1" x14ac:dyDescent="0.25">
      <c r="A266" s="24" t="str">
        <f>+'[1]Consolidado ORG'!A262</f>
        <v>SCJ-264-2022</v>
      </c>
      <c r="B266" s="25">
        <f>+'[1]Consolidado ORG'!B262</f>
        <v>44578</v>
      </c>
      <c r="C266" s="25" t="str">
        <f>+'[1]Consolidado ORG'!G262</f>
        <v>OSCAR SUAREZ ARIZA</v>
      </c>
      <c r="D266" s="25" t="str">
        <f>+'[1]Consolidado ORG'!E262</f>
        <v>5 Contratación directa</v>
      </c>
      <c r="E266" s="25" t="str">
        <f>+'[1]Consolidado ORG'!F262</f>
        <v>33 Prestación de Servicios Profesionales y Apoyo (5-8)</v>
      </c>
      <c r="F266" s="25" t="str">
        <f>+'[1]Consolidado ORG'!L262</f>
        <v>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DISTRITALSICAPITAL DE LA SECRETARÍA DISTRITAL DE SEGURIDAD, CONVIVENCIA Y JUSTICIA.</v>
      </c>
      <c r="G266" s="25">
        <f>+'[1]Consolidado ORG'!M262</f>
        <v>44580</v>
      </c>
      <c r="H266" s="25">
        <f>+'[1]Consolidado ORG'!N262</f>
        <v>44928</v>
      </c>
      <c r="I266" s="26">
        <f>+'[1]Consolidado ORG'!AG262</f>
        <v>0</v>
      </c>
      <c r="J266" s="27">
        <f>+'[1]Consolidado ORG'!T262</f>
        <v>157547367</v>
      </c>
      <c r="K266" s="27">
        <f>+'[1]Consolidado ORG'!AE262</f>
        <v>0</v>
      </c>
      <c r="L266" s="39" t="str">
        <f>+'[1]Consolidado ORG'!AL262</f>
        <v>https://community.secop.gov.co/Public/Tendering/ContractDetailView/Index?UniqueIdentifier=CO1.PCCNTR.3269747</v>
      </c>
      <c r="M266" s="40" t="str">
        <f t="shared" si="4"/>
        <v>Link Contrato u Orden</v>
      </c>
    </row>
    <row r="267" spans="1:13" s="2" customFormat="1" ht="62.5" customHeight="1" x14ac:dyDescent="0.25">
      <c r="A267" s="24" t="str">
        <f>+'[1]Consolidado ORG'!A263</f>
        <v>SCJ-265-2022</v>
      </c>
      <c r="B267" s="25">
        <f>+'[1]Consolidado ORG'!B263</f>
        <v>44578</v>
      </c>
      <c r="C267" s="25" t="str">
        <f>+'[1]Consolidado ORG'!G263</f>
        <v>HECTOR HUGO GOMEZ VALDERRAMA</v>
      </c>
      <c r="D267" s="25" t="str">
        <f>+'[1]Consolidado ORG'!E263</f>
        <v>5 Contratación directa</v>
      </c>
      <c r="E267" s="25" t="str">
        <f>+'[1]Consolidado ORG'!F263</f>
        <v>33 Prestación de Servicios Profesionales y Apoyo (5-8)</v>
      </c>
      <c r="F267" s="25" t="str">
        <f>+'[1]Consolidado ORG'!L263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67" s="25">
        <f>+'[1]Consolidado ORG'!M263</f>
        <v>44593</v>
      </c>
      <c r="H267" s="25">
        <f>+'[1]Consolidado ORG'!N263</f>
        <v>44970</v>
      </c>
      <c r="I267" s="26">
        <f>+'[1]Consolidado ORG'!AG263</f>
        <v>75</v>
      </c>
      <c r="J267" s="27">
        <f>+'[1]Consolidado ORG'!T263</f>
        <v>25300000</v>
      </c>
      <c r="K267" s="27">
        <f>+'[1]Consolidado ORG'!AE263</f>
        <v>6325000</v>
      </c>
      <c r="L267" s="39" t="str">
        <f>+'[1]Consolidado ORG'!AL263</f>
        <v>https://community.secop.gov.co/Public/Tendering/ContractDetailView/Index?UniqueIdentifier=CO1.PCCNTR.3268473</v>
      </c>
      <c r="M267" s="40" t="str">
        <f t="shared" si="4"/>
        <v>Link Contrato u Orden</v>
      </c>
    </row>
    <row r="268" spans="1:13" s="2" customFormat="1" ht="62.5" customHeight="1" x14ac:dyDescent="0.25">
      <c r="A268" s="24" t="str">
        <f>+'[1]Consolidado ORG'!A264</f>
        <v>SCJ-266-2022</v>
      </c>
      <c r="B268" s="25">
        <f>+'[1]Consolidado ORG'!B264</f>
        <v>44578</v>
      </c>
      <c r="C268" s="25" t="str">
        <f>+'[1]Consolidado ORG'!G264</f>
        <v>KAREN NATALIA CAICEDO VIVEROS</v>
      </c>
      <c r="D268" s="25" t="str">
        <f>+'[1]Consolidado ORG'!E264</f>
        <v>5 Contratación directa</v>
      </c>
      <c r="E268" s="25" t="str">
        <f>+'[1]Consolidado ORG'!F264</f>
        <v>33 Prestación de Servicios Profesionales y Apoyo (5-8)</v>
      </c>
      <c r="F268" s="25" t="str">
        <f>+'[1]Consolidado ORG'!L264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68" s="25">
        <f>+'[1]Consolidado ORG'!M264</f>
        <v>44593</v>
      </c>
      <c r="H268" s="25">
        <f>+'[1]Consolidado ORG'!N264</f>
        <v>44940</v>
      </c>
      <c r="I268" s="26">
        <f>+'[1]Consolidado ORG'!AG264</f>
        <v>45</v>
      </c>
      <c r="J268" s="27">
        <f>+'[1]Consolidado ORG'!T264</f>
        <v>25300000</v>
      </c>
      <c r="K268" s="27">
        <f>+'[1]Consolidado ORG'!AE264</f>
        <v>3795000</v>
      </c>
      <c r="L268" s="39" t="str">
        <f>+'[1]Consolidado ORG'!AL264</f>
        <v>https://community.secop.gov.co/Public/Tendering/ContractDetailView/Index?UniqueIdentifier=CO1.PCCNTR.3266396</v>
      </c>
      <c r="M268" s="40" t="str">
        <f t="shared" si="4"/>
        <v>Link Contrato u Orden</v>
      </c>
    </row>
    <row r="269" spans="1:13" s="2" customFormat="1" ht="62.5" customHeight="1" x14ac:dyDescent="0.25">
      <c r="A269" s="24" t="str">
        <f>+'[1]Consolidado ORG'!A265</f>
        <v>SCJ-267-2022</v>
      </c>
      <c r="B269" s="25">
        <f>+'[1]Consolidado ORG'!B265</f>
        <v>44578</v>
      </c>
      <c r="C269" s="25" t="str">
        <f>+'[1]Consolidado ORG'!G265</f>
        <v>JOSÉ IGNACIO PAEZ</v>
      </c>
      <c r="D269" s="25" t="str">
        <f>+'[1]Consolidado ORG'!E265</f>
        <v>5 Contratación directa</v>
      </c>
      <c r="E269" s="25" t="str">
        <f>+'[1]Consolidado ORG'!F265</f>
        <v>33 Prestación de Servicios Profesionales y Apoyo (5-8)</v>
      </c>
      <c r="F269" s="25" t="str">
        <f>+'[1]Consolidado ORG'!L265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69" s="25">
        <f>+'[1]Consolidado ORG'!M265</f>
        <v>44593</v>
      </c>
      <c r="H269" s="25">
        <f>+'[1]Consolidado ORG'!N265</f>
        <v>44940</v>
      </c>
      <c r="I269" s="26">
        <f>+'[1]Consolidado ORG'!AG265</f>
        <v>45</v>
      </c>
      <c r="J269" s="27">
        <f>+'[1]Consolidado ORG'!T265</f>
        <v>25300000</v>
      </c>
      <c r="K269" s="27">
        <f>+'[1]Consolidado ORG'!AE265</f>
        <v>3795000</v>
      </c>
      <c r="L269" s="39" t="str">
        <f>+'[1]Consolidado ORG'!AL265</f>
        <v>https://community.secop.gov.co/Public/Tendering/ContractDetailView/Index?UniqueIdentifier=CO1.PCCNTR.3266475</v>
      </c>
      <c r="M269" s="40" t="str">
        <f t="shared" si="4"/>
        <v>Link Contrato u Orden</v>
      </c>
    </row>
    <row r="270" spans="1:13" s="2" customFormat="1" ht="62.5" customHeight="1" x14ac:dyDescent="0.25">
      <c r="A270" s="24" t="str">
        <f>+'[1]Consolidado ORG'!A266</f>
        <v>SCJ-268-2022</v>
      </c>
      <c r="B270" s="25">
        <f>+'[1]Consolidado ORG'!B266</f>
        <v>44578</v>
      </c>
      <c r="C270" s="25" t="str">
        <f>+'[1]Consolidado ORG'!G266</f>
        <v>JIN ELVIS CASTRO VALBUENA</v>
      </c>
      <c r="D270" s="25" t="str">
        <f>+'[1]Consolidado ORG'!E266</f>
        <v>5 Contratación directa</v>
      </c>
      <c r="E270" s="25" t="str">
        <f>+'[1]Consolidado ORG'!F266</f>
        <v>33 Prestación de Servicios Profesionales y Apoyo (5-8)</v>
      </c>
      <c r="F270" s="25" t="str">
        <f>+'[1]Consolidado ORG'!L266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0" s="25">
        <f>+'[1]Consolidado ORG'!M266</f>
        <v>44593</v>
      </c>
      <c r="H270" s="25">
        <f>+'[1]Consolidado ORG'!N266</f>
        <v>44970</v>
      </c>
      <c r="I270" s="26">
        <f>+'[1]Consolidado ORG'!AG266</f>
        <v>75</v>
      </c>
      <c r="J270" s="27">
        <f>+'[1]Consolidado ORG'!T266</f>
        <v>25300000</v>
      </c>
      <c r="K270" s="27">
        <f>+'[1]Consolidado ORG'!AE266</f>
        <v>6325000</v>
      </c>
      <c r="L270" s="39" t="str">
        <f>+'[1]Consolidado ORG'!AL266</f>
        <v>https://community.secop.gov.co/Public/Tendering/ContractDetailView/Index?UniqueIdentifier=CO1.PCCNTR.3266474</v>
      </c>
      <c r="M270" s="40" t="str">
        <f t="shared" si="4"/>
        <v>Link Contrato u Orden</v>
      </c>
    </row>
    <row r="271" spans="1:13" s="2" customFormat="1" ht="62.5" customHeight="1" x14ac:dyDescent="0.25">
      <c r="A271" s="24" t="str">
        <f>+'[1]Consolidado ORG'!A267</f>
        <v>SCJ-269-2022</v>
      </c>
      <c r="B271" s="25">
        <f>+'[1]Consolidado ORG'!B267</f>
        <v>44578</v>
      </c>
      <c r="C271" s="25" t="str">
        <f>+'[1]Consolidado ORG'!G267</f>
        <v>JHON JAIRO JIMENEZ</v>
      </c>
      <c r="D271" s="25" t="str">
        <f>+'[1]Consolidado ORG'!E267</f>
        <v>5 Contratación directa</v>
      </c>
      <c r="E271" s="25" t="str">
        <f>+'[1]Consolidado ORG'!F267</f>
        <v>33 Prestación de Servicios Profesionales y Apoyo (5-8)</v>
      </c>
      <c r="F271" s="25" t="str">
        <f>+'[1]Consolidado ORG'!L267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1" s="25">
        <f>+'[1]Consolidado ORG'!M267</f>
        <v>44593</v>
      </c>
      <c r="H271" s="25">
        <f>+'[1]Consolidado ORG'!N267</f>
        <v>44970</v>
      </c>
      <c r="I271" s="26">
        <f>+'[1]Consolidado ORG'!AG267</f>
        <v>75</v>
      </c>
      <c r="J271" s="27">
        <f>+'[1]Consolidado ORG'!T267</f>
        <v>25300000</v>
      </c>
      <c r="K271" s="27">
        <f>+'[1]Consolidado ORG'!AE267</f>
        <v>6325000</v>
      </c>
      <c r="L271" s="39" t="str">
        <f>+'[1]Consolidado ORG'!AL267</f>
        <v>https://community.secop.gov.co/Public/Tendering/ContractDetailView/Index?UniqueIdentifier=CO1.PCCNTR.3266731</v>
      </c>
      <c r="M271" s="40" t="str">
        <f t="shared" si="4"/>
        <v>Link Contrato u Orden</v>
      </c>
    </row>
    <row r="272" spans="1:13" s="2" customFormat="1" ht="62.5" customHeight="1" x14ac:dyDescent="0.25">
      <c r="A272" s="24" t="str">
        <f>+'[1]Consolidado ORG'!A268</f>
        <v>SCJ-270-2022</v>
      </c>
      <c r="B272" s="25">
        <f>+'[1]Consolidado ORG'!B268</f>
        <v>44578</v>
      </c>
      <c r="C272" s="25" t="str">
        <f>+'[1]Consolidado ORG'!G268</f>
        <v>EDWAR BONILLA OVIEDO</v>
      </c>
      <c r="D272" s="25" t="str">
        <f>+'[1]Consolidado ORG'!E268</f>
        <v>5 Contratación directa</v>
      </c>
      <c r="E272" s="25" t="str">
        <f>+'[1]Consolidado ORG'!F268</f>
        <v>33 Prestación de Servicios Profesionales y Apoyo (5-8)</v>
      </c>
      <c r="F272" s="25" t="str">
        <f>+'[1]Consolidado ORG'!L268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2" s="25">
        <f>+'[1]Consolidado ORG'!M268</f>
        <v>44593</v>
      </c>
      <c r="H272" s="25">
        <f>+'[1]Consolidado ORG'!N268</f>
        <v>44970</v>
      </c>
      <c r="I272" s="26">
        <f>+'[1]Consolidado ORG'!AG268</f>
        <v>75</v>
      </c>
      <c r="J272" s="27">
        <f>+'[1]Consolidado ORG'!T268</f>
        <v>25300000</v>
      </c>
      <c r="K272" s="27">
        <f>+'[1]Consolidado ORG'!AE268</f>
        <v>6325000</v>
      </c>
      <c r="L272" s="39" t="str">
        <f>+'[1]Consolidado ORG'!AL268</f>
        <v>https://community.secop.gov.co/Public/Tendering/ContractDetailView/Index?UniqueIdentifier=CO1.PCCNTR.3266395</v>
      </c>
      <c r="M272" s="40" t="str">
        <f t="shared" si="4"/>
        <v>Link Contrato u Orden</v>
      </c>
    </row>
    <row r="273" spans="1:13" s="2" customFormat="1" ht="62.5" customHeight="1" x14ac:dyDescent="0.25">
      <c r="A273" s="24" t="str">
        <f>+'[1]Consolidado ORG'!A269</f>
        <v>SCJ-271-2022</v>
      </c>
      <c r="B273" s="25">
        <f>+'[1]Consolidado ORG'!B269</f>
        <v>44578</v>
      </c>
      <c r="C273" s="25" t="str">
        <f>+'[1]Consolidado ORG'!G269</f>
        <v>DIANA CRISTINA CAVIEDES SANCHEZ</v>
      </c>
      <c r="D273" s="25" t="str">
        <f>+'[1]Consolidado ORG'!E269</f>
        <v>5 Contratación directa</v>
      </c>
      <c r="E273" s="25" t="str">
        <f>+'[1]Consolidado ORG'!F269</f>
        <v>33 Prestación de Servicios Profesionales y Apoyo (5-8)</v>
      </c>
      <c r="F273" s="25" t="str">
        <f>+'[1]Consolidado ORG'!L269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3" s="25">
        <f>+'[1]Consolidado ORG'!M269</f>
        <v>44593</v>
      </c>
      <c r="H273" s="25">
        <f>+'[1]Consolidado ORG'!N269</f>
        <v>44970</v>
      </c>
      <c r="I273" s="26">
        <f>+'[1]Consolidado ORG'!AG269</f>
        <v>75</v>
      </c>
      <c r="J273" s="27">
        <f>+'[1]Consolidado ORG'!T269</f>
        <v>25300000</v>
      </c>
      <c r="K273" s="27">
        <f>+'[1]Consolidado ORG'!AE269</f>
        <v>6325000</v>
      </c>
      <c r="L273" s="39" t="str">
        <f>+'[1]Consolidado ORG'!AL269</f>
        <v>https://community.secop.gov.co/Public/Tendering/ContractDetailView/Index?UniqueIdentifier=CO1.PCCNTR.3266824</v>
      </c>
      <c r="M273" s="40" t="str">
        <f t="shared" si="4"/>
        <v>Link Contrato u Orden</v>
      </c>
    </row>
    <row r="274" spans="1:13" s="2" customFormat="1" ht="62.5" customHeight="1" x14ac:dyDescent="0.25">
      <c r="A274" s="24" t="str">
        <f>+'[1]Consolidado ORG'!A270</f>
        <v>SCJ-272-2022</v>
      </c>
      <c r="B274" s="25">
        <f>+'[1]Consolidado ORG'!B270</f>
        <v>44578</v>
      </c>
      <c r="C274" s="25" t="str">
        <f>+'[1]Consolidado ORG'!G270</f>
        <v>DAIRO ALBERTO OSPINA GONZALEZ</v>
      </c>
      <c r="D274" s="25" t="str">
        <f>+'[1]Consolidado ORG'!E270</f>
        <v>5 Contratación directa</v>
      </c>
      <c r="E274" s="25" t="str">
        <f>+'[1]Consolidado ORG'!F270</f>
        <v>33 Prestación de Servicios Profesionales y Apoyo (5-8)</v>
      </c>
      <c r="F274" s="25" t="str">
        <f>+'[1]Consolidado ORG'!L270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4" s="25">
        <f>+'[1]Consolidado ORG'!M270</f>
        <v>44593</v>
      </c>
      <c r="H274" s="25">
        <f>+'[1]Consolidado ORG'!N270</f>
        <v>44970</v>
      </c>
      <c r="I274" s="26">
        <f>+'[1]Consolidado ORG'!AG270</f>
        <v>75</v>
      </c>
      <c r="J274" s="27">
        <f>+'[1]Consolidado ORG'!T270</f>
        <v>25300000</v>
      </c>
      <c r="K274" s="27">
        <f>+'[1]Consolidado ORG'!AE270</f>
        <v>6325000</v>
      </c>
      <c r="L274" s="39" t="str">
        <f>+'[1]Consolidado ORG'!AL270</f>
        <v>https://community.secop.gov.co/Public/Tendering/ContractDetailView/Index?UniqueIdentifier=CO1.PCCNTR.3266394</v>
      </c>
      <c r="M274" s="40" t="str">
        <f t="shared" si="4"/>
        <v>Link Contrato u Orden</v>
      </c>
    </row>
    <row r="275" spans="1:13" s="2" customFormat="1" ht="62.5" customHeight="1" x14ac:dyDescent="0.25">
      <c r="A275" s="24" t="str">
        <f>+'[1]Consolidado ORG'!A271</f>
        <v>SCJ-274-2022</v>
      </c>
      <c r="B275" s="25">
        <f>+'[1]Consolidado ORG'!B271</f>
        <v>44578</v>
      </c>
      <c r="C275" s="25" t="str">
        <f>+'[1]Consolidado ORG'!G271</f>
        <v>ANGELA MARIA RAMIREZ JIMENEZ</v>
      </c>
      <c r="D275" s="25" t="str">
        <f>+'[1]Consolidado ORG'!E271</f>
        <v>5 Contratación directa</v>
      </c>
      <c r="E275" s="25" t="str">
        <f>+'[1]Consolidado ORG'!F271</f>
        <v>33 Prestación de Servicios Profesionales y Apoyo (5-8)</v>
      </c>
      <c r="F275" s="25" t="str">
        <f>+'[1]Consolidado ORG'!L271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5" s="25">
        <f>+'[1]Consolidado ORG'!M271</f>
        <v>44580</v>
      </c>
      <c r="H275" s="25">
        <f>+'[1]Consolidado ORG'!N271</f>
        <v>44958</v>
      </c>
      <c r="I275" s="26">
        <f>+'[1]Consolidado ORG'!AG271</f>
        <v>75</v>
      </c>
      <c r="J275" s="27">
        <f>+'[1]Consolidado ORG'!T271</f>
        <v>25300000</v>
      </c>
      <c r="K275" s="27">
        <f>+'[1]Consolidado ORG'!AE271</f>
        <v>6325000</v>
      </c>
      <c r="L275" s="39" t="str">
        <f>+'[1]Consolidado ORG'!AL271</f>
        <v>https://community.secop.gov.co/Public/Tendering/ContractDetailView/Index?UniqueIdentifier=CO1.PCCNTR.3267097</v>
      </c>
      <c r="M275" s="40" t="str">
        <f t="shared" si="4"/>
        <v>Link Contrato u Orden</v>
      </c>
    </row>
    <row r="276" spans="1:13" s="2" customFormat="1" ht="62.5" customHeight="1" x14ac:dyDescent="0.25">
      <c r="A276" s="24" t="str">
        <f>+'[1]Consolidado ORG'!A272</f>
        <v>SCJ-275-2022</v>
      </c>
      <c r="B276" s="25">
        <f>+'[1]Consolidado ORG'!B272</f>
        <v>44578</v>
      </c>
      <c r="C276" s="25" t="str">
        <f>+'[1]Consolidado ORG'!G272</f>
        <v>YURI MARCELA CASTRO VILLAMIL</v>
      </c>
      <c r="D276" s="25" t="str">
        <f>+'[1]Consolidado ORG'!E272</f>
        <v>5 Contratación directa</v>
      </c>
      <c r="E276" s="25" t="str">
        <f>+'[1]Consolidado ORG'!F272</f>
        <v>33 Prestación de Servicios Profesionales y Apoyo (5-8)</v>
      </c>
      <c r="F276" s="25" t="str">
        <f>+'[1]Consolidado ORG'!L272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6" s="25">
        <f>+'[1]Consolidado ORG'!M272</f>
        <v>44580</v>
      </c>
      <c r="H276" s="25">
        <f>+'[1]Consolidado ORG'!N272</f>
        <v>44958</v>
      </c>
      <c r="I276" s="26">
        <f>+'[1]Consolidado ORG'!AG272</f>
        <v>75</v>
      </c>
      <c r="J276" s="27">
        <f>+'[1]Consolidado ORG'!T272</f>
        <v>25300000</v>
      </c>
      <c r="K276" s="27">
        <f>+'[1]Consolidado ORG'!AE272</f>
        <v>6325000</v>
      </c>
      <c r="L276" s="39" t="str">
        <f>+'[1]Consolidado ORG'!AL272</f>
        <v>https://community.secop.gov.co/Public/Tendering/ContractDetailView/Index?UniqueIdentifier=CO1.PCCNTR.3266476</v>
      </c>
      <c r="M276" s="40" t="str">
        <f t="shared" si="4"/>
        <v>Link Contrato u Orden</v>
      </c>
    </row>
    <row r="277" spans="1:13" s="2" customFormat="1" ht="62.5" customHeight="1" x14ac:dyDescent="0.25">
      <c r="A277" s="24" t="str">
        <f>+'[1]Consolidado ORG'!A273</f>
        <v>SCJ-276-2022</v>
      </c>
      <c r="B277" s="25">
        <f>+'[1]Consolidado ORG'!B273</f>
        <v>44578</v>
      </c>
      <c r="C277" s="25" t="str">
        <f>+'[1]Consolidado ORG'!G273</f>
        <v>DIANA PAOLA AREVALO</v>
      </c>
      <c r="D277" s="25" t="str">
        <f>+'[1]Consolidado ORG'!E273</f>
        <v>5 Contratación directa</v>
      </c>
      <c r="E277" s="25" t="str">
        <f>+'[1]Consolidado ORG'!F273</f>
        <v>33 Prestación de Servicios Profesionales y Apoyo (5-8)</v>
      </c>
      <c r="F277" s="25" t="str">
        <f>+'[1]Consolidado ORG'!L273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7" s="25">
        <f>+'[1]Consolidado ORG'!M273</f>
        <v>44580</v>
      </c>
      <c r="H277" s="25">
        <f>+'[1]Consolidado ORG'!N273</f>
        <v>44953</v>
      </c>
      <c r="I277" s="26">
        <f>+'[1]Consolidado ORG'!AG273</f>
        <v>70</v>
      </c>
      <c r="J277" s="27">
        <f>+'[1]Consolidado ORG'!T273</f>
        <v>25300000</v>
      </c>
      <c r="K277" s="27">
        <f>+'[1]Consolidado ORG'!AE273</f>
        <v>5903333</v>
      </c>
      <c r="L277" s="39" t="str">
        <f>+'[1]Consolidado ORG'!AL273</f>
        <v>https://community.secop.gov.co/Public/Tendering/ContractDetailView/Index?UniqueIdentifier=CO1.PCCNTR.3269342</v>
      </c>
      <c r="M277" s="40" t="str">
        <f t="shared" si="4"/>
        <v>Link Contrato u Orden</v>
      </c>
    </row>
    <row r="278" spans="1:13" s="2" customFormat="1" ht="62.5" customHeight="1" x14ac:dyDescent="0.25">
      <c r="A278" s="24" t="str">
        <f>+'[1]Consolidado ORG'!A274</f>
        <v>SCJ-277-2022</v>
      </c>
      <c r="B278" s="25">
        <f>+'[1]Consolidado ORG'!B274</f>
        <v>44578</v>
      </c>
      <c r="C278" s="25" t="str">
        <f>+'[1]Consolidado ORG'!G274</f>
        <v>LILIANA JUDITH MEDINA TRIANA</v>
      </c>
      <c r="D278" s="25" t="str">
        <f>+'[1]Consolidado ORG'!E274</f>
        <v>5 Contratación directa</v>
      </c>
      <c r="E278" s="25" t="str">
        <f>+'[1]Consolidado ORG'!F274</f>
        <v>33 Prestación de Servicios Profesionales y Apoyo (5-8)</v>
      </c>
      <c r="F278" s="25" t="str">
        <f>+'[1]Consolidado ORG'!L274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8" s="25">
        <f>+'[1]Consolidado ORG'!M274</f>
        <v>44580</v>
      </c>
      <c r="H278" s="25">
        <f>+'[1]Consolidado ORG'!N274</f>
        <v>44940</v>
      </c>
      <c r="I278" s="26">
        <f>+'[1]Consolidado ORG'!AG274</f>
        <v>57</v>
      </c>
      <c r="J278" s="27">
        <f>+'[1]Consolidado ORG'!T274</f>
        <v>25300000</v>
      </c>
      <c r="K278" s="27">
        <f>+'[1]Consolidado ORG'!AE274</f>
        <v>4807000</v>
      </c>
      <c r="L278" s="39" t="str">
        <f>+'[1]Consolidado ORG'!AL274</f>
        <v>https://community.secop.gov.co/Public/Tendering/ContractDetailView/Index?UniqueIdentifier=CO1.PCCNTR.3269442</v>
      </c>
      <c r="M278" s="40" t="str">
        <f t="shared" si="4"/>
        <v>Link Contrato u Orden</v>
      </c>
    </row>
    <row r="279" spans="1:13" s="2" customFormat="1" ht="62.5" customHeight="1" x14ac:dyDescent="0.25">
      <c r="A279" s="24" t="str">
        <f>+'[1]Consolidado ORG'!A275</f>
        <v>SCJ-278-2022</v>
      </c>
      <c r="B279" s="25">
        <f>+'[1]Consolidado ORG'!B275</f>
        <v>44578</v>
      </c>
      <c r="C279" s="25" t="str">
        <f>+'[1]Consolidado ORG'!G275</f>
        <v>MAGDA BIBIANA BERNAL DE LA TORRE</v>
      </c>
      <c r="D279" s="25" t="str">
        <f>+'[1]Consolidado ORG'!E275</f>
        <v>5 Contratación directa</v>
      </c>
      <c r="E279" s="25" t="str">
        <f>+'[1]Consolidado ORG'!F275</f>
        <v>33 Prestación de Servicios Profesionales y Apoyo (5-8)</v>
      </c>
      <c r="F279" s="25" t="str">
        <f>+'[1]Consolidado ORG'!L275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79" s="25">
        <f>+'[1]Consolidado ORG'!M275</f>
        <v>44580</v>
      </c>
      <c r="H279" s="25">
        <f>+'[1]Consolidado ORG'!N275</f>
        <v>44953</v>
      </c>
      <c r="I279" s="26">
        <f>+'[1]Consolidado ORG'!AG275</f>
        <v>70</v>
      </c>
      <c r="J279" s="27">
        <f>+'[1]Consolidado ORG'!T275</f>
        <v>25300000</v>
      </c>
      <c r="K279" s="27">
        <f>+'[1]Consolidado ORG'!AE275</f>
        <v>5903333</v>
      </c>
      <c r="L279" s="39" t="str">
        <f>+'[1]Consolidado ORG'!AL275</f>
        <v>https://community.secop.gov.co/Public/Tendering/ContractDetailView/Index?UniqueIdentifier=CO1.PCCNTR.3269463</v>
      </c>
      <c r="M279" s="40" t="str">
        <f t="shared" si="4"/>
        <v>Link Contrato u Orden</v>
      </c>
    </row>
    <row r="280" spans="1:13" s="2" customFormat="1" ht="62.5" customHeight="1" x14ac:dyDescent="0.25">
      <c r="A280" s="24" t="str">
        <f>+'[1]Consolidado ORG'!A276</f>
        <v>SCJ-280-2022</v>
      </c>
      <c r="B280" s="25">
        <f>+'[1]Consolidado ORG'!B276</f>
        <v>44578</v>
      </c>
      <c r="C280" s="25" t="str">
        <f>+'[1]Consolidado ORG'!G276</f>
        <v>LAURA CAMILA PAVA HERNANDEZ</v>
      </c>
      <c r="D280" s="25" t="str">
        <f>+'[1]Consolidado ORG'!E276</f>
        <v>5 Contratación directa</v>
      </c>
      <c r="E280" s="25" t="str">
        <f>+'[1]Consolidado ORG'!F276</f>
        <v>33 Prestación de Servicios Profesionales y Apoyo (5-8)</v>
      </c>
      <c r="F280" s="25" t="str">
        <f>+'[1]Consolidado ORG'!L276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0" s="25">
        <f>+'[1]Consolidado ORG'!M276</f>
        <v>44583</v>
      </c>
      <c r="H280" s="25">
        <f>+'[1]Consolidado ORG'!N276</f>
        <v>44954</v>
      </c>
      <c r="I280" s="26">
        <f>+'[1]Consolidado ORG'!AG276</f>
        <v>68</v>
      </c>
      <c r="J280" s="27">
        <f>+'[1]Consolidado ORG'!T276</f>
        <v>25300000</v>
      </c>
      <c r="K280" s="27">
        <f>+'[1]Consolidado ORG'!AE276</f>
        <v>5734667</v>
      </c>
      <c r="L280" s="39" t="str">
        <f>+'[1]Consolidado ORG'!AL276</f>
        <v>https://community.secop.gov.co/Public/Tendering/ContractDetailView/Index?UniqueIdentifier=CO1.PCCNTR.3269662</v>
      </c>
      <c r="M280" s="40" t="str">
        <f t="shared" si="4"/>
        <v>Link Contrato u Orden</v>
      </c>
    </row>
    <row r="281" spans="1:13" s="2" customFormat="1" ht="62.5" customHeight="1" x14ac:dyDescent="0.25">
      <c r="A281" s="24" t="str">
        <f>+'[1]Consolidado ORG'!A277</f>
        <v>SCJ-281-2022</v>
      </c>
      <c r="B281" s="25">
        <f>+'[1]Consolidado ORG'!B277</f>
        <v>44578</v>
      </c>
      <c r="C281" s="25" t="str">
        <f>+'[1]Consolidado ORG'!G277</f>
        <v>NELSON JAIR SÁNCHEZ OSPINA</v>
      </c>
      <c r="D281" s="25" t="str">
        <f>+'[1]Consolidado ORG'!E277</f>
        <v>5 Contratación directa</v>
      </c>
      <c r="E281" s="25" t="str">
        <f>+'[1]Consolidado ORG'!F277</f>
        <v>33 Prestación de Servicios Profesionales y Apoyo (5-8)</v>
      </c>
      <c r="F281" s="25" t="str">
        <f>+'[1]Consolidado ORG'!L277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1" s="25">
        <f>+'[1]Consolidado ORG'!M277</f>
        <v>44593</v>
      </c>
      <c r="H281" s="25">
        <f>+'[1]Consolidado ORG'!N277</f>
        <v>44970</v>
      </c>
      <c r="I281" s="26">
        <f>+'[1]Consolidado ORG'!AG277</f>
        <v>75</v>
      </c>
      <c r="J281" s="27">
        <f>+'[1]Consolidado ORG'!T277</f>
        <v>25300000</v>
      </c>
      <c r="K281" s="27">
        <f>+'[1]Consolidado ORG'!AE277</f>
        <v>6325000</v>
      </c>
      <c r="L281" s="39" t="str">
        <f>+'[1]Consolidado ORG'!AL277</f>
        <v>https://community.secop.gov.co/Public/Tendering/ContractDetailView/Index?UniqueIdentifier=CO1.PCCNTR.3266825</v>
      </c>
      <c r="M281" s="40" t="str">
        <f t="shared" si="4"/>
        <v>Link Contrato u Orden</v>
      </c>
    </row>
    <row r="282" spans="1:13" s="2" customFormat="1" ht="62.5" customHeight="1" x14ac:dyDescent="0.25">
      <c r="A282" s="24" t="str">
        <f>+'[1]Consolidado ORG'!A278</f>
        <v>SCJ-282-2022</v>
      </c>
      <c r="B282" s="25">
        <f>+'[1]Consolidado ORG'!B278</f>
        <v>44578</v>
      </c>
      <c r="C282" s="25" t="str">
        <f>+'[1]Consolidado ORG'!G278</f>
        <v>OLGA LUCIA ALFONSO SANCHEZ</v>
      </c>
      <c r="D282" s="25" t="str">
        <f>+'[1]Consolidado ORG'!E278</f>
        <v>5 Contratación directa</v>
      </c>
      <c r="E282" s="25" t="str">
        <f>+'[1]Consolidado ORG'!F278</f>
        <v>33 Prestación de Servicios Profesionales y Apoyo (5-8)</v>
      </c>
      <c r="F282" s="25" t="str">
        <f>+'[1]Consolidado ORG'!L278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2" s="25">
        <f>+'[1]Consolidado ORG'!M278</f>
        <v>44593</v>
      </c>
      <c r="H282" s="25">
        <f>+'[1]Consolidado ORG'!N278</f>
        <v>44970</v>
      </c>
      <c r="I282" s="26">
        <f>+'[1]Consolidado ORG'!AG278</f>
        <v>75</v>
      </c>
      <c r="J282" s="27">
        <f>+'[1]Consolidado ORG'!T278</f>
        <v>25300000</v>
      </c>
      <c r="K282" s="27">
        <f>+'[1]Consolidado ORG'!AE278</f>
        <v>6325000</v>
      </c>
      <c r="L282" s="39" t="str">
        <f>+'[1]Consolidado ORG'!AL278</f>
        <v>https://community.secop.gov.co/Public/Tendering/ContractDetailView/Index?UniqueIdentifier=CO1.PCCNTR.3268825</v>
      </c>
      <c r="M282" s="40" t="str">
        <f t="shared" si="4"/>
        <v>Link Contrato u Orden</v>
      </c>
    </row>
    <row r="283" spans="1:13" s="2" customFormat="1" ht="62.5" customHeight="1" x14ac:dyDescent="0.25">
      <c r="A283" s="24" t="str">
        <f>+'[1]Consolidado ORG'!A279</f>
        <v>SCJ-283-2022</v>
      </c>
      <c r="B283" s="25">
        <f>+'[1]Consolidado ORG'!B279</f>
        <v>44578</v>
      </c>
      <c r="C283" s="25" t="str">
        <f>+'[1]Consolidado ORG'!G279</f>
        <v>NELSON ORLANDO RODRIGUEZ RAMIREZ</v>
      </c>
      <c r="D283" s="25" t="str">
        <f>+'[1]Consolidado ORG'!E279</f>
        <v>5 Contratación directa</v>
      </c>
      <c r="E283" s="25" t="str">
        <f>+'[1]Consolidado ORG'!F279</f>
        <v>33 Prestación de Servicios Profesionales y Apoyo (5-8)</v>
      </c>
      <c r="F283" s="25" t="str">
        <f>+'[1]Consolidado ORG'!L279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3" s="25">
        <f>+'[1]Consolidado ORG'!M279</f>
        <v>44593</v>
      </c>
      <c r="H283" s="25">
        <f>+'[1]Consolidado ORG'!N279</f>
        <v>44970</v>
      </c>
      <c r="I283" s="26">
        <f>+'[1]Consolidado ORG'!AG279</f>
        <v>75</v>
      </c>
      <c r="J283" s="27">
        <f>+'[1]Consolidado ORG'!T279</f>
        <v>25300000</v>
      </c>
      <c r="K283" s="27">
        <f>+'[1]Consolidado ORG'!AE279</f>
        <v>6325000</v>
      </c>
      <c r="L283" s="39" t="str">
        <f>+'[1]Consolidado ORG'!AL279</f>
        <v>https://community.secop.gov.co/Public/Tendering/ContractDetailView/Index?UniqueIdentifier=CO1.PCCNTR.3268823</v>
      </c>
      <c r="M283" s="40" t="str">
        <f t="shared" si="4"/>
        <v>Link Contrato u Orden</v>
      </c>
    </row>
    <row r="284" spans="1:13" s="2" customFormat="1" ht="62.5" customHeight="1" x14ac:dyDescent="0.25">
      <c r="A284" s="24" t="str">
        <f>+'[1]Consolidado ORG'!A280</f>
        <v>SCJ-284-2022</v>
      </c>
      <c r="B284" s="25">
        <f>+'[1]Consolidado ORG'!B280</f>
        <v>44578</v>
      </c>
      <c r="C284" s="25" t="str">
        <f>+'[1]Consolidado ORG'!G280</f>
        <v>LADY TATIANA CARRILLO CASTRILLON</v>
      </c>
      <c r="D284" s="25" t="str">
        <f>+'[1]Consolidado ORG'!E280</f>
        <v>5 Contratación directa</v>
      </c>
      <c r="E284" s="25" t="str">
        <f>+'[1]Consolidado ORG'!F280</f>
        <v>33 Prestación de Servicios Profesionales y Apoyo (5-8)</v>
      </c>
      <c r="F284" s="25" t="str">
        <f>+'[1]Consolidado ORG'!L280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4" s="25">
        <f>+'[1]Consolidado ORG'!M280</f>
        <v>44593</v>
      </c>
      <c r="H284" s="25">
        <f>+'[1]Consolidado ORG'!N280</f>
        <v>44970</v>
      </c>
      <c r="I284" s="26">
        <f>+'[1]Consolidado ORG'!AG280</f>
        <v>75</v>
      </c>
      <c r="J284" s="27">
        <f>+'[1]Consolidado ORG'!T280</f>
        <v>25300000</v>
      </c>
      <c r="K284" s="27">
        <f>+'[1]Consolidado ORG'!AE280</f>
        <v>6325000</v>
      </c>
      <c r="L284" s="39" t="str">
        <f>+'[1]Consolidado ORG'!AL280</f>
        <v>https://community.secop.gov.co/Public/Tendering/ContractDetailView/Index?UniqueIdentifier=CO1.PCCNTR.3269007</v>
      </c>
      <c r="M284" s="40" t="str">
        <f t="shared" si="4"/>
        <v>Link Contrato u Orden</v>
      </c>
    </row>
    <row r="285" spans="1:13" s="2" customFormat="1" ht="62.5" customHeight="1" x14ac:dyDescent="0.25">
      <c r="A285" s="24" t="str">
        <f>+'[1]Consolidado ORG'!A281</f>
        <v>SCJ-285-2022</v>
      </c>
      <c r="B285" s="25">
        <f>+'[1]Consolidado ORG'!B281</f>
        <v>44578</v>
      </c>
      <c r="C285" s="25" t="str">
        <f>+'[1]Consolidado ORG'!G281</f>
        <v>JUAN SEBASTIAN CASTRO FONSECA</v>
      </c>
      <c r="D285" s="25" t="str">
        <f>+'[1]Consolidado ORG'!E281</f>
        <v>5 Contratación directa</v>
      </c>
      <c r="E285" s="25" t="str">
        <f>+'[1]Consolidado ORG'!F281</f>
        <v>33 Prestación de Servicios Profesionales y Apoyo (5-8)</v>
      </c>
      <c r="F285" s="25" t="str">
        <f>+'[1]Consolidado ORG'!L281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5" s="25">
        <f>+'[1]Consolidado ORG'!M281</f>
        <v>44593</v>
      </c>
      <c r="H285" s="25">
        <f>+'[1]Consolidado ORG'!N281</f>
        <v>44970</v>
      </c>
      <c r="I285" s="26">
        <f>+'[1]Consolidado ORG'!AG281</f>
        <v>75</v>
      </c>
      <c r="J285" s="27">
        <f>+'[1]Consolidado ORG'!T281</f>
        <v>25300000</v>
      </c>
      <c r="K285" s="27">
        <f>+'[1]Consolidado ORG'!AE281</f>
        <v>6325000</v>
      </c>
      <c r="L285" s="39" t="str">
        <f>+'[1]Consolidado ORG'!AL281</f>
        <v>https://community.secop.gov.co/Public/Tendering/ContractDetailView/Index?UniqueIdentifier=CO1.PCCNTR.3268655</v>
      </c>
      <c r="M285" s="40" t="str">
        <f t="shared" si="4"/>
        <v>Link Contrato u Orden</v>
      </c>
    </row>
    <row r="286" spans="1:13" s="2" customFormat="1" ht="62.5" customHeight="1" x14ac:dyDescent="0.25">
      <c r="A286" s="24" t="str">
        <f>+'[1]Consolidado ORG'!A282</f>
        <v>SCJ-286-2022</v>
      </c>
      <c r="B286" s="25">
        <f>+'[1]Consolidado ORG'!B282</f>
        <v>44578</v>
      </c>
      <c r="C286" s="25" t="str">
        <f>+'[1]Consolidado ORG'!G282</f>
        <v>JORGE ANDRES LAGOS MORENO</v>
      </c>
      <c r="D286" s="25" t="str">
        <f>+'[1]Consolidado ORG'!E282</f>
        <v>5 Contratación directa</v>
      </c>
      <c r="E286" s="25" t="str">
        <f>+'[1]Consolidado ORG'!F282</f>
        <v>33 Prestación de Servicios Profesionales y Apoyo (5-8)</v>
      </c>
      <c r="F286" s="25" t="str">
        <f>+'[1]Consolidado ORG'!L282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6" s="25">
        <f>+'[1]Consolidado ORG'!M282</f>
        <v>44593</v>
      </c>
      <c r="H286" s="25">
        <f>+'[1]Consolidado ORG'!N282</f>
        <v>44970</v>
      </c>
      <c r="I286" s="26">
        <f>+'[1]Consolidado ORG'!AG282</f>
        <v>75</v>
      </c>
      <c r="J286" s="27">
        <f>+'[1]Consolidado ORG'!T282</f>
        <v>25300000</v>
      </c>
      <c r="K286" s="27">
        <f>+'[1]Consolidado ORG'!AE282</f>
        <v>6325000</v>
      </c>
      <c r="L286" s="39" t="str">
        <f>+'[1]Consolidado ORG'!AL282</f>
        <v>https://community.secop.gov.co/Public/Tendering/ContractDetailView/Index?UniqueIdentifier=CO1.PCCNTR.3268931</v>
      </c>
      <c r="M286" s="40" t="str">
        <f t="shared" si="4"/>
        <v>Link Contrato u Orden</v>
      </c>
    </row>
    <row r="287" spans="1:13" s="2" customFormat="1" ht="62.5" customHeight="1" x14ac:dyDescent="0.25">
      <c r="A287" s="24" t="str">
        <f>+'[1]Consolidado ORG'!A283</f>
        <v>SCJ-287-2022</v>
      </c>
      <c r="B287" s="25">
        <f>+'[1]Consolidado ORG'!B283</f>
        <v>44578</v>
      </c>
      <c r="C287" s="25" t="str">
        <f>+'[1]Consolidado ORG'!G283</f>
        <v>PABLO LEONARDO MOLANO PARRA</v>
      </c>
      <c r="D287" s="25" t="str">
        <f>+'[1]Consolidado ORG'!E283</f>
        <v>5 Contratación directa</v>
      </c>
      <c r="E287" s="25" t="str">
        <f>+'[1]Consolidado ORG'!F283</f>
        <v>33 Prestación de Servicios Profesionales y Apoyo (5-8)</v>
      </c>
      <c r="F287" s="25" t="str">
        <f>+'[1]Consolidado ORG'!L283</f>
        <v>PRESTAR SERVICIOS PROFESIONALES A LA OFICINA ASESORA DE PLANEACIÓN APOYANDO EL CUMPLIMIENTO Y SEGUIMIENTO DE LA POLÍTICA DE ADMINISTRACIÓN DE RIESGOS Y LA IMPLEMENTACIÓN DEL SISTEMA DE ADMINISTRACIÓN DEL RIESGO DE LAVADO DE ACTIVOS Y FINANCIACIÓN DEL TERRORISMO (SARLAFT) ASÍ COMO EL ACOMPAÑAMIENTO EN EL DESARROLLO Y EJECUCIÓN DEL MODELO INTEGRADO DE PLANEACIÓN Y GESTIÓN MIPG Y EL SISTEMA INTEGRADO DE GESTIÓN EN LA SECRETARÍA DISTRITAL DE SEGURIDAD, CONVIVENCIA Y JUSTICIA.</v>
      </c>
      <c r="G287" s="25">
        <f>+'[1]Consolidado ORG'!M283</f>
        <v>44583</v>
      </c>
      <c r="H287" s="25">
        <f>+'[1]Consolidado ORG'!N283</f>
        <v>44936</v>
      </c>
      <c r="I287" s="26">
        <f>+'[1]Consolidado ORG'!AG283</f>
        <v>20</v>
      </c>
      <c r="J287" s="27">
        <f>+'[1]Consolidado ORG'!T283</f>
        <v>59595800</v>
      </c>
      <c r="K287" s="27">
        <f>+'[1]Consolidado ORG'!AE283</f>
        <v>3611867</v>
      </c>
      <c r="L287" s="39" t="str">
        <f>+'[1]Consolidado ORG'!AL283</f>
        <v>https://community.secop.gov.co/Public/Tendering/ContractDetailView/Index?UniqueIdentifier=CO1.PCCNTR.3271566</v>
      </c>
      <c r="M287" s="40" t="str">
        <f t="shared" si="4"/>
        <v>Link Contrato u Orden</v>
      </c>
    </row>
    <row r="288" spans="1:13" s="2" customFormat="1" ht="62.5" customHeight="1" x14ac:dyDescent="0.25">
      <c r="A288" s="24" t="str">
        <f>+'[1]Consolidado ORG'!A284</f>
        <v>SCJ-288-2022</v>
      </c>
      <c r="B288" s="25">
        <f>+'[1]Consolidado ORG'!B284</f>
        <v>44578</v>
      </c>
      <c r="C288" s="25" t="str">
        <f>+'[1]Consolidado ORG'!G284</f>
        <v>DIEGO ALEJANDRO SILVA ZAPATA</v>
      </c>
      <c r="D288" s="25" t="str">
        <f>+'[1]Consolidado ORG'!E284</f>
        <v>5 Contratación directa</v>
      </c>
      <c r="E288" s="25" t="str">
        <f>+'[1]Consolidado ORG'!F284</f>
        <v>33 Prestación de Servicios Profesionales y Apoyo (5-8)</v>
      </c>
      <c r="F288" s="25" t="str">
        <f>+'[1]Consolidado ORG'!L284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8" s="25">
        <f>+'[1]Consolidado ORG'!M284</f>
        <v>44593</v>
      </c>
      <c r="H288" s="25">
        <f>+'[1]Consolidado ORG'!N284</f>
        <v>44956</v>
      </c>
      <c r="I288" s="26">
        <f>+'[1]Consolidado ORG'!AG284</f>
        <v>61</v>
      </c>
      <c r="J288" s="27">
        <f>+'[1]Consolidado ORG'!T284</f>
        <v>25300000</v>
      </c>
      <c r="K288" s="27">
        <f>+'[1]Consolidado ORG'!AE284</f>
        <v>6325000</v>
      </c>
      <c r="L288" s="39" t="str">
        <f>+'[1]Consolidado ORG'!AL284</f>
        <v>https://community.secop.gov.co/Public/Tendering/ContractDetailView/Index?UniqueIdentifier=CO1.PCCNTR.3269982</v>
      </c>
      <c r="M288" s="40" t="str">
        <f t="shared" si="4"/>
        <v>Link Contrato u Orden</v>
      </c>
    </row>
    <row r="289" spans="1:13" s="2" customFormat="1" ht="62.5" customHeight="1" x14ac:dyDescent="0.25">
      <c r="A289" s="24" t="str">
        <f>+'[1]Consolidado ORG'!A285</f>
        <v>SCJ-289-2022</v>
      </c>
      <c r="B289" s="25">
        <f>+'[1]Consolidado ORG'!B285</f>
        <v>44578</v>
      </c>
      <c r="C289" s="25" t="str">
        <f>+'[1]Consolidado ORG'!G285</f>
        <v>VICTOR HUGO PAEZ ORTIZ</v>
      </c>
      <c r="D289" s="25" t="str">
        <f>+'[1]Consolidado ORG'!E285</f>
        <v>5 Contratación directa</v>
      </c>
      <c r="E289" s="25" t="str">
        <f>+'[1]Consolidado ORG'!F285</f>
        <v>33 Prestación de Servicios Profesionales y Apoyo (5-8)</v>
      </c>
      <c r="F289" s="25" t="str">
        <f>+'[1]Consolidado ORG'!L285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89" s="25">
        <f>+'[1]Consolidado ORG'!M285</f>
        <v>44593</v>
      </c>
      <c r="H289" s="25">
        <f>+'[1]Consolidado ORG'!N285</f>
        <v>44970</v>
      </c>
      <c r="I289" s="26">
        <f>+'[1]Consolidado ORG'!AG285</f>
        <v>75</v>
      </c>
      <c r="J289" s="27">
        <f>+'[1]Consolidado ORG'!T285</f>
        <v>25300000</v>
      </c>
      <c r="K289" s="27">
        <f>+'[1]Consolidado ORG'!AE285</f>
        <v>6325000</v>
      </c>
      <c r="L289" s="39" t="str">
        <f>+'[1]Consolidado ORG'!AL285</f>
        <v>https://community.secop.gov.co/Public/Tendering/ContractDetailView/Index?UniqueIdentifier=CO1.PCCNTR.3270255</v>
      </c>
      <c r="M289" s="40" t="str">
        <f t="shared" si="4"/>
        <v>Link Contrato u Orden</v>
      </c>
    </row>
    <row r="290" spans="1:13" s="2" customFormat="1" ht="62.5" customHeight="1" x14ac:dyDescent="0.25">
      <c r="A290" s="24" t="str">
        <f>+'[1]Consolidado ORG'!A286</f>
        <v>SCJ-290-2022</v>
      </c>
      <c r="B290" s="25">
        <f>+'[1]Consolidado ORG'!B286</f>
        <v>44578</v>
      </c>
      <c r="C290" s="25" t="str">
        <f>+'[1]Consolidado ORG'!G286</f>
        <v>CAMILO ANDRES HIGINIO CUELLAR</v>
      </c>
      <c r="D290" s="25" t="str">
        <f>+'[1]Consolidado ORG'!E286</f>
        <v>5 Contratación directa</v>
      </c>
      <c r="E290" s="25" t="str">
        <f>+'[1]Consolidado ORG'!F286</f>
        <v>33 Prestación de Servicios Profesionales y Apoyo (5-8)</v>
      </c>
      <c r="F290" s="25" t="str">
        <f>+'[1]Consolidado ORG'!L286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0" s="25">
        <f>+'[1]Consolidado ORG'!M286</f>
        <v>44580</v>
      </c>
      <c r="H290" s="25">
        <f>+'[1]Consolidado ORG'!N286</f>
        <v>44883</v>
      </c>
      <c r="I290" s="26">
        <f>+'[1]Consolidado ORG'!AG286</f>
        <v>0</v>
      </c>
      <c r="J290" s="27">
        <f>+'[1]Consolidado ORG'!T286</f>
        <v>25300000</v>
      </c>
      <c r="K290" s="27">
        <f>+'[1]Consolidado ORG'!AE286</f>
        <v>0</v>
      </c>
      <c r="L290" s="39" t="str">
        <f>+'[1]Consolidado ORG'!AL286</f>
        <v>https://community.secop.gov.co/Public/Tendering/ContractDetailView/Index?UniqueIdentifier=CO1.PCCNTR.3270907</v>
      </c>
      <c r="M290" s="40" t="str">
        <f t="shared" si="4"/>
        <v>Link Contrato u Orden</v>
      </c>
    </row>
    <row r="291" spans="1:13" s="2" customFormat="1" ht="62.5" customHeight="1" x14ac:dyDescent="0.25">
      <c r="A291" s="24" t="str">
        <f>+'[1]Consolidado ORG'!A287</f>
        <v>SCJ-291-2022</v>
      </c>
      <c r="B291" s="25">
        <f>+'[1]Consolidado ORG'!B287</f>
        <v>44578</v>
      </c>
      <c r="C291" s="25" t="str">
        <f>+'[1]Consolidado ORG'!G287</f>
        <v>FERNEY MORENO CAMACHO</v>
      </c>
      <c r="D291" s="25" t="str">
        <f>+'[1]Consolidado ORG'!E287</f>
        <v>5 Contratación directa</v>
      </c>
      <c r="E291" s="25" t="str">
        <f>+'[1]Consolidado ORG'!F287</f>
        <v>33 Prestación de Servicios Profesionales y Apoyo (5-8)</v>
      </c>
      <c r="F291" s="25" t="str">
        <f>+'[1]Consolidado ORG'!L287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1" s="25">
        <f>+'[1]Consolidado ORG'!M287</f>
        <v>44593</v>
      </c>
      <c r="H291" s="25">
        <f>+'[1]Consolidado ORG'!N287</f>
        <v>44970</v>
      </c>
      <c r="I291" s="26">
        <f>+'[1]Consolidado ORG'!AG287</f>
        <v>75</v>
      </c>
      <c r="J291" s="27">
        <f>+'[1]Consolidado ORG'!T287</f>
        <v>25300000</v>
      </c>
      <c r="K291" s="27">
        <f>+'[1]Consolidado ORG'!AE287</f>
        <v>6325000</v>
      </c>
      <c r="L291" s="39" t="str">
        <f>+'[1]Consolidado ORG'!AL287</f>
        <v>https://community.secop.gov.co/Public/Tendering/ContractDetailView/Index?UniqueIdentifier=CO1.PCCNTR.3270956</v>
      </c>
      <c r="M291" s="40" t="str">
        <f t="shared" si="4"/>
        <v>Link Contrato u Orden</v>
      </c>
    </row>
    <row r="292" spans="1:13" s="2" customFormat="1" ht="62.5" customHeight="1" x14ac:dyDescent="0.25">
      <c r="A292" s="24" t="str">
        <f>+'[1]Consolidado ORG'!A288</f>
        <v>SCJ-292-2022</v>
      </c>
      <c r="B292" s="25">
        <f>+'[1]Consolidado ORG'!B288</f>
        <v>44578</v>
      </c>
      <c r="C292" s="25" t="str">
        <f>+'[1]Consolidado ORG'!G288</f>
        <v>EDNA YULIETH CASTRO SALGADO</v>
      </c>
      <c r="D292" s="25" t="str">
        <f>+'[1]Consolidado ORG'!E288</f>
        <v>5 Contratación directa</v>
      </c>
      <c r="E292" s="25" t="str">
        <f>+'[1]Consolidado ORG'!F288</f>
        <v>33 Prestación de Servicios Profesionales y Apoyo (5-8)</v>
      </c>
      <c r="F292" s="25" t="str">
        <f>+'[1]Consolidado ORG'!L288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2" s="25">
        <f>+'[1]Consolidado ORG'!M288</f>
        <v>44593</v>
      </c>
      <c r="H292" s="25">
        <f>+'[1]Consolidado ORG'!N288</f>
        <v>44970</v>
      </c>
      <c r="I292" s="26">
        <f>+'[1]Consolidado ORG'!AG288</f>
        <v>75</v>
      </c>
      <c r="J292" s="27">
        <f>+'[1]Consolidado ORG'!T288</f>
        <v>25300000</v>
      </c>
      <c r="K292" s="27">
        <f>+'[1]Consolidado ORG'!AE288</f>
        <v>6325000</v>
      </c>
      <c r="L292" s="39" t="str">
        <f>+'[1]Consolidado ORG'!AL288</f>
        <v>https://community.secop.gov.co/Public/Tendering/ContractDetailView/Index?UniqueIdentifier=CO1.PCCNTR.3271247</v>
      </c>
      <c r="M292" s="40" t="str">
        <f t="shared" si="4"/>
        <v>Link Contrato u Orden</v>
      </c>
    </row>
    <row r="293" spans="1:13" s="2" customFormat="1" ht="62.5" customHeight="1" x14ac:dyDescent="0.25">
      <c r="A293" s="24" t="str">
        <f>+'[1]Consolidado ORG'!A289</f>
        <v>SCJ-293-2022</v>
      </c>
      <c r="B293" s="25">
        <f>+'[1]Consolidado ORG'!B289</f>
        <v>44578</v>
      </c>
      <c r="C293" s="25" t="str">
        <f>+'[1]Consolidado ORG'!G289</f>
        <v>WILLIAM JAVIER BUITRAGO RAMIREZ</v>
      </c>
      <c r="D293" s="25" t="str">
        <f>+'[1]Consolidado ORG'!E289</f>
        <v>5 Contratación directa</v>
      </c>
      <c r="E293" s="25" t="str">
        <f>+'[1]Consolidado ORG'!F289</f>
        <v>33 Prestación de Servicios Profesionales y Apoyo (5-8)</v>
      </c>
      <c r="F293" s="25" t="str">
        <f>+'[1]Consolidado ORG'!L289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3" s="25">
        <f>+'[1]Consolidado ORG'!M289</f>
        <v>44593</v>
      </c>
      <c r="H293" s="25">
        <f>+'[1]Consolidado ORG'!N289</f>
        <v>44970</v>
      </c>
      <c r="I293" s="26">
        <f>+'[1]Consolidado ORG'!AG289</f>
        <v>75</v>
      </c>
      <c r="J293" s="27">
        <f>+'[1]Consolidado ORG'!T289</f>
        <v>25300000</v>
      </c>
      <c r="K293" s="27">
        <f>+'[1]Consolidado ORG'!AE289</f>
        <v>6325000</v>
      </c>
      <c r="L293" s="39" t="str">
        <f>+'[1]Consolidado ORG'!AL289</f>
        <v>https://community.secop.gov.co/Public/Tendering/ContractDetailView/Index?UniqueIdentifier=CO1.PCCNTR.3271649</v>
      </c>
      <c r="M293" s="40" t="str">
        <f t="shared" si="4"/>
        <v>Link Contrato u Orden</v>
      </c>
    </row>
    <row r="294" spans="1:13" s="2" customFormat="1" ht="62.5" customHeight="1" x14ac:dyDescent="0.25">
      <c r="A294" s="24" t="str">
        <f>+'[1]Consolidado ORG'!A290</f>
        <v>SCJ-294-2022</v>
      </c>
      <c r="B294" s="25">
        <f>+'[1]Consolidado ORG'!B290</f>
        <v>44578</v>
      </c>
      <c r="C294" s="25" t="str">
        <f>+'[1]Consolidado ORG'!G290</f>
        <v>DIANA LORENA MASSO SOLARTE</v>
      </c>
      <c r="D294" s="25" t="str">
        <f>+'[1]Consolidado ORG'!E290</f>
        <v>5 Contratación directa</v>
      </c>
      <c r="E294" s="25" t="str">
        <f>+'[1]Consolidado ORG'!F290</f>
        <v>33 Prestación de Servicios Profesionales y Apoyo (5-8)</v>
      </c>
      <c r="F294" s="25" t="str">
        <f>+'[1]Consolidado ORG'!L290</f>
        <v>PRESTAR SERVICIOS PROFESIONALES PARA APOYAR A LA OFICINA ASESORA DE PLANEACIÓN EN LAS ACTIVIDADES DE SEGUIMIENTO, MONITOREO Y GESTIÓN DE LOS COMPROMISOS ESTRATÉGICOS, PRESUPUESTALES Y ADMINISTRATIVOS EN EL MARCO DEL PLAN DISTRITAL DE DESARROLLO SIGLO XXI.</v>
      </c>
      <c r="G294" s="25">
        <f>+'[1]Consolidado ORG'!M290</f>
        <v>44580</v>
      </c>
      <c r="H294" s="25">
        <f>+'[1]Consolidado ORG'!N290</f>
        <v>44913</v>
      </c>
      <c r="I294" s="26">
        <f>+'[1]Consolidado ORG'!AG290</f>
        <v>0</v>
      </c>
      <c r="J294" s="27">
        <f>+'[1]Consolidado ORG'!T290</f>
        <v>126148220</v>
      </c>
      <c r="K294" s="27">
        <f>+'[1]Consolidado ORG'!AE290</f>
        <v>0</v>
      </c>
      <c r="L294" s="39" t="str">
        <f>+'[1]Consolidado ORG'!AL290</f>
        <v>https://community.secop.gov.co/Public/Tendering/ContractDetailView/Index?UniqueIdentifier=CO1.PCCNTR.3270941</v>
      </c>
      <c r="M294" s="40" t="str">
        <f t="shared" si="4"/>
        <v>Link Contrato u Orden</v>
      </c>
    </row>
    <row r="295" spans="1:13" s="2" customFormat="1" ht="62.5" customHeight="1" x14ac:dyDescent="0.25">
      <c r="A295" s="24" t="str">
        <f>+'[1]Consolidado ORG'!A291</f>
        <v>SCJ-295-2022</v>
      </c>
      <c r="B295" s="25">
        <f>+'[1]Consolidado ORG'!B291</f>
        <v>44578</v>
      </c>
      <c r="C295" s="25" t="str">
        <f>+'[1]Consolidado ORG'!G291</f>
        <v>DIEGO ANDRES PATIÑO MUÑOZ</v>
      </c>
      <c r="D295" s="25" t="str">
        <f>+'[1]Consolidado ORG'!E291</f>
        <v>5 Contratación directa</v>
      </c>
      <c r="E295" s="25" t="str">
        <f>+'[1]Consolidado ORG'!F291</f>
        <v>33 Prestación de Servicios Profesionales y Apoyo (5-8)</v>
      </c>
      <c r="F295" s="25" t="str">
        <f>+'[1]Consolidado ORG'!L291</f>
        <v>PRESTAR SERVICIOS DE APOYO A LA GESTIÓN A LA SECRETARÍA DISTRITAL DE SEGURIDAD, CONVIVENCIA Y JUSTICIA, EN EL TRÁMITE, REGISTRO Y CONTROL DE INFORMACIÓN DEL DESPACHO</v>
      </c>
      <c r="G295" s="25">
        <f>+'[1]Consolidado ORG'!M291</f>
        <v>44580</v>
      </c>
      <c r="H295" s="25">
        <f>+'[1]Consolidado ORG'!N291</f>
        <v>44928</v>
      </c>
      <c r="I295" s="26">
        <f>+'[1]Consolidado ORG'!AG291</f>
        <v>0</v>
      </c>
      <c r="J295" s="27">
        <f>+'[1]Consolidado ORG'!T291</f>
        <v>29606750</v>
      </c>
      <c r="K295" s="27">
        <f>+'[1]Consolidado ORG'!AE291</f>
        <v>0</v>
      </c>
      <c r="L295" s="39" t="str">
        <f>+'[1]Consolidado ORG'!AL291</f>
        <v>https://community.secop.gov.co/Public/Tendering/ContractDetailView/Index?UniqueIdentifier=CO1.PCCNTR.3274135</v>
      </c>
      <c r="M295" s="40" t="str">
        <f t="shared" si="4"/>
        <v>Link Contrato u Orden</v>
      </c>
    </row>
    <row r="296" spans="1:13" s="2" customFormat="1" ht="62.5" customHeight="1" x14ac:dyDescent="0.25">
      <c r="A296" s="24" t="str">
        <f>+'[1]Consolidado ORG'!A292</f>
        <v>SCJ-296-2022</v>
      </c>
      <c r="B296" s="25">
        <f>+'[1]Consolidado ORG'!B292</f>
        <v>44579</v>
      </c>
      <c r="C296" s="25" t="str">
        <f>+'[1]Consolidado ORG'!G292</f>
        <v>GABRIELA ESPINOSA PERAZA</v>
      </c>
      <c r="D296" s="25" t="str">
        <f>+'[1]Consolidado ORG'!E292</f>
        <v>5 Contratación directa</v>
      </c>
      <c r="E296" s="25" t="str">
        <f>+'[1]Consolidado ORG'!F292</f>
        <v>33 Prestación de Servicios Profesionales y Apoyo (5-8)</v>
      </c>
      <c r="F296" s="25" t="str">
        <f>+'[1]Consolidado ORG'!L292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6" s="25">
        <f>+'[1]Consolidado ORG'!M292</f>
        <v>44593</v>
      </c>
      <c r="H296" s="25">
        <f>+'[1]Consolidado ORG'!N292</f>
        <v>44970</v>
      </c>
      <c r="I296" s="26">
        <f>+'[1]Consolidado ORG'!AG292</f>
        <v>75</v>
      </c>
      <c r="J296" s="27">
        <f>+'[1]Consolidado ORG'!T292</f>
        <v>25300000</v>
      </c>
      <c r="K296" s="27">
        <f>+'[1]Consolidado ORG'!AE292</f>
        <v>6325000</v>
      </c>
      <c r="L296" s="39" t="str">
        <f>+'[1]Consolidado ORG'!AL292</f>
        <v>https://community.secop.gov.co/Public/Tendering/ContractDetailView/Index?UniqueIdentifier=CO1.PCCNTR.3281008</v>
      </c>
      <c r="M296" s="40" t="str">
        <f t="shared" si="4"/>
        <v>Link Contrato u Orden</v>
      </c>
    </row>
    <row r="297" spans="1:13" s="2" customFormat="1" ht="62.5" customHeight="1" x14ac:dyDescent="0.25">
      <c r="A297" s="24" t="str">
        <f>+'[1]Consolidado ORG'!A293</f>
        <v>SCJ-297-2022</v>
      </c>
      <c r="B297" s="25">
        <f>+'[1]Consolidado ORG'!B293</f>
        <v>44579</v>
      </c>
      <c r="C297" s="25" t="str">
        <f>+'[1]Consolidado ORG'!G293</f>
        <v>ANDRÉS FELIPE CARDOZO GUTIERREZ</v>
      </c>
      <c r="D297" s="25" t="str">
        <f>+'[1]Consolidado ORG'!E293</f>
        <v>5 Contratación directa</v>
      </c>
      <c r="E297" s="25" t="str">
        <f>+'[1]Consolidado ORG'!F293</f>
        <v>33 Prestación de Servicios Profesionales y Apoyo (5-8)</v>
      </c>
      <c r="F297" s="25" t="str">
        <f>+'[1]Consolidado ORG'!L293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7" s="25">
        <f>+'[1]Consolidado ORG'!M293</f>
        <v>44593</v>
      </c>
      <c r="H297" s="25">
        <f>+'[1]Consolidado ORG'!N293</f>
        <v>44940</v>
      </c>
      <c r="I297" s="26">
        <f>+'[1]Consolidado ORG'!AG293</f>
        <v>45</v>
      </c>
      <c r="J297" s="27">
        <f>+'[1]Consolidado ORG'!T293</f>
        <v>25300000</v>
      </c>
      <c r="K297" s="27">
        <f>+'[1]Consolidado ORG'!AE293</f>
        <v>3795000</v>
      </c>
      <c r="L297" s="39" t="str">
        <f>+'[1]Consolidado ORG'!AL293</f>
        <v>https://community.secop.gov.co/Public/Tendering/ContractDetailView/Index?UniqueIdentifier=CO1.PCCNTR.3281017</v>
      </c>
      <c r="M297" s="40" t="str">
        <f t="shared" si="4"/>
        <v>Link Contrato u Orden</v>
      </c>
    </row>
    <row r="298" spans="1:13" s="2" customFormat="1" ht="62.5" customHeight="1" x14ac:dyDescent="0.25">
      <c r="A298" s="24" t="str">
        <f>+'[1]Consolidado ORG'!A294</f>
        <v>SCJ-298-2022</v>
      </c>
      <c r="B298" s="25">
        <f>+'[1]Consolidado ORG'!B294</f>
        <v>44579</v>
      </c>
      <c r="C298" s="25" t="str">
        <f>+'[1]Consolidado ORG'!G294</f>
        <v>HELLY YISSEDT RUEDA  GARZÓN</v>
      </c>
      <c r="D298" s="25" t="str">
        <f>+'[1]Consolidado ORG'!E294</f>
        <v>5 Contratación directa</v>
      </c>
      <c r="E298" s="25" t="str">
        <f>+'[1]Consolidado ORG'!F294</f>
        <v>33 Prestación de Servicios Profesionales y Apoyo (5-8)</v>
      </c>
      <c r="F298" s="25" t="str">
        <f>+'[1]Consolidado ORG'!L294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8" s="25">
        <f>+'[1]Consolidado ORG'!M294</f>
        <v>44593</v>
      </c>
      <c r="H298" s="25">
        <f>+'[1]Consolidado ORG'!N294</f>
        <v>44970</v>
      </c>
      <c r="I298" s="26">
        <f>+'[1]Consolidado ORG'!AG294</f>
        <v>75</v>
      </c>
      <c r="J298" s="27">
        <f>+'[1]Consolidado ORG'!T294</f>
        <v>25300000</v>
      </c>
      <c r="K298" s="27">
        <f>+'[1]Consolidado ORG'!AE294</f>
        <v>6325000</v>
      </c>
      <c r="L298" s="39" t="str">
        <f>+'[1]Consolidado ORG'!AL294</f>
        <v>https://community.secop.gov.co/Public/Tendering/ContractDetailView/Index?UniqueIdentifier=CO1.PCCNTR.3280995</v>
      </c>
      <c r="M298" s="40" t="str">
        <f t="shared" si="4"/>
        <v>Link Contrato u Orden</v>
      </c>
    </row>
    <row r="299" spans="1:13" s="2" customFormat="1" ht="62.5" customHeight="1" x14ac:dyDescent="0.25">
      <c r="A299" s="24" t="str">
        <f>+'[1]Consolidado ORG'!A295</f>
        <v>SCJ-299-2022</v>
      </c>
      <c r="B299" s="25">
        <f>+'[1]Consolidado ORG'!B295</f>
        <v>44579</v>
      </c>
      <c r="C299" s="25" t="str">
        <f>+'[1]Consolidado ORG'!G295</f>
        <v>HAIVER STIVEN MATEUS GUTIERREZ</v>
      </c>
      <c r="D299" s="25" t="str">
        <f>+'[1]Consolidado ORG'!E295</f>
        <v>5 Contratación directa</v>
      </c>
      <c r="E299" s="25" t="str">
        <f>+'[1]Consolidado ORG'!F295</f>
        <v>33 Prestación de Servicios Profesionales y Apoyo (5-8)</v>
      </c>
      <c r="F299" s="25" t="str">
        <f>+'[1]Consolidado ORG'!L295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299" s="25">
        <f>+'[1]Consolidado ORG'!M295</f>
        <v>44593</v>
      </c>
      <c r="H299" s="25">
        <f>+'[1]Consolidado ORG'!N295</f>
        <v>44970</v>
      </c>
      <c r="I299" s="26">
        <f>+'[1]Consolidado ORG'!AG295</f>
        <v>75</v>
      </c>
      <c r="J299" s="27">
        <f>+'[1]Consolidado ORG'!T295</f>
        <v>25300000</v>
      </c>
      <c r="K299" s="27">
        <f>+'[1]Consolidado ORG'!AE295</f>
        <v>6325000</v>
      </c>
      <c r="L299" s="39" t="str">
        <f>+'[1]Consolidado ORG'!AL295</f>
        <v>https://community.secop.gov.co/Public/Tendering/ContractDetailView/Index?UniqueIdentifier=CO1.PCCNTR.3281047</v>
      </c>
      <c r="M299" s="40" t="str">
        <f t="shared" si="4"/>
        <v>Link Contrato u Orden</v>
      </c>
    </row>
    <row r="300" spans="1:13" s="2" customFormat="1" ht="62.5" customHeight="1" x14ac:dyDescent="0.25">
      <c r="A300" s="24" t="str">
        <f>+'[1]Consolidado ORG'!A296</f>
        <v>SCJ-300-2022</v>
      </c>
      <c r="B300" s="25">
        <f>+'[1]Consolidado ORG'!B296</f>
        <v>44579</v>
      </c>
      <c r="C300" s="25" t="str">
        <f>+'[1]Consolidado ORG'!G296</f>
        <v>LUCY MAGNOLIA MUÑOZ URBANO</v>
      </c>
      <c r="D300" s="25" t="str">
        <f>+'[1]Consolidado ORG'!E296</f>
        <v>5 Contratación directa</v>
      </c>
      <c r="E300" s="25" t="str">
        <f>+'[1]Consolidado ORG'!F296</f>
        <v>33 Prestación de Servicios Profesionales y Apoyo (5-8)</v>
      </c>
      <c r="F300" s="25" t="str">
        <f>+'[1]Consolidado ORG'!L296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00" s="25">
        <f>+'[1]Consolidado ORG'!M296</f>
        <v>44593</v>
      </c>
      <c r="H300" s="25">
        <f>+'[1]Consolidado ORG'!N296</f>
        <v>44970</v>
      </c>
      <c r="I300" s="26">
        <f>+'[1]Consolidado ORG'!AG296</f>
        <v>75</v>
      </c>
      <c r="J300" s="27">
        <f>+'[1]Consolidado ORG'!T296</f>
        <v>25300000</v>
      </c>
      <c r="K300" s="27">
        <f>+'[1]Consolidado ORG'!AE296</f>
        <v>6325000</v>
      </c>
      <c r="L300" s="39" t="str">
        <f>+'[1]Consolidado ORG'!AL296</f>
        <v>https://community.secop.gov.co/Public/Tendering/ContractDetailView/Index?UniqueIdentifier=CO1.PCCNTR.3280960</v>
      </c>
      <c r="M300" s="40" t="str">
        <f t="shared" si="4"/>
        <v>Link Contrato u Orden</v>
      </c>
    </row>
    <row r="301" spans="1:13" s="2" customFormat="1" ht="62.5" customHeight="1" x14ac:dyDescent="0.25">
      <c r="A301" s="24" t="str">
        <f>+'[1]Consolidado ORG'!A297</f>
        <v>SCJ-301-2022</v>
      </c>
      <c r="B301" s="25">
        <f>+'[1]Consolidado ORG'!B297</f>
        <v>44579</v>
      </c>
      <c r="C301" s="25" t="str">
        <f>+'[1]Consolidado ORG'!G297</f>
        <v>KELLY JOHANA MENDOZA PAN</v>
      </c>
      <c r="D301" s="25" t="str">
        <f>+'[1]Consolidado ORG'!E297</f>
        <v>5 Contratación directa</v>
      </c>
      <c r="E301" s="25" t="str">
        <f>+'[1]Consolidado ORG'!F297</f>
        <v>33 Prestación de Servicios Profesionales y Apoyo (5-8)</v>
      </c>
      <c r="F301" s="25" t="str">
        <f>+'[1]Consolidado ORG'!L297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01" s="25">
        <f>+'[1]Consolidado ORG'!M297</f>
        <v>44593</v>
      </c>
      <c r="H301" s="25">
        <f>+'[1]Consolidado ORG'!N297</f>
        <v>44970</v>
      </c>
      <c r="I301" s="26">
        <f>+'[1]Consolidado ORG'!AG297</f>
        <v>75</v>
      </c>
      <c r="J301" s="27">
        <f>+'[1]Consolidado ORG'!T297</f>
        <v>25300000</v>
      </c>
      <c r="K301" s="27">
        <f>+'[1]Consolidado ORG'!AE297</f>
        <v>6325000</v>
      </c>
      <c r="L301" s="39" t="str">
        <f>+'[1]Consolidado ORG'!AL297</f>
        <v>https://community.secop.gov.co/Public/Tendering/ContractDetailView/Index?UniqueIdentifier=CO1.PCCNTR.3269930</v>
      </c>
      <c r="M301" s="40" t="str">
        <f t="shared" si="4"/>
        <v>Link Contrato u Orden</v>
      </c>
    </row>
    <row r="302" spans="1:13" s="2" customFormat="1" ht="62.5" customHeight="1" x14ac:dyDescent="0.25">
      <c r="A302" s="24" t="str">
        <f>+'[1]Consolidado ORG'!A298</f>
        <v>SCJ-302-2022</v>
      </c>
      <c r="B302" s="25">
        <f>+'[1]Consolidado ORG'!B298</f>
        <v>44579</v>
      </c>
      <c r="C302" s="25" t="str">
        <f>+'[1]Consolidado ORG'!G298</f>
        <v>RUBY ADELA BLANCO VALDERRAMA</v>
      </c>
      <c r="D302" s="25" t="str">
        <f>+'[1]Consolidado ORG'!E298</f>
        <v>5 Contratación directa</v>
      </c>
      <c r="E302" s="25" t="str">
        <f>+'[1]Consolidado ORG'!F298</f>
        <v>33 Prestación de Servicios Profesionales y Apoyo (5-8)</v>
      </c>
      <c r="F302" s="25" t="str">
        <f>+'[1]Consolidado ORG'!L298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02" s="25">
        <f>+'[1]Consolidado ORG'!M298</f>
        <v>44593</v>
      </c>
      <c r="H302" s="25">
        <f>+'[1]Consolidado ORG'!N298</f>
        <v>44970</v>
      </c>
      <c r="I302" s="26">
        <f>+'[1]Consolidado ORG'!AG298</f>
        <v>75</v>
      </c>
      <c r="J302" s="27">
        <f>+'[1]Consolidado ORG'!T298</f>
        <v>25300000</v>
      </c>
      <c r="K302" s="27">
        <f>+'[1]Consolidado ORG'!AE298</f>
        <v>6325000</v>
      </c>
      <c r="L302" s="39" t="str">
        <f>+'[1]Consolidado ORG'!AL298</f>
        <v>https://community.secop.gov.co/Public/Tendering/ContractDetailView/Index?UniqueIdentifier=CO1.PCCNTR.3269833</v>
      </c>
      <c r="M302" s="40" t="str">
        <f t="shared" si="4"/>
        <v>Link Contrato u Orden</v>
      </c>
    </row>
    <row r="303" spans="1:13" s="2" customFormat="1" ht="62.5" customHeight="1" x14ac:dyDescent="0.25">
      <c r="A303" s="24" t="str">
        <f>+'[1]Consolidado ORG'!A299</f>
        <v>SCJ-303-2022</v>
      </c>
      <c r="B303" s="25">
        <f>+'[1]Consolidado ORG'!B299</f>
        <v>44579</v>
      </c>
      <c r="C303" s="25" t="str">
        <f>+'[1]Consolidado ORG'!G299</f>
        <v>YEIMI JOHANA MELO BELLO</v>
      </c>
      <c r="D303" s="25" t="str">
        <f>+'[1]Consolidado ORG'!E299</f>
        <v>5 Contratación directa</v>
      </c>
      <c r="E303" s="25" t="str">
        <f>+'[1]Consolidado ORG'!F299</f>
        <v>33 Prestación de Servicios Profesionales y Apoyo (5-8)</v>
      </c>
      <c r="F303" s="25" t="str">
        <f>+'[1]Consolidado ORG'!L299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03" s="25">
        <f>+'[1]Consolidado ORG'!M299</f>
        <v>44593</v>
      </c>
      <c r="H303" s="25">
        <f>+'[1]Consolidado ORG'!N299</f>
        <v>44970</v>
      </c>
      <c r="I303" s="26">
        <f>+'[1]Consolidado ORG'!AG299</f>
        <v>75</v>
      </c>
      <c r="J303" s="27">
        <f>+'[1]Consolidado ORG'!T299</f>
        <v>25300000</v>
      </c>
      <c r="K303" s="27">
        <f>+'[1]Consolidado ORG'!AE299</f>
        <v>6325000</v>
      </c>
      <c r="L303" s="39" t="str">
        <f>+'[1]Consolidado ORG'!AL299</f>
        <v>https://community.secop.gov.co/Public/Tendering/ContractDetailView/Index?UniqueIdentifier=CO1.PCCNTR.3270019</v>
      </c>
      <c r="M303" s="40" t="str">
        <f t="shared" si="4"/>
        <v>Link Contrato u Orden</v>
      </c>
    </row>
    <row r="304" spans="1:13" s="2" customFormat="1" ht="62.5" customHeight="1" x14ac:dyDescent="0.25">
      <c r="A304" s="24" t="str">
        <f>+'[1]Consolidado ORG'!A300</f>
        <v>SCJ-304-2022</v>
      </c>
      <c r="B304" s="25">
        <f>+'[1]Consolidado ORG'!B300</f>
        <v>44579</v>
      </c>
      <c r="C304" s="25" t="str">
        <f>+'[1]Consolidado ORG'!G300</f>
        <v>TAHIRY VIVIANA SARMIENTO SOLANO</v>
      </c>
      <c r="D304" s="25" t="str">
        <f>+'[1]Consolidado ORG'!E300</f>
        <v>5 Contratación directa</v>
      </c>
      <c r="E304" s="25" t="str">
        <f>+'[1]Consolidado ORG'!F300</f>
        <v>33 Prestación de Servicios Profesionales y Apoyo (5-8)</v>
      </c>
      <c r="F304" s="25" t="str">
        <f>+'[1]Consolidado ORG'!L300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04" s="25">
        <f>+'[1]Consolidado ORG'!M300</f>
        <v>44593</v>
      </c>
      <c r="H304" s="25">
        <f>+'[1]Consolidado ORG'!N300</f>
        <v>44970</v>
      </c>
      <c r="I304" s="26">
        <f>+'[1]Consolidado ORG'!AG300</f>
        <v>75</v>
      </c>
      <c r="J304" s="27">
        <f>+'[1]Consolidado ORG'!T300</f>
        <v>25300000</v>
      </c>
      <c r="K304" s="27">
        <f>+'[1]Consolidado ORG'!AE300</f>
        <v>6325000</v>
      </c>
      <c r="L304" s="39" t="str">
        <f>+'[1]Consolidado ORG'!AL300</f>
        <v>https://community.secop.gov.co/Public/Tendering/ContractDetailView/Index?UniqueIdentifier=CO1.PCCNTR.3287428</v>
      </c>
      <c r="M304" s="40" t="str">
        <f t="shared" si="4"/>
        <v>Link Contrato u Orden</v>
      </c>
    </row>
    <row r="305" spans="1:13" s="2" customFormat="1" ht="62.5" customHeight="1" x14ac:dyDescent="0.25">
      <c r="A305" s="24" t="str">
        <f>+'[1]Consolidado ORG'!A301</f>
        <v>SCJ-305-2022</v>
      </c>
      <c r="B305" s="25">
        <f>+'[1]Consolidado ORG'!B301</f>
        <v>44579</v>
      </c>
      <c r="C305" s="25" t="str">
        <f>+'[1]Consolidado ORG'!G301</f>
        <v>SEBASTIAN MAURICIO MAZA DEL VALLE</v>
      </c>
      <c r="D305" s="25" t="str">
        <f>+'[1]Consolidado ORG'!E301</f>
        <v>5 Contratación directa</v>
      </c>
      <c r="E305" s="25" t="str">
        <f>+'[1]Consolidado ORG'!F301</f>
        <v>33 Prestación de Servicios Profesionales y Apoyo (5-8)</v>
      </c>
      <c r="F305" s="25" t="str">
        <f>+'[1]Consolidado ORG'!L301</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05" s="25">
        <f>+'[1]Consolidado ORG'!M301</f>
        <v>44582</v>
      </c>
      <c r="H305" s="25">
        <f>+'[1]Consolidado ORG'!N301</f>
        <v>44955</v>
      </c>
      <c r="I305" s="26">
        <f>+'[1]Consolidado ORG'!AG301</f>
        <v>70</v>
      </c>
      <c r="J305" s="27">
        <f>+'[1]Consolidado ORG'!T301</f>
        <v>25300000</v>
      </c>
      <c r="K305" s="27">
        <f>+'[1]Consolidado ORG'!AE301</f>
        <v>5903333</v>
      </c>
      <c r="L305" s="39" t="str">
        <f>+'[1]Consolidado ORG'!AL301</f>
        <v>https://community.secop.gov.co/Public/Tendering/ContractDetailView/Index?UniqueIdentifier=CO1.PCCNTR.3286764</v>
      </c>
      <c r="M305" s="40" t="str">
        <f t="shared" si="4"/>
        <v>Link Contrato u Orden</v>
      </c>
    </row>
    <row r="306" spans="1:13" s="2" customFormat="1" ht="62.5" customHeight="1" x14ac:dyDescent="0.25">
      <c r="A306" s="24" t="str">
        <f>+'[1]Consolidado ORG'!A302</f>
        <v>SCJ-306-2022</v>
      </c>
      <c r="B306" s="25">
        <f>+'[1]Consolidado ORG'!B302</f>
        <v>44579</v>
      </c>
      <c r="C306" s="25" t="str">
        <f>+'[1]Consolidado ORG'!G302</f>
        <v>PAULA ANDREA YATE PINZÓN</v>
      </c>
      <c r="D306" s="25" t="str">
        <f>+'[1]Consolidado ORG'!E302</f>
        <v>5 Contratación directa</v>
      </c>
      <c r="E306" s="25" t="str">
        <f>+'[1]Consolidado ORG'!F302</f>
        <v>33 Prestación de Servicios Profesionales y Apoyo (5-8)</v>
      </c>
      <c r="F306" s="25" t="str">
        <f>+'[1]Consolidado ORG'!L302</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06" s="25">
        <f>+'[1]Consolidado ORG'!M302</f>
        <v>44582</v>
      </c>
      <c r="H306" s="25">
        <f>+'[1]Consolidado ORG'!N302</f>
        <v>44954</v>
      </c>
      <c r="I306" s="26">
        <f>+'[1]Consolidado ORG'!AG302</f>
        <v>69</v>
      </c>
      <c r="J306" s="27">
        <f>+'[1]Consolidado ORG'!T302</f>
        <v>25300000</v>
      </c>
      <c r="K306" s="27">
        <f>+'[1]Consolidado ORG'!AE302</f>
        <v>5819000</v>
      </c>
      <c r="L306" s="39" t="str">
        <f>+'[1]Consolidado ORG'!AL302</f>
        <v>https://community.secop.gov.co/Public/Tendering/ContractDetailView/Index?UniqueIdentifier=CO1.PCCNTR.3287713</v>
      </c>
      <c r="M306" s="40" t="str">
        <f t="shared" si="4"/>
        <v>Link Contrato u Orden</v>
      </c>
    </row>
    <row r="307" spans="1:13" s="2" customFormat="1" ht="62.5" customHeight="1" x14ac:dyDescent="0.25">
      <c r="A307" s="24" t="str">
        <f>+'[1]Consolidado ORG'!A303</f>
        <v>SCJ-307-2022</v>
      </c>
      <c r="B307" s="25">
        <f>+'[1]Consolidado ORG'!B303</f>
        <v>44579</v>
      </c>
      <c r="C307" s="25" t="str">
        <f>+'[1]Consolidado ORG'!G303</f>
        <v>NICOLAS DAVID ATEHORTUA DUARTE</v>
      </c>
      <c r="D307" s="25" t="str">
        <f>+'[1]Consolidado ORG'!E303</f>
        <v>5 Contratación directa</v>
      </c>
      <c r="E307" s="25" t="str">
        <f>+'[1]Consolidado ORG'!F303</f>
        <v>33 Prestación de Servicios Profesionales y Apoyo (5-8)</v>
      </c>
      <c r="F307" s="25" t="str">
        <f>+'[1]Consolidado ORG'!L303</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07" s="25">
        <f>+'[1]Consolidado ORG'!M303</f>
        <v>44582</v>
      </c>
      <c r="H307" s="25">
        <f>+'[1]Consolidado ORG'!N303</f>
        <v>44954</v>
      </c>
      <c r="I307" s="26">
        <f>+'[1]Consolidado ORG'!AG303</f>
        <v>69</v>
      </c>
      <c r="J307" s="27">
        <f>+'[1]Consolidado ORG'!T303</f>
        <v>25300000</v>
      </c>
      <c r="K307" s="27">
        <f>+'[1]Consolidado ORG'!AE303</f>
        <v>5819000</v>
      </c>
      <c r="L307" s="39" t="str">
        <f>+'[1]Consolidado ORG'!AL303</f>
        <v>https://community.secop.gov.co/Public/Tendering/ContractDetailView/Index?UniqueIdentifier=CO1.PCCNTR.3286872</v>
      </c>
      <c r="M307" s="40" t="str">
        <f t="shared" si="4"/>
        <v>Link Contrato u Orden</v>
      </c>
    </row>
    <row r="308" spans="1:13" s="2" customFormat="1" ht="62.5" customHeight="1" x14ac:dyDescent="0.25">
      <c r="A308" s="24" t="str">
        <f>+'[1]Consolidado ORG'!A304</f>
        <v>SCJ-308-2022</v>
      </c>
      <c r="B308" s="25">
        <f>+'[1]Consolidado ORG'!B304</f>
        <v>44579</v>
      </c>
      <c r="C308" s="25" t="str">
        <f>+'[1]Consolidado ORG'!G304</f>
        <v>MÓNICA DEL SOCORRO CORTÉS MATHIEU</v>
      </c>
      <c r="D308" s="25" t="str">
        <f>+'[1]Consolidado ORG'!E304</f>
        <v>5 Contratación directa</v>
      </c>
      <c r="E308" s="25" t="str">
        <f>+'[1]Consolidado ORG'!F304</f>
        <v>33 Prestación de Servicios Profesionales y Apoyo (5-8)</v>
      </c>
      <c r="F308" s="25" t="str">
        <f>+'[1]Consolidado ORG'!L304</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08" s="25">
        <f>+'[1]Consolidado ORG'!M304</f>
        <v>44582</v>
      </c>
      <c r="H308" s="25">
        <f>+'[1]Consolidado ORG'!N304</f>
        <v>44954</v>
      </c>
      <c r="I308" s="26">
        <f>+'[1]Consolidado ORG'!AG304</f>
        <v>69</v>
      </c>
      <c r="J308" s="27">
        <f>+'[1]Consolidado ORG'!T304</f>
        <v>25300000</v>
      </c>
      <c r="K308" s="27">
        <f>+'[1]Consolidado ORG'!AE304</f>
        <v>5819000</v>
      </c>
      <c r="L308" s="39" t="str">
        <f>+'[1]Consolidado ORG'!AL304</f>
        <v>https://community.secop.gov.co/Public/Tendering/ContractDetailView/Index?UniqueIdentifier=CO1.PCCNTR.3286839</v>
      </c>
      <c r="M308" s="40" t="str">
        <f t="shared" si="4"/>
        <v>Link Contrato u Orden</v>
      </c>
    </row>
    <row r="309" spans="1:13" s="2" customFormat="1" ht="62.5" customHeight="1" x14ac:dyDescent="0.25">
      <c r="A309" s="24" t="str">
        <f>+'[1]Consolidado ORG'!A305</f>
        <v>SCJ-309-2022</v>
      </c>
      <c r="B309" s="25">
        <f>+'[1]Consolidado ORG'!B305</f>
        <v>44579</v>
      </c>
      <c r="C309" s="25" t="str">
        <f>+'[1]Consolidado ORG'!G305</f>
        <v>MARITZA CRIOLLO VARELA</v>
      </c>
      <c r="D309" s="25" t="str">
        <f>+'[1]Consolidado ORG'!E305</f>
        <v>5 Contratación directa</v>
      </c>
      <c r="E309" s="25" t="str">
        <f>+'[1]Consolidado ORG'!F305</f>
        <v>33 Prestación de Servicios Profesionales y Apoyo (5-8)</v>
      </c>
      <c r="F309" s="25" t="str">
        <f>+'[1]Consolidado ORG'!L305</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09" s="25">
        <f>+'[1]Consolidado ORG'!M305</f>
        <v>44593</v>
      </c>
      <c r="H309" s="25">
        <f>+'[1]Consolidado ORG'!N305</f>
        <v>44910</v>
      </c>
      <c r="I309" s="26">
        <f>+'[1]Consolidado ORG'!AG305</f>
        <v>15</v>
      </c>
      <c r="J309" s="27">
        <f>+'[1]Consolidado ORG'!T305</f>
        <v>25300000</v>
      </c>
      <c r="K309" s="27">
        <f>+'[1]Consolidado ORG'!AE305</f>
        <v>1265000</v>
      </c>
      <c r="L309" s="39" t="str">
        <f>+'[1]Consolidado ORG'!AL305</f>
        <v>https://community.secop.gov.co/Public/Tendering/ContractDetailView/Index?UniqueIdentifier=CO1.PCCNTR.3286462</v>
      </c>
      <c r="M309" s="40" t="str">
        <f t="shared" si="4"/>
        <v>Link Contrato u Orden</v>
      </c>
    </row>
    <row r="310" spans="1:13" s="2" customFormat="1" ht="62.5" customHeight="1" x14ac:dyDescent="0.25">
      <c r="A310" s="24" t="str">
        <f>+'[1]Consolidado ORG'!A306</f>
        <v>SCJ-310-2022</v>
      </c>
      <c r="B310" s="25">
        <f>+'[1]Consolidado ORG'!B306</f>
        <v>44579</v>
      </c>
      <c r="C310" s="25" t="str">
        <f>+'[1]Consolidado ORG'!G306</f>
        <v>LUISA FERNANDA QUIMBAYO GODOY</v>
      </c>
      <c r="D310" s="25" t="str">
        <f>+'[1]Consolidado ORG'!E306</f>
        <v>5 Contratación directa</v>
      </c>
      <c r="E310" s="25" t="str">
        <f>+'[1]Consolidado ORG'!F306</f>
        <v>33 Prestación de Servicios Profesionales y Apoyo (5-8)</v>
      </c>
      <c r="F310" s="25" t="str">
        <f>+'[1]Consolidado ORG'!L306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0" s="25">
        <f>+'[1]Consolidado ORG'!M306</f>
        <v>44582</v>
      </c>
      <c r="H310" s="25">
        <f>+'[1]Consolidado ORG'!N306</f>
        <v>44954</v>
      </c>
      <c r="I310" s="26">
        <f>+'[1]Consolidado ORG'!AG306</f>
        <v>69</v>
      </c>
      <c r="J310" s="27">
        <f>+'[1]Consolidado ORG'!T306</f>
        <v>25300000</v>
      </c>
      <c r="K310" s="27">
        <f>+'[1]Consolidado ORG'!AE306</f>
        <v>5819000</v>
      </c>
      <c r="L310" s="39" t="str">
        <f>+'[1]Consolidado ORG'!AL306</f>
        <v>https://community.secop.gov.co/Public/Tendering/ContractDetailView/Index?UniqueIdentifier=CO1.PCCNTR.3286425</v>
      </c>
      <c r="M310" s="40" t="str">
        <f t="shared" si="4"/>
        <v>Link Contrato u Orden</v>
      </c>
    </row>
    <row r="311" spans="1:13" s="2" customFormat="1" ht="62.5" customHeight="1" x14ac:dyDescent="0.25">
      <c r="A311" s="24" t="str">
        <f>+'[1]Consolidado ORG'!A307</f>
        <v>SCJ-311-2022</v>
      </c>
      <c r="B311" s="25">
        <f>+'[1]Consolidado ORG'!B307</f>
        <v>44579</v>
      </c>
      <c r="C311" s="25" t="str">
        <f>+'[1]Consolidado ORG'!G307</f>
        <v>LIGIA MARIELA RODRÍGUEZ MORENO</v>
      </c>
      <c r="D311" s="25" t="str">
        <f>+'[1]Consolidado ORG'!E307</f>
        <v>5 Contratación directa</v>
      </c>
      <c r="E311" s="25" t="str">
        <f>+'[1]Consolidado ORG'!F307</f>
        <v>33 Prestación de Servicios Profesionales y Apoyo (5-8)</v>
      </c>
      <c r="F311" s="25" t="str">
        <f>+'[1]Consolidado ORG'!L307</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1" s="25">
        <f>+'[1]Consolidado ORG'!M307</f>
        <v>44582</v>
      </c>
      <c r="H311" s="25">
        <f>+'[1]Consolidado ORG'!N307</f>
        <v>44954</v>
      </c>
      <c r="I311" s="26">
        <f>+'[1]Consolidado ORG'!AG307</f>
        <v>69</v>
      </c>
      <c r="J311" s="27">
        <f>+'[1]Consolidado ORG'!T307</f>
        <v>25300000</v>
      </c>
      <c r="K311" s="27">
        <f>+'[1]Consolidado ORG'!AE307</f>
        <v>5819000</v>
      </c>
      <c r="L311" s="39" t="str">
        <f>+'[1]Consolidado ORG'!AL307</f>
        <v>https://community.secop.gov.co/Public/Tendering/ContractDetailView/Index?UniqueIdentifier=CO1.PCCNTR.3285976</v>
      </c>
      <c r="M311" s="40" t="str">
        <f t="shared" si="4"/>
        <v>Link Contrato u Orden</v>
      </c>
    </row>
    <row r="312" spans="1:13" s="2" customFormat="1" ht="62.5" customHeight="1" x14ac:dyDescent="0.25">
      <c r="A312" s="24" t="str">
        <f>+'[1]Consolidado ORG'!A308</f>
        <v>SCJ-312-2022</v>
      </c>
      <c r="B312" s="25">
        <f>+'[1]Consolidado ORG'!B308</f>
        <v>44579</v>
      </c>
      <c r="C312" s="25" t="str">
        <f>+'[1]Consolidado ORG'!G308</f>
        <v>LAURA CAMILA SILVA PARRA</v>
      </c>
      <c r="D312" s="25" t="str">
        <f>+'[1]Consolidado ORG'!E308</f>
        <v>5 Contratación directa</v>
      </c>
      <c r="E312" s="25" t="str">
        <f>+'[1]Consolidado ORG'!F308</f>
        <v>33 Prestación de Servicios Profesionales y Apoyo (5-8)</v>
      </c>
      <c r="F312" s="25" t="str">
        <f>+'[1]Consolidado ORG'!L308</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2" s="25">
        <f>+'[1]Consolidado ORG'!M308</f>
        <v>44582</v>
      </c>
      <c r="H312" s="25">
        <f>+'[1]Consolidado ORG'!N308</f>
        <v>44949</v>
      </c>
      <c r="I312" s="26">
        <f>+'[1]Consolidado ORG'!AG308</f>
        <v>55</v>
      </c>
      <c r="J312" s="27">
        <f>+'[1]Consolidado ORG'!T308</f>
        <v>25300000</v>
      </c>
      <c r="K312" s="27">
        <f>+'[1]Consolidado ORG'!AE308</f>
        <v>4638334</v>
      </c>
      <c r="L312" s="39" t="str">
        <f>+'[1]Consolidado ORG'!AL308</f>
        <v>https://community.secop.gov.co/Public/Tendering/ContractDetailView/Index?UniqueIdentifier=CO1.PCCNTR.3285937</v>
      </c>
      <c r="M312" s="40" t="str">
        <f t="shared" si="4"/>
        <v>Link Contrato u Orden</v>
      </c>
    </row>
    <row r="313" spans="1:13" s="2" customFormat="1" ht="62.5" customHeight="1" x14ac:dyDescent="0.25">
      <c r="A313" s="24" t="str">
        <f>+'[1]Consolidado ORG'!A309</f>
        <v>SCJ-313-2022</v>
      </c>
      <c r="B313" s="25">
        <f>+'[1]Consolidado ORG'!B309</f>
        <v>44579</v>
      </c>
      <c r="C313" s="25" t="str">
        <f>+'[1]Consolidado ORG'!G309</f>
        <v>LAIS DE JESUS PRADO GRUEZO</v>
      </c>
      <c r="D313" s="25" t="str">
        <f>+'[1]Consolidado ORG'!E309</f>
        <v>5 Contratación directa</v>
      </c>
      <c r="E313" s="25" t="str">
        <f>+'[1]Consolidado ORG'!F309</f>
        <v>33 Prestación de Servicios Profesionales y Apoyo (5-8)</v>
      </c>
      <c r="F313" s="25" t="str">
        <f>+'[1]Consolidado ORG'!L309</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3" s="25">
        <f>+'[1]Consolidado ORG'!M309</f>
        <v>44593</v>
      </c>
      <c r="H313" s="25">
        <f>+'[1]Consolidado ORG'!N309</f>
        <v>44970</v>
      </c>
      <c r="I313" s="26">
        <f>+'[1]Consolidado ORG'!AG309</f>
        <v>75</v>
      </c>
      <c r="J313" s="27">
        <f>+'[1]Consolidado ORG'!T309</f>
        <v>25300000</v>
      </c>
      <c r="K313" s="27">
        <f>+'[1]Consolidado ORG'!AE309</f>
        <v>6325000</v>
      </c>
      <c r="L313" s="39" t="str">
        <f>+'[1]Consolidado ORG'!AL309</f>
        <v>https://community.secop.gov.co/Public/Tendering/ContractDetailView/Index?UniqueIdentifier=CO1.PCCNTR.3285614</v>
      </c>
      <c r="M313" s="40" t="str">
        <f t="shared" si="4"/>
        <v>Link Contrato u Orden</v>
      </c>
    </row>
    <row r="314" spans="1:13" s="2" customFormat="1" ht="62.5" customHeight="1" x14ac:dyDescent="0.25">
      <c r="A314" s="24" t="str">
        <f>+'[1]Consolidado ORG'!A310</f>
        <v>SCJ-314-2022</v>
      </c>
      <c r="B314" s="25">
        <f>+'[1]Consolidado ORG'!B310</f>
        <v>44579</v>
      </c>
      <c r="C314" s="25" t="str">
        <f>+'[1]Consolidado ORG'!G310</f>
        <v>JHON ALEXANDER GUEVARA HERNÁNDEZ</v>
      </c>
      <c r="D314" s="25" t="str">
        <f>+'[1]Consolidado ORG'!E310</f>
        <v>5 Contratación directa</v>
      </c>
      <c r="E314" s="25" t="str">
        <f>+'[1]Consolidado ORG'!F310</f>
        <v>33 Prestación de Servicios Profesionales y Apoyo (5-8)</v>
      </c>
      <c r="F314" s="25" t="str">
        <f>+'[1]Consolidado ORG'!L310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4" s="25">
        <f>+'[1]Consolidado ORG'!M310</f>
        <v>44583</v>
      </c>
      <c r="H314" s="25">
        <f>+'[1]Consolidado ORG'!N310</f>
        <v>44954</v>
      </c>
      <c r="I314" s="26">
        <f>+'[1]Consolidado ORG'!AG310</f>
        <v>68</v>
      </c>
      <c r="J314" s="27">
        <f>+'[1]Consolidado ORG'!T310</f>
        <v>25300000</v>
      </c>
      <c r="K314" s="27">
        <f>+'[1]Consolidado ORG'!AE310</f>
        <v>5734667</v>
      </c>
      <c r="L314" s="39" t="str">
        <f>+'[1]Consolidado ORG'!AL310</f>
        <v>https://community.secop.gov.co/Public/Tendering/ContractDetailView/Index?UniqueIdentifier=CO1.PCCNTR.3285205</v>
      </c>
      <c r="M314" s="40" t="str">
        <f t="shared" si="4"/>
        <v>Link Contrato u Orden</v>
      </c>
    </row>
    <row r="315" spans="1:13" s="2" customFormat="1" ht="62.5" customHeight="1" x14ac:dyDescent="0.25">
      <c r="A315" s="24" t="str">
        <f>+'[1]Consolidado ORG'!A311</f>
        <v>SCJ-315-2022</v>
      </c>
      <c r="B315" s="25">
        <f>+'[1]Consolidado ORG'!B311</f>
        <v>44579</v>
      </c>
      <c r="C315" s="25" t="str">
        <f>+'[1]Consolidado ORG'!G311</f>
        <v>JENNIFER PAOLA JOYA ASTROZ</v>
      </c>
      <c r="D315" s="25" t="str">
        <f>+'[1]Consolidado ORG'!E311</f>
        <v>5 Contratación directa</v>
      </c>
      <c r="E315" s="25" t="str">
        <f>+'[1]Consolidado ORG'!F311</f>
        <v>33 Prestación de Servicios Profesionales y Apoyo (5-8)</v>
      </c>
      <c r="F315" s="25" t="str">
        <f>+'[1]Consolidado ORG'!L311</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5" s="25">
        <f>+'[1]Consolidado ORG'!M311</f>
        <v>44583</v>
      </c>
      <c r="H315" s="25">
        <f>+'[1]Consolidado ORG'!N311</f>
        <v>44953</v>
      </c>
      <c r="I315" s="26">
        <f>+'[1]Consolidado ORG'!AG311</f>
        <v>67</v>
      </c>
      <c r="J315" s="27">
        <f>+'[1]Consolidado ORG'!T311</f>
        <v>25300000</v>
      </c>
      <c r="K315" s="27">
        <f>+'[1]Consolidado ORG'!AE311</f>
        <v>5650333</v>
      </c>
      <c r="L315" s="39" t="str">
        <f>+'[1]Consolidado ORG'!AL311</f>
        <v>https://community.secop.gov.co/Public/Tendering/ContractDetailView/Index?UniqueIdentifier=CO1.PCCNTR.3284397</v>
      </c>
      <c r="M315" s="40" t="str">
        <f t="shared" si="4"/>
        <v>Link Contrato u Orden</v>
      </c>
    </row>
    <row r="316" spans="1:13" s="2" customFormat="1" ht="62.5" customHeight="1" x14ac:dyDescent="0.25">
      <c r="A316" s="24" t="str">
        <f>+'[1]Consolidado ORG'!A312</f>
        <v>SCJ-316-2022</v>
      </c>
      <c r="B316" s="25">
        <f>+'[1]Consolidado ORG'!B312</f>
        <v>44579</v>
      </c>
      <c r="C316" s="25" t="str">
        <f>+'[1]Consolidado ORG'!G312</f>
        <v>JEISSON ALFONSO FORERO LINARES</v>
      </c>
      <c r="D316" s="25" t="str">
        <f>+'[1]Consolidado ORG'!E312</f>
        <v>5 Contratación directa</v>
      </c>
      <c r="E316" s="25" t="str">
        <f>+'[1]Consolidado ORG'!F312</f>
        <v>33 Prestación de Servicios Profesionales y Apoyo (5-8)</v>
      </c>
      <c r="F316" s="25" t="str">
        <f>+'[1]Consolidado ORG'!L312</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6" s="25">
        <f>+'[1]Consolidado ORG'!M312</f>
        <v>44582</v>
      </c>
      <c r="H316" s="25">
        <f>+'[1]Consolidado ORG'!N312</f>
        <v>44955</v>
      </c>
      <c r="I316" s="26">
        <f>+'[1]Consolidado ORG'!AG312</f>
        <v>70</v>
      </c>
      <c r="J316" s="27">
        <f>+'[1]Consolidado ORG'!T312</f>
        <v>25300000</v>
      </c>
      <c r="K316" s="27">
        <f>+'[1]Consolidado ORG'!AE312</f>
        <v>5903333</v>
      </c>
      <c r="L316" s="39" t="str">
        <f>+'[1]Consolidado ORG'!AL312</f>
        <v>https://community.secop.gov.co/Public/Tendering/ContractDetailView/Index?UniqueIdentifier=CO1.PCCNTR.3284191</v>
      </c>
      <c r="M316" s="40" t="str">
        <f t="shared" si="4"/>
        <v>Link Contrato u Orden</v>
      </c>
    </row>
    <row r="317" spans="1:13" s="2" customFormat="1" ht="62.5" customHeight="1" x14ac:dyDescent="0.25">
      <c r="A317" s="24" t="str">
        <f>+'[1]Consolidado ORG'!A313</f>
        <v>SCJ-317-2022</v>
      </c>
      <c r="B317" s="25">
        <f>+'[1]Consolidado ORG'!B313</f>
        <v>44579</v>
      </c>
      <c r="C317" s="25" t="str">
        <f>+'[1]Consolidado ORG'!G313</f>
        <v>EDWIN JOSÉ CASTAÑEDA CRUZ</v>
      </c>
      <c r="D317" s="25" t="str">
        <f>+'[1]Consolidado ORG'!E313</f>
        <v>5 Contratación directa</v>
      </c>
      <c r="E317" s="25" t="str">
        <f>+'[1]Consolidado ORG'!F313</f>
        <v>33 Prestación de Servicios Profesionales y Apoyo (5-8)</v>
      </c>
      <c r="F317" s="25" t="str">
        <f>+'[1]Consolidado ORG'!L313</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7" s="25">
        <f>+'[1]Consolidado ORG'!M313</f>
        <v>44582</v>
      </c>
      <c r="H317" s="25">
        <f>+'[1]Consolidado ORG'!N313</f>
        <v>44955</v>
      </c>
      <c r="I317" s="26">
        <f>+'[1]Consolidado ORG'!AG313</f>
        <v>70</v>
      </c>
      <c r="J317" s="27">
        <f>+'[1]Consolidado ORG'!T313</f>
        <v>25300000</v>
      </c>
      <c r="K317" s="27">
        <f>+'[1]Consolidado ORG'!AE313</f>
        <v>5903333</v>
      </c>
      <c r="L317" s="39" t="str">
        <f>+'[1]Consolidado ORG'!AL313</f>
        <v>https://community.secop.gov.co/Public/Tendering/ContractDetailView/Index?UniqueIdentifier=CO1.PCCNTR.3285228</v>
      </c>
      <c r="M317" s="40" t="str">
        <f t="shared" si="4"/>
        <v>Link Contrato u Orden</v>
      </c>
    </row>
    <row r="318" spans="1:13" s="2" customFormat="1" ht="62.5" customHeight="1" x14ac:dyDescent="0.25">
      <c r="A318" s="24" t="str">
        <f>+'[1]Consolidado ORG'!A314</f>
        <v>SCJ-318-2022</v>
      </c>
      <c r="B318" s="25">
        <f>+'[1]Consolidado ORG'!B314</f>
        <v>44579</v>
      </c>
      <c r="C318" s="25" t="str">
        <f>+'[1]Consolidado ORG'!G314</f>
        <v>EDWIN HUMBERTO BUSTACARA BETANCOURT</v>
      </c>
      <c r="D318" s="25" t="str">
        <f>+'[1]Consolidado ORG'!E314</f>
        <v>5 Contratación directa</v>
      </c>
      <c r="E318" s="25" t="str">
        <f>+'[1]Consolidado ORG'!F314</f>
        <v>33 Prestación de Servicios Profesionales y Apoyo (5-8)</v>
      </c>
      <c r="F318" s="25" t="str">
        <f>+'[1]Consolidado ORG'!L314</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8" s="25">
        <f>+'[1]Consolidado ORG'!M314</f>
        <v>44582</v>
      </c>
      <c r="H318" s="25">
        <f>+'[1]Consolidado ORG'!N314</f>
        <v>44955</v>
      </c>
      <c r="I318" s="26">
        <f>+'[1]Consolidado ORG'!AG314</f>
        <v>70</v>
      </c>
      <c r="J318" s="27">
        <f>+'[1]Consolidado ORG'!T314</f>
        <v>25300000</v>
      </c>
      <c r="K318" s="27">
        <f>+'[1]Consolidado ORG'!AE314</f>
        <v>5903333</v>
      </c>
      <c r="L318" s="39" t="str">
        <f>+'[1]Consolidado ORG'!AL314</f>
        <v>https://community.secop.gov.co/Public/Tendering/ContractDetailView/Index?UniqueIdentifier=CO1.PCCNTR.3283897</v>
      </c>
      <c r="M318" s="40" t="str">
        <f t="shared" si="4"/>
        <v>Link Contrato u Orden</v>
      </c>
    </row>
    <row r="319" spans="1:13" s="2" customFormat="1" ht="62.5" customHeight="1" x14ac:dyDescent="0.25">
      <c r="A319" s="24" t="str">
        <f>+'[1]Consolidado ORG'!A315</f>
        <v>SCJ-319-2022</v>
      </c>
      <c r="B319" s="25">
        <f>+'[1]Consolidado ORG'!B315</f>
        <v>44579</v>
      </c>
      <c r="C319" s="25" t="str">
        <f>+'[1]Consolidado ORG'!G315</f>
        <v>DIEGO ALEJANDRO PORTILLA UBATE</v>
      </c>
      <c r="D319" s="25" t="str">
        <f>+'[1]Consolidado ORG'!E315</f>
        <v>5 Contratación directa</v>
      </c>
      <c r="E319" s="25" t="str">
        <f>+'[1]Consolidado ORG'!F315</f>
        <v>33 Prestación de Servicios Profesionales y Apoyo (5-8)</v>
      </c>
      <c r="F319" s="25" t="str">
        <f>+'[1]Consolidado ORG'!L315</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19" s="25">
        <f>+'[1]Consolidado ORG'!M315</f>
        <v>44582</v>
      </c>
      <c r="H319" s="25">
        <f>+'[1]Consolidado ORG'!N315</f>
        <v>44940</v>
      </c>
      <c r="I319" s="26">
        <f>+'[1]Consolidado ORG'!AG315</f>
        <v>55</v>
      </c>
      <c r="J319" s="27">
        <f>+'[1]Consolidado ORG'!T315</f>
        <v>25300000</v>
      </c>
      <c r="K319" s="27">
        <f>+'[1]Consolidado ORG'!AE315</f>
        <v>4638333</v>
      </c>
      <c r="L319" s="39" t="str">
        <f>+'[1]Consolidado ORG'!AL315</f>
        <v>https://community.secop.gov.co/Public/Tendering/ContractDetailView/Index?UniqueIdentifier=CO1.PCCNTR.3283617</v>
      </c>
      <c r="M319" s="40" t="str">
        <f t="shared" si="4"/>
        <v>Link Contrato u Orden</v>
      </c>
    </row>
    <row r="320" spans="1:13" s="2" customFormat="1" ht="62.5" customHeight="1" x14ac:dyDescent="0.25">
      <c r="A320" s="24" t="str">
        <f>+'[1]Consolidado ORG'!A316</f>
        <v>SCJ-320-2022</v>
      </c>
      <c r="B320" s="25">
        <f>+'[1]Consolidado ORG'!B316</f>
        <v>44579</v>
      </c>
      <c r="C320" s="25" t="str">
        <f>+'[1]Consolidado ORG'!G316</f>
        <v>DAVID MAURICIO ZACIPA ORDOÑEZ</v>
      </c>
      <c r="D320" s="25" t="str">
        <f>+'[1]Consolidado ORG'!E316</f>
        <v>5 Contratación directa</v>
      </c>
      <c r="E320" s="25" t="str">
        <f>+'[1]Consolidado ORG'!F316</f>
        <v>33 Prestación de Servicios Profesionales y Apoyo (5-8)</v>
      </c>
      <c r="F320" s="25" t="str">
        <f>+'[1]Consolidado ORG'!L316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20" s="25">
        <f>+'[1]Consolidado ORG'!M316</f>
        <v>44593</v>
      </c>
      <c r="H320" s="25">
        <f>+'[1]Consolidado ORG'!N316</f>
        <v>44970</v>
      </c>
      <c r="I320" s="26">
        <f>+'[1]Consolidado ORG'!AG316</f>
        <v>75</v>
      </c>
      <c r="J320" s="27">
        <f>+'[1]Consolidado ORG'!T316</f>
        <v>25300000</v>
      </c>
      <c r="K320" s="27">
        <f>+'[1]Consolidado ORG'!AE316</f>
        <v>6325000</v>
      </c>
      <c r="L320" s="39" t="str">
        <f>+'[1]Consolidado ORG'!AL316</f>
        <v>https://community.secop.gov.co/Public/Tendering/ContractDetailView/Index?UniqueIdentifier=CO1.PCCNTR.3283651</v>
      </c>
      <c r="M320" s="40" t="str">
        <f t="shared" si="4"/>
        <v>Link Contrato u Orden</v>
      </c>
    </row>
    <row r="321" spans="1:13" s="2" customFormat="1" ht="62.5" customHeight="1" x14ac:dyDescent="0.25">
      <c r="A321" s="24" t="str">
        <f>+'[1]Consolidado ORG'!A317</f>
        <v>SCJ-321-2022</v>
      </c>
      <c r="B321" s="25">
        <f>+'[1]Consolidado ORG'!B317</f>
        <v>44579</v>
      </c>
      <c r="C321" s="25" t="str">
        <f>+'[1]Consolidado ORG'!G317</f>
        <v>DIEGO ALEJANDRO DIAZ ZUÑIGA</v>
      </c>
      <c r="D321" s="25" t="str">
        <f>+'[1]Consolidado ORG'!E317</f>
        <v>5 Contratación directa</v>
      </c>
      <c r="E321" s="25" t="str">
        <f>+'[1]Consolidado ORG'!F317</f>
        <v>33 Prestación de Servicios Profesionales y Apoyo (5-8)</v>
      </c>
      <c r="F321" s="25" t="str">
        <f>+'[1]Consolidado ORG'!L317</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21" s="25">
        <f>+'[1]Consolidado ORG'!M317</f>
        <v>44582</v>
      </c>
      <c r="H321" s="25">
        <f>+'[1]Consolidado ORG'!N317</f>
        <v>44908</v>
      </c>
      <c r="I321" s="26">
        <f>+'[1]Consolidado ORG'!AG317</f>
        <v>23</v>
      </c>
      <c r="J321" s="27">
        <f>+'[1]Consolidado ORG'!T317</f>
        <v>25300000</v>
      </c>
      <c r="K321" s="27">
        <f>+'[1]Consolidado ORG'!AE317</f>
        <v>1939667</v>
      </c>
      <c r="L321" s="39" t="str">
        <f>+'[1]Consolidado ORG'!AL317</f>
        <v>https://community.secop.gov.co/Public/Tendering/ContractDetailView/Index?UniqueIdentifier=CO1.PCCNTR.3283487</v>
      </c>
      <c r="M321" s="40" t="str">
        <f t="shared" si="4"/>
        <v>Link Contrato u Orden</v>
      </c>
    </row>
    <row r="322" spans="1:13" s="2" customFormat="1" ht="62.5" customHeight="1" x14ac:dyDescent="0.25">
      <c r="A322" s="24" t="str">
        <f>+'[1]Consolidado ORG'!A318</f>
        <v>SCJ-322-2022</v>
      </c>
      <c r="B322" s="25">
        <f>+'[1]Consolidado ORG'!B318</f>
        <v>44579</v>
      </c>
      <c r="C322" s="25" t="str">
        <f>+'[1]Consolidado ORG'!G318</f>
        <v>ARZALED CAPERA RODRIGUEZ</v>
      </c>
      <c r="D322" s="25" t="str">
        <f>+'[1]Consolidado ORG'!E318</f>
        <v>5 Contratación directa</v>
      </c>
      <c r="E322" s="25" t="str">
        <f>+'[1]Consolidado ORG'!F318</f>
        <v>33 Prestación de Servicios Profesionales y Apoyo (5-8)</v>
      </c>
      <c r="F322" s="25" t="str">
        <f>+'[1]Consolidado ORG'!L318</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22" s="25">
        <f>+'[1]Consolidado ORG'!M318</f>
        <v>44582</v>
      </c>
      <c r="H322" s="25">
        <f>+'[1]Consolidado ORG'!N318</f>
        <v>44955</v>
      </c>
      <c r="I322" s="26">
        <f>+'[1]Consolidado ORG'!AG318</f>
        <v>70</v>
      </c>
      <c r="J322" s="27">
        <f>+'[1]Consolidado ORG'!T318</f>
        <v>25300000</v>
      </c>
      <c r="K322" s="27">
        <f>+'[1]Consolidado ORG'!AE318</f>
        <v>5903333</v>
      </c>
      <c r="L322" s="39" t="str">
        <f>+'[1]Consolidado ORG'!AL318</f>
        <v>https://community.secop.gov.co/Public/Tendering/ContractDetailView/Index?UniqueIdentifier=CO1.PCCNTR.3283422</v>
      </c>
      <c r="M322" s="40" t="str">
        <f t="shared" si="4"/>
        <v>Link Contrato u Orden</v>
      </c>
    </row>
    <row r="323" spans="1:13" s="2" customFormat="1" ht="62.5" customHeight="1" x14ac:dyDescent="0.25">
      <c r="A323" s="24" t="str">
        <f>+'[1]Consolidado ORG'!A319</f>
        <v>SCJ-323-2022</v>
      </c>
      <c r="B323" s="25">
        <f>+'[1]Consolidado ORG'!B319</f>
        <v>44579</v>
      </c>
      <c r="C323" s="25" t="str">
        <f>+'[1]Consolidado ORG'!G319</f>
        <v>ANDREA CATERIN GOMEZ GUERRERO</v>
      </c>
      <c r="D323" s="25" t="str">
        <f>+'[1]Consolidado ORG'!E319</f>
        <v>5 Contratación directa</v>
      </c>
      <c r="E323" s="25" t="str">
        <f>+'[1]Consolidado ORG'!F319</f>
        <v>33 Prestación de Servicios Profesionales y Apoyo (5-8)</v>
      </c>
      <c r="F323" s="25" t="str">
        <f>+'[1]Consolidado ORG'!L319</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323" s="25">
        <f>+'[1]Consolidado ORG'!M319</f>
        <v>44593</v>
      </c>
      <c r="H323" s="25">
        <f>+'[1]Consolidado ORG'!N319</f>
        <v>44970</v>
      </c>
      <c r="I323" s="26">
        <f>+'[1]Consolidado ORG'!AG319</f>
        <v>75</v>
      </c>
      <c r="J323" s="27">
        <f>+'[1]Consolidado ORG'!T319</f>
        <v>25300000</v>
      </c>
      <c r="K323" s="27">
        <f>+'[1]Consolidado ORG'!AE319</f>
        <v>6325000</v>
      </c>
      <c r="L323" s="39" t="str">
        <f>+'[1]Consolidado ORG'!AL319</f>
        <v>https://community.secop.gov.co/Public/Tendering/ContractDetailView/Index?UniqueIdentifier=CO1.PCCNTR.3282534</v>
      </c>
      <c r="M323" s="40" t="str">
        <f t="shared" si="4"/>
        <v>Link Contrato u Orden</v>
      </c>
    </row>
    <row r="324" spans="1:13" s="2" customFormat="1" ht="62.5" customHeight="1" x14ac:dyDescent="0.25">
      <c r="A324" s="24" t="str">
        <f>+'[1]Consolidado ORG'!A320</f>
        <v>SCJ-324-2022</v>
      </c>
      <c r="B324" s="25">
        <f>+'[1]Consolidado ORG'!B320</f>
        <v>44579</v>
      </c>
      <c r="C324" s="25" t="str">
        <f>+'[1]Consolidado ORG'!G320</f>
        <v>LEONARDO PALACIOS HOLGUIN</v>
      </c>
      <c r="D324" s="25" t="str">
        <f>+'[1]Consolidado ORG'!E320</f>
        <v>5 Contratación directa</v>
      </c>
      <c r="E324" s="25" t="str">
        <f>+'[1]Consolidado ORG'!F320</f>
        <v>33 Prestación de Servicios Profesionales y Apoyo (5-8)</v>
      </c>
      <c r="F324" s="25" t="str">
        <f>+'[1]Consolidado ORG'!L320</f>
        <v>PRESTAR SERVICIOS PROFESIONALES A LA SUBSECRETARIA DE ACCESO A LA JUSTICIA, PARA ACOMPAÑAR GESTIONES QUE GENEREN IMPACTO EN LOS ASPECTOS ADMINISTRATIVOS DE LAS DIRECCIONES O ÁREAS QUE INTEGRAN LA MISMA.</v>
      </c>
      <c r="G324" s="25">
        <f>+'[1]Consolidado ORG'!M320</f>
        <v>44582</v>
      </c>
      <c r="H324" s="25">
        <f>+'[1]Consolidado ORG'!N320</f>
        <v>44930</v>
      </c>
      <c r="I324" s="26">
        <f>+'[1]Consolidado ORG'!AG320</f>
        <v>0</v>
      </c>
      <c r="J324" s="27">
        <f>+'[1]Consolidado ORG'!T320</f>
        <v>82915000</v>
      </c>
      <c r="K324" s="27">
        <f>+'[1]Consolidado ORG'!AE320</f>
        <v>0</v>
      </c>
      <c r="L324" s="39" t="str">
        <f>+'[1]Consolidado ORG'!AL320</f>
        <v>https://community.secop.gov.co/Public/Tendering/ContractDetailView/Index?UniqueIdentifier=CO1.PCCNTR.3281625</v>
      </c>
      <c r="M324" s="40" t="str">
        <f t="shared" si="4"/>
        <v>Link Contrato u Orden</v>
      </c>
    </row>
    <row r="325" spans="1:13" s="2" customFormat="1" ht="62.5" customHeight="1" x14ac:dyDescent="0.25">
      <c r="A325" s="24" t="str">
        <f>+'[1]Consolidado ORG'!A321</f>
        <v>SCJ-325-2022</v>
      </c>
      <c r="B325" s="25">
        <f>+'[1]Consolidado ORG'!B321</f>
        <v>44579</v>
      </c>
      <c r="C325" s="25" t="str">
        <f>+'[1]Consolidado ORG'!G321</f>
        <v>VIVIANA ALEXANDRA VILLAMIL ESPINOSA</v>
      </c>
      <c r="D325" s="25" t="str">
        <f>+'[1]Consolidado ORG'!E321</f>
        <v>5 Contratación directa</v>
      </c>
      <c r="E325" s="25" t="str">
        <f>+'[1]Consolidado ORG'!F321</f>
        <v>33 Prestación de Servicios Profesionales y Apoyo (5-8)</v>
      </c>
      <c r="F325" s="25" t="str">
        <f>+'[1]Consolidado ORG'!L321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25" s="25">
        <f>+'[1]Consolidado ORG'!M321</f>
        <v>44599</v>
      </c>
      <c r="H325" s="25">
        <f>+'[1]Consolidado ORG'!N321</f>
        <v>44946</v>
      </c>
      <c r="I325" s="26">
        <f>+'[1]Consolidado ORG'!AG321</f>
        <v>45</v>
      </c>
      <c r="J325" s="27">
        <f>+'[1]Consolidado ORG'!T321</f>
        <v>25300000</v>
      </c>
      <c r="K325" s="27">
        <f>+'[1]Consolidado ORG'!AE321</f>
        <v>3626333</v>
      </c>
      <c r="L325" s="39" t="str">
        <f>+'[1]Consolidado ORG'!AL321</f>
        <v>https://community.secop.gov.co/Public/Tendering/ContractDetailView/Index?UniqueIdentifier=CO1.PCCNTR.3280244</v>
      </c>
      <c r="M325" s="40" t="str">
        <f t="shared" si="4"/>
        <v>Link Contrato u Orden</v>
      </c>
    </row>
    <row r="326" spans="1:13" s="2" customFormat="1" ht="62.5" customHeight="1" x14ac:dyDescent="0.25">
      <c r="A326" s="24" t="str">
        <f>+'[1]Consolidado ORG'!A322</f>
        <v>SCJ-326-2022</v>
      </c>
      <c r="B326" s="25">
        <f>+'[1]Consolidado ORG'!B322</f>
        <v>44579</v>
      </c>
      <c r="C326" s="25" t="str">
        <f>+'[1]Consolidado ORG'!G322</f>
        <v>ALEXI NORVEI OSORIO RUIZ</v>
      </c>
      <c r="D326" s="25" t="str">
        <f>+'[1]Consolidado ORG'!E322</f>
        <v>5 Contratación directa</v>
      </c>
      <c r="E326" s="25" t="str">
        <f>+'[1]Consolidado ORG'!F322</f>
        <v>33 Prestación de Servicios Profesionales y Apoyo (5-8)</v>
      </c>
      <c r="F326" s="25" t="str">
        <f>+'[1]Consolidado ORG'!L322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26" s="25">
        <f>+'[1]Consolidado ORG'!M322</f>
        <v>44599</v>
      </c>
      <c r="H326" s="25">
        <f>+'[1]Consolidado ORG'!N322</f>
        <v>44955</v>
      </c>
      <c r="I326" s="26">
        <f>+'[1]Consolidado ORG'!AG322</f>
        <v>54</v>
      </c>
      <c r="J326" s="27">
        <f>+'[1]Consolidado ORG'!T322</f>
        <v>25300000</v>
      </c>
      <c r="K326" s="27">
        <f>+'[1]Consolidado ORG'!AE322</f>
        <v>4385333</v>
      </c>
      <c r="L326" s="39" t="str">
        <f>+'[1]Consolidado ORG'!AL322</f>
        <v>https://community.secop.gov.co/Public/Tendering/ContractDetailView/Index?UniqueIdentifier=CO1.PCCNTR.3280408</v>
      </c>
      <c r="M326" s="40" t="str">
        <f t="shared" si="4"/>
        <v>Link Contrato u Orden</v>
      </c>
    </row>
    <row r="327" spans="1:13" s="2" customFormat="1" ht="62.5" customHeight="1" x14ac:dyDescent="0.25">
      <c r="A327" s="24" t="str">
        <f>+'[1]Consolidado ORG'!A323</f>
        <v>SCJ-327-2022</v>
      </c>
      <c r="B327" s="25">
        <f>+'[1]Consolidado ORG'!B323</f>
        <v>44579</v>
      </c>
      <c r="C327" s="25" t="str">
        <f>+'[1]Consolidado ORG'!G323</f>
        <v>ANDREA DEL PILAR ACERO ALVAREZ</v>
      </c>
      <c r="D327" s="25" t="str">
        <f>+'[1]Consolidado ORG'!E323</f>
        <v>5 Contratación directa</v>
      </c>
      <c r="E327" s="25" t="str">
        <f>+'[1]Consolidado ORG'!F323</f>
        <v>33 Prestación de Servicios Profesionales y Apoyo (5-8)</v>
      </c>
      <c r="F327" s="25" t="str">
        <f>+'[1]Consolidado ORG'!L323</f>
        <v>PRESTAR SERVICIOS PROFESIONALES PARA APOYAR EL SEGUIMIENTO A LOS PROGRAMAS Y PROYECTOS DE INVERSIÓN DE LA ENTIDAD, ASÍ COMO PARA LA IMPLEMENTACIÓN DE LINEAMIENTOS Y/O ESTRATEGIAS EN MATERIA DE PLANEACIÓN Y LA CONSOLIDACIÓN Y GENERACIÓN DE INFORMES RELACIONADOS.</v>
      </c>
      <c r="G327" s="25">
        <f>+'[1]Consolidado ORG'!M323</f>
        <v>44583</v>
      </c>
      <c r="H327" s="25">
        <f>+'[1]Consolidado ORG'!N323</f>
        <v>44916</v>
      </c>
      <c r="I327" s="26">
        <f>+'[1]Consolidado ORG'!AG323</f>
        <v>0</v>
      </c>
      <c r="J327" s="27">
        <f>+'[1]Consolidado ORG'!T323</f>
        <v>124323980</v>
      </c>
      <c r="K327" s="27">
        <f>+'[1]Consolidado ORG'!AE323</f>
        <v>0</v>
      </c>
      <c r="L327" s="39" t="str">
        <f>+'[1]Consolidado ORG'!AL323</f>
        <v>https://community.secop.gov.co/Public/Tendering/ContractDetailView/Index?UniqueIdentifier=CO1.PCCNTR.3283400</v>
      </c>
      <c r="M327" s="40" t="str">
        <f t="shared" ref="M327:M390" si="5">HYPERLINK(L327,"Link Contrato u Orden")</f>
        <v>Link Contrato u Orden</v>
      </c>
    </row>
    <row r="328" spans="1:13" s="2" customFormat="1" ht="62.5" customHeight="1" x14ac:dyDescent="0.25">
      <c r="A328" s="24" t="str">
        <f>+'[1]Consolidado ORG'!A324</f>
        <v>SCJ-328-2022</v>
      </c>
      <c r="B328" s="25">
        <f>+'[1]Consolidado ORG'!B324</f>
        <v>44579</v>
      </c>
      <c r="C328" s="25" t="str">
        <f>+'[1]Consolidado ORG'!G324</f>
        <v>NELSON MAURICIO SARMIENTO FORIGUA</v>
      </c>
      <c r="D328" s="25" t="str">
        <f>+'[1]Consolidado ORG'!E324</f>
        <v>5 Contratación directa</v>
      </c>
      <c r="E328" s="25" t="str">
        <f>+'[1]Consolidado ORG'!F324</f>
        <v>33 Prestación de Servicios Profesionales y Apoyo (5-8)</v>
      </c>
      <c r="F328" s="25" t="str">
        <f>+'[1]Consolidado ORG'!L324</f>
        <v xml:space="preserve">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 </v>
      </c>
      <c r="G328" s="25">
        <f>+'[1]Consolidado ORG'!M324</f>
        <v>44587</v>
      </c>
      <c r="H328" s="25">
        <f>+'[1]Consolidado ORG'!N324</f>
        <v>44951</v>
      </c>
      <c r="I328" s="26">
        <f>+'[1]Consolidado ORG'!AG324</f>
        <v>30</v>
      </c>
      <c r="J328" s="27">
        <f>+'[1]Consolidado ORG'!T324</f>
        <v>63624000</v>
      </c>
      <c r="K328" s="27">
        <f>+'[1]Consolidado ORG'!AE324</f>
        <v>5784000</v>
      </c>
      <c r="L328" s="39" t="str">
        <f>+'[1]Consolidado ORG'!AL324</f>
        <v>https://community.secop.gov.co/Public/Tendering/ContractDetailView/Index?UniqueIdentifier=CO1.PCCNTR.3281477</v>
      </c>
      <c r="M328" s="40" t="str">
        <f t="shared" si="5"/>
        <v>Link Contrato u Orden</v>
      </c>
    </row>
    <row r="329" spans="1:13" s="2" customFormat="1" ht="62.5" customHeight="1" x14ac:dyDescent="0.25">
      <c r="A329" s="24" t="str">
        <f>+'[1]Consolidado ORG'!A325</f>
        <v>SCJ-329-2022</v>
      </c>
      <c r="B329" s="25">
        <f>+'[1]Consolidado ORG'!B325</f>
        <v>44579</v>
      </c>
      <c r="C329" s="25" t="str">
        <f>+'[1]Consolidado ORG'!G325</f>
        <v>JONATHAN ALEJANDRO RODRIGUEZ NIÑO</v>
      </c>
      <c r="D329" s="25" t="str">
        <f>+'[1]Consolidado ORG'!E325</f>
        <v>5 Contratación directa</v>
      </c>
      <c r="E329" s="25" t="str">
        <f>+'[1]Consolidado ORG'!F325</f>
        <v>33 Prestación de Servicios Profesionales y Apoyo (5-8)</v>
      </c>
      <c r="F329" s="25" t="str">
        <f>+'[1]Consolidado ORG'!L325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29" s="25">
        <f>+'[1]Consolidado ORG'!M325</f>
        <v>44593</v>
      </c>
      <c r="H329" s="25">
        <f>+'[1]Consolidado ORG'!N325</f>
        <v>44970</v>
      </c>
      <c r="I329" s="26">
        <f>+'[1]Consolidado ORG'!AG325</f>
        <v>75</v>
      </c>
      <c r="J329" s="27">
        <f>+'[1]Consolidado ORG'!T325</f>
        <v>25300000</v>
      </c>
      <c r="K329" s="27">
        <f>+'[1]Consolidado ORG'!AE325</f>
        <v>6325000</v>
      </c>
      <c r="L329" s="39" t="str">
        <f>+'[1]Consolidado ORG'!AL325</f>
        <v>https://community.secop.gov.co/Public/Tendering/ContractDetailView/Index?UniqueIdentifier=CO1.PCCNTR.3282547</v>
      </c>
      <c r="M329" s="40" t="str">
        <f t="shared" si="5"/>
        <v>Link Contrato u Orden</v>
      </c>
    </row>
    <row r="330" spans="1:13" s="2" customFormat="1" ht="62.5" customHeight="1" x14ac:dyDescent="0.25">
      <c r="A330" s="24" t="str">
        <f>+'[1]Consolidado ORG'!A326</f>
        <v>SCJ-330-2022</v>
      </c>
      <c r="B330" s="25">
        <f>+'[1]Consolidado ORG'!B326</f>
        <v>44579</v>
      </c>
      <c r="C330" s="25" t="str">
        <f>+'[1]Consolidado ORG'!G326</f>
        <v>CESAR RICARDO ALDANA MESA</v>
      </c>
      <c r="D330" s="25" t="str">
        <f>+'[1]Consolidado ORG'!E326</f>
        <v>5 Contratación directa</v>
      </c>
      <c r="E330" s="25" t="str">
        <f>+'[1]Consolidado ORG'!F326</f>
        <v>33 Prestación de Servicios Profesionales y Apoyo (5-8)</v>
      </c>
      <c r="F330" s="25" t="str">
        <f>+'[1]Consolidado ORG'!L326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30" s="25">
        <f>+'[1]Consolidado ORG'!M326</f>
        <v>44593</v>
      </c>
      <c r="H330" s="25">
        <f>+'[1]Consolidado ORG'!N326</f>
        <v>44970</v>
      </c>
      <c r="I330" s="26">
        <f>+'[1]Consolidado ORG'!AG326</f>
        <v>75</v>
      </c>
      <c r="J330" s="27">
        <f>+'[1]Consolidado ORG'!T326</f>
        <v>25300000</v>
      </c>
      <c r="K330" s="27">
        <f>+'[1]Consolidado ORG'!AE326</f>
        <v>6325000</v>
      </c>
      <c r="L330" s="39" t="str">
        <f>+'[1]Consolidado ORG'!AL326</f>
        <v>https://community.secop.gov.co/Public/Tendering/ContractDetailView/Index?UniqueIdentifier=CO1.PCCNTR.3283202</v>
      </c>
      <c r="M330" s="40" t="str">
        <f t="shared" si="5"/>
        <v>Link Contrato u Orden</v>
      </c>
    </row>
    <row r="331" spans="1:13" s="2" customFormat="1" ht="62.5" customHeight="1" x14ac:dyDescent="0.25">
      <c r="A331" s="24" t="str">
        <f>+'[1]Consolidado ORG'!A327</f>
        <v>SCJ-331-2022</v>
      </c>
      <c r="B331" s="25">
        <f>+'[1]Consolidado ORG'!B327</f>
        <v>44579</v>
      </c>
      <c r="C331" s="25" t="str">
        <f>+'[1]Consolidado ORG'!G327</f>
        <v>YANETH DE JESUS MENDOZA PEREZ</v>
      </c>
      <c r="D331" s="25" t="str">
        <f>+'[1]Consolidado ORG'!E327</f>
        <v>5 Contratación directa</v>
      </c>
      <c r="E331" s="25" t="str">
        <f>+'[1]Consolidado ORG'!F327</f>
        <v>33 Prestación de Servicios Profesionales y Apoyo (5-8)</v>
      </c>
      <c r="F331" s="25" t="str">
        <f>+'[1]Consolidado ORG'!L327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31" s="25">
        <f>+'[1]Consolidado ORG'!M327</f>
        <v>44593</v>
      </c>
      <c r="H331" s="25">
        <f>+'[1]Consolidado ORG'!N327</f>
        <v>44970</v>
      </c>
      <c r="I331" s="26">
        <f>+'[1]Consolidado ORG'!AG327</f>
        <v>75</v>
      </c>
      <c r="J331" s="27">
        <f>+'[1]Consolidado ORG'!T327</f>
        <v>25300000</v>
      </c>
      <c r="K331" s="27">
        <f>+'[1]Consolidado ORG'!AE327</f>
        <v>6325000</v>
      </c>
      <c r="L331" s="39" t="str">
        <f>+'[1]Consolidado ORG'!AL327</f>
        <v>https://community.secop.gov.co/Public/Tendering/ContractDetailView/Index?UniqueIdentifier=CO1.PCCNTR.3283020</v>
      </c>
      <c r="M331" s="40" t="str">
        <f t="shared" si="5"/>
        <v>Link Contrato u Orden</v>
      </c>
    </row>
    <row r="332" spans="1:13" s="2" customFormat="1" ht="62.5" customHeight="1" x14ac:dyDescent="0.25">
      <c r="A332" s="24" t="str">
        <f>+'[1]Consolidado ORG'!A328</f>
        <v>SCJ-332-2022</v>
      </c>
      <c r="B332" s="25">
        <f>+'[1]Consolidado ORG'!B328</f>
        <v>44579</v>
      </c>
      <c r="C332" s="25" t="str">
        <f>+'[1]Consolidado ORG'!G328</f>
        <v>OSCAR ORLANDO TORO RODRÍGUEZ</v>
      </c>
      <c r="D332" s="25" t="str">
        <f>+'[1]Consolidado ORG'!E328</f>
        <v>5 Contratación directa</v>
      </c>
      <c r="E332" s="25" t="str">
        <f>+'[1]Consolidado ORG'!F328</f>
        <v>33 Prestación de Servicios Profesionales y Apoyo (5-8)</v>
      </c>
      <c r="F332" s="25" t="str">
        <f>+'[1]Consolidado ORG'!L328</f>
        <v>PRESTAR SERVICIOS PROFESIONALES PARA APOYAR EN EL ANÁLISIS Y LA CONCILIACIÓN DEL PROCESO CONTABLE DE LAS MULTAS IMPUESTAS POR INFRACCIONES AL CÓDIGO NACIONAL DE SEGURIDAD Y CONVIVENCIA CIUDADANA.</v>
      </c>
      <c r="G332" s="25">
        <f>+'[1]Consolidado ORG'!M328</f>
        <v>44582</v>
      </c>
      <c r="H332" s="25">
        <f>+'[1]Consolidado ORG'!N328</f>
        <v>44946</v>
      </c>
      <c r="I332" s="26">
        <f>+'[1]Consolidado ORG'!AG328</f>
        <v>30</v>
      </c>
      <c r="J332" s="27">
        <f>+'[1]Consolidado ORG'!T328</f>
        <v>67980000</v>
      </c>
      <c r="K332" s="27">
        <f>+'[1]Consolidado ORG'!AE328</f>
        <v>6180000</v>
      </c>
      <c r="L332" s="39" t="str">
        <f>+'[1]Consolidado ORG'!AL328</f>
        <v>https://community.secop.gov.co/Public/Tendering/ContractDetailView/Index?UniqueIdentifier=CO1.PCCNTR.3281922</v>
      </c>
      <c r="M332" s="40" t="str">
        <f t="shared" si="5"/>
        <v>Link Contrato u Orden</v>
      </c>
    </row>
    <row r="333" spans="1:13" s="2" customFormat="1" ht="62.5" customHeight="1" x14ac:dyDescent="0.25">
      <c r="A333" s="24" t="str">
        <f>+'[1]Consolidado ORG'!A329</f>
        <v>SCJ-333-2022</v>
      </c>
      <c r="B333" s="25">
        <f>+'[1]Consolidado ORG'!B329</f>
        <v>44579</v>
      </c>
      <c r="C333" s="25" t="str">
        <f>+'[1]Consolidado ORG'!G329</f>
        <v>WILDER ARMANDO CALENTURA ARIZA</v>
      </c>
      <c r="D333" s="25" t="str">
        <f>+'[1]Consolidado ORG'!E329</f>
        <v>5 Contratación directa</v>
      </c>
      <c r="E333" s="25" t="str">
        <f>+'[1]Consolidado ORG'!F329</f>
        <v>33 Prestación de Servicios Profesionales y Apoyo (5-8)</v>
      </c>
      <c r="F333" s="25" t="str">
        <f>+'[1]Consolidado ORG'!L329</f>
        <v>PRESTAR SERVICIOS DE APOYO A LA GESTIÓN DE LA OFICINA ASESORA DE PLANEACIÓN PARA APOYAR EL COMPONENTE AMBIENTAL Y SU DIVULGACIÓN, DENTRO DE LOS EQUIPAMIENTOS DE LA SECRETARÍA DISTRITAL DE SEGURIDAD, CONVIVENCIA Y JUSTICIA, EN ARAS DE DAR CUMPLIMIENTO A LOS PROGRAMAS QUE SE ENMARCAN DENTRO DEL PLAN DE GESTIÓN AMBIENTAL PIGA Y EL SISTEMA INTEGRADO DE GESTIÓN. </v>
      </c>
      <c r="G333" s="25">
        <f>+'[1]Consolidado ORG'!M329</f>
        <v>44594</v>
      </c>
      <c r="H333" s="25">
        <f>+'[1]Consolidado ORG'!N329</f>
        <v>44957</v>
      </c>
      <c r="I333" s="26">
        <f>+'[1]Consolidado ORG'!AG329</f>
        <v>30</v>
      </c>
      <c r="J333" s="27">
        <f>+'[1]Consolidado ORG'!T329</f>
        <v>38782590</v>
      </c>
      <c r="K333" s="27">
        <f>+'[1]Consolidado ORG'!AE329</f>
        <v>3525690</v>
      </c>
      <c r="L333" s="39" t="str">
        <f>+'[1]Consolidado ORG'!AL329</f>
        <v>https://community.secop.gov.co/Public/Tendering/ContractDetailView/Index?UniqueIdentifier=CO1.PCCNTR.3286344</v>
      </c>
      <c r="M333" s="40" t="str">
        <f t="shared" si="5"/>
        <v>Link Contrato u Orden</v>
      </c>
    </row>
    <row r="334" spans="1:13" s="2" customFormat="1" ht="62.5" customHeight="1" x14ac:dyDescent="0.25">
      <c r="A334" s="24" t="str">
        <f>+'[1]Consolidado ORG'!A330</f>
        <v>SCJ-334-2022</v>
      </c>
      <c r="B334" s="25">
        <f>+'[1]Consolidado ORG'!B330</f>
        <v>44579</v>
      </c>
      <c r="C334" s="25" t="str">
        <f>+'[1]Consolidado ORG'!G330</f>
        <v>CLAUDIA PATRICIA BÁEZ GONZÁLEZ</v>
      </c>
      <c r="D334" s="25" t="str">
        <f>+'[1]Consolidado ORG'!E330</f>
        <v>5 Contratación directa</v>
      </c>
      <c r="E334" s="25" t="str">
        <f>+'[1]Consolidado ORG'!F330</f>
        <v>33 Prestación de Servicios Profesionales y Apoyo (5-8)</v>
      </c>
      <c r="F334" s="25" t="str">
        <f>+'[1]Consolidado ORG'!L330</f>
        <v>PRESTAR LOS SERVICIOS PROFESIONALES A LA OFICINA ASESORA DE PLANEACIÓN, APOYANDO EL PROCESO DE PLANEACIÓN DE LOS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v>
      </c>
      <c r="G334" s="25">
        <f>+'[1]Consolidado ORG'!M330</f>
        <v>44582</v>
      </c>
      <c r="H334" s="25">
        <f>+'[1]Consolidado ORG'!N330</f>
        <v>44915</v>
      </c>
      <c r="I334" s="26">
        <f>+'[1]Consolidado ORG'!AG330</f>
        <v>0</v>
      </c>
      <c r="J334" s="27">
        <f>+'[1]Consolidado ORG'!T330</f>
        <v>135835370</v>
      </c>
      <c r="K334" s="27">
        <f>+'[1]Consolidado ORG'!AE330</f>
        <v>0</v>
      </c>
      <c r="L334" s="39" t="str">
        <f>+'[1]Consolidado ORG'!AL330</f>
        <v>https://community.secop.gov.co/Public/Tendering/ContractDetailView/Index?UniqueIdentifier=CO1.PCCNTR.3285460</v>
      </c>
      <c r="M334" s="40" t="str">
        <f t="shared" si="5"/>
        <v>Link Contrato u Orden</v>
      </c>
    </row>
    <row r="335" spans="1:13" s="2" customFormat="1" ht="62.5" customHeight="1" x14ac:dyDescent="0.25">
      <c r="A335" s="24" t="str">
        <f>+'[1]Consolidado ORG'!A331</f>
        <v>SCJ-335-2022</v>
      </c>
      <c r="B335" s="25">
        <f>+'[1]Consolidado ORG'!B331</f>
        <v>44579</v>
      </c>
      <c r="C335" s="25" t="str">
        <f>+'[1]Consolidado ORG'!G331</f>
        <v>SINDY PAOLA TUNJANO LESMES</v>
      </c>
      <c r="D335" s="25" t="str">
        <f>+'[1]Consolidado ORG'!E331</f>
        <v>5 Contratación directa</v>
      </c>
      <c r="E335" s="25" t="str">
        <f>+'[1]Consolidado ORG'!F331</f>
        <v>33 Prestación de Servicios Profesionales y Apoyo (5-8)</v>
      </c>
      <c r="F335" s="25" t="str">
        <f>+'[1]Consolidado ORG'!L331</f>
        <v>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v>
      </c>
      <c r="G335" s="25">
        <f>+'[1]Consolidado ORG'!M331</f>
        <v>44583</v>
      </c>
      <c r="H335" s="25">
        <f>+'[1]Consolidado ORG'!N331</f>
        <v>44936</v>
      </c>
      <c r="I335" s="26">
        <f>+'[1]Consolidado ORG'!AG331</f>
        <v>20</v>
      </c>
      <c r="J335" s="27">
        <f>+'[1]Consolidado ORG'!T331</f>
        <v>177242603</v>
      </c>
      <c r="K335" s="27">
        <f>+'[1]Consolidado ORG'!AE331</f>
        <v>10741976</v>
      </c>
      <c r="L335" s="39" t="str">
        <f>+'[1]Consolidado ORG'!AL331</f>
        <v>https://community.secop.gov.co/Public/Tendering/ContractDetailView/Index?UniqueIdentifier=CO1.PCCNTR.3282099</v>
      </c>
      <c r="M335" s="40" t="str">
        <f t="shared" si="5"/>
        <v>Link Contrato u Orden</v>
      </c>
    </row>
    <row r="336" spans="1:13" s="2" customFormat="1" ht="62.5" customHeight="1" x14ac:dyDescent="0.25">
      <c r="A336" s="24" t="str">
        <f>+'[1]Consolidado ORG'!A332</f>
        <v>SCJ-336-2022</v>
      </c>
      <c r="B336" s="25">
        <f>+'[1]Consolidado ORG'!B332</f>
        <v>44579</v>
      </c>
      <c r="C336" s="25" t="str">
        <f>+'[1]Consolidado ORG'!G332</f>
        <v>ANDRES MAURICIO HERNANDEZ BRICEÑO</v>
      </c>
      <c r="D336" s="25" t="str">
        <f>+'[1]Consolidado ORG'!E332</f>
        <v>5 Contratación directa</v>
      </c>
      <c r="E336" s="25" t="str">
        <f>+'[1]Consolidado ORG'!F332</f>
        <v>33 Prestación de Servicios Profesionales y Apoyo (5-8)</v>
      </c>
      <c r="F336" s="25" t="str">
        <f>+'[1]Consolidado ORG'!L332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36" s="25">
        <f>+'[1]Consolidado ORG'!M332</f>
        <v>44593</v>
      </c>
      <c r="H336" s="25">
        <f>+'[1]Consolidado ORG'!N332</f>
        <v>44970</v>
      </c>
      <c r="I336" s="26">
        <f>+'[1]Consolidado ORG'!AG332</f>
        <v>75</v>
      </c>
      <c r="J336" s="27">
        <f>+'[1]Consolidado ORG'!T332</f>
        <v>25300000</v>
      </c>
      <c r="K336" s="27">
        <f>+'[1]Consolidado ORG'!AE332</f>
        <v>6325000</v>
      </c>
      <c r="L336" s="39" t="str">
        <f>+'[1]Consolidado ORG'!AL332</f>
        <v>https://community.secop.gov.co/Public/Tendering/ContractDetailView/Index?UniqueIdentifier=CO1.PCCNTR.3286056</v>
      </c>
      <c r="M336" s="40" t="str">
        <f t="shared" si="5"/>
        <v>Link Contrato u Orden</v>
      </c>
    </row>
    <row r="337" spans="1:13" s="2" customFormat="1" ht="62.5" customHeight="1" x14ac:dyDescent="0.25">
      <c r="A337" s="24" t="str">
        <f>+'[1]Consolidado ORG'!A333</f>
        <v>SCJ-337-2022</v>
      </c>
      <c r="B337" s="25">
        <f>+'[1]Consolidado ORG'!B333</f>
        <v>44579</v>
      </c>
      <c r="C337" s="25" t="str">
        <f>+'[1]Consolidado ORG'!G333</f>
        <v>DANIELA MAURY PINEDA</v>
      </c>
      <c r="D337" s="25" t="str">
        <f>+'[1]Consolidado ORG'!E333</f>
        <v>5 Contratación directa</v>
      </c>
      <c r="E337" s="25" t="str">
        <f>+'[1]Consolidado ORG'!F333</f>
        <v>33 Prestación de Servicios Profesionales y Apoyo (5-8)</v>
      </c>
      <c r="F337" s="25" t="str">
        <f>+'[1]Consolidado ORG'!L333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37" s="25">
        <f>+'[1]Consolidado ORG'!M333</f>
        <v>44593</v>
      </c>
      <c r="H337" s="25">
        <f>+'[1]Consolidado ORG'!N333</f>
        <v>44970</v>
      </c>
      <c r="I337" s="26">
        <f>+'[1]Consolidado ORG'!AG333</f>
        <v>75</v>
      </c>
      <c r="J337" s="27">
        <f>+'[1]Consolidado ORG'!T333</f>
        <v>25300000</v>
      </c>
      <c r="K337" s="27">
        <f>+'[1]Consolidado ORG'!AE333</f>
        <v>6325000</v>
      </c>
      <c r="L337" s="39" t="str">
        <f>+'[1]Consolidado ORG'!AL333</f>
        <v>https://community.secop.gov.co/Public/Tendering/ContractDetailView/Index?UniqueIdentifier=CO1.PCCNTR.3286154</v>
      </c>
      <c r="M337" s="40" t="str">
        <f t="shared" si="5"/>
        <v>Link Contrato u Orden</v>
      </c>
    </row>
    <row r="338" spans="1:13" s="2" customFormat="1" ht="62.5" customHeight="1" x14ac:dyDescent="0.25">
      <c r="A338" s="24" t="str">
        <f>+'[1]Consolidado ORG'!A334</f>
        <v>SCJ-338-2022</v>
      </c>
      <c r="B338" s="25">
        <f>+'[1]Consolidado ORG'!B334</f>
        <v>44579</v>
      </c>
      <c r="C338" s="25" t="str">
        <f>+'[1]Consolidado ORG'!G334</f>
        <v>HANZ CAMILO ABRIL GUEVARA</v>
      </c>
      <c r="D338" s="25" t="str">
        <f>+'[1]Consolidado ORG'!E334</f>
        <v>5 Contratación directa</v>
      </c>
      <c r="E338" s="25" t="str">
        <f>+'[1]Consolidado ORG'!F334</f>
        <v>33 Prestación de Servicios Profesionales y Apoyo (5-8)</v>
      </c>
      <c r="F338" s="25" t="str">
        <f>+'[1]Consolidado ORG'!L334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38" s="25">
        <f>+'[1]Consolidado ORG'!M334</f>
        <v>44593</v>
      </c>
      <c r="H338" s="25">
        <f>+'[1]Consolidado ORG'!N334</f>
        <v>44970</v>
      </c>
      <c r="I338" s="26">
        <f>+'[1]Consolidado ORG'!AG334</f>
        <v>75</v>
      </c>
      <c r="J338" s="27">
        <f>+'[1]Consolidado ORG'!T334</f>
        <v>25300000</v>
      </c>
      <c r="K338" s="27">
        <f>+'[1]Consolidado ORG'!AE334</f>
        <v>6325000</v>
      </c>
      <c r="L338" s="39" t="str">
        <f>+'[1]Consolidado ORG'!AL334</f>
        <v>https://community.secop.gov.co/Public/Tendering/ContractDetailView/Index?UniqueIdentifier=CO1.PCCNTR.3285965</v>
      </c>
      <c r="M338" s="40" t="str">
        <f t="shared" si="5"/>
        <v>Link Contrato u Orden</v>
      </c>
    </row>
    <row r="339" spans="1:13" s="2" customFormat="1" ht="62.5" customHeight="1" x14ac:dyDescent="0.25">
      <c r="A339" s="24" t="str">
        <f>+'[1]Consolidado ORG'!A335</f>
        <v>SCJ-339-2022</v>
      </c>
      <c r="B339" s="25">
        <f>+'[1]Consolidado ORG'!B335</f>
        <v>44579</v>
      </c>
      <c r="C339" s="25" t="str">
        <f>+'[1]Consolidado ORG'!G335</f>
        <v>FELIX FERNANDO ALVAREZ CORTES</v>
      </c>
      <c r="D339" s="25" t="str">
        <f>+'[1]Consolidado ORG'!E335</f>
        <v>5 Contratación directa</v>
      </c>
      <c r="E339" s="25" t="str">
        <f>+'[1]Consolidado ORG'!F335</f>
        <v>33 Prestación de Servicios Profesionales y Apoyo (5-8)</v>
      </c>
      <c r="F339" s="25" t="str">
        <f>+'[1]Consolidado ORG'!L335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39" s="25">
        <f>+'[1]Consolidado ORG'!M335</f>
        <v>44593</v>
      </c>
      <c r="H339" s="25">
        <f>+'[1]Consolidado ORG'!N335</f>
        <v>44970</v>
      </c>
      <c r="I339" s="26">
        <f>+'[1]Consolidado ORG'!AG335</f>
        <v>75</v>
      </c>
      <c r="J339" s="27">
        <f>+'[1]Consolidado ORG'!T335</f>
        <v>25300000</v>
      </c>
      <c r="K339" s="27">
        <f>+'[1]Consolidado ORG'!AE335</f>
        <v>6325000</v>
      </c>
      <c r="L339" s="39" t="str">
        <f>+'[1]Consolidado ORG'!AL335</f>
        <v>https://community.secop.gov.co/Public/Tendering/ContractDetailView/Index?UniqueIdentifier=CO1.PCCNTR.3285742</v>
      </c>
      <c r="M339" s="40" t="str">
        <f t="shared" si="5"/>
        <v>Link Contrato u Orden</v>
      </c>
    </row>
    <row r="340" spans="1:13" s="2" customFormat="1" ht="62.5" customHeight="1" x14ac:dyDescent="0.25">
      <c r="A340" s="24" t="str">
        <f>+'[1]Consolidado ORG'!A336</f>
        <v>SCJ-340-2022</v>
      </c>
      <c r="B340" s="25">
        <f>+'[1]Consolidado ORG'!B336</f>
        <v>44579</v>
      </c>
      <c r="C340" s="25" t="str">
        <f>+'[1]Consolidado ORG'!G336</f>
        <v>SANDRA JOHANA MARQUEZ PEREZ</v>
      </c>
      <c r="D340" s="25" t="str">
        <f>+'[1]Consolidado ORG'!E336</f>
        <v>5 Contratación directa</v>
      </c>
      <c r="E340" s="25" t="str">
        <f>+'[1]Consolidado ORG'!F336</f>
        <v>33 Prestación de Servicios Profesionales y Apoyo (5-8)</v>
      </c>
      <c r="F340" s="25" t="str">
        <f>+'[1]Consolidado ORG'!L336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40" s="25">
        <f>+'[1]Consolidado ORG'!M336</f>
        <v>44582</v>
      </c>
      <c r="H340" s="25">
        <f>+'[1]Consolidado ORG'!N336</f>
        <v>44960</v>
      </c>
      <c r="I340" s="26">
        <f>+'[1]Consolidado ORG'!AG336</f>
        <v>75</v>
      </c>
      <c r="J340" s="27">
        <f>+'[1]Consolidado ORG'!T336</f>
        <v>25300000</v>
      </c>
      <c r="K340" s="27">
        <f>+'[1]Consolidado ORG'!AE336</f>
        <v>6325000</v>
      </c>
      <c r="L340" s="39" t="str">
        <f>+'[1]Consolidado ORG'!AL336</f>
        <v>https://community.secop.gov.co/Public/Tendering/ContractDetailView/Index?UniqueIdentifier=CO1.PCCNTR.3284499</v>
      </c>
      <c r="M340" s="40" t="str">
        <f t="shared" si="5"/>
        <v>Link Contrato u Orden</v>
      </c>
    </row>
    <row r="341" spans="1:13" s="2" customFormat="1" ht="62.5" customHeight="1" x14ac:dyDescent="0.25">
      <c r="A341" s="24" t="str">
        <f>+'[1]Consolidado ORG'!A337</f>
        <v>SCJ-341-2022</v>
      </c>
      <c r="B341" s="25">
        <f>+'[1]Consolidado ORG'!B337</f>
        <v>44579</v>
      </c>
      <c r="C341" s="25" t="str">
        <f>+'[1]Consolidado ORG'!G337</f>
        <v>SANDRA MARCELA TORRES AVELLA</v>
      </c>
      <c r="D341" s="25" t="str">
        <f>+'[1]Consolidado ORG'!E337</f>
        <v>5 Contratación directa</v>
      </c>
      <c r="E341" s="25" t="str">
        <f>+'[1]Consolidado ORG'!F337</f>
        <v>33 Prestación de Servicios Profesionales y Apoyo (5-8)</v>
      </c>
      <c r="F341" s="25" t="str">
        <f>+'[1]Consolidado ORG'!L337</f>
        <v>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v>
      </c>
      <c r="G341" s="25">
        <f>+'[1]Consolidado ORG'!M337</f>
        <v>44582</v>
      </c>
      <c r="H341" s="25">
        <f>+'[1]Consolidado ORG'!N337</f>
        <v>44935</v>
      </c>
      <c r="I341" s="26">
        <f>+'[1]Consolidado ORG'!AG337</f>
        <v>20</v>
      </c>
      <c r="J341" s="27">
        <f>+'[1]Consolidado ORG'!T337</f>
        <v>104473930</v>
      </c>
      <c r="K341" s="27">
        <f>+'[1]Consolidado ORG'!AE337</f>
        <v>6331753</v>
      </c>
      <c r="L341" s="39" t="str">
        <f>+'[1]Consolidado ORG'!AL337</f>
        <v>https://community.secop.gov.co/Public/Tendering/ContractDetailView/Index?UniqueIdentifier=CO1.PCCNTR.3285476</v>
      </c>
      <c r="M341" s="40" t="str">
        <f t="shared" si="5"/>
        <v>Link Contrato u Orden</v>
      </c>
    </row>
    <row r="342" spans="1:13" s="2" customFormat="1" ht="62.5" customHeight="1" x14ac:dyDescent="0.25">
      <c r="A342" s="24" t="str">
        <f>+'[1]Consolidado ORG'!A338</f>
        <v>SCJ-342-2022</v>
      </c>
      <c r="B342" s="25">
        <f>+'[1]Consolidado ORG'!B338</f>
        <v>44579</v>
      </c>
      <c r="C342" s="25" t="str">
        <f>+'[1]Consolidado ORG'!G338</f>
        <v>EFREN DAVID TRIANA CORTES</v>
      </c>
      <c r="D342" s="25" t="str">
        <f>+'[1]Consolidado ORG'!E338</f>
        <v>5 Contratación directa</v>
      </c>
      <c r="E342" s="25" t="str">
        <f>+'[1]Consolidado ORG'!F338</f>
        <v>33 Prestación de Servicios Profesionales y Apoyo (5-8)</v>
      </c>
      <c r="F342" s="25" t="str">
        <f>+'[1]Consolidado ORG'!L338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42" s="25">
        <f>+'[1]Consolidado ORG'!M338</f>
        <v>44606</v>
      </c>
      <c r="H342" s="25">
        <f>+'[1]Consolidado ORG'!N338</f>
        <v>44953</v>
      </c>
      <c r="I342" s="26">
        <f>+'[1]Consolidado ORG'!AG338</f>
        <v>45</v>
      </c>
      <c r="J342" s="27">
        <f>+'[1]Consolidado ORG'!T338</f>
        <v>25300000</v>
      </c>
      <c r="K342" s="27">
        <f>+'[1]Consolidado ORG'!AE338</f>
        <v>3626333</v>
      </c>
      <c r="L342" s="39" t="str">
        <f>+'[1]Consolidado ORG'!AL338</f>
        <v>https://community.secop.gov.co/Public/Tendering/ContractDetailView/Index?UniqueIdentifier=CO1.PCCNTR.3288644</v>
      </c>
      <c r="M342" s="40" t="str">
        <f t="shared" si="5"/>
        <v>Link Contrato u Orden</v>
      </c>
    </row>
    <row r="343" spans="1:13" s="2" customFormat="1" ht="62.5" customHeight="1" x14ac:dyDescent="0.25">
      <c r="A343" s="24" t="str">
        <f>+'[1]Consolidado ORG'!A339</f>
        <v>SCJ-343-2022</v>
      </c>
      <c r="B343" s="25">
        <f>+'[1]Consolidado ORG'!B339</f>
        <v>44579</v>
      </c>
      <c r="C343" s="25" t="str">
        <f>+'[1]Consolidado ORG'!G339</f>
        <v>JHON FROILAN BARRETO GUZMAN</v>
      </c>
      <c r="D343" s="25" t="str">
        <f>+'[1]Consolidado ORG'!E339</f>
        <v>5 Contratación directa</v>
      </c>
      <c r="E343" s="25" t="str">
        <f>+'[1]Consolidado ORG'!F339</f>
        <v>33 Prestación de Servicios Profesionales y Apoyo (5-8)</v>
      </c>
      <c r="F343" s="25" t="str">
        <f>+'[1]Consolidado ORG'!L339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43" s="25">
        <f>+'[1]Consolidado ORG'!M339</f>
        <v>44594</v>
      </c>
      <c r="H343" s="25">
        <f>+'[1]Consolidado ORG'!N339</f>
        <v>44941</v>
      </c>
      <c r="I343" s="26">
        <f>+'[1]Consolidado ORG'!AG339</f>
        <v>45</v>
      </c>
      <c r="J343" s="27">
        <f>+'[1]Consolidado ORG'!T339</f>
        <v>25300000</v>
      </c>
      <c r="K343" s="27">
        <f>+'[1]Consolidado ORG'!AE339</f>
        <v>3626333</v>
      </c>
      <c r="L343" s="39" t="str">
        <f>+'[1]Consolidado ORG'!AL339</f>
        <v>https://community.secop.gov.co/Public/Tendering/ContractDetailView/Index?UniqueIdentifier=CO1.PCCNTR.3288605</v>
      </c>
      <c r="M343" s="40" t="str">
        <f t="shared" si="5"/>
        <v>Link Contrato u Orden</v>
      </c>
    </row>
    <row r="344" spans="1:13" s="2" customFormat="1" ht="62.5" customHeight="1" x14ac:dyDescent="0.25">
      <c r="A344" s="24" t="str">
        <f>+'[1]Consolidado ORG'!A340</f>
        <v>SCJ-344-2022</v>
      </c>
      <c r="B344" s="25">
        <f>+'[1]Consolidado ORG'!B340</f>
        <v>44579</v>
      </c>
      <c r="C344" s="25" t="str">
        <f>+'[1]Consolidado ORG'!G340</f>
        <v>MIKE ALEXANDER GARAVITO ZULUAGA</v>
      </c>
      <c r="D344" s="25" t="str">
        <f>+'[1]Consolidado ORG'!E340</f>
        <v>5 Contratación directa</v>
      </c>
      <c r="E344" s="25" t="str">
        <f>+'[1]Consolidado ORG'!F340</f>
        <v>33 Prestación de Servicios Profesionales y Apoyo (5-8)</v>
      </c>
      <c r="F344" s="25" t="str">
        <f>+'[1]Consolidado ORG'!L340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44" s="25">
        <f>+'[1]Consolidado ORG'!M340</f>
        <v>44593</v>
      </c>
      <c r="H344" s="25">
        <f>+'[1]Consolidado ORG'!N340</f>
        <v>44970</v>
      </c>
      <c r="I344" s="26">
        <f>+'[1]Consolidado ORG'!AG340</f>
        <v>75</v>
      </c>
      <c r="J344" s="27">
        <f>+'[1]Consolidado ORG'!T340</f>
        <v>25300000</v>
      </c>
      <c r="K344" s="27">
        <f>+'[1]Consolidado ORG'!AE340</f>
        <v>6325000</v>
      </c>
      <c r="L344" s="39" t="str">
        <f>+'[1]Consolidado ORG'!AL340</f>
        <v>https://community.secop.gov.co/Public/Tendering/ContractDetailView/Index?UniqueIdentifier=CO1.PCCNTR.3289887</v>
      </c>
      <c r="M344" s="40" t="str">
        <f t="shared" si="5"/>
        <v>Link Contrato u Orden</v>
      </c>
    </row>
    <row r="345" spans="1:13" s="2" customFormat="1" ht="62.5" customHeight="1" x14ac:dyDescent="0.25">
      <c r="A345" s="24" t="str">
        <f>+'[1]Consolidado ORG'!A341</f>
        <v>SCJ-345-2022</v>
      </c>
      <c r="B345" s="25">
        <f>+'[1]Consolidado ORG'!B341</f>
        <v>44579</v>
      </c>
      <c r="C345" s="25" t="str">
        <f>+'[1]Consolidado ORG'!G341</f>
        <v>MICHEL JOHAN USECHE ANGULO</v>
      </c>
      <c r="D345" s="25" t="str">
        <f>+'[1]Consolidado ORG'!E341</f>
        <v>5 Contratación directa</v>
      </c>
      <c r="E345" s="25" t="str">
        <f>+'[1]Consolidado ORG'!F341</f>
        <v>33 Prestación de Servicios Profesionales y Apoyo (5-8)</v>
      </c>
      <c r="F345" s="25" t="str">
        <f>+'[1]Consolidado ORG'!L341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45" s="25">
        <f>+'[1]Consolidado ORG'!M341</f>
        <v>44593</v>
      </c>
      <c r="H345" s="25">
        <f>+'[1]Consolidado ORG'!N341</f>
        <v>44970</v>
      </c>
      <c r="I345" s="26">
        <f>+'[1]Consolidado ORG'!AG341</f>
        <v>75</v>
      </c>
      <c r="J345" s="27">
        <f>+'[1]Consolidado ORG'!T341</f>
        <v>25300000</v>
      </c>
      <c r="K345" s="27">
        <f>+'[1]Consolidado ORG'!AE341</f>
        <v>6325000</v>
      </c>
      <c r="L345" s="39" t="str">
        <f>+'[1]Consolidado ORG'!AL341</f>
        <v>https://community.secop.gov.co/Public/Tendering/ContractDetailView/Index?UniqueIdentifier=CO1.PCCNTR.3289139</v>
      </c>
      <c r="M345" s="40" t="str">
        <f t="shared" si="5"/>
        <v>Link Contrato u Orden</v>
      </c>
    </row>
    <row r="346" spans="1:13" s="2" customFormat="1" ht="62.5" customHeight="1" x14ac:dyDescent="0.25">
      <c r="A346" s="24" t="str">
        <f>+'[1]Consolidado ORG'!A342</f>
        <v>SCJ-346-2022</v>
      </c>
      <c r="B346" s="25">
        <f>+'[1]Consolidado ORG'!B342</f>
        <v>44579</v>
      </c>
      <c r="C346" s="25" t="str">
        <f>+'[1]Consolidado ORG'!G342</f>
        <v>SUSANA ALEJANDRA SALAZAR FERNÁNDEZ</v>
      </c>
      <c r="D346" s="25" t="str">
        <f>+'[1]Consolidado ORG'!E342</f>
        <v>5 Contratación directa</v>
      </c>
      <c r="E346" s="25" t="str">
        <f>+'[1]Consolidado ORG'!F342</f>
        <v>33 Prestación de Servicios Profesionales y Apoyo (5-8)</v>
      </c>
      <c r="F346" s="25" t="str">
        <f>+'[1]Consolidado ORG'!L342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46" s="25">
        <f>+'[1]Consolidado ORG'!M342</f>
        <v>44593</v>
      </c>
      <c r="H346" s="25">
        <f>+'[1]Consolidado ORG'!N342</f>
        <v>44970</v>
      </c>
      <c r="I346" s="26">
        <f>+'[1]Consolidado ORG'!AG342</f>
        <v>75</v>
      </c>
      <c r="J346" s="27">
        <f>+'[1]Consolidado ORG'!T342</f>
        <v>25300000</v>
      </c>
      <c r="K346" s="27">
        <f>+'[1]Consolidado ORG'!AE342</f>
        <v>6325000</v>
      </c>
      <c r="L346" s="39" t="str">
        <f>+'[1]Consolidado ORG'!AL342</f>
        <v>https://community.secop.gov.co/Public/Tendering/ContractDetailView/Index?UniqueIdentifier=CO1.PCCNTR.3289002</v>
      </c>
      <c r="M346" s="40" t="str">
        <f t="shared" si="5"/>
        <v>Link Contrato u Orden</v>
      </c>
    </row>
    <row r="347" spans="1:13" s="2" customFormat="1" ht="62.5" customHeight="1" x14ac:dyDescent="0.25">
      <c r="A347" s="24" t="str">
        <f>+'[1]Consolidado ORG'!A343</f>
        <v>SCJ-347-2022</v>
      </c>
      <c r="B347" s="25">
        <f>+'[1]Consolidado ORG'!B343</f>
        <v>44579</v>
      </c>
      <c r="C347" s="25" t="str">
        <f>+'[1]Consolidado ORG'!G343</f>
        <v>NHAZLY MARCELA CORREA BUSTOS</v>
      </c>
      <c r="D347" s="25" t="str">
        <f>+'[1]Consolidado ORG'!E343</f>
        <v>5 Contratación directa</v>
      </c>
      <c r="E347" s="25" t="str">
        <f>+'[1]Consolidado ORG'!F343</f>
        <v>33 Prestación de Servicios Profesionales y Apoyo (5-8)</v>
      </c>
      <c r="F347" s="25" t="str">
        <f>+'[1]Consolidado ORG'!L343</f>
        <v>PRESTAR SERVICIOS PROFESIONALES A LA SUBSECRETARIA DE INVERSIONES PARA EL FORTALECIMIENTO DE LAS CAPACIDADES OPERATIVAS, APOYANDO EL ACOMPAÑAMIENTO Y REVISIÓN DE LOS ASUNTOS JURÍDICOS A SU CARGO</v>
      </c>
      <c r="G347" s="25">
        <f>+'[1]Consolidado ORG'!M343</f>
        <v>44581</v>
      </c>
      <c r="H347" s="25">
        <f>+'[1]Consolidado ORG'!N343</f>
        <v>44945</v>
      </c>
      <c r="I347" s="26">
        <f>+'[1]Consolidado ORG'!AG343</f>
        <v>0</v>
      </c>
      <c r="J347" s="27">
        <f>+'[1]Consolidado ORG'!T343</f>
        <v>114240000</v>
      </c>
      <c r="K347" s="27">
        <f>+'[1]Consolidado ORG'!AE343</f>
        <v>0</v>
      </c>
      <c r="L347" s="39" t="str">
        <f>+'[1]Consolidado ORG'!AL343</f>
        <v>https://community.secop.gov.co/Public/Tendering/ContractDetailView/Index?UniqueIdentifier=CO1.PCCNTR.3288524&amp;isModal=true&amp;asPopupView=true</v>
      </c>
      <c r="M347" s="40" t="str">
        <f t="shared" si="5"/>
        <v>Link Contrato u Orden</v>
      </c>
    </row>
    <row r="348" spans="1:13" s="2" customFormat="1" ht="62.5" customHeight="1" x14ac:dyDescent="0.25">
      <c r="A348" s="24" t="str">
        <f>+'[1]Consolidado ORG'!A344</f>
        <v>SCJ-348-2022</v>
      </c>
      <c r="B348" s="25">
        <f>+'[1]Consolidado ORG'!B344</f>
        <v>44579</v>
      </c>
      <c r="C348" s="25" t="str">
        <f>+'[1]Consolidado ORG'!G344</f>
        <v>RODOLFO  SUESCUN VERGARA</v>
      </c>
      <c r="D348" s="25" t="str">
        <f>+'[1]Consolidado ORG'!E344</f>
        <v>5 Contratación directa</v>
      </c>
      <c r="E348" s="25" t="str">
        <f>+'[1]Consolidado ORG'!F344</f>
        <v>33 Prestación de Servicios Profesionales y Apoyo (5-8)</v>
      </c>
      <c r="F348" s="25" t="str">
        <f>+'[1]Consolidado ORG'!L344</f>
        <v>PRESTAR LOS SERVICIOS DE APOYO A LA GESTIÓN AL SISTEMA INTEGRADO DE SEGURIDAD Y EMERGENCIAS QUE COORDINA Y OPERA EL CENTRO DE COMANDO, CONTROL, COMUNICACIONES Y COMPUTO - C4.</v>
      </c>
      <c r="G348" s="25">
        <f>+'[1]Consolidado ORG'!M344</f>
        <v>44601</v>
      </c>
      <c r="H348" s="25">
        <f>+'[1]Consolidado ORG'!N344</f>
        <v>44965</v>
      </c>
      <c r="I348" s="26">
        <f>+'[1]Consolidado ORG'!AG344</f>
        <v>0</v>
      </c>
      <c r="J348" s="27">
        <f>+'[1]Consolidado ORG'!T344</f>
        <v>29448000</v>
      </c>
      <c r="K348" s="27">
        <f>+'[1]Consolidado ORG'!AE344</f>
        <v>0</v>
      </c>
      <c r="L348" s="39" t="str">
        <f>+'[1]Consolidado ORG'!AL344</f>
        <v>https://community.secop.gov.co/Public/Tendering/ContractDetailView/Index?UniqueIdentifier=	CO1.PCCNTR.3289072&amp;isModal=true&amp;asPopupView=true</v>
      </c>
      <c r="M348" s="40" t="str">
        <f t="shared" si="5"/>
        <v>Link Contrato u Orden</v>
      </c>
    </row>
    <row r="349" spans="1:13" s="2" customFormat="1" ht="62.5" customHeight="1" x14ac:dyDescent="0.25">
      <c r="A349" s="24" t="str">
        <f>+'[1]Consolidado ORG'!A345</f>
        <v>SCJ-349-2022</v>
      </c>
      <c r="B349" s="25">
        <f>+'[1]Consolidado ORG'!B345</f>
        <v>44579</v>
      </c>
      <c r="C349" s="25" t="str">
        <f>+'[1]Consolidado ORG'!G345</f>
        <v>LEIDY  GONZALEZ MONTENEGRO</v>
      </c>
      <c r="D349" s="25" t="str">
        <f>+'[1]Consolidado ORG'!E345</f>
        <v>5 Contratación directa</v>
      </c>
      <c r="E349" s="25" t="str">
        <f>+'[1]Consolidado ORG'!F345</f>
        <v>33 Prestación de Servicios Profesionales y Apoyo (5-8)</v>
      </c>
      <c r="F349" s="25" t="str">
        <f>+'[1]Consolidado ORG'!L345</f>
        <v>PRESTAR LOS SERVICIOS DE APOYO A LA GESTIÓN AL SISTEMA INTEGRADO DE SEGURIDAD Y EMERGENCIAS QUE COORDINA Y OPERA EL CENTRO DE COMANDO, CONTROL, COMUNICACIONES Y COMPUTO - C4.</v>
      </c>
      <c r="G349" s="25">
        <f>+'[1]Consolidado ORG'!M345</f>
        <v>44602</v>
      </c>
      <c r="H349" s="25">
        <f>+'[1]Consolidado ORG'!N345</f>
        <v>44966</v>
      </c>
      <c r="I349" s="26">
        <f>+'[1]Consolidado ORG'!AG345</f>
        <v>0</v>
      </c>
      <c r="J349" s="27">
        <f>+'[1]Consolidado ORG'!T345</f>
        <v>29448000</v>
      </c>
      <c r="K349" s="27">
        <f>+'[1]Consolidado ORG'!AE345</f>
        <v>0</v>
      </c>
      <c r="L349" s="39" t="str">
        <f>+'[1]Consolidado ORG'!AL345</f>
        <v>https://community.secop.gov.co/Public/Tendering/ContractDetailView/Index?UniqueIdentifier=CO1.PCCNTR.3288591&amp;isModal=true&amp;asPopupView=true</v>
      </c>
      <c r="M349" s="40" t="str">
        <f t="shared" si="5"/>
        <v>Link Contrato u Orden</v>
      </c>
    </row>
    <row r="350" spans="1:13" s="2" customFormat="1" ht="62.5" customHeight="1" x14ac:dyDescent="0.25">
      <c r="A350" s="24" t="str">
        <f>+'[1]Consolidado ORG'!A346</f>
        <v>SCJ-350-2022</v>
      </c>
      <c r="B350" s="25">
        <f>+'[1]Consolidado ORG'!B346</f>
        <v>44579</v>
      </c>
      <c r="C350" s="25" t="str">
        <f>+'[1]Consolidado ORG'!G346</f>
        <v>PAOLA ANDREA OSORIO RODRIGUEZ</v>
      </c>
      <c r="D350" s="25" t="str">
        <f>+'[1]Consolidado ORG'!E346</f>
        <v>5 Contratación directa</v>
      </c>
      <c r="E350" s="25" t="str">
        <f>+'[1]Consolidado ORG'!F346</f>
        <v>33 Prestación de Servicios Profesionales y Apoyo (5-8)</v>
      </c>
      <c r="F350" s="25" t="str">
        <f>+'[1]Consolidado ORG'!L346</f>
        <v>PRESTAR LOS SERVICIOS DE APOYO A LA GESTIÓN AL SISTEMA INTEGRADO DE SEGURIDAD Y EMERGENCIAS QUE COORDINA Y OPERA EL CENTRO DE COMANDO, CONTROL, COMUNICACIONES Y COMPUTO - C4.</v>
      </c>
      <c r="G350" s="25">
        <f>+'[1]Consolidado ORG'!M346</f>
        <v>44596</v>
      </c>
      <c r="H350" s="25">
        <f>+'[1]Consolidado ORG'!N346</f>
        <v>44960</v>
      </c>
      <c r="I350" s="26">
        <f>+'[1]Consolidado ORG'!AG346</f>
        <v>0</v>
      </c>
      <c r="J350" s="27">
        <f>+'[1]Consolidado ORG'!T346</f>
        <v>29448000</v>
      </c>
      <c r="K350" s="27">
        <f>+'[1]Consolidado ORG'!AE346</f>
        <v>0</v>
      </c>
      <c r="L350" s="39" t="str">
        <f>+'[1]Consolidado ORG'!AL346</f>
        <v>https://community.secop.gov.co/Public/Tendering/ContractDetailView/Index?UniqueIdentifier=CO1.PCCNTR.3288395&amp;isModal=true&amp;asPopupView=true</v>
      </c>
      <c r="M350" s="40" t="str">
        <f t="shared" si="5"/>
        <v>Link Contrato u Orden</v>
      </c>
    </row>
    <row r="351" spans="1:13" s="2" customFormat="1" ht="62.5" customHeight="1" x14ac:dyDescent="0.25">
      <c r="A351" s="24" t="str">
        <f>+'[1]Consolidado ORG'!A347</f>
        <v>SCJ-352-2022</v>
      </c>
      <c r="B351" s="25">
        <f>+'[1]Consolidado ORG'!B347</f>
        <v>44579</v>
      </c>
      <c r="C351" s="25" t="str">
        <f>+'[1]Consolidado ORG'!G347</f>
        <v>LIBIA ALEXANDRA PEREZ SALAZAR</v>
      </c>
      <c r="D351" s="25" t="str">
        <f>+'[1]Consolidado ORG'!E347</f>
        <v>5 Contratación directa</v>
      </c>
      <c r="E351" s="25" t="str">
        <f>+'[1]Consolidado ORG'!F347</f>
        <v>33 Prestación de Servicios Profesionales y Apoyo (5-8)</v>
      </c>
      <c r="F351" s="25" t="str">
        <f>+'[1]Consolidado ORG'!L347</f>
        <v>PRESTAR LOS SERVICIOS DE APOYO A LA GESTIÓN AL SISTEMA INTEGRADO DE SEGURIDAD Y EMERGENCIAS QUE COORDINA Y OPERA EL CENTRO DE COMANDO, CONTROL, COMUNICACIONES Y COMPUTO - C4.</v>
      </c>
      <c r="G351" s="25">
        <f>+'[1]Consolidado ORG'!M347</f>
        <v>44597</v>
      </c>
      <c r="H351" s="25">
        <f>+'[1]Consolidado ORG'!N347</f>
        <v>44961</v>
      </c>
      <c r="I351" s="26">
        <f>+'[1]Consolidado ORG'!AG347</f>
        <v>0</v>
      </c>
      <c r="J351" s="27">
        <f>+'[1]Consolidado ORG'!T347</f>
        <v>29448000</v>
      </c>
      <c r="K351" s="27">
        <f>+'[1]Consolidado ORG'!AE347</f>
        <v>0</v>
      </c>
      <c r="L351" s="39" t="str">
        <f>+'[1]Consolidado ORG'!AL347</f>
        <v>https://community.secop.gov.co/Public/Tendering/ContractDetailView/Index?UniqueIdentifier=	CO1.PCCNTR.3289023&amp;isModal=true&amp;asPopupView=true</v>
      </c>
      <c r="M351" s="40" t="str">
        <f t="shared" si="5"/>
        <v>Link Contrato u Orden</v>
      </c>
    </row>
    <row r="352" spans="1:13" s="2" customFormat="1" ht="62.5" customHeight="1" x14ac:dyDescent="0.25">
      <c r="A352" s="24" t="str">
        <f>+'[1]Consolidado ORG'!A348</f>
        <v>SCJ-353-2022</v>
      </c>
      <c r="B352" s="25">
        <f>+'[1]Consolidado ORG'!B348</f>
        <v>44579</v>
      </c>
      <c r="C352" s="25" t="str">
        <f>+'[1]Consolidado ORG'!G348</f>
        <v>MARIA LAUDIS RODRIGUEZ COLORADO</v>
      </c>
      <c r="D352" s="25" t="str">
        <f>+'[1]Consolidado ORG'!E348</f>
        <v>5 Contratación directa</v>
      </c>
      <c r="E352" s="25" t="str">
        <f>+'[1]Consolidado ORG'!F348</f>
        <v>33 Prestación de Servicios Profesionales y Apoyo (5-8)</v>
      </c>
      <c r="F352" s="25" t="str">
        <f>+'[1]Consolidado ORG'!L348</f>
        <v>PRESTAR LOS SERVICIOS DE APOYO A LA GESTIÓN AL SISTEMA INTEGRADO DE SEGURIDAD Y EMERGENCIAS QUE COORDINA Y OPERA EL CENTRO DE COMANDO, CONTROL, COMUNICACIONES Y COMPUTO - C4.</v>
      </c>
      <c r="G352" s="25">
        <f>+'[1]Consolidado ORG'!M348</f>
        <v>44603</v>
      </c>
      <c r="H352" s="25">
        <f>+'[1]Consolidado ORG'!N348</f>
        <v>44967</v>
      </c>
      <c r="I352" s="26">
        <f>+'[1]Consolidado ORG'!AG348</f>
        <v>0</v>
      </c>
      <c r="J352" s="27">
        <f>+'[1]Consolidado ORG'!T348</f>
        <v>29448000</v>
      </c>
      <c r="K352" s="27">
        <f>+'[1]Consolidado ORG'!AE348</f>
        <v>0</v>
      </c>
      <c r="L352" s="39" t="str">
        <f>+'[1]Consolidado ORG'!AL348</f>
        <v>https://community.secop.gov.co/Public/Tendering/ContractDetailView/Index?UniqueIdentifier=CO1.PCCNTR.3289047&amp;isModal=true&amp;asPopupView=true</v>
      </c>
      <c r="M352" s="40" t="str">
        <f t="shared" si="5"/>
        <v>Link Contrato u Orden</v>
      </c>
    </row>
    <row r="353" spans="1:13" s="2" customFormat="1" ht="62.5" customHeight="1" x14ac:dyDescent="0.25">
      <c r="A353" s="24" t="str">
        <f>+'[1]Consolidado ORG'!A349</f>
        <v>SCJ-354-2022</v>
      </c>
      <c r="B353" s="25">
        <f>+'[1]Consolidado ORG'!B349</f>
        <v>44579</v>
      </c>
      <c r="C353" s="25" t="str">
        <f>+'[1]Consolidado ORG'!G349</f>
        <v>JEFFERSON  TIQUE TAPIERO</v>
      </c>
      <c r="D353" s="25" t="str">
        <f>+'[1]Consolidado ORG'!E349</f>
        <v>5 Contratación directa</v>
      </c>
      <c r="E353" s="25" t="str">
        <f>+'[1]Consolidado ORG'!F349</f>
        <v>33 Prestación de Servicios Profesionales y Apoyo (5-8)</v>
      </c>
      <c r="F353" s="25" t="str">
        <f>+'[1]Consolidado ORG'!L349</f>
        <v>PRESTAR LOS SERVICIOS DE APOYO A LA GESTIÓN AL SISTEMA INTEGRADO DE SEGURIDAD Y EMERGENCIAS QUE COORDINA Y OPERA EL CENTRO DE COMANDO, CONTROL, COMUNICACIONES Y COMPUTO - C4.</v>
      </c>
      <c r="G353" s="25">
        <f>+'[1]Consolidado ORG'!M349</f>
        <v>44584</v>
      </c>
      <c r="H353" s="25">
        <f>+'[1]Consolidado ORG'!N349</f>
        <v>44959</v>
      </c>
      <c r="I353" s="26">
        <f>+'[1]Consolidado ORG'!AG349</f>
        <v>0</v>
      </c>
      <c r="J353" s="27">
        <f>+'[1]Consolidado ORG'!T349</f>
        <v>29448000</v>
      </c>
      <c r="K353" s="27">
        <f>+'[1]Consolidado ORG'!AE349</f>
        <v>0</v>
      </c>
      <c r="L353" s="39" t="str">
        <f>+'[1]Consolidado ORG'!AL349</f>
        <v>https://community.secop.gov.co/Public/Tendering/ContractDetailView/Index?UniqueIdentifier=CO1.PCCNTR.3288894&amp;isModal=true&amp;asPopupView=true</v>
      </c>
      <c r="M353" s="40" t="str">
        <f t="shared" si="5"/>
        <v>Link Contrato u Orden</v>
      </c>
    </row>
    <row r="354" spans="1:13" s="2" customFormat="1" ht="62.5" customHeight="1" x14ac:dyDescent="0.25">
      <c r="A354" s="24" t="str">
        <f>+'[1]Consolidado ORG'!A350</f>
        <v>SCJ-355-2022</v>
      </c>
      <c r="B354" s="25">
        <f>+'[1]Consolidado ORG'!B350</f>
        <v>44579</v>
      </c>
      <c r="C354" s="25" t="str">
        <f>+'[1]Consolidado ORG'!G350</f>
        <v>ARLENIS JOHANA FARELO JULIO</v>
      </c>
      <c r="D354" s="25" t="str">
        <f>+'[1]Consolidado ORG'!E350</f>
        <v>5 Contratación directa</v>
      </c>
      <c r="E354" s="25" t="str">
        <f>+'[1]Consolidado ORG'!F350</f>
        <v>33 Prestación de Servicios Profesionales y Apoyo (5-8)</v>
      </c>
      <c r="F354" s="25" t="str">
        <f>+'[1]Consolidado ORG'!L350</f>
        <v>PRESTAR LOS SERVICIOS DE APOYO A LA GESTIÓN AL SISTEMA INTEGRADO DE SEGURIDAD Y EMERGENCIAS QUE COORDINA Y OPERA EL CENTRO DE COMANDO, CONTROL, COMUNICACIONES Y COMPUTO - C4.</v>
      </c>
      <c r="G354" s="25">
        <f>+'[1]Consolidado ORG'!M350</f>
        <v>44610</v>
      </c>
      <c r="H354" s="25">
        <f>+'[1]Consolidado ORG'!N350</f>
        <v>44974</v>
      </c>
      <c r="I354" s="26">
        <f>+'[1]Consolidado ORG'!AG350</f>
        <v>0</v>
      </c>
      <c r="J354" s="27">
        <f>+'[1]Consolidado ORG'!T350</f>
        <v>29448000</v>
      </c>
      <c r="K354" s="27">
        <f>+'[1]Consolidado ORG'!AE350</f>
        <v>0</v>
      </c>
      <c r="L354" s="39" t="str">
        <f>+'[1]Consolidado ORG'!AL350</f>
        <v>https://community.secop.gov.co/Public/Tendering/ContractDetailView/Index?UniqueIdentifier=CO1.PCCNTR.3289658&amp;isModal=true&amp;asPopupView=true</v>
      </c>
      <c r="M354" s="40" t="str">
        <f t="shared" si="5"/>
        <v>Link Contrato u Orden</v>
      </c>
    </row>
    <row r="355" spans="1:13" s="2" customFormat="1" ht="62.5" customHeight="1" x14ac:dyDescent="0.25">
      <c r="A355" s="24" t="str">
        <f>+'[1]Consolidado ORG'!A351</f>
        <v>SCJ-356-2022</v>
      </c>
      <c r="B355" s="25">
        <f>+'[1]Consolidado ORG'!B351</f>
        <v>44579</v>
      </c>
      <c r="C355" s="25" t="str">
        <f>+'[1]Consolidado ORG'!G351</f>
        <v xml:space="preserve">CARLOS EDUARDO GARCIA </v>
      </c>
      <c r="D355" s="25" t="str">
        <f>+'[1]Consolidado ORG'!E351</f>
        <v>5 Contratación directa</v>
      </c>
      <c r="E355" s="25" t="str">
        <f>+'[1]Consolidado ORG'!F351</f>
        <v>33 Prestación de Servicios Profesionales y Apoyo (5-8)</v>
      </c>
      <c r="F355" s="25" t="str">
        <f>+'[1]Consolidado ORG'!L351</f>
        <v>PRESTAR LOS SERVICIOS DE APOYO A LA GESTIÓN AL SISTEMA INTEGRADO DE SEGURIDAD Y EMERGENCIAS QUE COORDINA Y OPERA EL CENTRO DE COMANDO, CONTROL, COMUNICACIONES Y COMPUTO - C4.</v>
      </c>
      <c r="G355" s="25">
        <f>+'[1]Consolidado ORG'!M351</f>
        <v>44602</v>
      </c>
      <c r="H355" s="25">
        <f>+'[1]Consolidado ORG'!N351</f>
        <v>44966</v>
      </c>
      <c r="I355" s="26">
        <f>+'[1]Consolidado ORG'!AG351</f>
        <v>0</v>
      </c>
      <c r="J355" s="27">
        <f>+'[1]Consolidado ORG'!T351</f>
        <v>29448000</v>
      </c>
      <c r="K355" s="27">
        <f>+'[1]Consolidado ORG'!AE351</f>
        <v>0</v>
      </c>
      <c r="L355" s="39" t="str">
        <f>+'[1]Consolidado ORG'!AL351</f>
        <v>https://community.secop.gov.co/Public/Tendering/ContractDetailView/Index?UniqueIdentifier=CO1.PCCNTR.3289691&amp;isModal=true&amp;asPopupView=true</v>
      </c>
      <c r="M355" s="40" t="str">
        <f t="shared" si="5"/>
        <v>Link Contrato u Orden</v>
      </c>
    </row>
    <row r="356" spans="1:13" s="2" customFormat="1" ht="62.5" customHeight="1" x14ac:dyDescent="0.25">
      <c r="A356" s="24" t="str">
        <f>+'[1]Consolidado ORG'!A352</f>
        <v>SCJ-357-2022</v>
      </c>
      <c r="B356" s="25">
        <f>+'[1]Consolidado ORG'!B352</f>
        <v>44579</v>
      </c>
      <c r="C356" s="25" t="str">
        <f>+'[1]Consolidado ORG'!G352</f>
        <v>CAMILO ANDRES LUNA RUEDA</v>
      </c>
      <c r="D356" s="25" t="str">
        <f>+'[1]Consolidado ORG'!E352</f>
        <v>5 Contratación directa</v>
      </c>
      <c r="E356" s="25" t="str">
        <f>+'[1]Consolidado ORG'!F352</f>
        <v>33 Prestación de Servicios Profesionales y Apoyo (5-8)</v>
      </c>
      <c r="F356" s="25" t="str">
        <f>+'[1]Consolidado ORG'!L352</f>
        <v>PRESTAR LOS SERVICIOS DE APOYO A LA GESTIÓN AL SISTEMA INTEGRADO DE SEGURIDAD Y EMERGENCIAS QUE COORDINA Y OPERA EL CENTRO DE COMANDO, CONTROL, COMUNICACIONES Y COMPUTO - C4.</v>
      </c>
      <c r="G356" s="25">
        <f>+'[1]Consolidado ORG'!M352</f>
        <v>44581</v>
      </c>
      <c r="H356" s="25">
        <f>+'[1]Consolidado ORG'!N352</f>
        <v>44945</v>
      </c>
      <c r="I356" s="26">
        <f>+'[1]Consolidado ORG'!AG352</f>
        <v>0</v>
      </c>
      <c r="J356" s="27">
        <f>+'[1]Consolidado ORG'!T352</f>
        <v>29448000</v>
      </c>
      <c r="K356" s="27">
        <f>+'[1]Consolidado ORG'!AE352</f>
        <v>0</v>
      </c>
      <c r="L356" s="39" t="str">
        <f>+'[1]Consolidado ORG'!AL352</f>
        <v>https://community.secop.gov.co/Public/Tendering/ContractDetailView/Index?UniqueIdentifier=CO1.PCCNTR.3290228&amp;isModal=true&amp;asPopupView=true</v>
      </c>
      <c r="M356" s="40" t="str">
        <f t="shared" si="5"/>
        <v>Link Contrato u Orden</v>
      </c>
    </row>
    <row r="357" spans="1:13" s="2" customFormat="1" ht="62.5" customHeight="1" x14ac:dyDescent="0.25">
      <c r="A357" s="24" t="str">
        <f>+'[1]Consolidado ORG'!A353</f>
        <v>SCJ-358-2022</v>
      </c>
      <c r="B357" s="25">
        <f>+'[1]Consolidado ORG'!B353</f>
        <v>44579</v>
      </c>
      <c r="C357" s="25" t="str">
        <f>+'[1]Consolidado ORG'!G353</f>
        <v>CRISTHIAN ALFONSO APONTE RODRIGUEZ</v>
      </c>
      <c r="D357" s="25" t="str">
        <f>+'[1]Consolidado ORG'!E353</f>
        <v>5 Contratación directa</v>
      </c>
      <c r="E357" s="25" t="str">
        <f>+'[1]Consolidado ORG'!F353</f>
        <v>33 Prestación de Servicios Profesionales y Apoyo (5-8)</v>
      </c>
      <c r="F357" s="25" t="str">
        <f>+'[1]Consolidado ORG'!L353</f>
        <v>PRESTAR LOS SERVICIOS DE APOYO A LA GESTIÓN AL SISTEMA INTEGRADO DE SEGURIDAD Y EMERGENCIAS QUE COORDINA Y OPERA EL CENTRO DE COMANDO, CONTROL, COMUNICACIONES Y COMPUTO - C4.</v>
      </c>
      <c r="G357" s="25">
        <f>+'[1]Consolidado ORG'!M353</f>
        <v>44601</v>
      </c>
      <c r="H357" s="25">
        <f>+'[1]Consolidado ORG'!N353</f>
        <v>44965</v>
      </c>
      <c r="I357" s="26">
        <f>+'[1]Consolidado ORG'!AG353</f>
        <v>0</v>
      </c>
      <c r="J357" s="27">
        <f>+'[1]Consolidado ORG'!T353</f>
        <v>29448000</v>
      </c>
      <c r="K357" s="27">
        <f>+'[1]Consolidado ORG'!AE353</f>
        <v>0</v>
      </c>
      <c r="L357" s="39" t="str">
        <f>+'[1]Consolidado ORG'!AL353</f>
        <v>https://community.secop.gov.co/Public/Tendering/ContractDetailView/Index?UniqueIdentifier=CO1.PCCNTR.3291267&amp;isModal=true&amp;asPopupView=true</v>
      </c>
      <c r="M357" s="40" t="str">
        <f t="shared" si="5"/>
        <v>Link Contrato u Orden</v>
      </c>
    </row>
    <row r="358" spans="1:13" s="2" customFormat="1" ht="62.5" customHeight="1" x14ac:dyDescent="0.25">
      <c r="A358" s="24" t="str">
        <f>+'[1]Consolidado ORG'!A354</f>
        <v>SCJ-359-2022</v>
      </c>
      <c r="B358" s="25">
        <f>+'[1]Consolidado ORG'!B354</f>
        <v>44579</v>
      </c>
      <c r="C358" s="25" t="str">
        <f>+'[1]Consolidado ORG'!G354</f>
        <v>DAVID MARCEL ALARCON CERRO</v>
      </c>
      <c r="D358" s="25" t="str">
        <f>+'[1]Consolidado ORG'!E354</f>
        <v>5 Contratación directa</v>
      </c>
      <c r="E358" s="25" t="str">
        <f>+'[1]Consolidado ORG'!F354</f>
        <v>33 Prestación de Servicios Profesionales y Apoyo (5-8)</v>
      </c>
      <c r="F358" s="25" t="str">
        <f>+'[1]Consolidado ORG'!L354</f>
        <v>PRESTAR LOS SERVICIOS DE APOYO A LA GESTIÓN AL SISTEMA INTEGRADO DE SEGURIDAD Y EMERGENCIAS QUE COORDINA Y OPERA EL CENTRO DE COMANDO, CONTROL, COMUNICACIONES Y COMPUTO - C4.</v>
      </c>
      <c r="G358" s="25">
        <f>+'[1]Consolidado ORG'!M354</f>
        <v>44584</v>
      </c>
      <c r="H358" s="25">
        <f>+'[1]Consolidado ORG'!N354</f>
        <v>44948</v>
      </c>
      <c r="I358" s="26">
        <f>+'[1]Consolidado ORG'!AG354</f>
        <v>0</v>
      </c>
      <c r="J358" s="27">
        <f>+'[1]Consolidado ORG'!T354</f>
        <v>29448000</v>
      </c>
      <c r="K358" s="27">
        <f>+'[1]Consolidado ORG'!AE354</f>
        <v>0</v>
      </c>
      <c r="L358" s="39" t="str">
        <f>+'[1]Consolidado ORG'!AL354</f>
        <v>https://community.secop.gov.co/Public/Tendering/ContractDetailView/Index?UniqueIdentifier=CO1.PCCNTR.3291288&amp;isModal=true&amp;asPopupView=true</v>
      </c>
      <c r="M358" s="40" t="str">
        <f t="shared" si="5"/>
        <v>Link Contrato u Orden</v>
      </c>
    </row>
    <row r="359" spans="1:13" s="2" customFormat="1" ht="62.5" customHeight="1" x14ac:dyDescent="0.25">
      <c r="A359" s="24" t="str">
        <f>+'[1]Consolidado ORG'!A355</f>
        <v>SCJ-360-2022</v>
      </c>
      <c r="B359" s="25">
        <f>+'[1]Consolidado ORG'!B355</f>
        <v>44579</v>
      </c>
      <c r="C359" s="25" t="str">
        <f>+'[1]Consolidado ORG'!G355</f>
        <v>MARIBEL  BASALLO VEGA</v>
      </c>
      <c r="D359" s="25" t="str">
        <f>+'[1]Consolidado ORG'!E355</f>
        <v>5 Contratación directa</v>
      </c>
      <c r="E359" s="25" t="str">
        <f>+'[1]Consolidado ORG'!F355</f>
        <v>33 Prestación de Servicios Profesionales y Apoyo (5-8)</v>
      </c>
      <c r="F359" s="25" t="str">
        <f>+'[1]Consolidado ORG'!L355</f>
        <v>PRESTAR LOS SERVICIOS DE APOYO A LA GESTIÓN AL SISTEMA INTEGRADO DE SEGURIDAD Y EMERGENCIAS QUE COORDINA Y OPERA EL CENTRO DE COMANDO, CONTROL, COMUNICACIONES Y COMPUTO - C4.</v>
      </c>
      <c r="G359" s="25">
        <f>+'[1]Consolidado ORG'!M355</f>
        <v>44586</v>
      </c>
      <c r="H359" s="25">
        <f>+'[1]Consolidado ORG'!N355</f>
        <v>44895</v>
      </c>
      <c r="I359" s="26">
        <f>+'[1]Consolidado ORG'!AG355</f>
        <v>0</v>
      </c>
      <c r="J359" s="27">
        <f>+'[1]Consolidado ORG'!T355</f>
        <v>29448000</v>
      </c>
      <c r="K359" s="27">
        <f>+'[1]Consolidado ORG'!AE355</f>
        <v>0</v>
      </c>
      <c r="L359" s="39" t="str">
        <f>+'[1]Consolidado ORG'!AL355</f>
        <v>https://community.secop.gov.co/Public/Tendering/ContractDetailView/Index?UniqueIdentifier=CO1.PCCNTR.3291864&amp;isModal=true&amp;asPopupView=true</v>
      </c>
      <c r="M359" s="40" t="str">
        <f t="shared" si="5"/>
        <v>Link Contrato u Orden</v>
      </c>
    </row>
    <row r="360" spans="1:13" s="2" customFormat="1" ht="62.5" customHeight="1" x14ac:dyDescent="0.25">
      <c r="A360" s="24" t="str">
        <f>+'[1]Consolidado ORG'!A356</f>
        <v>SCJ-361-2022</v>
      </c>
      <c r="B360" s="25">
        <f>+'[1]Consolidado ORG'!B356</f>
        <v>44579</v>
      </c>
      <c r="C360" s="25" t="str">
        <f>+'[1]Consolidado ORG'!G356</f>
        <v>ROSA YANETH SANTOS RODRIGUEZ</v>
      </c>
      <c r="D360" s="25" t="str">
        <f>+'[1]Consolidado ORG'!E356</f>
        <v>5 Contratación directa</v>
      </c>
      <c r="E360" s="25" t="str">
        <f>+'[1]Consolidado ORG'!F356</f>
        <v>33 Prestación de Servicios Profesionales y Apoyo (5-8)</v>
      </c>
      <c r="F360" s="25" t="str">
        <f>+'[1]Consolidado ORG'!L356</f>
        <v>PRESTAR LOS SERVICIOS DE APOYO A LA GESTIÓN AL SISTEMA INTEGRADO DE SEGURIDAD Y EMERGENCIAS QUE COORDINA Y OPERA EL CENTRO DE COMANDO, CONTROL, COMUNICACIONES Y COMPUTO - C4.</v>
      </c>
      <c r="G360" s="25">
        <f>+'[1]Consolidado ORG'!M356</f>
        <v>44584</v>
      </c>
      <c r="H360" s="25">
        <f>+'[1]Consolidado ORG'!N356</f>
        <v>44946</v>
      </c>
      <c r="I360" s="26">
        <f>+'[1]Consolidado ORG'!AG356</f>
        <v>120</v>
      </c>
      <c r="J360" s="27">
        <f>+'[1]Consolidado ORG'!T356</f>
        <v>19632000</v>
      </c>
      <c r="K360" s="27">
        <f>+'[1]Consolidado ORG'!AE356</f>
        <v>9816000</v>
      </c>
      <c r="L360" s="39" t="str">
        <f>+'[1]Consolidado ORG'!AL356</f>
        <v>https://community.secop.gov.co/Public/Tendering/ContractDetailView/Index?UniqueIdentifier=CO1.PCCNTR.3289626&amp;isModal=true&amp;asPopupView=true</v>
      </c>
      <c r="M360" s="40" t="str">
        <f t="shared" si="5"/>
        <v>Link Contrato u Orden</v>
      </c>
    </row>
    <row r="361" spans="1:13" s="2" customFormat="1" ht="62.5" customHeight="1" x14ac:dyDescent="0.25">
      <c r="A361" s="24" t="str">
        <f>+'[1]Consolidado ORG'!A357</f>
        <v>SCJ-362-2022</v>
      </c>
      <c r="B361" s="25">
        <f>+'[1]Consolidado ORG'!B357</f>
        <v>44579</v>
      </c>
      <c r="C361" s="25" t="str">
        <f>+'[1]Consolidado ORG'!G357</f>
        <v>YOLANDA PATRICIA VARGAS MARTIN</v>
      </c>
      <c r="D361" s="25" t="str">
        <f>+'[1]Consolidado ORG'!E357</f>
        <v>5 Contratación directa</v>
      </c>
      <c r="E361" s="25" t="str">
        <f>+'[1]Consolidado ORG'!F357</f>
        <v>33 Prestación de Servicios Profesionales y Apoyo (5-8)</v>
      </c>
      <c r="F361" s="25" t="str">
        <f>+'[1]Consolidado ORG'!L357</f>
        <v>PRESTAR LOS SERVICIOS DE APOYO A LA GESTIÓN AL SISTEMA INTEGRADO DE SEGURIDAD Y EMERGENCIAS QUE COORDINA Y OPERA EL CENTRO DE COMANDO, CONTROL, COMUNICACIONES Y COMPUTO - C4.</v>
      </c>
      <c r="G361" s="25">
        <f>+'[1]Consolidado ORG'!M357</f>
        <v>44607</v>
      </c>
      <c r="H361" s="25">
        <f>+'[1]Consolidado ORG'!N357</f>
        <v>44953</v>
      </c>
      <c r="I361" s="26">
        <f>+'[1]Consolidado ORG'!AG357</f>
        <v>105</v>
      </c>
      <c r="J361" s="27">
        <f>+'[1]Consolidado ORG'!T357</f>
        <v>19632000</v>
      </c>
      <c r="K361" s="27">
        <f>+'[1]Consolidado ORG'!AE357</f>
        <v>8425400</v>
      </c>
      <c r="L361" s="39" t="str">
        <f>+'[1]Consolidado ORG'!AL357</f>
        <v>https://community.secop.gov.co/Public/Tendering/ContractDetailView/Index?UniqueIdentifier=CO1.PCCNTR.3291203&amp;isModal=true&amp;asPopupView=true</v>
      </c>
      <c r="M361" s="40" t="str">
        <f t="shared" si="5"/>
        <v>Link Contrato u Orden</v>
      </c>
    </row>
    <row r="362" spans="1:13" s="2" customFormat="1" ht="62.5" customHeight="1" x14ac:dyDescent="0.25">
      <c r="A362" s="24" t="str">
        <f>+'[1]Consolidado ORG'!A358</f>
        <v>SCJ-363-2022</v>
      </c>
      <c r="B362" s="25">
        <f>+'[1]Consolidado ORG'!B358</f>
        <v>44579</v>
      </c>
      <c r="C362" s="25" t="str">
        <f>+'[1]Consolidado ORG'!G358</f>
        <v>MARIA CAMILA CHALA BETANCUR</v>
      </c>
      <c r="D362" s="25" t="str">
        <f>+'[1]Consolidado ORG'!E358</f>
        <v>5 Contratación directa</v>
      </c>
      <c r="E362" s="25" t="str">
        <f>+'[1]Consolidado ORG'!F358</f>
        <v>33 Prestación de Servicios Profesionales y Apoyo (5-8)</v>
      </c>
      <c r="F362" s="25" t="str">
        <f>+'[1]Consolidado ORG'!L358</f>
        <v>PRESTAR LOS SERVICIOS DE APOYO A LA GESTIÓN AL SISTEMA INTEGRADO DE SEGURIDAD Y EMERGENCIAS QUE COORDINA Y OPERA EL CENTRO DE COMANDO, CONTROL, COMUNICACIONES Y COMPUTO - C4.</v>
      </c>
      <c r="G362" s="25">
        <f>+'[1]Consolidado ORG'!M358</f>
        <v>44598</v>
      </c>
      <c r="H362" s="25">
        <f>+'[1]Consolidado ORG'!N358</f>
        <v>44778</v>
      </c>
      <c r="I362" s="26">
        <f>+'[1]Consolidado ORG'!AG358</f>
        <v>0</v>
      </c>
      <c r="J362" s="27">
        <f>+'[1]Consolidado ORG'!T358</f>
        <v>14724000</v>
      </c>
      <c r="K362" s="27">
        <f>+'[1]Consolidado ORG'!AE358</f>
        <v>0</v>
      </c>
      <c r="L362" s="39" t="str">
        <f>+'[1]Consolidado ORG'!AL358</f>
        <v>https://community.secop.gov.co/Public/Tendering/ContractDetailView/Index?UniqueIdentifier=CO1.PCCNTR.3290388&amp;isModal=true&amp;asPopupView=true</v>
      </c>
      <c r="M362" s="40" t="str">
        <f t="shared" si="5"/>
        <v>Link Contrato u Orden</v>
      </c>
    </row>
    <row r="363" spans="1:13" s="2" customFormat="1" ht="62.5" customHeight="1" x14ac:dyDescent="0.25">
      <c r="A363" s="24" t="str">
        <f>+'[1]Consolidado ORG'!A359</f>
        <v>SCJ-364-2022</v>
      </c>
      <c r="B363" s="25">
        <f>+'[1]Consolidado ORG'!B359</f>
        <v>44579</v>
      </c>
      <c r="C363" s="25" t="str">
        <f>+'[1]Consolidado ORG'!G359</f>
        <v>YINA PAOLA REY VALBUENA</v>
      </c>
      <c r="D363" s="25" t="str">
        <f>+'[1]Consolidado ORG'!E359</f>
        <v>5 Contratación directa</v>
      </c>
      <c r="E363" s="25" t="str">
        <f>+'[1]Consolidado ORG'!F359</f>
        <v>33 Prestación de Servicios Profesionales y Apoyo (5-8)</v>
      </c>
      <c r="F363" s="25" t="str">
        <f>+'[1]Consolidado ORG'!L359</f>
        <v>PRESTAR LOS SERVICIOS DE APOYO A LA GESTIÓN AL SISTEMA INTEGRADO DE SEGURIDAD Y EMERGENCIAS QUE COORDINA Y OPERA EL CENTRO DE COMANDO, CONTROL, COMUNICACIONES Y COMPUTO - C4.</v>
      </c>
      <c r="G363" s="25">
        <f>+'[1]Consolidado ORG'!M359</f>
        <v>44596</v>
      </c>
      <c r="H363" s="25">
        <f>+'[1]Consolidado ORG'!N359</f>
        <v>44960</v>
      </c>
      <c r="I363" s="26">
        <f>+'[1]Consolidado ORG'!AG359</f>
        <v>0</v>
      </c>
      <c r="J363" s="27">
        <f>+'[1]Consolidado ORG'!T359</f>
        <v>29448000</v>
      </c>
      <c r="K363" s="27">
        <f>+'[1]Consolidado ORG'!AE359</f>
        <v>0</v>
      </c>
      <c r="L363" s="39" t="str">
        <f>+'[1]Consolidado ORG'!AL359</f>
        <v>https://community.secop.gov.co/Public/Tendering/ContractDetailView/Index?UniqueIdentifier=CO1.PCCNTR.3290753&amp;isModal=true&amp;asPopupView=true</v>
      </c>
      <c r="M363" s="40" t="str">
        <f t="shared" si="5"/>
        <v>Link Contrato u Orden</v>
      </c>
    </row>
    <row r="364" spans="1:13" s="2" customFormat="1" ht="62.5" customHeight="1" x14ac:dyDescent="0.25">
      <c r="A364" s="24" t="str">
        <f>+'[1]Consolidado ORG'!A360</f>
        <v>SCJ-365-2022</v>
      </c>
      <c r="B364" s="25">
        <f>+'[1]Consolidado ORG'!B360</f>
        <v>44579</v>
      </c>
      <c r="C364" s="25" t="str">
        <f>+'[1]Consolidado ORG'!G360</f>
        <v>EDGAR  OBANDO FORERO</v>
      </c>
      <c r="D364" s="25" t="str">
        <f>+'[1]Consolidado ORG'!E360</f>
        <v>5 Contratación directa</v>
      </c>
      <c r="E364" s="25" t="str">
        <f>+'[1]Consolidado ORG'!F360</f>
        <v>33 Prestación de Servicios Profesionales y Apoyo (5-8)</v>
      </c>
      <c r="F364" s="25" t="str">
        <f>+'[1]Consolidado ORG'!L360</f>
        <v>PRESTAR LOS SERVICIOS DE APOYO A LA GESTIÓN AL SISTEMA INTEGRADO DE SEGURIDAD Y EMERGENCIAS QUE COORDINA Y OPERA EL CENTRO DE COMANDO, CONTROL, COMUNICACIONES Y COMPUTO - C4.</v>
      </c>
      <c r="G364" s="25">
        <f>+'[1]Consolidado ORG'!M360</f>
        <v>44599</v>
      </c>
      <c r="H364" s="25">
        <f>+'[1]Consolidado ORG'!N360</f>
        <v>44963</v>
      </c>
      <c r="I364" s="26">
        <f>+'[1]Consolidado ORG'!AG360</f>
        <v>0</v>
      </c>
      <c r="J364" s="27">
        <f>+'[1]Consolidado ORG'!T360</f>
        <v>29448000</v>
      </c>
      <c r="K364" s="27">
        <f>+'[1]Consolidado ORG'!AE360</f>
        <v>0</v>
      </c>
      <c r="L364" s="39" t="str">
        <f>+'[1]Consolidado ORG'!AL360</f>
        <v>https://community.secop.gov.co/Public/Tendering/ContractDetailView/Index?UniqueIdentifier=CO1.PCCNTR.3290771&amp;isModal=true&amp;asPopupView=true</v>
      </c>
      <c r="M364" s="40" t="str">
        <f t="shared" si="5"/>
        <v>Link Contrato u Orden</v>
      </c>
    </row>
    <row r="365" spans="1:13" s="2" customFormat="1" ht="62.5" customHeight="1" x14ac:dyDescent="0.25">
      <c r="A365" s="24" t="str">
        <f>+'[1]Consolidado ORG'!A361</f>
        <v>SCJ-366-2022</v>
      </c>
      <c r="B365" s="25">
        <f>+'[1]Consolidado ORG'!B361</f>
        <v>44579</v>
      </c>
      <c r="C365" s="25" t="str">
        <f>+'[1]Consolidado ORG'!G361</f>
        <v>DEISY  BORDA LOPEZ</v>
      </c>
      <c r="D365" s="25" t="str">
        <f>+'[1]Consolidado ORG'!E361</f>
        <v>5 Contratación directa</v>
      </c>
      <c r="E365" s="25" t="str">
        <f>+'[1]Consolidado ORG'!F361</f>
        <v>33 Prestación de Servicios Profesionales y Apoyo (5-8)</v>
      </c>
      <c r="F365" s="25" t="str">
        <f>+'[1]Consolidado ORG'!L361</f>
        <v>PRESTAR LOS SERVICIOS DE APOYO A LA GESTIÓN AL SISTEMA INTEGRADO DE SEGURIDAD Y EMERGENCIAS QUE COORDINA Y OPERA EL CENTRO DE COMANDO, CONTROL, COMUNICACIONES Y COMPUTO - C4.</v>
      </c>
      <c r="G365" s="25">
        <f>+'[1]Consolidado ORG'!M361</f>
        <v>44599</v>
      </c>
      <c r="H365" s="25">
        <f>+'[1]Consolidado ORG'!N361</f>
        <v>44779</v>
      </c>
      <c r="I365" s="26">
        <f>+'[1]Consolidado ORG'!AG361</f>
        <v>0</v>
      </c>
      <c r="J365" s="27">
        <f>+'[1]Consolidado ORG'!T361</f>
        <v>14724000</v>
      </c>
      <c r="K365" s="27">
        <f>+'[1]Consolidado ORG'!AE361</f>
        <v>0</v>
      </c>
      <c r="L365" s="39" t="str">
        <f>+'[1]Consolidado ORG'!AL361</f>
        <v>https://community.secop.gov.co/Public/Tendering/ContractDetailView/Index?UniqueIdentifier=CO1.PCCNTR.3290955&amp;isModal=true&amp;asPopupView=true</v>
      </c>
      <c r="M365" s="40" t="str">
        <f t="shared" si="5"/>
        <v>Link Contrato u Orden</v>
      </c>
    </row>
    <row r="366" spans="1:13" s="2" customFormat="1" ht="62.5" customHeight="1" x14ac:dyDescent="0.25">
      <c r="A366" s="24" t="str">
        <f>+'[1]Consolidado ORG'!A362</f>
        <v>SCJ-367-2022</v>
      </c>
      <c r="B366" s="25">
        <f>+'[1]Consolidado ORG'!B362</f>
        <v>44579</v>
      </c>
      <c r="C366" s="25" t="str">
        <f>+'[1]Consolidado ORG'!G362</f>
        <v>HERNANDO  PULIDO RAMIREZ</v>
      </c>
      <c r="D366" s="25" t="str">
        <f>+'[1]Consolidado ORG'!E362</f>
        <v>5 Contratación directa</v>
      </c>
      <c r="E366" s="25" t="str">
        <f>+'[1]Consolidado ORG'!F362</f>
        <v>33 Prestación de Servicios Profesionales y Apoyo (5-8)</v>
      </c>
      <c r="F366" s="25" t="str">
        <f>+'[1]Consolidado ORG'!L362</f>
        <v>PRESTAR LOS SERVICIOS DE APOYO A LA GESTIÓN AL SISTEMA INTEGRADO DE SEGURIDAD Y EMERGENCIAS QUE COORDINA Y OPERA EL CENTRO DE COMANDO, CONTROL, COMUNICACIONES Y CÓMPUTO - C4.</v>
      </c>
      <c r="G366" s="25">
        <f>+'[1]Consolidado ORG'!M362</f>
        <v>44602</v>
      </c>
      <c r="H366" s="25">
        <f>+'[1]Consolidado ORG'!N362</f>
        <v>44950</v>
      </c>
      <c r="I366" s="26">
        <f>+'[1]Consolidado ORG'!AG362</f>
        <v>107</v>
      </c>
      <c r="J366" s="27">
        <f>+'[1]Consolidado ORG'!T362</f>
        <v>19632000</v>
      </c>
      <c r="K366" s="27">
        <f>+'[1]Consolidado ORG'!AE362</f>
        <v>8589000</v>
      </c>
      <c r="L366" s="39" t="str">
        <f>+'[1]Consolidado ORG'!AL362</f>
        <v>https://community.secop.gov.co/Public/Tendering/ContractDetailView/Index?UniqueIdentifier=CO1.PCCNTR.3289372&amp;isModal=true&amp;asPopupView=true</v>
      </c>
      <c r="M366" s="40" t="str">
        <f t="shared" si="5"/>
        <v>Link Contrato u Orden</v>
      </c>
    </row>
    <row r="367" spans="1:13" s="2" customFormat="1" ht="62.5" customHeight="1" x14ac:dyDescent="0.25">
      <c r="A367" s="24" t="str">
        <f>+'[1]Consolidado ORG'!A363</f>
        <v>SCJ-368-2022</v>
      </c>
      <c r="B367" s="25">
        <f>+'[1]Consolidado ORG'!B363</f>
        <v>44579</v>
      </c>
      <c r="C367" s="25" t="str">
        <f>+'[1]Consolidado ORG'!G363</f>
        <v>LUIS ALEXANDER ROCHA UMBARILA</v>
      </c>
      <c r="D367" s="25" t="str">
        <f>+'[1]Consolidado ORG'!E363</f>
        <v>5 Contratación directa</v>
      </c>
      <c r="E367" s="25" t="str">
        <f>+'[1]Consolidado ORG'!F363</f>
        <v>33 Prestación de Servicios Profesionales y Apoyo (5-8)</v>
      </c>
      <c r="F367" s="25" t="str">
        <f>+'[1]Consolidado ORG'!L363</f>
        <v>PRESTAR LOS SERVICIOS DE APOYO A LA GESTIÓN AL SISTEMA INTEGRADO DE SEGURIDAD Y EMERGENCIAS QUE COORDINA Y OPERA EL CENTRO DE COMANDO, CONTROL, COMUNICACIONES Y CÓMPUTO - C4.</v>
      </c>
      <c r="G367" s="25">
        <f>+'[1]Consolidado ORG'!M363</f>
        <v>44593</v>
      </c>
      <c r="H367" s="25">
        <f>+'[1]Consolidado ORG'!N363</f>
        <v>44784</v>
      </c>
      <c r="I367" s="26">
        <f>+'[1]Consolidado ORG'!AG363</f>
        <v>0</v>
      </c>
      <c r="J367" s="27">
        <f>+'[1]Consolidado ORG'!T363</f>
        <v>14724000</v>
      </c>
      <c r="K367" s="27">
        <f>+'[1]Consolidado ORG'!AE363</f>
        <v>0</v>
      </c>
      <c r="L367" s="39" t="str">
        <f>+'[1]Consolidado ORG'!AL363</f>
        <v>https://community.secop.gov.co/Public/Tendering/ContractDetailView/Index?UniqueIdentifier=CO1.PCCNTR.3290902&amp;isModal=true&amp;asPopupView=true</v>
      </c>
      <c r="M367" s="40" t="str">
        <f t="shared" si="5"/>
        <v>Link Contrato u Orden</v>
      </c>
    </row>
    <row r="368" spans="1:13" s="2" customFormat="1" ht="62.5" customHeight="1" x14ac:dyDescent="0.25">
      <c r="A368" s="24" t="str">
        <f>+'[1]Consolidado ORG'!A364</f>
        <v>SCJ-369-2022</v>
      </c>
      <c r="B368" s="25">
        <f>+'[1]Consolidado ORG'!B364</f>
        <v>44579</v>
      </c>
      <c r="C368" s="25" t="str">
        <f>+'[1]Consolidado ORG'!G364</f>
        <v>NELSON ALFREDO PLAZAS LADINO</v>
      </c>
      <c r="D368" s="25" t="str">
        <f>+'[1]Consolidado ORG'!E364</f>
        <v>5 Contratación directa</v>
      </c>
      <c r="E368" s="25" t="str">
        <f>+'[1]Consolidado ORG'!F364</f>
        <v>33 Prestación de Servicios Profesionales y Apoyo (5-8)</v>
      </c>
      <c r="F368" s="25" t="str">
        <f>+'[1]Consolidado ORG'!L364</f>
        <v>PRESTAR LOS SERVICIOS DE APOYO A LA GESTIÓN AL SISTEMA INTEGRADO DE SEGURIDAD Y EMERGENCIAS QUE COORDINA Y OPERA EL CENTRO DE COMANDO, CONTROL, COMUNICACIONES Y CÓMPUTO - C4.</v>
      </c>
      <c r="G368" s="25">
        <f>+'[1]Consolidado ORG'!M364</f>
        <v>44602</v>
      </c>
      <c r="H368" s="25">
        <f>+'[1]Consolidado ORG'!N364</f>
        <v>44782</v>
      </c>
      <c r="I368" s="26">
        <f>+'[1]Consolidado ORG'!AG364</f>
        <v>0</v>
      </c>
      <c r="J368" s="27">
        <f>+'[1]Consolidado ORG'!T364</f>
        <v>14724000</v>
      </c>
      <c r="K368" s="27">
        <f>+'[1]Consolidado ORG'!AE364</f>
        <v>0</v>
      </c>
      <c r="L368" s="39" t="str">
        <f>+'[1]Consolidado ORG'!AL364</f>
        <v>https://community.secop.gov.co/Public/Tendering/ContractDetailView/Index?UniqueIdentifier=CO1.PCCNTR.3291173&amp;isModal=true&amp;asPopupView=true</v>
      </c>
      <c r="M368" s="40" t="str">
        <f t="shared" si="5"/>
        <v>Link Contrato u Orden</v>
      </c>
    </row>
    <row r="369" spans="1:13" s="2" customFormat="1" ht="62.5" customHeight="1" x14ac:dyDescent="0.25">
      <c r="A369" s="24" t="str">
        <f>+'[1]Consolidado ORG'!A365</f>
        <v>SCJ-370-2022</v>
      </c>
      <c r="B369" s="25">
        <f>+'[1]Consolidado ORG'!B365</f>
        <v>44579</v>
      </c>
      <c r="C369" s="25" t="str">
        <f>+'[1]Consolidado ORG'!G365</f>
        <v>NUBIA ALEJANDRA MARTINEZ VIVAS</v>
      </c>
      <c r="D369" s="25" t="str">
        <f>+'[1]Consolidado ORG'!E365</f>
        <v>5 Contratación directa</v>
      </c>
      <c r="E369" s="25" t="str">
        <f>+'[1]Consolidado ORG'!F365</f>
        <v>33 Prestación de Servicios Profesionales y Apoyo (5-8)</v>
      </c>
      <c r="F369" s="25" t="str">
        <f>+'[1]Consolidado ORG'!L365</f>
        <v>PRESTAR LOS SERVICIOS DE APOYO A LA GESTIÓN AL SISTEMA INTEGRADO DE SEGURIDAD Y EMERGENCIAS QUE COORDINA Y OPERA EL CENTRO DE COMANDO, CONTROL, COMUNICACIONES Y COMPUTO - C4.</v>
      </c>
      <c r="G369" s="25">
        <f>+'[1]Consolidado ORG'!M365</f>
        <v>44584</v>
      </c>
      <c r="H369" s="25">
        <f>+'[1]Consolidado ORG'!N365</f>
        <v>44948</v>
      </c>
      <c r="I369" s="26">
        <f>+'[1]Consolidado ORG'!AG365</f>
        <v>0</v>
      </c>
      <c r="J369" s="27">
        <f>+'[1]Consolidado ORG'!T365</f>
        <v>29448000</v>
      </c>
      <c r="K369" s="27">
        <f>+'[1]Consolidado ORG'!AE365</f>
        <v>0</v>
      </c>
      <c r="L369" s="39" t="str">
        <f>+'[1]Consolidado ORG'!AL365</f>
        <v>https://community.secop.gov.co/Public/Tendering/ContractDetailView/Index?UniqueIdentifier=CO1.PCCNTR.3292601&amp;isModal=true&amp;asPopupView=true</v>
      </c>
      <c r="M369" s="40" t="str">
        <f t="shared" si="5"/>
        <v>Link Contrato u Orden</v>
      </c>
    </row>
    <row r="370" spans="1:13" s="2" customFormat="1" ht="62.5" customHeight="1" x14ac:dyDescent="0.25">
      <c r="A370" s="24" t="str">
        <f>+'[1]Consolidado ORG'!A366</f>
        <v>SCJ-371-2022</v>
      </c>
      <c r="B370" s="25">
        <f>+'[1]Consolidado ORG'!B366</f>
        <v>44579</v>
      </c>
      <c r="C370" s="25" t="str">
        <f>+'[1]Consolidado ORG'!G366</f>
        <v>LUZ DARY CUERVO ALFONSO</v>
      </c>
      <c r="D370" s="25" t="str">
        <f>+'[1]Consolidado ORG'!E366</f>
        <v>5 Contratación directa</v>
      </c>
      <c r="E370" s="25" t="str">
        <f>+'[1]Consolidado ORG'!F366</f>
        <v>33 Prestación de Servicios Profesionales y Apoyo (5-8)</v>
      </c>
      <c r="F370" s="25" t="str">
        <f>+'[1]Consolidado ORG'!L366</f>
        <v>PRESTAR LOS SERVICIOS DE APOYO A LA GESTIÓN AL SISTEMA INTEGRADO DE SEGURIDAD Y EMERGENCIAS QUE COORDINA Y OPERA EL CENTRO DE COMANDO, CONTROL, COMUNICACIONES Y COMPUTO - C4.</v>
      </c>
      <c r="G370" s="25">
        <f>+'[1]Consolidado ORG'!M366</f>
        <v>44585</v>
      </c>
      <c r="H370" s="25">
        <f>+'[1]Consolidado ORG'!N366</f>
        <v>44949</v>
      </c>
      <c r="I370" s="26">
        <f>+'[1]Consolidado ORG'!AG366</f>
        <v>0</v>
      </c>
      <c r="J370" s="27">
        <f>+'[1]Consolidado ORG'!T366</f>
        <v>29448000</v>
      </c>
      <c r="K370" s="27">
        <f>+'[1]Consolidado ORG'!AE366</f>
        <v>0</v>
      </c>
      <c r="L370" s="39" t="str">
        <f>+'[1]Consolidado ORG'!AL366</f>
        <v>https://community.secop.gov.co/Public/Tendering/ContractDetailView/Index?UniqueIdentifier=CO1.PCCNTR.3292528&amp;isModal=true&amp;asPopupView=true</v>
      </c>
      <c r="M370" s="40" t="str">
        <f t="shared" si="5"/>
        <v>Link Contrato u Orden</v>
      </c>
    </row>
    <row r="371" spans="1:13" s="2" customFormat="1" ht="62.5" customHeight="1" x14ac:dyDescent="0.25">
      <c r="A371" s="24" t="str">
        <f>+'[1]Consolidado ORG'!A367</f>
        <v>SCJ-372-2022</v>
      </c>
      <c r="B371" s="25">
        <f>+'[1]Consolidado ORG'!B367</f>
        <v>44579</v>
      </c>
      <c r="C371" s="25" t="str">
        <f>+'[1]Consolidado ORG'!G367</f>
        <v>ANDRES ANIBAL ARENAS MORALES</v>
      </c>
      <c r="D371" s="25" t="str">
        <f>+'[1]Consolidado ORG'!E367</f>
        <v>5 Contratación directa</v>
      </c>
      <c r="E371" s="25" t="str">
        <f>+'[1]Consolidado ORG'!F367</f>
        <v>33 Prestación de Servicios Profesionales y Apoyo (5-8)</v>
      </c>
      <c r="F371" s="25" t="str">
        <f>+'[1]Consolidado ORG'!L367</f>
        <v>PRESTAR LOS SERVICIOS DE APOYO A LA GESTION AL SISTEMA INTEGRADO DE SEGURIDAD Y EMERGENCIAS QUE COORDINA Y OPERA EL CENTRO DE COMANDO, CONTROL, COMUNICACIONES Y COMPUTO - C4</v>
      </c>
      <c r="G371" s="25">
        <f>+'[1]Consolidado ORG'!M367</f>
        <v>44584</v>
      </c>
      <c r="H371" s="25">
        <f>+'[1]Consolidado ORG'!N367</f>
        <v>44946</v>
      </c>
      <c r="I371" s="26">
        <f>+'[1]Consolidado ORG'!AG367</f>
        <v>120</v>
      </c>
      <c r="J371" s="27">
        <f>+'[1]Consolidado ORG'!T367</f>
        <v>19632000</v>
      </c>
      <c r="K371" s="27">
        <f>+'[1]Consolidado ORG'!AE367</f>
        <v>9816000</v>
      </c>
      <c r="L371" s="39" t="str">
        <f>+'[1]Consolidado ORG'!AL367</f>
        <v>https://community.secop.gov.co/Public/Tendering/ContractDetailView/Index?UniqueIdentifier=CO1.PCCNTR.3291568&amp;isModal=true&amp;asPopupView=true</v>
      </c>
      <c r="M371" s="40" t="str">
        <f t="shared" si="5"/>
        <v>Link Contrato u Orden</v>
      </c>
    </row>
    <row r="372" spans="1:13" s="2" customFormat="1" ht="62.5" customHeight="1" x14ac:dyDescent="0.25">
      <c r="A372" s="24" t="str">
        <f>+'[1]Consolidado ORG'!A368</f>
        <v>SCJ-373-2022</v>
      </c>
      <c r="B372" s="25">
        <f>+'[1]Consolidado ORG'!B368</f>
        <v>44579</v>
      </c>
      <c r="C372" s="25" t="str">
        <f>+'[1]Consolidado ORG'!G368</f>
        <v>EDISON FERNANDO GONZALEZ SIERRA</v>
      </c>
      <c r="D372" s="25" t="str">
        <f>+'[1]Consolidado ORG'!E368</f>
        <v>5 Contratación directa</v>
      </c>
      <c r="E372" s="25" t="str">
        <f>+'[1]Consolidado ORG'!F368</f>
        <v>33 Prestación de Servicios Profesionales y Apoyo (5-8)</v>
      </c>
      <c r="F372" s="25" t="str">
        <f>+'[1]Consolidado ORG'!L368</f>
        <v>PRESTAR LOS SERVICIOS DE APOYO A LA GESTION AL SISTEMA INTEGRADO DE SEGURIDAD Y EMERGENCIAS QUE COORDINA Y OPERA EL CENTRO DE COMANDO, CONTROL, COMUNICACIONES Y COMPUTO - C4</v>
      </c>
      <c r="G372" s="25">
        <f>+'[1]Consolidado ORG'!M368</f>
        <v>44584</v>
      </c>
      <c r="H372" s="25">
        <f>+'[1]Consolidado ORG'!N368</f>
        <v>44946</v>
      </c>
      <c r="I372" s="26">
        <f>+'[1]Consolidado ORG'!AG368</f>
        <v>120</v>
      </c>
      <c r="J372" s="27">
        <f>+'[1]Consolidado ORG'!T368</f>
        <v>19632000</v>
      </c>
      <c r="K372" s="27">
        <f>+'[1]Consolidado ORG'!AE368</f>
        <v>9816000</v>
      </c>
      <c r="L372" s="39" t="str">
        <f>+'[1]Consolidado ORG'!AL368</f>
        <v>https://community.secop.gov.co/Public/Tendering/ContractDetailView/Index?UniqueIdentifier=CO1.PCCNTR.3292167&amp;isModal=true&amp;asPopupView=true</v>
      </c>
      <c r="M372" s="40" t="str">
        <f t="shared" si="5"/>
        <v>Link Contrato u Orden</v>
      </c>
    </row>
    <row r="373" spans="1:13" s="2" customFormat="1" ht="62.5" customHeight="1" x14ac:dyDescent="0.25">
      <c r="A373" s="24" t="str">
        <f>+'[1]Consolidado ORG'!A369</f>
        <v>SCJ-374-2022</v>
      </c>
      <c r="B373" s="25">
        <f>+'[1]Consolidado ORG'!B369</f>
        <v>44579</v>
      </c>
      <c r="C373" s="25" t="str">
        <f>+'[1]Consolidado ORG'!G369</f>
        <v>MONICA ALEJANDRA BASTO RODRIGUEZ</v>
      </c>
      <c r="D373" s="25" t="str">
        <f>+'[1]Consolidado ORG'!E369</f>
        <v>5 Contratación directa</v>
      </c>
      <c r="E373" s="25" t="str">
        <f>+'[1]Consolidado ORG'!F369</f>
        <v>33 Prestación de Servicios Profesionales y Apoyo (5-8)</v>
      </c>
      <c r="F373" s="25" t="str">
        <f>+'[1]Consolidado ORG'!L369</f>
        <v>PRESTAR LOS SERVICIOS DE APOYO A LA GESTION AL SISTEMA INTEGRADO DE SEGURIDAD Y EMERGENCIAS QUE COORDINA Y OPERA EL CENTRO DE COMANDO, CONTROL, COMUNICACIONES Y COMPUTO - C4</v>
      </c>
      <c r="G373" s="25">
        <f>+'[1]Consolidado ORG'!M369</f>
        <v>44583</v>
      </c>
      <c r="H373" s="25">
        <f>+'[1]Consolidado ORG'!N369</f>
        <v>44945</v>
      </c>
      <c r="I373" s="26">
        <f>+'[1]Consolidado ORG'!AG369</f>
        <v>120</v>
      </c>
      <c r="J373" s="27">
        <f>+'[1]Consolidado ORG'!T369</f>
        <v>19632000</v>
      </c>
      <c r="K373" s="27">
        <f>+'[1]Consolidado ORG'!AE369</f>
        <v>9816000</v>
      </c>
      <c r="L373" s="39" t="str">
        <f>+'[1]Consolidado ORG'!AL369</f>
        <v>https://community.secop.gov.co/Public/Tendering/ContractDetailView/Index?UniqueIdentifier=CO1.PCCNTR.3291902&amp;isModal=true&amp;asPopupView=true</v>
      </c>
      <c r="M373" s="40" t="str">
        <f t="shared" si="5"/>
        <v>Link Contrato u Orden</v>
      </c>
    </row>
    <row r="374" spans="1:13" s="2" customFormat="1" ht="62.5" customHeight="1" x14ac:dyDescent="0.25">
      <c r="A374" s="24" t="str">
        <f>+'[1]Consolidado ORG'!A370</f>
        <v>SCJ-375-2022</v>
      </c>
      <c r="B374" s="25">
        <f>+'[1]Consolidado ORG'!B370</f>
        <v>44579</v>
      </c>
      <c r="C374" s="25" t="str">
        <f>+'[1]Consolidado ORG'!G370</f>
        <v>MAURICIO  DUARTE LUQUE</v>
      </c>
      <c r="D374" s="25" t="str">
        <f>+'[1]Consolidado ORG'!E370</f>
        <v>5 Contratación directa</v>
      </c>
      <c r="E374" s="25" t="str">
        <f>+'[1]Consolidado ORG'!F370</f>
        <v>33 Prestación de Servicios Profesionales y Apoyo (5-8)</v>
      </c>
      <c r="F374" s="25" t="str">
        <f>+'[1]Consolidado ORG'!L370</f>
        <v>PRESTAR LOS SERVICIOS DE APOYO A LA GESTION AL SISTEMA INTEGRADO DE SEGURIDAD Y EMERGENCIAS QUE COORDINA Y OPERA EL CENTRO DE COMANDO, CONTROL, COMUNICACIONES Y COMPUTO - C4</v>
      </c>
      <c r="G374" s="25">
        <f>+'[1]Consolidado ORG'!M370</f>
        <v>44584</v>
      </c>
      <c r="H374" s="25">
        <f>+'[1]Consolidado ORG'!N370</f>
        <v>44735</v>
      </c>
      <c r="I374" s="26">
        <f>+'[1]Consolidado ORG'!AG370</f>
        <v>0</v>
      </c>
      <c r="J374" s="27">
        <f>+'[1]Consolidado ORG'!T370</f>
        <v>19632000</v>
      </c>
      <c r="K374" s="27">
        <f>+'[1]Consolidado ORG'!AE370</f>
        <v>0</v>
      </c>
      <c r="L374" s="39" t="str">
        <f>+'[1]Consolidado ORG'!AL370</f>
        <v>https://community.secop.gov.co/Public/Tendering/ContractDetailView/Index?UniqueIdentifier=CO1.PCCNTR.3292603&amp;isModal=true&amp;asPopupView=true</v>
      </c>
      <c r="M374" s="40" t="str">
        <f t="shared" si="5"/>
        <v>Link Contrato u Orden</v>
      </c>
    </row>
    <row r="375" spans="1:13" s="2" customFormat="1" ht="62.5" customHeight="1" x14ac:dyDescent="0.25">
      <c r="A375" s="24" t="str">
        <f>+'[1]Consolidado ORG'!A371</f>
        <v>SCJ-376-2022</v>
      </c>
      <c r="B375" s="25">
        <f>+'[1]Consolidado ORG'!B371</f>
        <v>44579</v>
      </c>
      <c r="C375" s="25" t="str">
        <f>+'[1]Consolidado ORG'!G371</f>
        <v>CLAUDIA MONICA FORERO RODRIGUEZ</v>
      </c>
      <c r="D375" s="25" t="str">
        <f>+'[1]Consolidado ORG'!E371</f>
        <v>5 Contratación directa</v>
      </c>
      <c r="E375" s="25" t="str">
        <f>+'[1]Consolidado ORG'!F371</f>
        <v>33 Prestación de Servicios Profesionales y Apoyo (5-8)</v>
      </c>
      <c r="F375" s="25" t="str">
        <f>+'[1]Consolidado ORG'!L371</f>
        <v>PRESTAR LOS SERVICIOS DE APOYO A LA GESTION AL SISTEMA INTEGRADO DE SEGURIDAD Y EMERGENCIAS QUE COORDINA Y OPERA EL CENTRO DE COMANDO, CONTROL, COMUNICACIONES Y COMPUTO - C4</v>
      </c>
      <c r="G375" s="25">
        <f>+'[1]Consolidado ORG'!M371</f>
        <v>44584</v>
      </c>
      <c r="H375" s="25">
        <f>+'[1]Consolidado ORG'!N371</f>
        <v>44946</v>
      </c>
      <c r="I375" s="26">
        <f>+'[1]Consolidado ORG'!AG371</f>
        <v>120</v>
      </c>
      <c r="J375" s="27">
        <f>+'[1]Consolidado ORG'!T371</f>
        <v>19632000</v>
      </c>
      <c r="K375" s="27">
        <f>+'[1]Consolidado ORG'!AE371</f>
        <v>9816000</v>
      </c>
      <c r="L375" s="39" t="str">
        <f>+'[1]Consolidado ORG'!AL371</f>
        <v>https://community.secop.gov.co/Public/Tendering/ContractDetailView/Index?UniqueIdentifier=CO1.PCCNTR.3291695&amp;isModal=true&amp;asPopupView=true</v>
      </c>
      <c r="M375" s="40" t="str">
        <f t="shared" si="5"/>
        <v>Link Contrato u Orden</v>
      </c>
    </row>
    <row r="376" spans="1:13" s="2" customFormat="1" ht="62.5" customHeight="1" x14ac:dyDescent="0.25">
      <c r="A376" s="24" t="str">
        <f>+'[1]Consolidado ORG'!A372</f>
        <v>SCJ-377-2022</v>
      </c>
      <c r="B376" s="25">
        <f>+'[1]Consolidado ORG'!B372</f>
        <v>44579</v>
      </c>
      <c r="C376" s="25" t="str">
        <f>+'[1]Consolidado ORG'!G372</f>
        <v>NUBIA STELLA MENESES REYES</v>
      </c>
      <c r="D376" s="25" t="str">
        <f>+'[1]Consolidado ORG'!E372</f>
        <v>5 Contratación directa</v>
      </c>
      <c r="E376" s="25" t="str">
        <f>+'[1]Consolidado ORG'!F372</f>
        <v>33 Prestación de Servicios Profesionales y Apoyo (5-8)</v>
      </c>
      <c r="F376" s="25" t="str">
        <f>+'[1]Consolidado ORG'!L372</f>
        <v>PRESTAR LOS SERVICIOS DE APOYO A LA GESTIÓN AL SISTEMA INTEGRADO DE SEGURIDAD Y EMERGENCIAS QUE COORDINA Y OPERA EL CENTRO DE COMANDO, CONTROL, COMUNICACIONES Y COMPUTO - C4</v>
      </c>
      <c r="G376" s="25">
        <f>+'[1]Consolidado ORG'!M372</f>
        <v>44585</v>
      </c>
      <c r="H376" s="25">
        <f>+'[1]Consolidado ORG'!N372</f>
        <v>44949</v>
      </c>
      <c r="I376" s="26">
        <f>+'[1]Consolidado ORG'!AG372</f>
        <v>0</v>
      </c>
      <c r="J376" s="27">
        <f>+'[1]Consolidado ORG'!T372</f>
        <v>29448000</v>
      </c>
      <c r="K376" s="27">
        <f>+'[1]Consolidado ORG'!AE372</f>
        <v>0</v>
      </c>
      <c r="L376" s="39" t="str">
        <f>+'[1]Consolidado ORG'!AL372</f>
        <v>https://community.secop.gov.co/Public/Tendering/ContractDetailView/Index?UniqueIdentifier=CO1.PCCNTR.3291880&amp;isModal=true&amp;asPopupView=true</v>
      </c>
      <c r="M376" s="40" t="str">
        <f t="shared" si="5"/>
        <v>Link Contrato u Orden</v>
      </c>
    </row>
    <row r="377" spans="1:13" s="2" customFormat="1" ht="62.5" customHeight="1" x14ac:dyDescent="0.25">
      <c r="A377" s="24" t="str">
        <f>+'[1]Consolidado ORG'!A373</f>
        <v>SCJ-378-2022</v>
      </c>
      <c r="B377" s="25">
        <f>+'[1]Consolidado ORG'!B373</f>
        <v>44579</v>
      </c>
      <c r="C377" s="25" t="str">
        <f>+'[1]Consolidado ORG'!G373</f>
        <v>HECTOR FREEDY RUIZ GOYENECHE</v>
      </c>
      <c r="D377" s="25" t="str">
        <f>+'[1]Consolidado ORG'!E373</f>
        <v>5 Contratación directa</v>
      </c>
      <c r="E377" s="25" t="str">
        <f>+'[1]Consolidado ORG'!F373</f>
        <v>33 Prestación de Servicios Profesionales y Apoyo (5-8)</v>
      </c>
      <c r="F377" s="25" t="str">
        <f>+'[1]Consolidado ORG'!L373</f>
        <v>PRESTAR LOS SERVICIOS DE APOYO A LA GESTION AL SISTEMA INTEGRADO DE SEGURIDAD Y EMERGENCIAS QUE COORDINA Y OPERA EL CENTRO DE COMANDO, CONTROL, COMUNICACIONES Y COMPUTO - C4</v>
      </c>
      <c r="G377" s="25">
        <f>+'[1]Consolidado ORG'!M373</f>
        <v>44584</v>
      </c>
      <c r="H377" s="25">
        <f>+'[1]Consolidado ORG'!N373</f>
        <v>45008</v>
      </c>
      <c r="I377" s="26">
        <f>+'[1]Consolidado ORG'!AG373</f>
        <v>0</v>
      </c>
      <c r="J377" s="27">
        <f>+'[1]Consolidado ORG'!T373</f>
        <v>29448000</v>
      </c>
      <c r="K377" s="27">
        <f>+'[1]Consolidado ORG'!AE373</f>
        <v>0</v>
      </c>
      <c r="L377" s="39" t="str">
        <f>+'[1]Consolidado ORG'!AL373</f>
        <v>https://community.secop.gov.co/Public/Tendering/ContractDetailView/Index?UniqueIdentifier=CO1.PCCNTR.3291972&amp;isModal=true&amp;asPopupView=true</v>
      </c>
      <c r="M377" s="40" t="str">
        <f t="shared" si="5"/>
        <v>Link Contrato u Orden</v>
      </c>
    </row>
    <row r="378" spans="1:13" s="2" customFormat="1" ht="62.5" customHeight="1" x14ac:dyDescent="0.25">
      <c r="A378" s="24" t="str">
        <f>+'[1]Consolidado ORG'!A374</f>
        <v>SCJ-379-2022</v>
      </c>
      <c r="B378" s="25">
        <f>+'[1]Consolidado ORG'!B374</f>
        <v>44579</v>
      </c>
      <c r="C378" s="25" t="str">
        <f>+'[1]Consolidado ORG'!G374</f>
        <v>HERNANDO  PALMA VELASQUEZ</v>
      </c>
      <c r="D378" s="25" t="str">
        <f>+'[1]Consolidado ORG'!E374</f>
        <v>5 Contratación directa</v>
      </c>
      <c r="E378" s="25" t="str">
        <f>+'[1]Consolidado ORG'!F374</f>
        <v>33 Prestación de Servicios Profesionales y Apoyo (5-8)</v>
      </c>
      <c r="F378" s="25" t="str">
        <f>+'[1]Consolidado ORG'!L374</f>
        <v>PRESTAR LOS SERVICIOS DE APOYO A LA GESTION AL SISTEMA INTEGRADO DE SEGURIDAD Y EMERGENCIAS QUE COORDINA Y OPERA EL CENTRO DE COMANDO, CONTROL, COMUNICACIONES Y COMPUTO</v>
      </c>
      <c r="G378" s="25">
        <f>+'[1]Consolidado ORG'!M374</f>
        <v>44583</v>
      </c>
      <c r="H378" s="25">
        <f>+'[1]Consolidado ORG'!N374</f>
        <v>44959</v>
      </c>
      <c r="I378" s="26">
        <f>+'[1]Consolidado ORG'!AG374</f>
        <v>0</v>
      </c>
      <c r="J378" s="27">
        <f>+'[1]Consolidado ORG'!T374</f>
        <v>29448000</v>
      </c>
      <c r="K378" s="27">
        <f>+'[1]Consolidado ORG'!AE374</f>
        <v>0</v>
      </c>
      <c r="L378" s="39" t="str">
        <f>+'[1]Consolidado ORG'!AL374</f>
        <v>https://community.secop.gov.co/Public/Tendering/ContractDetailView/Index?UniqueIdentifier=CO1.PCCNTR.3292625&amp;isModal=true&amp;asPopupView=true</v>
      </c>
      <c r="M378" s="40" t="str">
        <f t="shared" si="5"/>
        <v>Link Contrato u Orden</v>
      </c>
    </row>
    <row r="379" spans="1:13" s="2" customFormat="1" ht="62.5" customHeight="1" x14ac:dyDescent="0.25">
      <c r="A379" s="24" t="str">
        <f>+'[1]Consolidado ORG'!A375</f>
        <v>SCJ-380-2022</v>
      </c>
      <c r="B379" s="25">
        <f>+'[1]Consolidado ORG'!B375</f>
        <v>44579</v>
      </c>
      <c r="C379" s="25" t="str">
        <f>+'[1]Consolidado ORG'!G375</f>
        <v>HECTOR HERNAN TOVAR VARON</v>
      </c>
      <c r="D379" s="25" t="str">
        <f>+'[1]Consolidado ORG'!E375</f>
        <v>5 Contratación directa</v>
      </c>
      <c r="E379" s="25" t="str">
        <f>+'[1]Consolidado ORG'!F375</f>
        <v>33 Prestación de Servicios Profesionales y Apoyo (5-8)</v>
      </c>
      <c r="F379" s="25" t="str">
        <f>+'[1]Consolidado ORG'!L375</f>
        <v>PRESTAR LOS SERVICIOS DE APOYO A LA GESTION AL SISTEMA INTEGRADO DE SEGURIDAD Y EMERGENCIAS QUE COORDINA Y OPERA EL CENTRO DE COMANDO, CONTROL, COMUNICACIONES Y COMPUTO - C4</v>
      </c>
      <c r="G379" s="25">
        <f>+'[1]Consolidado ORG'!M375</f>
        <v>44583</v>
      </c>
      <c r="H379" s="25">
        <f>+'[1]Consolidado ORG'!N375</f>
        <v>44599</v>
      </c>
      <c r="I379" s="26">
        <f>+'[1]Consolidado ORG'!AG375</f>
        <v>0</v>
      </c>
      <c r="J379" s="27">
        <f>+'[1]Consolidado ORG'!T375</f>
        <v>29448000</v>
      </c>
      <c r="K379" s="27">
        <f>+'[1]Consolidado ORG'!AE375</f>
        <v>0</v>
      </c>
      <c r="L379" s="39" t="str">
        <f>+'[1]Consolidado ORG'!AL375</f>
        <v>https://community.secop.gov.co/Public/Tendering/ContractDetailView/Index?UniqueIdentifier=CO1.PCCNTR.3292614&amp;isModal=true&amp;asPopupView=true</v>
      </c>
      <c r="M379" s="40" t="str">
        <f t="shared" si="5"/>
        <v>Link Contrato u Orden</v>
      </c>
    </row>
    <row r="380" spans="1:13" s="2" customFormat="1" ht="62.5" customHeight="1" x14ac:dyDescent="0.25">
      <c r="A380" s="24" t="str">
        <f>+'[1]Consolidado ORG'!A376</f>
        <v>SCJ-381-2022</v>
      </c>
      <c r="B380" s="25">
        <f>+'[1]Consolidado ORG'!B376</f>
        <v>44579</v>
      </c>
      <c r="C380" s="25" t="str">
        <f>+'[1]Consolidado ORG'!G376</f>
        <v>CRISTIAN DARIO CASTAÑEDA LINARES</v>
      </c>
      <c r="D380" s="25" t="str">
        <f>+'[1]Consolidado ORG'!E376</f>
        <v>5 Contratación directa</v>
      </c>
      <c r="E380" s="25" t="str">
        <f>+'[1]Consolidado ORG'!F376</f>
        <v>33 Prestación de Servicios Profesionales y Apoyo (5-8)</v>
      </c>
      <c r="F380" s="25" t="str">
        <f>+'[1]Consolidado ORG'!L376</f>
        <v>PRESTAR LOS SERVICIOS DE APOYO A LA GESTIÓN AL SISTEMA INTEGRADO DE SEGURIDAD Y EMERGENCIAS QUE COORDINA Y OPERA EL CENTRO DE COMANDO, CONTROL, COMUNICACIONES Y COMPUTO - C4</v>
      </c>
      <c r="G380" s="25">
        <f>+'[1]Consolidado ORG'!M376</f>
        <v>44606</v>
      </c>
      <c r="H380" s="25">
        <f>+'[1]Consolidado ORG'!N376</f>
        <v>44970</v>
      </c>
      <c r="I380" s="26">
        <f>+'[1]Consolidado ORG'!AG376</f>
        <v>0</v>
      </c>
      <c r="J380" s="27">
        <f>+'[1]Consolidado ORG'!T376</f>
        <v>29448000</v>
      </c>
      <c r="K380" s="27">
        <f>+'[1]Consolidado ORG'!AE376</f>
        <v>0</v>
      </c>
      <c r="L380" s="39" t="str">
        <f>+'[1]Consolidado ORG'!AL376</f>
        <v>https://community.secop.gov.co/Public/Tendering/ContractDetailView/Index?UniqueIdentifier=CO1.PCCNTR.3293464&amp;isModal=true&amp;asPopupView=true</v>
      </c>
      <c r="M380" s="40" t="str">
        <f t="shared" si="5"/>
        <v>Link Contrato u Orden</v>
      </c>
    </row>
    <row r="381" spans="1:13" s="2" customFormat="1" ht="62.5" customHeight="1" x14ac:dyDescent="0.25">
      <c r="A381" s="24" t="str">
        <f>+'[1]Consolidado ORG'!A377</f>
        <v>SCJ-382-2022</v>
      </c>
      <c r="B381" s="25">
        <f>+'[1]Consolidado ORG'!B377</f>
        <v>44579</v>
      </c>
      <c r="C381" s="25" t="str">
        <f>+'[1]Consolidado ORG'!G377</f>
        <v>ALBA ROCIO SALLAS HERNANDEZ</v>
      </c>
      <c r="D381" s="25" t="str">
        <f>+'[1]Consolidado ORG'!E377</f>
        <v>5 Contratación directa</v>
      </c>
      <c r="E381" s="25" t="str">
        <f>+'[1]Consolidado ORG'!F377</f>
        <v>33 Prestación de Servicios Profesionales y Apoyo (5-8)</v>
      </c>
      <c r="F381" s="25" t="str">
        <f>+'[1]Consolidado ORG'!L377</f>
        <v>PRESTAR LOS SERVICIOS DE APOYO A LA GESTIÓN AL SISTEMA INTEGRADO DE SEGURIDAD Y EMERGENCIAS QUE COORDINA Y OPERA EL CENTRO DE COMANDO, CONTROL, COMUNICACIONES Y COMPUTO - C4</v>
      </c>
      <c r="G381" s="25">
        <f>+'[1]Consolidado ORG'!M377</f>
        <v>44597</v>
      </c>
      <c r="H381" s="25">
        <f>+'[1]Consolidado ORG'!N377</f>
        <v>44961</v>
      </c>
      <c r="I381" s="26">
        <f>+'[1]Consolidado ORG'!AG377</f>
        <v>0</v>
      </c>
      <c r="J381" s="27">
        <f>+'[1]Consolidado ORG'!T377</f>
        <v>29448000</v>
      </c>
      <c r="K381" s="27">
        <f>+'[1]Consolidado ORG'!AE377</f>
        <v>0</v>
      </c>
      <c r="L381" s="39" t="str">
        <f>+'[1]Consolidado ORG'!AL377</f>
        <v>https://community.secop.gov.co/Public/Tendering/ContractDetailView/Index?UniqueIdentifier=CO1.PCCNTR.3293472&amp;isModal=true&amp;asPopupView=true</v>
      </c>
      <c r="M381" s="40" t="str">
        <f t="shared" si="5"/>
        <v>Link Contrato u Orden</v>
      </c>
    </row>
    <row r="382" spans="1:13" s="2" customFormat="1" ht="62.5" customHeight="1" x14ac:dyDescent="0.25">
      <c r="A382" s="24" t="str">
        <f>+'[1]Consolidado ORG'!A378</f>
        <v>SCJ-383-2022</v>
      </c>
      <c r="B382" s="25">
        <f>+'[1]Consolidado ORG'!B378</f>
        <v>44579</v>
      </c>
      <c r="C382" s="25" t="str">
        <f>+'[1]Consolidado ORG'!G378</f>
        <v>EDWIN ALBERTO DIAZ ORTEGA</v>
      </c>
      <c r="D382" s="25" t="str">
        <f>+'[1]Consolidado ORG'!E378</f>
        <v>5 Contratación directa</v>
      </c>
      <c r="E382" s="25" t="str">
        <f>+'[1]Consolidado ORG'!F378</f>
        <v>33 Prestación de Servicios Profesionales y Apoyo (5-8)</v>
      </c>
      <c r="F382" s="25" t="str">
        <f>+'[1]Consolidado ORG'!L378</f>
        <v>PRESTAR LOS SERVICIOS DE APOYO A LA GESTIÓN AL SISTEMA INTEGRADO DE SEGURIDAD Y EMERGENCIAS QUE COORDINA Y OPERA EL CENTRO DE COMANDO, CONTROL, COMUNICACIONES Y COMPUTO - C4</v>
      </c>
      <c r="G382" s="25">
        <f>+'[1]Consolidado ORG'!M378</f>
        <v>44596</v>
      </c>
      <c r="H382" s="25">
        <f>+'[1]Consolidado ORG'!N378</f>
        <v>44960</v>
      </c>
      <c r="I382" s="26">
        <f>+'[1]Consolidado ORG'!AG378</f>
        <v>0</v>
      </c>
      <c r="J382" s="27">
        <f>+'[1]Consolidado ORG'!T378</f>
        <v>29448000</v>
      </c>
      <c r="K382" s="27">
        <f>+'[1]Consolidado ORG'!AE378</f>
        <v>0</v>
      </c>
      <c r="L382" s="39" t="str">
        <f>+'[1]Consolidado ORG'!AL378</f>
        <v>https://community.secop.gov.co/Public/Tendering/ContractDetailView/Index?UniqueIdentifier=CO1.PCCNTR.3293467&amp;isModal=true&amp;asPopupView=true</v>
      </c>
      <c r="M382" s="40" t="str">
        <f t="shared" si="5"/>
        <v>Link Contrato u Orden</v>
      </c>
    </row>
    <row r="383" spans="1:13" s="2" customFormat="1" ht="62.5" customHeight="1" x14ac:dyDescent="0.25">
      <c r="A383" s="24" t="str">
        <f>+'[1]Consolidado ORG'!A379</f>
        <v>SCJ-384-2022</v>
      </c>
      <c r="B383" s="25">
        <f>+'[1]Consolidado ORG'!B379</f>
        <v>44580</v>
      </c>
      <c r="C383" s="25" t="str">
        <f>+'[1]Consolidado ORG'!G379</f>
        <v>DIANA CAROLINA MERCHAN FORERO</v>
      </c>
      <c r="D383" s="25" t="str">
        <f>+'[1]Consolidado ORG'!E379</f>
        <v>5 Contratación directa</v>
      </c>
      <c r="E383" s="25" t="str">
        <f>+'[1]Consolidado ORG'!F379</f>
        <v>33 Prestación de Servicios Profesionales y Apoyo (5-8)</v>
      </c>
      <c r="F383" s="25" t="str">
        <f>+'[1]Consolidado ORG'!L379</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G383" s="25">
        <f>+'[1]Consolidado ORG'!M379</f>
        <v>44582</v>
      </c>
      <c r="H383" s="25">
        <f>+'[1]Consolidado ORG'!N379</f>
        <v>44946</v>
      </c>
      <c r="I383" s="26">
        <f>+'[1]Consolidado ORG'!AG379</f>
        <v>0</v>
      </c>
      <c r="J383" s="27">
        <f>+'[1]Consolidado ORG'!T379</f>
        <v>102000000</v>
      </c>
      <c r="K383" s="27">
        <f>+'[1]Consolidado ORG'!AE379</f>
        <v>0</v>
      </c>
      <c r="L383" s="39" t="str">
        <f>+'[1]Consolidado ORG'!AL379</f>
        <v>https://community.secop.gov.co/Public/Tendering/ContractDetailView/Index?UniqueIdentifier=CO1.PCCNTR.3301394</v>
      </c>
      <c r="M383" s="40" t="str">
        <f t="shared" si="5"/>
        <v>Link Contrato u Orden</v>
      </c>
    </row>
    <row r="384" spans="1:13" s="2" customFormat="1" ht="62.5" customHeight="1" x14ac:dyDescent="0.25">
      <c r="A384" s="24" t="str">
        <f>+'[1]Consolidado ORG'!A380</f>
        <v>SCJ-385-2022</v>
      </c>
      <c r="B384" s="25">
        <f>+'[1]Consolidado ORG'!B380</f>
        <v>44580</v>
      </c>
      <c r="C384" s="25" t="str">
        <f>+'[1]Consolidado ORG'!G380</f>
        <v>DANIELA BARBERI TORRES</v>
      </c>
      <c r="D384" s="25" t="str">
        <f>+'[1]Consolidado ORG'!E380</f>
        <v>5 Contratación directa</v>
      </c>
      <c r="E384" s="25" t="str">
        <f>+'[1]Consolidado ORG'!F380</f>
        <v>33 Prestación de Servicios Profesionales y Apoyo (5-8)</v>
      </c>
      <c r="F384" s="25" t="str">
        <f>+'[1]Consolidado ORG'!L380</f>
        <v xml:space="preserve">PRESTAR SERVICIOS PROFESIONALES A LA SUBSECRETARIA DE ACCESO A LA JUSTICIA PARA APOYAR LA EJECUCIÓN, MONITOREO Y FORTALECIMIENTO DEL PROGRAMA CASA LIBERTAD DE BOGOTÁ. </v>
      </c>
      <c r="G384" s="25">
        <f>+'[1]Consolidado ORG'!M380</f>
        <v>44582</v>
      </c>
      <c r="H384" s="25">
        <f>+'[1]Consolidado ORG'!N380</f>
        <v>44923</v>
      </c>
      <c r="I384" s="26">
        <f>+'[1]Consolidado ORG'!AG380</f>
        <v>0</v>
      </c>
      <c r="J384" s="27">
        <f>+'[1]Consolidado ORG'!T380</f>
        <v>135960000</v>
      </c>
      <c r="K384" s="27">
        <f>+'[1]Consolidado ORG'!AE380</f>
        <v>0</v>
      </c>
      <c r="L384" s="39" t="str">
        <f>+'[1]Consolidado ORG'!AL380</f>
        <v>https://community.secop.gov.co/Public/Tendering/ContractDetailView/Index?UniqueIdentifier=CO1.PCCNTR.3295939</v>
      </c>
      <c r="M384" s="40" t="str">
        <f t="shared" si="5"/>
        <v>Link Contrato u Orden</v>
      </c>
    </row>
    <row r="385" spans="1:13" s="2" customFormat="1" ht="62.5" customHeight="1" x14ac:dyDescent="0.25">
      <c r="A385" s="24" t="str">
        <f>+'[1]Consolidado ORG'!A381</f>
        <v>SCJ-386-2022</v>
      </c>
      <c r="B385" s="25">
        <f>+'[1]Consolidado ORG'!B381</f>
        <v>44580</v>
      </c>
      <c r="C385" s="25" t="str">
        <f>+'[1]Consolidado ORG'!G381</f>
        <v>JUAN CARLOS BULLA ABRIL</v>
      </c>
      <c r="D385" s="25" t="str">
        <f>+'[1]Consolidado ORG'!E381</f>
        <v>5 Contratación directa</v>
      </c>
      <c r="E385" s="25" t="str">
        <f>+'[1]Consolidado ORG'!F381</f>
        <v>33 Prestación de Servicios Profesionales y Apoyo (5-8)</v>
      </c>
      <c r="F385" s="25" t="str">
        <f>+'[1]Consolidado ORG'!L381</f>
        <v>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v>
      </c>
      <c r="G385" s="25">
        <f>+'[1]Consolidado ORG'!M381</f>
        <v>44585</v>
      </c>
      <c r="H385" s="25">
        <f>+'[1]Consolidado ORG'!N381</f>
        <v>44933</v>
      </c>
      <c r="I385" s="26">
        <f>+'[1]Consolidado ORG'!AG381</f>
        <v>0</v>
      </c>
      <c r="J385" s="27">
        <f>+'[1]Consolidado ORG'!T381</f>
        <v>120359000</v>
      </c>
      <c r="K385" s="27">
        <f>+'[1]Consolidado ORG'!AE381</f>
        <v>0</v>
      </c>
      <c r="L385" s="39" t="str">
        <f>+'[1]Consolidado ORG'!AL381</f>
        <v>https://community.secop.gov.co/Public/Tendering/ContractDetailView/Index?UniqueIdentifier=CO1.PCCNTR.3301704</v>
      </c>
      <c r="M385" s="40" t="str">
        <f t="shared" si="5"/>
        <v>Link Contrato u Orden</v>
      </c>
    </row>
    <row r="386" spans="1:13" s="2" customFormat="1" ht="62.5" customHeight="1" x14ac:dyDescent="0.25">
      <c r="A386" s="24" t="str">
        <f>+'[1]Consolidado ORG'!A382</f>
        <v>SCJ-387-2022</v>
      </c>
      <c r="B386" s="25">
        <f>+'[1]Consolidado ORG'!B382</f>
        <v>44580</v>
      </c>
      <c r="C386" s="25" t="str">
        <f>+'[1]Consolidado ORG'!G382</f>
        <v>JONAHATAN LUIS MUÑETON NAVARRO</v>
      </c>
      <c r="D386" s="25" t="str">
        <f>+'[1]Consolidado ORG'!E382</f>
        <v>5 Contratación directa</v>
      </c>
      <c r="E386" s="25" t="str">
        <f>+'[1]Consolidado ORG'!F382</f>
        <v>33 Prestación de Servicios Profesionales y Apoyo (5-8)</v>
      </c>
      <c r="F386" s="25" t="str">
        <f>+'[1]Consolidado ORG'!L382</f>
        <v>PRESTAR SERVICIOS PROFESIONALES EN LA EJECUCIÓN DE ACTIVIDADES ASOCIADAS AL PROCESO DE TOMA FÍSICA, INGRESO Y REINTEGRO DE BIENES A CARGO DE LA SECRETARÍA DISTRITAL DE SEGURIDAD, CONVIVENCIA Y JUSTICIA</v>
      </c>
      <c r="G386" s="25">
        <f>+'[1]Consolidado ORG'!M382</f>
        <v>44582</v>
      </c>
      <c r="H386" s="25">
        <f>+'[1]Consolidado ORG'!N382</f>
        <v>44946</v>
      </c>
      <c r="I386" s="26">
        <f>+'[1]Consolidado ORG'!AG382</f>
        <v>0</v>
      </c>
      <c r="J386" s="27">
        <f>+'[1]Consolidado ORG'!T382</f>
        <v>43200000</v>
      </c>
      <c r="K386" s="27">
        <f>+'[1]Consolidado ORG'!AE382</f>
        <v>0</v>
      </c>
      <c r="L386" s="39" t="str">
        <f>+'[1]Consolidado ORG'!AL382</f>
        <v>https://community.secop.gov.co/Public/Tendering/ContractDetailView/Index?UniqueIdentifier=CO1.PCCNTR.3292015</v>
      </c>
      <c r="M386" s="40" t="str">
        <f t="shared" si="5"/>
        <v>Link Contrato u Orden</v>
      </c>
    </row>
    <row r="387" spans="1:13" s="2" customFormat="1" ht="62.5" customHeight="1" x14ac:dyDescent="0.25">
      <c r="A387" s="24" t="str">
        <f>+'[1]Consolidado ORG'!A383</f>
        <v>SCJ-388-2022</v>
      </c>
      <c r="B387" s="25">
        <f>+'[1]Consolidado ORG'!B383</f>
        <v>44580</v>
      </c>
      <c r="C387" s="25" t="str">
        <f>+'[1]Consolidado ORG'!G383</f>
        <v>CAMILO ORLANDO BEJARANO LÓPEZ</v>
      </c>
      <c r="D387" s="25" t="str">
        <f>+'[1]Consolidado ORG'!E383</f>
        <v>5 Contratación directa</v>
      </c>
      <c r="E387" s="25" t="str">
        <f>+'[1]Consolidado ORG'!F383</f>
        <v>33 Prestación de Servicios Profesionales y Apoyo (5-8)</v>
      </c>
      <c r="F387" s="25" t="str">
        <f>+'[1]Consolidado ORG'!L383</f>
        <v>PRESTAR LOS SERVICIOS PROFESIONALES A LA DIRECCIÓN DE RECURSOS FÍSICOS Y GESTIÓN DOCUMENTALACOMPAÑANDO LAS POLÍTICAS, PROCESOS Y PROCEDIMIENTOS DEL SISTEMA INTEGRADO DE GESTIÓN, ASÍ COMO LASGESTIONES ADMINISTRATIVAS A CARGO DE LA DEPENDENCIA</v>
      </c>
      <c r="G387" s="25">
        <f>+'[1]Consolidado ORG'!M383</f>
        <v>44582</v>
      </c>
      <c r="H387" s="25">
        <f>+'[1]Consolidado ORG'!N383</f>
        <v>44946</v>
      </c>
      <c r="I387" s="26">
        <f>+'[1]Consolidado ORG'!AG383</f>
        <v>0</v>
      </c>
      <c r="J387" s="27">
        <f>+'[1]Consolidado ORG'!T383</f>
        <v>117321120</v>
      </c>
      <c r="K387" s="27">
        <f>+'[1]Consolidado ORG'!AE383</f>
        <v>0</v>
      </c>
      <c r="L387" s="39" t="str">
        <f>+'[1]Consolidado ORG'!AL383</f>
        <v>https://community.secop.gov.co/Public/Tendering/ContractDetailView/Index?UniqueIdentifier=CO1.PCCNTR.3297536</v>
      </c>
      <c r="M387" s="40" t="str">
        <f t="shared" si="5"/>
        <v>Link Contrato u Orden</v>
      </c>
    </row>
    <row r="388" spans="1:13" s="2" customFormat="1" ht="62.5" customHeight="1" x14ac:dyDescent="0.25">
      <c r="A388" s="24" t="str">
        <f>+'[1]Consolidado ORG'!A384</f>
        <v>SCJ-389-2022</v>
      </c>
      <c r="B388" s="25">
        <f>+'[1]Consolidado ORG'!B384</f>
        <v>44580</v>
      </c>
      <c r="C388" s="25" t="str">
        <f>+'[1]Consolidado ORG'!G384</f>
        <v>HERNAN DAVID MORENO COJO</v>
      </c>
      <c r="D388" s="25" t="str">
        <f>+'[1]Consolidado ORG'!E384</f>
        <v>5 Contratación directa</v>
      </c>
      <c r="E388" s="25" t="str">
        <f>+'[1]Consolidado ORG'!F384</f>
        <v>33 Prestación de Servicios Profesionales y Apoyo (5-8)</v>
      </c>
      <c r="F388" s="25" t="str">
        <f>+'[1]Consolidado ORG'!L384</f>
        <v>PRESTAR SERVICIOS PROFESIONALES PARA APOYAR FINANCIERA Y ECONÓMICAMENTE EL DESARROLLO DE LA ETAPA PRECONTRACTUAL DE LOS PROCESOS DE CONTRATACIÓN DE BIENES Y SERVICIOS A CARGO DE LA DIRECCIÓN DE RECURSOS FÍSICOS Y GESTIÓN DOCUMENTAL Y EL SEGUIMIENTO A LA EJECUCIÓN PRESUPUESTAL DEL ÁREA.”</v>
      </c>
      <c r="G388" s="25">
        <f>+'[1]Consolidado ORG'!M384</f>
        <v>44582</v>
      </c>
      <c r="H388" s="25">
        <f>+'[1]Consolidado ORG'!N384</f>
        <v>44946</v>
      </c>
      <c r="I388" s="26">
        <f>+'[1]Consolidado ORG'!AG384</f>
        <v>0</v>
      </c>
      <c r="J388" s="27">
        <f>+'[1]Consolidado ORG'!T384</f>
        <v>84000000</v>
      </c>
      <c r="K388" s="27">
        <f>+'[1]Consolidado ORG'!AE384</f>
        <v>0</v>
      </c>
      <c r="L388" s="39" t="str">
        <f>+'[1]Consolidado ORG'!AL384</f>
        <v>https://community.secop.gov.co/Public/Tendering/ContractDetailView/Index?UniqueIdentifier=CO1.PCCNTR.3296123</v>
      </c>
      <c r="M388" s="40" t="str">
        <f t="shared" si="5"/>
        <v>Link Contrato u Orden</v>
      </c>
    </row>
    <row r="389" spans="1:13" s="2" customFormat="1" ht="62.5" customHeight="1" x14ac:dyDescent="0.25">
      <c r="A389" s="24" t="str">
        <f>+'[1]Consolidado ORG'!A385</f>
        <v>SCJ-390-2022</v>
      </c>
      <c r="B389" s="25">
        <f>+'[1]Consolidado ORG'!B385</f>
        <v>44580</v>
      </c>
      <c r="C389" s="25" t="str">
        <f>+'[1]Consolidado ORG'!G385</f>
        <v>JENNIFER LÓPEZ ÁLVAREZ</v>
      </c>
      <c r="D389" s="25" t="str">
        <f>+'[1]Consolidado ORG'!E385</f>
        <v>5 Contratación directa</v>
      </c>
      <c r="E389" s="25" t="str">
        <f>+'[1]Consolidado ORG'!F385</f>
        <v>33 Prestación de Servicios Profesionales y Apoyo (5-8)</v>
      </c>
      <c r="F389" s="25" t="str">
        <f>+'[1]Consolidado ORG'!L385</f>
        <v>PRESTAR SERVICIOS PROFESIONALES PARA APOYAR LA GESTIÓN DE LAS ACTIVIDADES ADMINISTRATIVAS Y FINANCIERAS DE LA DIRECCIÓN, ASÍ COMO EL SEGUIMIENTO ADMINISTRATIVO DE LA CONTRATACIÓN ADELANTADA POR LA DIRECCIÓN DE RECURSOS FÍSICOS Y GESTIÓN DOCUMENTAL</v>
      </c>
      <c r="G389" s="25">
        <f>+'[1]Consolidado ORG'!M385</f>
        <v>44582</v>
      </c>
      <c r="H389" s="25">
        <f>+'[1]Consolidado ORG'!N385</f>
        <v>44946</v>
      </c>
      <c r="I389" s="26">
        <f>+'[1]Consolidado ORG'!AG385</f>
        <v>0</v>
      </c>
      <c r="J389" s="27">
        <f>+'[1]Consolidado ORG'!T385</f>
        <v>60000000</v>
      </c>
      <c r="K389" s="27">
        <f>+'[1]Consolidado ORG'!AE385</f>
        <v>0</v>
      </c>
      <c r="L389" s="39" t="str">
        <f>+'[1]Consolidado ORG'!AL385</f>
        <v>https://community.secop.gov.co/Public/Tendering/ContractDetailView/Index?UniqueIdentifier=CO1.PCCNTR.3297712</v>
      </c>
      <c r="M389" s="40" t="str">
        <f t="shared" si="5"/>
        <v>Link Contrato u Orden</v>
      </c>
    </row>
    <row r="390" spans="1:13" s="2" customFormat="1" ht="62.5" customHeight="1" x14ac:dyDescent="0.25">
      <c r="A390" s="24" t="str">
        <f>+'[1]Consolidado ORG'!A386</f>
        <v>SCJ-391-2022</v>
      </c>
      <c r="B390" s="25">
        <f>+'[1]Consolidado ORG'!B386</f>
        <v>44580</v>
      </c>
      <c r="C390" s="25" t="str">
        <f>+'[1]Consolidado ORG'!G386</f>
        <v>LEZLY CATHERINE GUTIERREZ RODRIGUEZ</v>
      </c>
      <c r="D390" s="25" t="str">
        <f>+'[1]Consolidado ORG'!E386</f>
        <v>5 Contratación directa</v>
      </c>
      <c r="E390" s="25" t="str">
        <f>+'[1]Consolidado ORG'!F386</f>
        <v>33 Prestación de Servicios Profesionales y Apoyo (5-8)</v>
      </c>
      <c r="F390" s="25" t="str">
        <f>+'[1]Consolidado ORG'!L386</f>
        <v>PRESTAR LOS SERVICIOS DE APOYO A LA GESTIÓN AL SISTEMA INTEGRADO DE SEGURIDAD Y EMERGENCIAS QUE COORDINA Y OPERA EL CENTRO DE COMANDO, CONTROL, COMUNICACIONES Y CÓMPUTO - C4.</v>
      </c>
      <c r="G390" s="25">
        <f>+'[1]Consolidado ORG'!M386</f>
        <v>44601</v>
      </c>
      <c r="H390" s="25">
        <f>+'[1]Consolidado ORG'!N386</f>
        <v>44949</v>
      </c>
      <c r="I390" s="26">
        <f>+'[1]Consolidado ORG'!AG386</f>
        <v>107</v>
      </c>
      <c r="J390" s="27">
        <f>+'[1]Consolidado ORG'!T386</f>
        <v>19632000</v>
      </c>
      <c r="K390" s="27">
        <f>+'[1]Consolidado ORG'!AE386</f>
        <v>8589000</v>
      </c>
      <c r="L390" s="39" t="str">
        <f>+'[1]Consolidado ORG'!AL386</f>
        <v>https://community.secop.gov.co/Public/Tendering/ContractDetailView/Index?UniqueIdentifier=CO1.PCCNTR.3298259&amp;isModal=true&amp;asPopupView=true</v>
      </c>
      <c r="M390" s="40" t="str">
        <f t="shared" si="5"/>
        <v>Link Contrato u Orden</v>
      </c>
    </row>
    <row r="391" spans="1:13" s="2" customFormat="1" ht="62.5" customHeight="1" x14ac:dyDescent="0.25">
      <c r="A391" s="24" t="str">
        <f>+'[1]Consolidado ORG'!A387</f>
        <v>SCJ-392-2022</v>
      </c>
      <c r="B391" s="25">
        <f>+'[1]Consolidado ORG'!B387</f>
        <v>44580</v>
      </c>
      <c r="C391" s="25" t="str">
        <f>+'[1]Consolidado ORG'!G387</f>
        <v>LAURA FERNANDA VALENCIA CARPIO</v>
      </c>
      <c r="D391" s="25" t="str">
        <f>+'[1]Consolidado ORG'!E387</f>
        <v>5 Contratación directa</v>
      </c>
      <c r="E391" s="25" t="str">
        <f>+'[1]Consolidado ORG'!F387</f>
        <v>33 Prestación de Servicios Profesionales y Apoyo (5-8)</v>
      </c>
      <c r="F391" s="25" t="str">
        <f>+'[1]Consolidado ORG'!L387</f>
        <v>PRESTAR LOS SERVICIOS DE APOYO A LA GESTIÓN AL SISTEMA INTEGRADO DE SEGURIDAD Y EMERGENCIAS QUE COORDINA Y OPERA EL CENTRO DE COMANDO, CONTROL, COMUNICACIONES Y COMPUTO - C4.</v>
      </c>
      <c r="G391" s="25">
        <f>+'[1]Consolidado ORG'!M387</f>
        <v>44586</v>
      </c>
      <c r="H391" s="25">
        <f>+'[1]Consolidado ORG'!N387</f>
        <v>44948</v>
      </c>
      <c r="I391" s="26">
        <f>+'[1]Consolidado ORG'!AG387</f>
        <v>120</v>
      </c>
      <c r="J391" s="27">
        <f>+'[1]Consolidado ORG'!T387</f>
        <v>19632000</v>
      </c>
      <c r="K391" s="27">
        <f>+'[1]Consolidado ORG'!AE387</f>
        <v>9816000</v>
      </c>
      <c r="L391" s="39" t="str">
        <f>+'[1]Consolidado ORG'!AL387</f>
        <v>https://community.secop.gov.co/Public/Tendering/ContractDetailView/Index?UniqueIdentifier=CO1.PCCNTR.3300701&amp;isModal=true&amp;asPopupView=true</v>
      </c>
      <c r="M391" s="40" t="str">
        <f t="shared" ref="M391:M454" si="6">HYPERLINK(L391,"Link Contrato u Orden")</f>
        <v>Link Contrato u Orden</v>
      </c>
    </row>
    <row r="392" spans="1:13" s="2" customFormat="1" ht="62.5" customHeight="1" x14ac:dyDescent="0.25">
      <c r="A392" s="24" t="str">
        <f>+'[1]Consolidado ORG'!A388</f>
        <v>SCJ-393-2022</v>
      </c>
      <c r="B392" s="25">
        <f>+'[1]Consolidado ORG'!B388</f>
        <v>44580</v>
      </c>
      <c r="C392" s="25" t="str">
        <f>+'[1]Consolidado ORG'!G388</f>
        <v>JUAN CARLOS MESA CARVAJAL</v>
      </c>
      <c r="D392" s="25" t="str">
        <f>+'[1]Consolidado ORG'!E388</f>
        <v>5 Contratación directa</v>
      </c>
      <c r="E392" s="25" t="str">
        <f>+'[1]Consolidado ORG'!F388</f>
        <v>33 Prestación de Servicios Profesionales y Apoyo (5-8)</v>
      </c>
      <c r="F392" s="25" t="str">
        <f>+'[1]Consolidado ORG'!L388</f>
        <v>PRESTAR SERVICIOS PROFESIONALES ESPECIALIZADOS PARA APOYAR AL DESPACHO DE LA SECRETARÍA DE SEGURIDAD, CONVIVENCIA Y JUSTICIA EN LOS ASUNTOS RELACIONADOS CON EL PLAN CENTRO</v>
      </c>
      <c r="G392" s="25">
        <f>+'[1]Consolidado ORG'!M388</f>
        <v>44582</v>
      </c>
      <c r="H392" s="25">
        <f>+'[1]Consolidado ORG'!N388</f>
        <v>44834</v>
      </c>
      <c r="I392" s="26">
        <f>+'[1]Consolidado ORG'!AG388</f>
        <v>0</v>
      </c>
      <c r="J392" s="27">
        <f>+'[1]Consolidado ORG'!T388</f>
        <v>216831454</v>
      </c>
      <c r="K392" s="27">
        <f>+'[1]Consolidado ORG'!AE388</f>
        <v>0</v>
      </c>
      <c r="L392" s="39" t="str">
        <f>+'[1]Consolidado ORG'!AL388</f>
        <v>https://community.secop.gov.co/Public/Tendering/ContractDetailView/Index?UniqueIdentifier=CO1.PCCNTR.3304702</v>
      </c>
      <c r="M392" s="40" t="str">
        <f t="shared" si="6"/>
        <v>Link Contrato u Orden</v>
      </c>
    </row>
    <row r="393" spans="1:13" s="2" customFormat="1" ht="62.5" customHeight="1" x14ac:dyDescent="0.25">
      <c r="A393" s="24" t="str">
        <f>+'[1]Consolidado ORG'!A389</f>
        <v>SCJ-394-2022</v>
      </c>
      <c r="B393" s="25">
        <f>+'[1]Consolidado ORG'!B389</f>
        <v>44580</v>
      </c>
      <c r="C393" s="25" t="str">
        <f>+'[1]Consolidado ORG'!G389</f>
        <v>MARIA ANGELICA RAMOS ORTEGA</v>
      </c>
      <c r="D393" s="25" t="str">
        <f>+'[1]Consolidado ORG'!E389</f>
        <v>5 Contratación directa</v>
      </c>
      <c r="E393" s="25" t="str">
        <f>+'[1]Consolidado ORG'!F389</f>
        <v>33 Prestación de Servicios Profesionales y Apoyo (5-8)</v>
      </c>
      <c r="F393" s="25" t="str">
        <f>+'[1]Consolidado ORG'!L389</f>
        <v>PRESTAR LOS SERVICIOS PROFESIONALES A LA SUBSECRETARÍA DE SEGURIDAD Y CONVIVENCIA, BRINDANDO APOYO EN LA PROYECCIÓN, TRÁMITE Y SEGUIMIENTO A TODOS LOS REQUERIMIENTOS RELACIONADOS CON EL CUMPLIMIENTO DE LAS METAS A CARGO DE LA DEPENDENCIA</v>
      </c>
      <c r="G393" s="25">
        <f>+'[1]Consolidado ORG'!M389</f>
        <v>44582</v>
      </c>
      <c r="H393" s="25">
        <f>+'[1]Consolidado ORG'!N389</f>
        <v>44915</v>
      </c>
      <c r="I393" s="26">
        <f>+'[1]Consolidado ORG'!AG389</f>
        <v>0</v>
      </c>
      <c r="J393" s="27">
        <f>+'[1]Consolidado ORG'!T389</f>
        <v>99000000</v>
      </c>
      <c r="K393" s="27">
        <f>+'[1]Consolidado ORG'!AE389</f>
        <v>0</v>
      </c>
      <c r="L393" s="39" t="str">
        <f>+'[1]Consolidado ORG'!AL389</f>
        <v>https://community.secop.gov.co/Public/Tendering/ContractDetailView/Index?UniqueIdentifier=CO1.PCCNTR.3301531</v>
      </c>
      <c r="M393" s="40" t="str">
        <f t="shared" si="6"/>
        <v>Link Contrato u Orden</v>
      </c>
    </row>
    <row r="394" spans="1:13" s="2" customFormat="1" ht="62.5" customHeight="1" x14ac:dyDescent="0.25">
      <c r="A394" s="24" t="str">
        <f>+'[1]Consolidado ORG'!A390</f>
        <v>SCJ-395-2022</v>
      </c>
      <c r="B394" s="25">
        <f>+'[1]Consolidado ORG'!B390</f>
        <v>44580</v>
      </c>
      <c r="C394" s="25" t="str">
        <f>+'[1]Consolidado ORG'!G390</f>
        <v>DIANA MARCELA JIMENEZ SALAMANCA</v>
      </c>
      <c r="D394" s="25" t="str">
        <f>+'[1]Consolidado ORG'!E390</f>
        <v>5 Contratación directa</v>
      </c>
      <c r="E394" s="25" t="str">
        <f>+'[1]Consolidado ORG'!F390</f>
        <v>33 Prestación de Servicios Profesionales y Apoyo (5-8)</v>
      </c>
      <c r="F394" s="25" t="str">
        <f>+'[1]Consolidado ORG'!L390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94" s="25">
        <f>+'[1]Consolidado ORG'!M390</f>
        <v>44613</v>
      </c>
      <c r="H394" s="25">
        <f>+'[1]Consolidado ORG'!N390</f>
        <v>44975</v>
      </c>
      <c r="I394" s="26">
        <f>+'[1]Consolidado ORG'!AG390</f>
        <v>60</v>
      </c>
      <c r="J394" s="27">
        <f>+'[1]Consolidado ORG'!T390</f>
        <v>25300000</v>
      </c>
      <c r="K394" s="27">
        <f>+'[1]Consolidado ORG'!AE390</f>
        <v>4891334</v>
      </c>
      <c r="L394" s="39" t="str">
        <f>+'[1]Consolidado ORG'!AL390</f>
        <v>https://community.secop.gov.co/Public/Tendering/ContractDetailView/Index?UniqueIdentifier=CO1.PCCNTR.3300504</v>
      </c>
      <c r="M394" s="40" t="str">
        <f t="shared" si="6"/>
        <v>Link Contrato u Orden</v>
      </c>
    </row>
    <row r="395" spans="1:13" s="2" customFormat="1" ht="62.5" customHeight="1" x14ac:dyDescent="0.25">
      <c r="A395" s="24" t="str">
        <f>+'[1]Consolidado ORG'!A391</f>
        <v>SCJ-396-2022</v>
      </c>
      <c r="B395" s="25">
        <f>+'[1]Consolidado ORG'!B391</f>
        <v>44580</v>
      </c>
      <c r="C395" s="25" t="str">
        <f>+'[1]Consolidado ORG'!G391</f>
        <v>RUBÉN DARIO ARNGUREN MONSALVE</v>
      </c>
      <c r="D395" s="25" t="str">
        <f>+'[1]Consolidado ORG'!E391</f>
        <v>5 Contratación directa</v>
      </c>
      <c r="E395" s="25" t="str">
        <f>+'[1]Consolidado ORG'!F391</f>
        <v>33 Prestación de Servicios Profesionales y Apoyo (5-8)</v>
      </c>
      <c r="F395" s="25" t="str">
        <f>+'[1]Consolidado ORG'!L391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395" s="25">
        <f>+'[1]Consolidado ORG'!M391</f>
        <v>44599</v>
      </c>
      <c r="H395" s="25">
        <f>+'[1]Consolidado ORG'!N391</f>
        <v>44955</v>
      </c>
      <c r="I395" s="26">
        <f>+'[1]Consolidado ORG'!AG391</f>
        <v>54</v>
      </c>
      <c r="J395" s="27">
        <f>+'[1]Consolidado ORG'!T391</f>
        <v>25300000</v>
      </c>
      <c r="K395" s="27">
        <f>+'[1]Consolidado ORG'!AE391</f>
        <v>4385333</v>
      </c>
      <c r="L395" s="39" t="str">
        <f>+'[1]Consolidado ORG'!AL391</f>
        <v>https://community.secop.gov.co/Public/Tendering/ContractDetailView/Index?UniqueIdentifier=CO1.PCCNTR.3300501</v>
      </c>
      <c r="M395" s="40" t="str">
        <f t="shared" si="6"/>
        <v>Link Contrato u Orden</v>
      </c>
    </row>
    <row r="396" spans="1:13" s="2" customFormat="1" ht="62.5" customHeight="1" x14ac:dyDescent="0.25">
      <c r="A396" s="24" t="str">
        <f>+'[1]Consolidado ORG'!A392</f>
        <v>SCJ-397-2022</v>
      </c>
      <c r="B396" s="25">
        <f>+'[1]Consolidado ORG'!B392</f>
        <v>44580</v>
      </c>
      <c r="C396" s="25" t="str">
        <f>+'[1]Consolidado ORG'!G392</f>
        <v>LADY GISELA GARCIA COLORADO</v>
      </c>
      <c r="D396" s="25" t="str">
        <f>+'[1]Consolidado ORG'!E392</f>
        <v>5 Contratación directa</v>
      </c>
      <c r="E396" s="25" t="str">
        <f>+'[1]Consolidado ORG'!F392</f>
        <v>33 Prestación de Servicios Profesionales y Apoyo (5-8)</v>
      </c>
      <c r="F396" s="25" t="str">
        <f>+'[1]Consolidado ORG'!L392</f>
        <v xml:space="preserve">PRESTAR LOS SERVICIOS PROFESIONALES DE APOYO JURÍDICO A LA DIRECCIÓN DE RECURSOS FÍSICOS Y GESTIÓN DOCUMENTAL ACOMPAÑANDO LOS PROCESOS CONTRACTUALES A CARGO DE ESTA, ASÍ COMO LOS ASUNTOS RELACIONADOS CON LA GESTIÓN ADMINISTRATIVA </v>
      </c>
      <c r="G396" s="25">
        <f>+'[1]Consolidado ORG'!M392</f>
        <v>44582</v>
      </c>
      <c r="H396" s="25">
        <f>+'[1]Consolidado ORG'!N392</f>
        <v>45271</v>
      </c>
      <c r="I396" s="26">
        <f>+'[1]Consolidado ORG'!AG392</f>
        <v>0</v>
      </c>
      <c r="J396" s="27">
        <f>+'[1]Consolidado ORG'!T392</f>
        <v>113415360</v>
      </c>
      <c r="K396" s="27">
        <f>+'[1]Consolidado ORG'!AE392</f>
        <v>0</v>
      </c>
      <c r="L396" s="39" t="str">
        <f>+'[1]Consolidado ORG'!AL392</f>
        <v>https://community.secop.gov.co/Public/Tendering/ContractDetailView/Index?UniqueIdentifier=CO1.PCCNTR.3298021</v>
      </c>
      <c r="M396" s="40" t="str">
        <f t="shared" si="6"/>
        <v>Link Contrato u Orden</v>
      </c>
    </row>
    <row r="397" spans="1:13" s="2" customFormat="1" ht="62.5" customHeight="1" x14ac:dyDescent="0.25">
      <c r="A397" s="24" t="str">
        <f>+'[1]Consolidado ORG'!A393</f>
        <v>SCJ-398-2022</v>
      </c>
      <c r="B397" s="25">
        <f>+'[1]Consolidado ORG'!B393</f>
        <v>44580</v>
      </c>
      <c r="C397" s="25" t="str">
        <f>+'[1]Consolidado ORG'!G393</f>
        <v>YENNI VIVIANA CADENA ENCISO</v>
      </c>
      <c r="D397" s="25" t="str">
        <f>+'[1]Consolidado ORG'!E393</f>
        <v>5 Contratación directa</v>
      </c>
      <c r="E397" s="25" t="str">
        <f>+'[1]Consolidado ORG'!F393</f>
        <v>33 Prestación de Servicios Profesionales y Apoyo (5-8)</v>
      </c>
      <c r="F397" s="25" t="str">
        <f>+'[1]Consolidado ORG'!L393</f>
        <v>PRESTAR  SERVICIOS  PROFESIONALES  PARA REALIZAR  EL  SEGUIMIENTO  ADMINISTRATIVO  Y  PRESUPUESTAL  DE  LOS CONTRATOS ASIGNADOS POR LA DIRECCIÓN DE RECURSOS FÍSICOS Y GESTIÓN DOCUMENTAL Y DEMÁS ACTIVIDADES ADMINISTRATIVAS QUE LE SEAN ENCOMENDADAS.</v>
      </c>
      <c r="G397" s="25">
        <f>+'[1]Consolidado ORG'!M393</f>
        <v>44582</v>
      </c>
      <c r="H397" s="25">
        <f>+'[1]Consolidado ORG'!N393</f>
        <v>44946</v>
      </c>
      <c r="I397" s="26">
        <f>+'[1]Consolidado ORG'!AG393</f>
        <v>0</v>
      </c>
      <c r="J397" s="27">
        <f>+'[1]Consolidado ORG'!T393</f>
        <v>98900000</v>
      </c>
      <c r="K397" s="27">
        <f>+'[1]Consolidado ORG'!AE393</f>
        <v>0</v>
      </c>
      <c r="L397" s="39" t="str">
        <f>+'[1]Consolidado ORG'!AL393</f>
        <v>https://community.secop.gov.co/Public/Tendering/ContractDetailView/Index?UniqueIdentifier=CO1.PCCNTR.3298033</v>
      </c>
      <c r="M397" s="40" t="str">
        <f t="shared" si="6"/>
        <v>Link Contrato u Orden</v>
      </c>
    </row>
    <row r="398" spans="1:13" s="2" customFormat="1" ht="62.5" customHeight="1" x14ac:dyDescent="0.25">
      <c r="A398" s="24" t="str">
        <f>+'[1]Consolidado ORG'!A394</f>
        <v>SCJ-399-2022</v>
      </c>
      <c r="B398" s="25">
        <f>+'[1]Consolidado ORG'!B394</f>
        <v>44580</v>
      </c>
      <c r="C398" s="25" t="str">
        <f>+'[1]Consolidado ORG'!G394</f>
        <v>KEIRING JISEHT GOMEZ TRIVIÑO</v>
      </c>
      <c r="D398" s="25" t="str">
        <f>+'[1]Consolidado ORG'!E394</f>
        <v>5 Contratación directa</v>
      </c>
      <c r="E398" s="25" t="str">
        <f>+'[1]Consolidado ORG'!F394</f>
        <v>33 Prestación de Servicios Profesionales y Apoyo (5-8)</v>
      </c>
      <c r="F398" s="25" t="str">
        <f>+'[1]Consolidado ORG'!L394</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398" s="25">
        <f>+'[1]Consolidado ORG'!M394</f>
        <v>44582</v>
      </c>
      <c r="H398" s="25">
        <f>+'[1]Consolidado ORG'!N394</f>
        <v>44946</v>
      </c>
      <c r="I398" s="26">
        <f>+'[1]Consolidado ORG'!AG394</f>
        <v>0</v>
      </c>
      <c r="J398" s="27">
        <f>+'[1]Consolidado ORG'!T394</f>
        <v>102000000</v>
      </c>
      <c r="K398" s="27">
        <f>+'[1]Consolidado ORG'!AE394</f>
        <v>0</v>
      </c>
      <c r="L398" s="39" t="str">
        <f>+'[1]Consolidado ORG'!AL394</f>
        <v>https://community.secop.gov.co/Public/Tendering/ContractDetailView/Index?UniqueIdentifier=CO1.PCCNTR.3308221&amp;isModal=true&amp;asPopupView=true</v>
      </c>
      <c r="M398" s="40" t="str">
        <f t="shared" si="6"/>
        <v>Link Contrato u Orden</v>
      </c>
    </row>
    <row r="399" spans="1:13" s="2" customFormat="1" ht="62.5" customHeight="1" x14ac:dyDescent="0.25">
      <c r="A399" s="24" t="str">
        <f>+'[1]Consolidado ORG'!A395</f>
        <v>SCJ-400-2022</v>
      </c>
      <c r="B399" s="25">
        <f>+'[1]Consolidado ORG'!B395</f>
        <v>44580</v>
      </c>
      <c r="C399" s="25" t="str">
        <f>+'[1]Consolidado ORG'!G395</f>
        <v>JULIETH MICHELL ALONSO PINEDA</v>
      </c>
      <c r="D399" s="25" t="str">
        <f>+'[1]Consolidado ORG'!E395</f>
        <v>5 Contratación directa</v>
      </c>
      <c r="E399" s="25" t="str">
        <f>+'[1]Consolidado ORG'!F395</f>
        <v>33 Prestación de Servicios Profesionales y Apoyo (5-8)</v>
      </c>
      <c r="F399" s="25" t="str">
        <f>+'[1]Consolidado ORG'!L395</f>
        <v>PRESTAR LOS SERVICIOS DE APOYO A LA GESTION AL SISTEMA INTEGRADO DE SEGURIDAD Y EMERGENCIAS QUE COORDINA Y OPERA EL CENTRO DE COMANDO, CONTROL, COMUNICACIONES Y COMPUTO - C4</v>
      </c>
      <c r="G399" s="25">
        <f>+'[1]Consolidado ORG'!M395</f>
        <v>44585</v>
      </c>
      <c r="H399" s="25">
        <f>+'[1]Consolidado ORG'!N395</f>
        <v>44947</v>
      </c>
      <c r="I399" s="26">
        <f>+'[1]Consolidado ORG'!AG395</f>
        <v>120</v>
      </c>
      <c r="J399" s="27">
        <f>+'[1]Consolidado ORG'!T395</f>
        <v>19632000</v>
      </c>
      <c r="K399" s="27">
        <f>+'[1]Consolidado ORG'!AE395</f>
        <v>9816000</v>
      </c>
      <c r="L399" s="39" t="str">
        <f>+'[1]Consolidado ORG'!AL395</f>
        <v>https://community.secop.gov.co/Public/Tendering/ContractDetailView/Index?UniqueIdentifier=CO1.PCCNTR.3301089&amp;isModal=true&amp;asPopupView=true</v>
      </c>
      <c r="M399" s="40" t="str">
        <f t="shared" si="6"/>
        <v>Link Contrato u Orden</v>
      </c>
    </row>
    <row r="400" spans="1:13" s="2" customFormat="1" ht="62.5" customHeight="1" x14ac:dyDescent="0.25">
      <c r="A400" s="24" t="str">
        <f>+'[1]Consolidado ORG'!A396</f>
        <v>SCJ-401-2022</v>
      </c>
      <c r="B400" s="25">
        <f>+'[1]Consolidado ORG'!B396</f>
        <v>44580</v>
      </c>
      <c r="C400" s="25" t="str">
        <f>+'[1]Consolidado ORG'!G396</f>
        <v>MARCELA MARGARITA VIDAL MARQUEZ</v>
      </c>
      <c r="D400" s="25" t="str">
        <f>+'[1]Consolidado ORG'!E396</f>
        <v>5 Contratación directa</v>
      </c>
      <c r="E400" s="25" t="str">
        <f>+'[1]Consolidado ORG'!F396</f>
        <v>33 Prestación de Servicios Profesionales y Apoyo (5-8)</v>
      </c>
      <c r="F400" s="25" t="str">
        <f>+'[1]Consolidado ORG'!L396</f>
        <v>PRESTAR LOS SERVICIOS DE APOYO A LA GESTION AL SISTEMA INTEGRADO DE SEGURIDAD Y EMERGENCIAS QUE COORDINA Y OPERA EL CENTRO DE COMANDO, CONTROL, COMUNICACIONES Y COMPUTO - C4</v>
      </c>
      <c r="G400" s="25">
        <f>+'[1]Consolidado ORG'!M396</f>
        <v>44585</v>
      </c>
      <c r="H400" s="25">
        <f>+'[1]Consolidado ORG'!N396</f>
        <v>44949</v>
      </c>
      <c r="I400" s="26">
        <f>+'[1]Consolidado ORG'!AG396</f>
        <v>0</v>
      </c>
      <c r="J400" s="27">
        <f>+'[1]Consolidado ORG'!T396</f>
        <v>29448000</v>
      </c>
      <c r="K400" s="27">
        <f>+'[1]Consolidado ORG'!AE396</f>
        <v>0</v>
      </c>
      <c r="L400" s="39" t="str">
        <f>+'[1]Consolidado ORG'!AL396</f>
        <v>https://community.secop.gov.co/Public/Tendering/ContractDetailView/Index?UniqueIdentifier=CO1.PCCNTR.3304445&amp;isModal=true&amp;asPopupView=true</v>
      </c>
      <c r="M400" s="40" t="str">
        <f t="shared" si="6"/>
        <v>Link Contrato u Orden</v>
      </c>
    </row>
    <row r="401" spans="1:13" s="2" customFormat="1" ht="62.5" customHeight="1" x14ac:dyDescent="0.25">
      <c r="A401" s="24" t="str">
        <f>+'[1]Consolidado ORG'!A397</f>
        <v>SCJ-402-2022</v>
      </c>
      <c r="B401" s="25">
        <f>+'[1]Consolidado ORG'!B397</f>
        <v>44580</v>
      </c>
      <c r="C401" s="25" t="str">
        <f>+'[1]Consolidado ORG'!G397</f>
        <v>EVELYN  ORTEGON PERALTA</v>
      </c>
      <c r="D401" s="25" t="str">
        <f>+'[1]Consolidado ORG'!E397</f>
        <v>5 Contratación directa</v>
      </c>
      <c r="E401" s="25" t="str">
        <f>+'[1]Consolidado ORG'!F397</f>
        <v>33 Prestación de Servicios Profesionales y Apoyo (5-8)</v>
      </c>
      <c r="F401" s="25" t="str">
        <f>+'[1]Consolidado ORG'!L397</f>
        <v>PRESTAR LOS SERVICIOS DE APOYO A LA GESTIÓN AL SISTEMA INTEGRADO DE SEGURIDAD Y EMERGENCIAS QUE COORDINA Y OPERA EL CENTRO DE COMANDO, CONTROL, COMUNICACIONES Y CÓMPUTO - C4.</v>
      </c>
      <c r="G401" s="25">
        <f>+'[1]Consolidado ORG'!M397</f>
        <v>44604</v>
      </c>
      <c r="H401" s="25">
        <f>+'[1]Consolidado ORG'!N397</f>
        <v>44952</v>
      </c>
      <c r="I401" s="26">
        <f>+'[1]Consolidado ORG'!AG397</f>
        <v>107</v>
      </c>
      <c r="J401" s="27">
        <f>+'[1]Consolidado ORG'!T397</f>
        <v>19632000</v>
      </c>
      <c r="K401" s="27">
        <f>+'[1]Consolidado ORG'!AE397</f>
        <v>8589000</v>
      </c>
      <c r="L401" s="39" t="str">
        <f>+'[1]Consolidado ORG'!AL397</f>
        <v>https://community.secop.gov.co/Public/Tendering/ContractDetailView/Index?UniqueIdentifier=CO1.PCCNTR.3307830&amp;isModal=true&amp;asPopupView=true</v>
      </c>
      <c r="M401" s="40" t="str">
        <f t="shared" si="6"/>
        <v>Link Contrato u Orden</v>
      </c>
    </row>
    <row r="402" spans="1:13" s="2" customFormat="1" ht="62.5" customHeight="1" x14ac:dyDescent="0.25">
      <c r="A402" s="24" t="str">
        <f>+'[1]Consolidado ORG'!A398</f>
        <v>SCJ-404-2022</v>
      </c>
      <c r="B402" s="25">
        <f>+'[1]Consolidado ORG'!B398</f>
        <v>44580</v>
      </c>
      <c r="C402" s="25" t="str">
        <f>+'[1]Consolidado ORG'!G398</f>
        <v>GINA PAOLA CAYCEDO PACHECO</v>
      </c>
      <c r="D402" s="25" t="str">
        <f>+'[1]Consolidado ORG'!E398</f>
        <v>5 Contratación directa</v>
      </c>
      <c r="E402" s="25" t="str">
        <f>+'[1]Consolidado ORG'!F398</f>
        <v>33 Prestación de Servicios Profesionales y Apoyo (5-8)</v>
      </c>
      <c r="F402" s="25" t="str">
        <f>+'[1]Consolidado ORG'!L398</f>
        <v>PRESTAR LOS SERVICIOS DE APOYO A LA GESTION AL SISTEMA INTEGRADO DE SEGURIDAD Y EMERGENCIAS QUE COORDINA Y OPERA EL CENTRO DE COMANDO, CONTROL, COMUNICACIONES Y COMPUTO - C4</v>
      </c>
      <c r="G402" s="25">
        <f>+'[1]Consolidado ORG'!M398</f>
        <v>44588</v>
      </c>
      <c r="H402" s="25">
        <f>+'[1]Consolidado ORG'!N398</f>
        <v>44952</v>
      </c>
      <c r="I402" s="26">
        <f>+'[1]Consolidado ORG'!AG398</f>
        <v>0</v>
      </c>
      <c r="J402" s="27">
        <f>+'[1]Consolidado ORG'!T398</f>
        <v>29448000</v>
      </c>
      <c r="K402" s="27">
        <f>+'[1]Consolidado ORG'!AE398</f>
        <v>0</v>
      </c>
      <c r="L402" s="39" t="str">
        <f>+'[1]Consolidado ORG'!AL398</f>
        <v>https://community.secop.gov.co/Public/Tendering/ContractDetailView/Index?UniqueIdentifier=CO1.PCCNTR.3305828&amp;isModal=true&amp;asPopupView=true</v>
      </c>
      <c r="M402" s="40" t="str">
        <f t="shared" si="6"/>
        <v>Link Contrato u Orden</v>
      </c>
    </row>
    <row r="403" spans="1:13" s="2" customFormat="1" ht="62.5" customHeight="1" x14ac:dyDescent="0.25">
      <c r="A403" s="24" t="str">
        <f>+'[1]Consolidado ORG'!A399</f>
        <v>SCJ-405-2022</v>
      </c>
      <c r="B403" s="25">
        <f>+'[1]Consolidado ORG'!B399</f>
        <v>44580</v>
      </c>
      <c r="C403" s="25" t="str">
        <f>+'[1]Consolidado ORG'!G399</f>
        <v>JOHN HENRY POVEDA ZUA</v>
      </c>
      <c r="D403" s="25" t="str">
        <f>+'[1]Consolidado ORG'!E399</f>
        <v>5 Contratación directa</v>
      </c>
      <c r="E403" s="25" t="str">
        <f>+'[1]Consolidado ORG'!F399</f>
        <v>33 Prestación de Servicios Profesionales y Apoyo (5-8)</v>
      </c>
      <c r="F403" s="25" t="str">
        <f>+'[1]Consolidado ORG'!L399</f>
        <v>PRESTAR LOS SERVICIOS PROFESIONALES PARA LA ESTRUCTURACIÓN Y EVALUACIÓN DE LOS PROCESOS A CARGO DE LA DIRECCIÓN TÉCNICA DE LA SUBSECRETARIA DE INVERSIONES YFORTALECIMIENTO DE CAPACIDADES OPERATIVAS</v>
      </c>
      <c r="G403" s="25">
        <f>+'[1]Consolidado ORG'!M399</f>
        <v>44582</v>
      </c>
      <c r="H403" s="25">
        <f>+'[1]Consolidado ORG'!N399</f>
        <v>44946</v>
      </c>
      <c r="I403" s="26">
        <f>+'[1]Consolidado ORG'!AG399</f>
        <v>0</v>
      </c>
      <c r="J403" s="27">
        <f>+'[1]Consolidado ORG'!T399</f>
        <v>120000000</v>
      </c>
      <c r="K403" s="27">
        <f>+'[1]Consolidado ORG'!AE399</f>
        <v>0</v>
      </c>
      <c r="L403" s="39" t="str">
        <f>+'[1]Consolidado ORG'!AL399</f>
        <v>https://community.secop.gov.co/Public/Tendering/ContractDetailView/Index?UniqueIdentifier=CO1.PCCNTR.3308788&amp;isModal=true&amp;asPopupView=true</v>
      </c>
      <c r="M403" s="40" t="str">
        <f t="shared" si="6"/>
        <v>Link Contrato u Orden</v>
      </c>
    </row>
    <row r="404" spans="1:13" s="2" customFormat="1" ht="62.5" customHeight="1" x14ac:dyDescent="0.25">
      <c r="A404" s="24" t="str">
        <f>+'[1]Consolidado ORG'!A400</f>
        <v>SCJ-406-2022</v>
      </c>
      <c r="B404" s="25">
        <f>+'[1]Consolidado ORG'!B400</f>
        <v>44580</v>
      </c>
      <c r="C404" s="25" t="str">
        <f>+'[1]Consolidado ORG'!G400</f>
        <v>ALBA LUCIA LUNA BELTRAN</v>
      </c>
      <c r="D404" s="25" t="str">
        <f>+'[1]Consolidado ORG'!E400</f>
        <v>5 Contratación directa</v>
      </c>
      <c r="E404" s="25" t="str">
        <f>+'[1]Consolidado ORG'!F400</f>
        <v>33 Prestación de Servicios Profesionales y Apoyo (5-8)</v>
      </c>
      <c r="F404" s="25" t="str">
        <f>+'[1]Consolidado ORG'!L400</f>
        <v>PRESTAR SERVICIOS DE APOYO PARA LA INTERVENCIÓN Y LEVANTAMIENTO DE INVENTARIOS DE LOS EXPEDIENTES CONTRACTUALES DE LA DIRECCIÓN DE OPERACIONES PARA EL FORTALECIMIENTO DE LA SUBSECRETARÍA DE INVERSIONES PARA EL FORTALECIMIENTO DE LAS CAPACIDADES OPERATIVAS</v>
      </c>
      <c r="G404" s="25">
        <f>+'[1]Consolidado ORG'!M400</f>
        <v>44582</v>
      </c>
      <c r="H404" s="25">
        <f>+'[1]Consolidado ORG'!N400</f>
        <v>44946</v>
      </c>
      <c r="I404" s="26">
        <f>+'[1]Consolidado ORG'!AG400</f>
        <v>0</v>
      </c>
      <c r="J404" s="27">
        <f>+'[1]Consolidado ORG'!T400</f>
        <v>35280000</v>
      </c>
      <c r="K404" s="27">
        <f>+'[1]Consolidado ORG'!AE400</f>
        <v>0</v>
      </c>
      <c r="L404" s="39" t="str">
        <f>+'[1]Consolidado ORG'!AL400</f>
        <v>https://community.secop.gov.co/Public/Tendering/ContractDetailView/Index?UniqueIdentifier=CO1.PCCNTR.3309307&amp;isModal=true&amp;asPopupView=true</v>
      </c>
      <c r="M404" s="40" t="str">
        <f t="shared" si="6"/>
        <v>Link Contrato u Orden</v>
      </c>
    </row>
    <row r="405" spans="1:13" s="2" customFormat="1" ht="62.5" customHeight="1" x14ac:dyDescent="0.25">
      <c r="A405" s="24" t="str">
        <f>+'[1]Consolidado ORG'!A401</f>
        <v>SCJ-407-2022</v>
      </c>
      <c r="B405" s="25">
        <f>+'[1]Consolidado ORG'!B401</f>
        <v>44580</v>
      </c>
      <c r="C405" s="25" t="str">
        <f>+'[1]Consolidado ORG'!G401</f>
        <v>ELEMER ANDRES QUINTERO ROESSEL</v>
      </c>
      <c r="D405" s="25" t="str">
        <f>+'[1]Consolidado ORG'!E401</f>
        <v>5 Contratación directa</v>
      </c>
      <c r="E405" s="25" t="str">
        <f>+'[1]Consolidado ORG'!F401</f>
        <v>33 Prestación de Servicios Profesionales y Apoyo (5-8)</v>
      </c>
      <c r="F405" s="25" t="str">
        <f>+'[1]Consolidado ORG'!L401</f>
        <v>PRESTAR LOS SERVICIOS PROFESIONALES PARA LA ESTRUCTURACIÓN Y EVALUACIÓN DE LOS PROCESOS A CARGO DE LA DIRECCIÓN TÉCNICA DE LA SUBSECRETARIA DE INVERSIONES Y FORTALECIMIENTO DE CAPACIDADES OPERATIVAS.</v>
      </c>
      <c r="G405" s="25">
        <f>+'[1]Consolidado ORG'!M401</f>
        <v>44582</v>
      </c>
      <c r="H405" s="25">
        <f>+'[1]Consolidado ORG'!N401</f>
        <v>44946</v>
      </c>
      <c r="I405" s="26">
        <f>+'[1]Consolidado ORG'!AG401</f>
        <v>0</v>
      </c>
      <c r="J405" s="27">
        <f>+'[1]Consolidado ORG'!T401</f>
        <v>102000000</v>
      </c>
      <c r="K405" s="27">
        <f>+'[1]Consolidado ORG'!AE401</f>
        <v>0</v>
      </c>
      <c r="L405" s="39" t="str">
        <f>+'[1]Consolidado ORG'!AL401</f>
        <v>https://community.secop.gov.co/Public/Tendering/ContractDetailView/Index?UniqueIdentifier=CO1.PCCNTR.3309239&amp;isModal=true&amp;asPopupView=true</v>
      </c>
      <c r="M405" s="40" t="str">
        <f t="shared" si="6"/>
        <v>Link Contrato u Orden</v>
      </c>
    </row>
    <row r="406" spans="1:13" s="2" customFormat="1" ht="62.5" customHeight="1" x14ac:dyDescent="0.25">
      <c r="A406" s="24" t="str">
        <f>+'[1]Consolidado ORG'!A402</f>
        <v>SCJ-408-2022</v>
      </c>
      <c r="B406" s="25">
        <f>+'[1]Consolidado ORG'!B402</f>
        <v>44580</v>
      </c>
      <c r="C406" s="25" t="str">
        <f>+'[1]Consolidado ORG'!G402</f>
        <v>OSCAR ANDRES CASAS GOMEZ</v>
      </c>
      <c r="D406" s="25" t="str">
        <f>+'[1]Consolidado ORG'!E402</f>
        <v>5 Contratación directa</v>
      </c>
      <c r="E406" s="25" t="str">
        <f>+'[1]Consolidado ORG'!F402</f>
        <v>33 Prestación de Servicios Profesionales y Apoyo (5-8)</v>
      </c>
      <c r="F406" s="25" t="str">
        <f>+'[1]Consolidado ORG'!L402</f>
        <v>PRESTAR LOS SERVICIOS PROFESIONALES PARA LA ESTRUCTURACIÓN Y EVALUACIÓN DE LOS PROCESOS A CARGO DE LA DIRECCIÓN TÉCNICA DE LA SUBSECRETARIA DE INVERSIONES Y FORTALECIMIENTO DE CAPACIDADES OPERATIVA.</v>
      </c>
      <c r="G406" s="25">
        <f>+'[1]Consolidado ORG'!M402</f>
        <v>44581</v>
      </c>
      <c r="H406" s="25">
        <f>+'[1]Consolidado ORG'!N402</f>
        <v>44945</v>
      </c>
      <c r="I406" s="26">
        <f>+'[1]Consolidado ORG'!AG402</f>
        <v>0</v>
      </c>
      <c r="J406" s="27">
        <f>+'[1]Consolidado ORG'!T402</f>
        <v>96000000</v>
      </c>
      <c r="K406" s="27">
        <f>+'[1]Consolidado ORG'!AE402</f>
        <v>0</v>
      </c>
      <c r="L406" s="39" t="str">
        <f>+'[1]Consolidado ORG'!AL402</f>
        <v>https://community.secop.gov.co/Public/Tendering/ContractDetailView/Index?UniqueIdentifier=CO1.PCCNTR.3309300&amp;isModal=true&amp;asPopupView=true</v>
      </c>
      <c r="M406" s="40" t="str">
        <f t="shared" si="6"/>
        <v>Link Contrato u Orden</v>
      </c>
    </row>
    <row r="407" spans="1:13" s="2" customFormat="1" ht="62.5" customHeight="1" x14ac:dyDescent="0.25">
      <c r="A407" s="24" t="str">
        <f>+'[1]Consolidado ORG'!A403</f>
        <v>SCJ-409-2022</v>
      </c>
      <c r="B407" s="25">
        <f>+'[1]Consolidado ORG'!B403</f>
        <v>44581</v>
      </c>
      <c r="C407" s="25" t="str">
        <f>+'[1]Consolidado ORG'!G403</f>
        <v>LINA ZORAYA MANTILLA ARIZA</v>
      </c>
      <c r="D407" s="25" t="str">
        <f>+'[1]Consolidado ORG'!E403</f>
        <v>5 Contratación directa</v>
      </c>
      <c r="E407" s="25" t="str">
        <f>+'[1]Consolidado ORG'!F403</f>
        <v>33 Prestación de Servicios Profesionales y Apoyo (5-8)</v>
      </c>
      <c r="F407" s="25" t="str">
        <f>+'[1]Consolidado ORG'!L403</f>
        <v>PRESTAR LOS SERVICIOS DE APOYO A LA GESTIÓN AL SISTEMA INTEGRADO DE SEGURIDAD Y EMERGENCIAS QUE COORDINA Y OPERA EL CENTRO DE COMANDO, CONTROL, COMUNICACIONES Y CÓMPUTO - C4.</v>
      </c>
      <c r="G407" s="25">
        <f>+'[1]Consolidado ORG'!M403</f>
        <v>44604</v>
      </c>
      <c r="H407" s="25">
        <f>+'[1]Consolidado ORG'!N403</f>
        <v>44952</v>
      </c>
      <c r="I407" s="26">
        <f>+'[1]Consolidado ORG'!AG403</f>
        <v>107</v>
      </c>
      <c r="J407" s="27">
        <f>+'[1]Consolidado ORG'!T403</f>
        <v>19632000</v>
      </c>
      <c r="K407" s="27">
        <f>+'[1]Consolidado ORG'!AE403</f>
        <v>8589000</v>
      </c>
      <c r="L407" s="39" t="str">
        <f>+'[1]Consolidado ORG'!AL403</f>
        <v>https://community.secop.gov.co/Public/Tendering/ContractDetailView/Index?UniqueIdentifier=CO1.PCCNTR.3321617&amp;isModal=true&amp;asPopupView=true</v>
      </c>
      <c r="M407" s="40" t="str">
        <f t="shared" si="6"/>
        <v>Link Contrato u Orden</v>
      </c>
    </row>
    <row r="408" spans="1:13" s="2" customFormat="1" ht="62.5" customHeight="1" x14ac:dyDescent="0.25">
      <c r="A408" s="24" t="str">
        <f>+'[1]Consolidado ORG'!A404</f>
        <v>SCJ-410-2022</v>
      </c>
      <c r="B408" s="25">
        <f>+'[1]Consolidado ORG'!B404</f>
        <v>44581</v>
      </c>
      <c r="C408" s="25" t="str">
        <f>+'[1]Consolidado ORG'!G404</f>
        <v>AMINTA RANGEL CASTRO</v>
      </c>
      <c r="D408" s="25" t="str">
        <f>+'[1]Consolidado ORG'!E404</f>
        <v>5 Contratación directa</v>
      </c>
      <c r="E408" s="25" t="str">
        <f>+'[1]Consolidado ORG'!F404</f>
        <v>6 Arrendamientos y Adquisición de Inmuebles (5-8)</v>
      </c>
      <c r="F408" s="25" t="str">
        <f>+'[1]Consolidado ORG'!L404</f>
        <v>ARRENDAMIENTO DE UN PREDIO PARA EL USO COMO PARQUEADERO SIPOL</v>
      </c>
      <c r="G408" s="25">
        <f>+'[1]Consolidado ORG'!M404</f>
        <v>44581</v>
      </c>
      <c r="H408" s="25">
        <f>+'[1]Consolidado ORG'!N404</f>
        <v>44945</v>
      </c>
      <c r="I408" s="26">
        <f>+'[1]Consolidado ORG'!AG404</f>
        <v>0</v>
      </c>
      <c r="J408" s="27">
        <f>+'[1]Consolidado ORG'!T404</f>
        <v>171999744</v>
      </c>
      <c r="K408" s="27">
        <f>+'[1]Consolidado ORG'!AE404</f>
        <v>0</v>
      </c>
      <c r="L408" s="39" t="str">
        <f>+'[1]Consolidado ORG'!AL404</f>
        <v>https://community.secop.gov.co/Public/Tendering/ContractDetailView/Index?UniqueIdentifier=CO1.PCCNTR.3322226&amp;isModal=true&amp;asPopupView=true</v>
      </c>
      <c r="M408" s="40" t="str">
        <f t="shared" si="6"/>
        <v>Link Contrato u Orden</v>
      </c>
    </row>
    <row r="409" spans="1:13" s="2" customFormat="1" ht="62.5" customHeight="1" x14ac:dyDescent="0.25">
      <c r="A409" s="24" t="str">
        <f>+'[1]Consolidado ORG'!A405</f>
        <v>SCJ-411-2022</v>
      </c>
      <c r="B409" s="25">
        <f>+'[1]Consolidado ORG'!B405</f>
        <v>44581</v>
      </c>
      <c r="C409" s="25" t="str">
        <f>+'[1]Consolidado ORG'!G405</f>
        <v>FREDY OSWALDO IMBACHI RONCANCIO</v>
      </c>
      <c r="D409" s="25" t="str">
        <f>+'[1]Consolidado ORG'!E405</f>
        <v>5 Contratación directa</v>
      </c>
      <c r="E409" s="25" t="str">
        <f>+'[1]Consolidado ORG'!F405</f>
        <v>33 Prestación de Servicios Profesionales y Apoyo (5-8)</v>
      </c>
      <c r="F409" s="25" t="str">
        <f>+'[1]Consolidado ORG'!L405</f>
        <v>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v>
      </c>
      <c r="G409" s="25">
        <f>+'[1]Consolidado ORG'!M405</f>
        <v>44586</v>
      </c>
      <c r="H409" s="25">
        <f>+'[1]Consolidado ORG'!N405</f>
        <v>44934</v>
      </c>
      <c r="I409" s="26">
        <f>+'[1]Consolidado ORG'!AG405</f>
        <v>0</v>
      </c>
      <c r="J409" s="27">
        <f>+'[1]Consolidado ORG'!T405</f>
        <v>32942866</v>
      </c>
      <c r="K409" s="27">
        <f>+'[1]Consolidado ORG'!AE405</f>
        <v>0</v>
      </c>
      <c r="L409" s="39" t="str">
        <f>+'[1]Consolidado ORG'!AL405</f>
        <v>https://community.secop.gov.co/Public/Tendering/ContractDetailView/Index?UniqueIdentifier=CO1.PCCNTR.3325946</v>
      </c>
      <c r="M409" s="40" t="str">
        <f t="shared" si="6"/>
        <v>Link Contrato u Orden</v>
      </c>
    </row>
    <row r="410" spans="1:13" s="2" customFormat="1" ht="62.5" customHeight="1" x14ac:dyDescent="0.25">
      <c r="A410" s="24" t="str">
        <f>+'[1]Consolidado ORG'!A406</f>
        <v>SCJ-412-2022</v>
      </c>
      <c r="B410" s="25">
        <f>+'[1]Consolidado ORG'!B406</f>
        <v>44581</v>
      </c>
      <c r="C410" s="25" t="str">
        <f>+'[1]Consolidado ORG'!G406</f>
        <v>JUAN CARLOS CIFUENTES MURCIA</v>
      </c>
      <c r="D410" s="25" t="str">
        <f>+'[1]Consolidado ORG'!E406</f>
        <v>5 Contratación directa</v>
      </c>
      <c r="E410" s="25" t="str">
        <f>+'[1]Consolidado ORG'!F406</f>
        <v>33 Prestación de Servicios Profesionales y Apoyo (5-8)</v>
      </c>
      <c r="F410" s="25" t="str">
        <f>+'[1]Consolidado ORG'!L406</f>
        <v>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v>
      </c>
      <c r="G410" s="25">
        <f>+'[1]Consolidado ORG'!M406</f>
        <v>44585</v>
      </c>
      <c r="H410" s="25">
        <f>+'[1]Consolidado ORG'!N406</f>
        <v>44765</v>
      </c>
      <c r="I410" s="26">
        <f>+'[1]Consolidado ORG'!AG406</f>
        <v>0</v>
      </c>
      <c r="J410" s="27">
        <f>+'[1]Consolidado ORG'!T406</f>
        <v>41400000</v>
      </c>
      <c r="K410" s="27">
        <f>+'[1]Consolidado ORG'!AE406</f>
        <v>0</v>
      </c>
      <c r="L410" s="39" t="str">
        <f>+'[1]Consolidado ORG'!AL406</f>
        <v>https://community.secop.gov.co/Public/Tendering/ContractDetailView/Index?UniqueIdentifier=CO1.PCCNTR.3334081</v>
      </c>
      <c r="M410" s="40" t="str">
        <f t="shared" si="6"/>
        <v>Link Contrato u Orden</v>
      </c>
    </row>
    <row r="411" spans="1:13" s="2" customFormat="1" ht="62.5" customHeight="1" x14ac:dyDescent="0.25">
      <c r="A411" s="24" t="str">
        <f>+'[1]Consolidado ORG'!A407</f>
        <v>SCJ-413-2022</v>
      </c>
      <c r="B411" s="25">
        <f>+'[1]Consolidado ORG'!B407</f>
        <v>44581</v>
      </c>
      <c r="C411" s="25" t="str">
        <f>+'[1]Consolidado ORG'!G407</f>
        <v>NESTOR ALONSO ESPITIA DIAZ</v>
      </c>
      <c r="D411" s="25" t="str">
        <f>+'[1]Consolidado ORG'!E407</f>
        <v>5 Contratación directa</v>
      </c>
      <c r="E411" s="25" t="str">
        <f>+'[1]Consolidado ORG'!F407</f>
        <v>33 Prestación de Servicios Profesionales y Apoyo (5-8)</v>
      </c>
      <c r="F411" s="25" t="str">
        <f>+'[1]Consolidado ORG'!L407</f>
        <v>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v>
      </c>
      <c r="G411" s="25">
        <f>+'[1]Consolidado ORG'!M407</f>
        <v>44585</v>
      </c>
      <c r="H411" s="25">
        <f>+'[1]Consolidado ORG'!N407</f>
        <v>44933</v>
      </c>
      <c r="I411" s="26">
        <f>+'[1]Consolidado ORG'!AG407</f>
        <v>0</v>
      </c>
      <c r="J411" s="27">
        <f>+'[1]Consolidado ORG'!T407</f>
        <v>103500000</v>
      </c>
      <c r="K411" s="27">
        <f>+'[1]Consolidado ORG'!AE407</f>
        <v>0</v>
      </c>
      <c r="L411" s="39" t="str">
        <f>+'[1]Consolidado ORG'!AL407</f>
        <v>https://community.secop.gov.co/Public/Tendering/ContractDetailView/Index?UniqueIdentifier=CO1.PCCNTR.3325626</v>
      </c>
      <c r="M411" s="40" t="str">
        <f t="shared" si="6"/>
        <v>Link Contrato u Orden</v>
      </c>
    </row>
    <row r="412" spans="1:13" s="2" customFormat="1" ht="62.5" customHeight="1" x14ac:dyDescent="0.25">
      <c r="A412" s="24" t="str">
        <f>+'[1]Consolidado ORG'!A408</f>
        <v>SCJ-414-2022</v>
      </c>
      <c r="B412" s="25">
        <f>+'[1]Consolidado ORG'!B408</f>
        <v>44581</v>
      </c>
      <c r="C412" s="25" t="str">
        <f>+'[1]Consolidado ORG'!G408</f>
        <v>JAIME ENRIQUE CARDENAS BARRIOS</v>
      </c>
      <c r="D412" s="25" t="str">
        <f>+'[1]Consolidado ORG'!E408</f>
        <v>5 Contratación directa</v>
      </c>
      <c r="E412" s="25" t="str">
        <f>+'[1]Consolidado ORG'!F408</f>
        <v>33 Prestación de Servicios Profesionales y Apoyo (5-8)</v>
      </c>
      <c r="F412" s="25" t="str">
        <f>+'[1]Consolidado ORG'!L408</f>
        <v>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v>
      </c>
      <c r="G412" s="25">
        <f>+'[1]Consolidado ORG'!M408</f>
        <v>44589</v>
      </c>
      <c r="H412" s="25">
        <f>+'[1]Consolidado ORG'!N408</f>
        <v>44956</v>
      </c>
      <c r="I412" s="26">
        <f>+'[1]Consolidado ORG'!AG408</f>
        <v>0</v>
      </c>
      <c r="J412" s="27">
        <f>+'[1]Consolidado ORG'!T408</f>
        <v>105166350</v>
      </c>
      <c r="K412" s="27">
        <f>+'[1]Consolidado ORG'!AE408</f>
        <v>0</v>
      </c>
      <c r="L412" s="39" t="str">
        <f>+'[1]Consolidado ORG'!AL408</f>
        <v>https://community.secop.gov.co/Public/Tendering/ContractDetailView/Index?UniqueIdentifier=CO1.PCCNTR.3327840</v>
      </c>
      <c r="M412" s="40" t="str">
        <f t="shared" si="6"/>
        <v>Link Contrato u Orden</v>
      </c>
    </row>
    <row r="413" spans="1:13" s="2" customFormat="1" ht="62.5" customHeight="1" x14ac:dyDescent="0.25">
      <c r="A413" s="24" t="str">
        <f>+'[1]Consolidado ORG'!A409</f>
        <v>SCJ-415-2022</v>
      </c>
      <c r="B413" s="25">
        <f>+'[1]Consolidado ORG'!B409</f>
        <v>44581</v>
      </c>
      <c r="C413" s="25" t="str">
        <f>+'[1]Consolidado ORG'!G409</f>
        <v>JOHN FREDY ARANZALEZ GUERRERO</v>
      </c>
      <c r="D413" s="25" t="str">
        <f>+'[1]Consolidado ORG'!E409</f>
        <v>5 Contratación directa</v>
      </c>
      <c r="E413" s="25" t="str">
        <f>+'[1]Consolidado ORG'!F409</f>
        <v>33 Prestación de Servicios Profesionales y Apoyo (5-8)</v>
      </c>
      <c r="F413" s="25" t="str">
        <f>+'[1]Consolidado ORG'!L409</f>
        <v xml:space="preserve">PRESTAR SERVICIOS PROFESIONALES A LA SUBSECRETARÍA DE ACCESO A LA JUSTICIA APOYANDO EN LA VALORACIÓN, CONCERTACIÓN Y ACOMPAÑAMIENTO AL PLAN DE TRABAJO INDIVIDUAL DE LOS USUARIOS DEL PROGRAMA CASA LIBERTAD BOGOTÁ. </v>
      </c>
      <c r="G413" s="25">
        <f>+'[1]Consolidado ORG'!M409</f>
        <v>44585</v>
      </c>
      <c r="H413" s="25">
        <f>+'[1]Consolidado ORG'!N409</f>
        <v>44918</v>
      </c>
      <c r="I413" s="26">
        <f>+'[1]Consolidado ORG'!AG409</f>
        <v>0</v>
      </c>
      <c r="J413" s="27">
        <f>+'[1]Consolidado ORG'!T409</f>
        <v>56650000</v>
      </c>
      <c r="K413" s="27">
        <f>+'[1]Consolidado ORG'!AE409</f>
        <v>0</v>
      </c>
      <c r="L413" s="39" t="str">
        <f>+'[1]Consolidado ORG'!AL409</f>
        <v>https://community.secop.gov.co/Public/Tendering/ContractDetailView/Index?UniqueIdentifier=CO1.PCCNTR.3333351</v>
      </c>
      <c r="M413" s="40" t="str">
        <f t="shared" si="6"/>
        <v>Link Contrato u Orden</v>
      </c>
    </row>
    <row r="414" spans="1:13" s="2" customFormat="1" ht="62.5" customHeight="1" x14ac:dyDescent="0.25">
      <c r="A414" s="24" t="str">
        <f>+'[1]Consolidado ORG'!A410</f>
        <v>SCJ-416-2022</v>
      </c>
      <c r="B414" s="25">
        <f>+'[1]Consolidado ORG'!B410</f>
        <v>44581</v>
      </c>
      <c r="C414" s="25" t="str">
        <f>+'[1]Consolidado ORG'!G410</f>
        <v>JORGE ANDRES SERRANO JAIMES</v>
      </c>
      <c r="D414" s="25" t="str">
        <f>+'[1]Consolidado ORG'!E410</f>
        <v>5 Contratación directa</v>
      </c>
      <c r="E414" s="25" t="str">
        <f>+'[1]Consolidado ORG'!F410</f>
        <v>33 Prestación de Servicios Profesionales y Apoyo (5-8)</v>
      </c>
      <c r="F414" s="25" t="str">
        <f>+'[1]Consolidado ORG'!L410</f>
        <v>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v>
      </c>
      <c r="G414" s="25">
        <f>+'[1]Consolidado ORG'!M410</f>
        <v>44585</v>
      </c>
      <c r="H414" s="25">
        <f>+'[1]Consolidado ORG'!N410</f>
        <v>44765</v>
      </c>
      <c r="I414" s="26">
        <f>+'[1]Consolidado ORG'!AG410</f>
        <v>0</v>
      </c>
      <c r="J414" s="27">
        <f>+'[1]Consolidado ORG'!T410</f>
        <v>45724500</v>
      </c>
      <c r="K414" s="27">
        <f>+'[1]Consolidado ORG'!AE410</f>
        <v>0</v>
      </c>
      <c r="L414" s="39" t="str">
        <f>+'[1]Consolidado ORG'!AL410</f>
        <v>https://community.secop.gov.co/Public/Tendering/ContractDetailView/Index?UniqueIdentifier=CO1.PCCNTR.3328593</v>
      </c>
      <c r="M414" s="40" t="str">
        <f t="shared" si="6"/>
        <v>Link Contrato u Orden</v>
      </c>
    </row>
    <row r="415" spans="1:13" s="2" customFormat="1" ht="62.5" customHeight="1" x14ac:dyDescent="0.25">
      <c r="A415" s="24" t="str">
        <f>+'[1]Consolidado ORG'!A411</f>
        <v>SCJ-417-2022</v>
      </c>
      <c r="B415" s="25">
        <f>+'[1]Consolidado ORG'!B411</f>
        <v>44581</v>
      </c>
      <c r="C415" s="25" t="str">
        <f>+'[1]Consolidado ORG'!G411</f>
        <v>LEIDY JOHANNA CASTRILLON ROJAS</v>
      </c>
      <c r="D415" s="25" t="str">
        <f>+'[1]Consolidado ORG'!E411</f>
        <v>5 Contratación directa</v>
      </c>
      <c r="E415" s="25" t="str">
        <f>+'[1]Consolidado ORG'!F411</f>
        <v>33 Prestación de Servicios Profesionales y Apoyo (5-8)</v>
      </c>
      <c r="F415" s="25" t="str">
        <f>+'[1]Consolidado ORG'!L411</f>
        <v xml:space="preserve">PRESTAR SERVICIOS PROFESIONALES A LA SUBSECRETARÍA DE ACCESO A LA JUSTICIA APOYANDO EN LA VALORACIÓN, CONCERTACIÓN Y ACOMPAÑAMIENTO AL PLAN DE TRABAJO INDIVIDUAL DE LOS USUARIOS DEL PROGRAMA CASA LIBERTAD BOGOTÁ. </v>
      </c>
      <c r="G415" s="25">
        <f>+'[1]Consolidado ORG'!M411</f>
        <v>44587</v>
      </c>
      <c r="H415" s="25">
        <f>+'[1]Consolidado ORG'!N411</f>
        <v>44955</v>
      </c>
      <c r="I415" s="26">
        <f>+'[1]Consolidado ORG'!AG411</f>
        <v>35</v>
      </c>
      <c r="J415" s="27">
        <f>+'[1]Consolidado ORG'!T411</f>
        <v>56650000</v>
      </c>
      <c r="K415" s="27">
        <f>+'[1]Consolidado ORG'!AE411</f>
        <v>6008333</v>
      </c>
      <c r="L415" s="39" t="str">
        <f>+'[1]Consolidado ORG'!AL411</f>
        <v>https://community.secop.gov.co/Public/Tendering/ContractDetailView/Index?UniqueIdentifier=CO1.PCCNTR.3333547</v>
      </c>
      <c r="M415" s="40" t="str">
        <f t="shared" si="6"/>
        <v>Link Contrato u Orden</v>
      </c>
    </row>
    <row r="416" spans="1:13" s="2" customFormat="1" ht="62.5" customHeight="1" x14ac:dyDescent="0.25">
      <c r="A416" s="24" t="str">
        <f>+'[1]Consolidado ORG'!A412</f>
        <v>SCJ-419-2022</v>
      </c>
      <c r="B416" s="25">
        <f>+'[1]Consolidado ORG'!B412</f>
        <v>44581</v>
      </c>
      <c r="C416" s="25" t="str">
        <f>+'[1]Consolidado ORG'!G412</f>
        <v>JOHAN DAVID OSPINA MUÑOZ</v>
      </c>
      <c r="D416" s="25" t="str">
        <f>+'[1]Consolidado ORG'!E412</f>
        <v>5 Contratación directa</v>
      </c>
      <c r="E416" s="25" t="str">
        <f>+'[1]Consolidado ORG'!F412</f>
        <v>33 Prestación de Servicios Profesionales y Apoyo (5-8)</v>
      </c>
      <c r="F416" s="25" t="str">
        <f>+'[1]Consolidado ORG'!L412</f>
        <v>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v>
      </c>
      <c r="G416" s="25">
        <f>+'[1]Consolidado ORG'!M412</f>
        <v>44585</v>
      </c>
      <c r="H416" s="25">
        <f>+'[1]Consolidado ORG'!N412</f>
        <v>44765</v>
      </c>
      <c r="I416" s="26">
        <f>+'[1]Consolidado ORG'!AG412</f>
        <v>0</v>
      </c>
      <c r="J416" s="27">
        <f>+'[1]Consolidado ORG'!T412</f>
        <v>41400000</v>
      </c>
      <c r="K416" s="27">
        <f>+'[1]Consolidado ORG'!AE412</f>
        <v>0</v>
      </c>
      <c r="L416" s="39" t="str">
        <f>+'[1]Consolidado ORG'!AL412</f>
        <v>https://community.secop.gov.co/Public/Tendering/ContractDetailView/Index?UniqueIdentifier=CO1.PCCNTR.3326816</v>
      </c>
      <c r="M416" s="40" t="str">
        <f t="shared" si="6"/>
        <v>Link Contrato u Orden</v>
      </c>
    </row>
    <row r="417" spans="1:13" s="2" customFormat="1" ht="62.5" customHeight="1" x14ac:dyDescent="0.25">
      <c r="A417" s="24" t="str">
        <f>+'[1]Consolidado ORG'!A413</f>
        <v>SCJ-420-2022</v>
      </c>
      <c r="B417" s="25">
        <f>+'[1]Consolidado ORG'!B413</f>
        <v>44581</v>
      </c>
      <c r="C417" s="25" t="str">
        <f>+'[1]Consolidado ORG'!G413</f>
        <v>ELIZABETH GIL NARANJO</v>
      </c>
      <c r="D417" s="25" t="str">
        <f>+'[1]Consolidado ORG'!E413</f>
        <v>5 Contratación directa</v>
      </c>
      <c r="E417" s="25" t="str">
        <f>+'[1]Consolidado ORG'!F413</f>
        <v>33 Prestación de Servicios Profesionales y Apoyo (5-8)</v>
      </c>
      <c r="F417" s="25" t="str">
        <f>+'[1]Consolidado ORG'!L413</f>
        <v>PRESTAR SERVICIOS PROFESIONALES BRINDANDO APOYO AL DESPACHO DE LA SECRETARÍA DISTRITAL DE SEGURIDAD, CONVIVENCIA Y JUSTICIA EN LA GESTIÓN DE ACCIONES DE CONTROL QUE PROPENDAN POR EL MEJORAMIENTO CONTINUO DE LA ENTIDAD</v>
      </c>
      <c r="G417" s="25">
        <f>+'[1]Consolidado ORG'!M413</f>
        <v>44585</v>
      </c>
      <c r="H417" s="25">
        <f>+'[1]Consolidado ORG'!N413</f>
        <v>44946</v>
      </c>
      <c r="I417" s="26">
        <f>+'[1]Consolidado ORG'!AG413</f>
        <v>0</v>
      </c>
      <c r="J417" s="27">
        <f>+'[1]Consolidado ORG'!T413</f>
        <v>118450000</v>
      </c>
      <c r="K417" s="27">
        <f>+'[1]Consolidado ORG'!AE413</f>
        <v>0</v>
      </c>
      <c r="L417" s="39" t="str">
        <f>+'[1]Consolidado ORG'!AL413</f>
        <v>https://community.secop.gov.co/Public/Tendering/ContractDetailView/Index?UniqueIdentifier=CO1.PCCNTR.3333312</v>
      </c>
      <c r="M417" s="40" t="str">
        <f t="shared" si="6"/>
        <v>Link Contrato u Orden</v>
      </c>
    </row>
    <row r="418" spans="1:13" s="2" customFormat="1" ht="62.5" customHeight="1" x14ac:dyDescent="0.25">
      <c r="A418" s="24" t="str">
        <f>+'[1]Consolidado ORG'!A414</f>
        <v>SCJ-422-2022</v>
      </c>
      <c r="B418" s="25">
        <f>+'[1]Consolidado ORG'!B414</f>
        <v>44581</v>
      </c>
      <c r="C418" s="25" t="str">
        <f>+'[1]Consolidado ORG'!G414</f>
        <v>BRIGGETTE ALEXANDRA BAUTISTA SALGADO</v>
      </c>
      <c r="D418" s="25" t="str">
        <f>+'[1]Consolidado ORG'!E414</f>
        <v>5 Contratación directa</v>
      </c>
      <c r="E418" s="25" t="str">
        <f>+'[1]Consolidado ORG'!F414</f>
        <v>33 Prestación de Servicios Profesionales y Apoyo (5-8)</v>
      </c>
      <c r="F418" s="25" t="str">
        <f>+'[1]Consolidado ORG'!L414</f>
        <v>PRESTAR SERVICIOS PROFESIONALES APOYANDO LA ESTRUCTURACIÓN, EJECUCIÓN, Y SEGUIMIENTO A LOS PROCESOSCONTRACTUALES Y ACOMPAÑAMIENTO JURÍDICO EN LOS ASUNTOS REQUERIDOS POR LA DIRECCIÓN DE RECURSOS FÍSICOS Y GESTIÓN DOCUMENTAL DE LA SECRETARÍA DE SEGURIDAD, CONVIVENCIA Y JUSTICIA</v>
      </c>
      <c r="G418" s="25">
        <f>+'[1]Consolidado ORG'!M414</f>
        <v>44585</v>
      </c>
      <c r="H418" s="25">
        <f>+'[1]Consolidado ORG'!N414</f>
        <v>44954</v>
      </c>
      <c r="I418" s="26">
        <f>+'[1]Consolidado ORG'!AG414</f>
        <v>0</v>
      </c>
      <c r="J418" s="27">
        <f>+'[1]Consolidado ORG'!T414</f>
        <v>108000000</v>
      </c>
      <c r="K418" s="27">
        <f>+'[1]Consolidado ORG'!AE414</f>
        <v>0</v>
      </c>
      <c r="L418" s="39" t="str">
        <f>+'[1]Consolidado ORG'!AL414</f>
        <v>https://community.secop.gov.co/Public/Tendering/ContractDetailView/Index?UniqueIdentifier=CO1.PCCNTR.3320880</v>
      </c>
      <c r="M418" s="40" t="str">
        <f t="shared" si="6"/>
        <v>Link Contrato u Orden</v>
      </c>
    </row>
    <row r="419" spans="1:13" s="2" customFormat="1" ht="62.5" customHeight="1" x14ac:dyDescent="0.25">
      <c r="A419" s="24" t="str">
        <f>+'[1]Consolidado ORG'!A415</f>
        <v>SCJ-423-2022</v>
      </c>
      <c r="B419" s="25">
        <f>+'[1]Consolidado ORG'!B415</f>
        <v>44581</v>
      </c>
      <c r="C419" s="25" t="str">
        <f>+'[1]Consolidado ORG'!G415</f>
        <v>ELVIA PATRICIA GOMEZ VELASQUEZ</v>
      </c>
      <c r="D419" s="25" t="str">
        <f>+'[1]Consolidado ORG'!E415</f>
        <v>5 Contratación directa</v>
      </c>
      <c r="E419" s="25" t="str">
        <f>+'[1]Consolidado ORG'!F415</f>
        <v>33 Prestación de Servicios Profesionales y Apoyo (5-8)</v>
      </c>
      <c r="F419" s="25" t="str">
        <f>+'[1]Consolidado ORG'!L415</f>
        <v>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v>
      </c>
      <c r="G419" s="25">
        <f>+'[1]Consolidado ORG'!M415</f>
        <v>44585</v>
      </c>
      <c r="H419" s="25">
        <f>+'[1]Consolidado ORG'!N415</f>
        <v>44949</v>
      </c>
      <c r="I419" s="26">
        <f>+'[1]Consolidado ORG'!AG415</f>
        <v>0</v>
      </c>
      <c r="J419" s="27">
        <f>+'[1]Consolidado ORG'!T415</f>
        <v>67139520</v>
      </c>
      <c r="K419" s="27">
        <f>+'[1]Consolidado ORG'!AE415</f>
        <v>0</v>
      </c>
      <c r="L419" s="39" t="str">
        <f>+'[1]Consolidado ORG'!AL415</f>
        <v>https://community.secop.gov.co/Public/Tendering/ContractDetailView/Index?UniqueIdentifier=CO1.PCCNTR.3321224</v>
      </c>
      <c r="M419" s="40" t="str">
        <f t="shared" si="6"/>
        <v>Link Contrato u Orden</v>
      </c>
    </row>
    <row r="420" spans="1:13" s="2" customFormat="1" ht="62.5" customHeight="1" x14ac:dyDescent="0.25">
      <c r="A420" s="24" t="str">
        <f>+'[1]Consolidado ORG'!A416</f>
        <v>SCJ-424-2022</v>
      </c>
      <c r="B420" s="25">
        <f>+'[1]Consolidado ORG'!B416</f>
        <v>44581</v>
      </c>
      <c r="C420" s="25" t="str">
        <f>+'[1]Consolidado ORG'!G416</f>
        <v>KELLY LORENA ACOSTA VELAZCO</v>
      </c>
      <c r="D420" s="25" t="str">
        <f>+'[1]Consolidado ORG'!E416</f>
        <v>5 Contratación directa</v>
      </c>
      <c r="E420" s="25" t="str">
        <f>+'[1]Consolidado ORG'!F416</f>
        <v>33 Prestación de Servicios Profesionales y Apoyo (5-8)</v>
      </c>
      <c r="F420" s="25" t="str">
        <f>+'[1]Consolidado ORG'!L416</f>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
      <c r="G420" s="25">
        <f>+'[1]Consolidado ORG'!M416</f>
        <v>44586</v>
      </c>
      <c r="H420" s="25">
        <f>+'[1]Consolidado ORG'!N416</f>
        <v>44938</v>
      </c>
      <c r="I420" s="26">
        <f>+'[1]Consolidado ORG'!AG416</f>
        <v>0</v>
      </c>
      <c r="J420" s="27">
        <f>+'[1]Consolidado ORG'!T416</f>
        <v>35411400</v>
      </c>
      <c r="K420" s="27">
        <f>+'[1]Consolidado ORG'!AE416</f>
        <v>0</v>
      </c>
      <c r="L420" s="39" t="str">
        <f>+'[1]Consolidado ORG'!AL416</f>
        <v>https://community.secop.gov.co/Public/Tendering/ContractDetailView/Index?UniqueIdentifier=CO1.PCCNTR.3318949</v>
      </c>
      <c r="M420" s="40" t="str">
        <f t="shared" si="6"/>
        <v>Link Contrato u Orden</v>
      </c>
    </row>
    <row r="421" spans="1:13" s="2" customFormat="1" ht="62.5" customHeight="1" x14ac:dyDescent="0.25">
      <c r="A421" s="24" t="str">
        <f>+'[1]Consolidado ORG'!A417</f>
        <v>SCJ-425-2022</v>
      </c>
      <c r="B421" s="25">
        <f>+'[1]Consolidado ORG'!B417</f>
        <v>44581</v>
      </c>
      <c r="C421" s="25" t="str">
        <f>+'[1]Consolidado ORG'!G417</f>
        <v>CINDY VIVIANA MOLINA ROMERO</v>
      </c>
      <c r="D421" s="25" t="str">
        <f>+'[1]Consolidado ORG'!E417</f>
        <v>5 Contratación directa</v>
      </c>
      <c r="E421" s="25" t="str">
        <f>+'[1]Consolidado ORG'!F417</f>
        <v>33 Prestación de Servicios Profesionales y Apoyo (5-8)</v>
      </c>
      <c r="F421" s="25" t="str">
        <f>+'[1]Consolidado ORG'!L417</f>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
      <c r="G421" s="25">
        <f>+'[1]Consolidado ORG'!M417</f>
        <v>44586</v>
      </c>
      <c r="H421" s="25">
        <f>+'[1]Consolidado ORG'!N417</f>
        <v>44950</v>
      </c>
      <c r="I421" s="26">
        <f>+'[1]Consolidado ORG'!AG417</f>
        <v>0</v>
      </c>
      <c r="J421" s="27">
        <f>+'[1]Consolidado ORG'!T417</f>
        <v>35411400</v>
      </c>
      <c r="K421" s="27">
        <f>+'[1]Consolidado ORG'!AE417</f>
        <v>0</v>
      </c>
      <c r="L421" s="39" t="str">
        <f>+'[1]Consolidado ORG'!AL417</f>
        <v>https://community.secop.gov.co/Public/Tendering/ContractDetailView/Index?UniqueIdentifier=CO1.PCCNTR.3321238</v>
      </c>
      <c r="M421" s="40" t="str">
        <f t="shared" si="6"/>
        <v>Link Contrato u Orden</v>
      </c>
    </row>
    <row r="422" spans="1:13" s="2" customFormat="1" ht="62.5" customHeight="1" x14ac:dyDescent="0.25">
      <c r="A422" s="24" t="str">
        <f>+'[1]Consolidado ORG'!A418</f>
        <v>SCJ-426-2022</v>
      </c>
      <c r="B422" s="25">
        <f>+'[1]Consolidado ORG'!B418</f>
        <v>44581</v>
      </c>
      <c r="C422" s="25" t="str">
        <f>+'[1]Consolidado ORG'!G418</f>
        <v>MABEL CRISTINA QUIROZ JIMENEZ</v>
      </c>
      <c r="D422" s="25" t="str">
        <f>+'[1]Consolidado ORG'!E418</f>
        <v>5 Contratación directa</v>
      </c>
      <c r="E422" s="25" t="str">
        <f>+'[1]Consolidado ORG'!F418</f>
        <v>33 Prestación de Servicios Profesionales y Apoyo (5-8)</v>
      </c>
      <c r="F422" s="25" t="str">
        <f>+'[1]Consolidado ORG'!L418</f>
        <v>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v>
      </c>
      <c r="G422" s="25">
        <f>+'[1]Consolidado ORG'!M418</f>
        <v>44585</v>
      </c>
      <c r="H422" s="25">
        <f>+'[1]Consolidado ORG'!N418</f>
        <v>44949</v>
      </c>
      <c r="I422" s="26">
        <f>+'[1]Consolidado ORG'!AG418</f>
        <v>0</v>
      </c>
      <c r="J422" s="27">
        <f>+'[1]Consolidado ORG'!T418</f>
        <v>92700000</v>
      </c>
      <c r="K422" s="27">
        <f>+'[1]Consolidado ORG'!AE418</f>
        <v>0</v>
      </c>
      <c r="L422" s="39" t="str">
        <f>+'[1]Consolidado ORG'!AL418</f>
        <v>https://community.secop.gov.co/Public/Tendering/ContractDetailView/Index?UniqueIdentifier=CO1.PCCNTR.3320892</v>
      </c>
      <c r="M422" s="40" t="str">
        <f t="shared" si="6"/>
        <v>Link Contrato u Orden</v>
      </c>
    </row>
    <row r="423" spans="1:13" s="2" customFormat="1" ht="62.5" customHeight="1" x14ac:dyDescent="0.25">
      <c r="A423" s="24" t="str">
        <f>+'[1]Consolidado ORG'!A419</f>
        <v>SCJ-427-2022</v>
      </c>
      <c r="B423" s="25">
        <f>+'[1]Consolidado ORG'!B419</f>
        <v>44581</v>
      </c>
      <c r="C423" s="25" t="str">
        <f>+'[1]Consolidado ORG'!G419</f>
        <v>MARIA ALEJANDRA LOPEZ FAGUA</v>
      </c>
      <c r="D423" s="25" t="str">
        <f>+'[1]Consolidado ORG'!E419</f>
        <v>5 Contratación directa</v>
      </c>
      <c r="E423" s="25" t="str">
        <f>+'[1]Consolidado ORG'!F419</f>
        <v>33 Prestación de Servicios Profesionales y Apoyo (5-8)</v>
      </c>
      <c r="F423" s="25" t="str">
        <f>+'[1]Consolidado ORG'!L419</f>
        <v>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v>
      </c>
      <c r="G423" s="25">
        <f>+'[1]Consolidado ORG'!M419</f>
        <v>44585</v>
      </c>
      <c r="H423" s="25">
        <f>+'[1]Consolidado ORG'!N419</f>
        <v>44949</v>
      </c>
      <c r="I423" s="26">
        <f>+'[1]Consolidado ORG'!AG419</f>
        <v>0</v>
      </c>
      <c r="J423" s="27">
        <f>+'[1]Consolidado ORG'!T419</f>
        <v>56509920</v>
      </c>
      <c r="K423" s="27">
        <f>+'[1]Consolidado ORG'!AE419</f>
        <v>0</v>
      </c>
      <c r="L423" s="39" t="str">
        <f>+'[1]Consolidado ORG'!AL419</f>
        <v>https://community.secop.gov.co/Public/Tendering/ContractDetailView/Index?UniqueIdentifier=CO1.PCCNTR.3319139</v>
      </c>
      <c r="M423" s="40" t="str">
        <f t="shared" si="6"/>
        <v>Link Contrato u Orden</v>
      </c>
    </row>
    <row r="424" spans="1:13" s="2" customFormat="1" ht="62.5" customHeight="1" x14ac:dyDescent="0.25">
      <c r="A424" s="24" t="str">
        <f>+'[1]Consolidado ORG'!A420</f>
        <v>SCJ-428-2022</v>
      </c>
      <c r="B424" s="25">
        <f>+'[1]Consolidado ORG'!B420</f>
        <v>44581</v>
      </c>
      <c r="C424" s="25" t="str">
        <f>+'[1]Consolidado ORG'!G420</f>
        <v>SANDRA LILIANA CASTRO MONROY</v>
      </c>
      <c r="D424" s="25" t="str">
        <f>+'[1]Consolidado ORG'!E420</f>
        <v>5 Contratación directa</v>
      </c>
      <c r="E424" s="25" t="str">
        <f>+'[1]Consolidado ORG'!F420</f>
        <v>33 Prestación de Servicios Profesionales y Apoyo (5-8)</v>
      </c>
      <c r="F424" s="25" t="str">
        <f>+'[1]Consolidado ORG'!L420</f>
        <v>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v>
      </c>
      <c r="G424" s="25">
        <f>+'[1]Consolidado ORG'!M420</f>
        <v>44585</v>
      </c>
      <c r="H424" s="25">
        <f>+'[1]Consolidado ORG'!N420</f>
        <v>44949</v>
      </c>
      <c r="I424" s="26">
        <f>+'[1]Consolidado ORG'!AG420</f>
        <v>0</v>
      </c>
      <c r="J424" s="27">
        <f>+'[1]Consolidado ORG'!T420</f>
        <v>43025160</v>
      </c>
      <c r="K424" s="27">
        <f>+'[1]Consolidado ORG'!AE420</f>
        <v>0</v>
      </c>
      <c r="L424" s="39" t="str">
        <f>+'[1]Consolidado ORG'!AL420</f>
        <v>https://community.secop.gov.co/Public/Tendering/ContractDetailView/Index?UniqueIdentifier=CO1.PCCNTR.3321433</v>
      </c>
      <c r="M424" s="40" t="str">
        <f t="shared" si="6"/>
        <v>Link Contrato u Orden</v>
      </c>
    </row>
    <row r="425" spans="1:13" s="2" customFormat="1" ht="62.5" customHeight="1" x14ac:dyDescent="0.25">
      <c r="A425" s="24" t="str">
        <f>+'[1]Consolidado ORG'!A421</f>
        <v>SCJ-429-2022</v>
      </c>
      <c r="B425" s="25">
        <f>+'[1]Consolidado ORG'!B421</f>
        <v>44581</v>
      </c>
      <c r="C425" s="25" t="str">
        <f>+'[1]Consolidado ORG'!G421</f>
        <v>YURANNY RODRIGUEZ ALDANA</v>
      </c>
      <c r="D425" s="25" t="str">
        <f>+'[1]Consolidado ORG'!E421</f>
        <v>5 Contratación directa</v>
      </c>
      <c r="E425" s="25" t="str">
        <f>+'[1]Consolidado ORG'!F421</f>
        <v>33 Prestación de Servicios Profesionales y Apoyo (5-8)</v>
      </c>
      <c r="F425" s="25" t="str">
        <f>+'[1]Consolidado ORG'!L421</f>
        <v>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v>
      </c>
      <c r="G425" s="25">
        <f>+'[1]Consolidado ORG'!M421</f>
        <v>44586</v>
      </c>
      <c r="H425" s="25">
        <f>+'[1]Consolidado ORG'!N421</f>
        <v>44950</v>
      </c>
      <c r="I425" s="26">
        <f>+'[1]Consolidado ORG'!AG421</f>
        <v>0</v>
      </c>
      <c r="J425" s="27">
        <f>+'[1]Consolidado ORG'!T421</f>
        <v>35411400</v>
      </c>
      <c r="K425" s="27">
        <f>+'[1]Consolidado ORG'!AE421</f>
        <v>0</v>
      </c>
      <c r="L425" s="39" t="str">
        <f>+'[1]Consolidado ORG'!AL421</f>
        <v>https://community.secop.gov.co/Public/Tendering/ContractDetailView/Index?UniqueIdentifier=CO1.PCCNTR.3321410</v>
      </c>
      <c r="M425" s="40" t="str">
        <f t="shared" si="6"/>
        <v>Link Contrato u Orden</v>
      </c>
    </row>
    <row r="426" spans="1:13" s="2" customFormat="1" ht="62.5" customHeight="1" x14ac:dyDescent="0.25">
      <c r="A426" s="24" t="str">
        <f>+'[1]Consolidado ORG'!A422</f>
        <v>SCJ-430-2022</v>
      </c>
      <c r="B426" s="25">
        <f>+'[1]Consolidado ORG'!B422</f>
        <v>44581</v>
      </c>
      <c r="C426" s="25" t="str">
        <f>+'[1]Consolidado ORG'!G422</f>
        <v>CLAUDIA PATRICIA GOMEZ ROJAS</v>
      </c>
      <c r="D426" s="25" t="str">
        <f>+'[1]Consolidado ORG'!E422</f>
        <v>5 Contratación directa</v>
      </c>
      <c r="E426" s="25" t="str">
        <f>+'[1]Consolidado ORG'!F422</f>
        <v>33 Prestación de Servicios Profesionales y Apoyo (5-8)</v>
      </c>
      <c r="F426" s="25" t="str">
        <f>+'[1]Consolidado ORG'!L422</f>
        <v>PRESTAR SERVICIOS PROFESIONALES PARA APOYAR EL DISEÑO,  FORMULACIÓN E IMPLEMENTACIÓN DE METODOLOGIAS Y  PROTOTIPOS QUE CONTRIBUYAN AL FORTALECIMIENTO DE CAPACIDADES INSTITUCIONALES DE LA DIRECCIÓN DE SEGURIDAD  EN CLAVE DE GESTIÓN DEL CONOCIMIENTO</v>
      </c>
      <c r="G426" s="25">
        <f>+'[1]Consolidado ORG'!M422</f>
        <v>44593</v>
      </c>
      <c r="H426" s="25">
        <f>+'[1]Consolidado ORG'!N422</f>
        <v>44940</v>
      </c>
      <c r="I426" s="26">
        <f>+'[1]Consolidado ORG'!AG422</f>
        <v>45</v>
      </c>
      <c r="J426" s="27">
        <f>+'[1]Consolidado ORG'!T422</f>
        <v>100000000</v>
      </c>
      <c r="K426" s="27">
        <f>+'[1]Consolidado ORG'!AE422</f>
        <v>15000000</v>
      </c>
      <c r="L426" s="39" t="str">
        <f>+'[1]Consolidado ORG'!AL422</f>
        <v>https://community.secop.gov.co/Public/Tendering/ContractDetailView/Index?UniqueIdentifier=CO1.PCCNTR.3320175</v>
      </c>
      <c r="M426" s="40" t="str">
        <f t="shared" si="6"/>
        <v>Link Contrato u Orden</v>
      </c>
    </row>
    <row r="427" spans="1:13" s="2" customFormat="1" ht="62.5" customHeight="1" x14ac:dyDescent="0.25">
      <c r="A427" s="24" t="str">
        <f>+'[1]Consolidado ORG'!A423</f>
        <v>SCJ-432-2022</v>
      </c>
      <c r="B427" s="25">
        <f>+'[1]Consolidado ORG'!B423</f>
        <v>44581</v>
      </c>
      <c r="C427" s="25" t="str">
        <f>+'[1]Consolidado ORG'!G423</f>
        <v>LEONARDO DELGADO LASSO</v>
      </c>
      <c r="D427" s="25" t="str">
        <f>+'[1]Consolidado ORG'!E423</f>
        <v>5 Contratación directa</v>
      </c>
      <c r="E427" s="25" t="str">
        <f>+'[1]Consolidado ORG'!F423</f>
        <v>33 Prestación de Servicios Profesionales y Apoyo (5-8)</v>
      </c>
      <c r="F427" s="25" t="str">
        <f>+'[1]Consolidado ORG'!L423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27" s="25">
        <f>+'[1]Consolidado ORG'!M423</f>
        <v>44613</v>
      </c>
      <c r="H427" s="25">
        <f>+'[1]Consolidado ORG'!N423</f>
        <v>44970</v>
      </c>
      <c r="I427" s="26">
        <f>+'[1]Consolidado ORG'!AG423</f>
        <v>55</v>
      </c>
      <c r="J427" s="27">
        <f>+'[1]Consolidado ORG'!T423</f>
        <v>25300000</v>
      </c>
      <c r="K427" s="27">
        <f>+'[1]Consolidado ORG'!AE423</f>
        <v>4469667</v>
      </c>
      <c r="L427" s="39" t="str">
        <f>+'[1]Consolidado ORG'!AL423</f>
        <v>https://community.secop.gov.co/Public/Tendering/ContractDetailView/Index?UniqueIdentifier=CO1.PCCNTR.3321853</v>
      </c>
      <c r="M427" s="40" t="str">
        <f t="shared" si="6"/>
        <v>Link Contrato u Orden</v>
      </c>
    </row>
    <row r="428" spans="1:13" s="2" customFormat="1" ht="62.5" customHeight="1" x14ac:dyDescent="0.25">
      <c r="A428" s="24" t="str">
        <f>+'[1]Consolidado ORG'!A424</f>
        <v>SCJ-433-2022</v>
      </c>
      <c r="B428" s="25">
        <f>+'[1]Consolidado ORG'!B424</f>
        <v>44581</v>
      </c>
      <c r="C428" s="25" t="str">
        <f>+'[1]Consolidado ORG'!G424</f>
        <v>ADOLFO ANDRES CASALLAS HERNANDEZ</v>
      </c>
      <c r="D428" s="25" t="str">
        <f>+'[1]Consolidado ORG'!E424</f>
        <v>5 Contratación directa</v>
      </c>
      <c r="E428" s="25" t="str">
        <f>+'[1]Consolidado ORG'!F424</f>
        <v>33 Prestación de Servicios Profesionales y Apoyo (5-8)</v>
      </c>
      <c r="F428" s="25" t="str">
        <f>+'[1]Consolidado ORG'!L424</f>
        <v>PRESTAR LOS SERVICIOS PROFESIONALES A LA SUBSECRETARÍA DE SEGURIDAD Y CONVIVENCIA, PARA LA REVISIÓN, ARTICULACIÓN Y SEGUIMIENTO A LOS PROCESOS TECNOLÓGICOS, ADMINISTRATIVOS, PRECONTRACTUALES Y FINANCIEROS, REQUERIDOS PARA EL CUMPLIMIENTO DE LAS METAS A CARGO DE LA DEPENDENCIA</v>
      </c>
      <c r="G428" s="25">
        <f>+'[1]Consolidado ORG'!M424</f>
        <v>44587</v>
      </c>
      <c r="H428" s="25">
        <f>+'[1]Consolidado ORG'!N424</f>
        <v>44920</v>
      </c>
      <c r="I428" s="26">
        <f>+'[1]Consolidado ORG'!AG424</f>
        <v>0</v>
      </c>
      <c r="J428" s="27">
        <f>+'[1]Consolidado ORG'!T424</f>
        <v>55000000</v>
      </c>
      <c r="K428" s="27">
        <f>+'[1]Consolidado ORG'!AE424</f>
        <v>0</v>
      </c>
      <c r="L428" s="39" t="str">
        <f>+'[1]Consolidado ORG'!AL424</f>
        <v>https://community.secop.gov.co/Public/Tendering/ContractDetailView/Index?UniqueIdentifier=CO1.PCCNTR.3324208</v>
      </c>
      <c r="M428" s="40" t="str">
        <f t="shared" si="6"/>
        <v>Link Contrato u Orden</v>
      </c>
    </row>
    <row r="429" spans="1:13" s="2" customFormat="1" ht="62.5" customHeight="1" x14ac:dyDescent="0.25">
      <c r="A429" s="24" t="str">
        <f>+'[1]Consolidado ORG'!A425</f>
        <v>SCJ-434-2022</v>
      </c>
      <c r="B429" s="25">
        <f>+'[1]Consolidado ORG'!B425</f>
        <v>44581</v>
      </c>
      <c r="C429" s="25" t="str">
        <f>+'[1]Consolidado ORG'!G425</f>
        <v>ALFRETH JOHANY SARMIENTO JIMENEZ</v>
      </c>
      <c r="D429" s="25" t="str">
        <f>+'[1]Consolidado ORG'!E425</f>
        <v>5 Contratación directa</v>
      </c>
      <c r="E429" s="25" t="str">
        <f>+'[1]Consolidado ORG'!F425</f>
        <v>33 Prestación de Servicios Profesionales y Apoyo (5-8)</v>
      </c>
      <c r="F429" s="25" t="str">
        <f>+'[1]Consolidado ORG'!L425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29" s="25">
        <f>+'[1]Consolidado ORG'!M425</f>
        <v>44593</v>
      </c>
      <c r="H429" s="25">
        <f>+'[1]Consolidado ORG'!N425</f>
        <v>44970</v>
      </c>
      <c r="I429" s="26">
        <f>+'[1]Consolidado ORG'!AG425</f>
        <v>75</v>
      </c>
      <c r="J429" s="27">
        <f>+'[1]Consolidado ORG'!T425</f>
        <v>25300000</v>
      </c>
      <c r="K429" s="27">
        <f>+'[1]Consolidado ORG'!AE425</f>
        <v>6325000</v>
      </c>
      <c r="L429" s="39" t="str">
        <f>+'[1]Consolidado ORG'!AL425</f>
        <v>https://community.secop.gov.co/Public/Tendering/ContractDetailView/Index?UniqueIdentifier=CO1.PCCNTR.3323715</v>
      </c>
      <c r="M429" s="40" t="str">
        <f t="shared" si="6"/>
        <v>Link Contrato u Orden</v>
      </c>
    </row>
    <row r="430" spans="1:13" s="2" customFormat="1" ht="62.5" customHeight="1" x14ac:dyDescent="0.25">
      <c r="A430" s="24" t="str">
        <f>+'[1]Consolidado ORG'!A426</f>
        <v>SCJ-435-2022</v>
      </c>
      <c r="B430" s="25">
        <f>+'[1]Consolidado ORG'!B426</f>
        <v>44581</v>
      </c>
      <c r="C430" s="25" t="str">
        <f>+'[1]Consolidado ORG'!G426</f>
        <v>DIANA LUCIA HENAO PARRA</v>
      </c>
      <c r="D430" s="25" t="str">
        <f>+'[1]Consolidado ORG'!E426</f>
        <v>5 Contratación directa</v>
      </c>
      <c r="E430" s="25" t="str">
        <f>+'[1]Consolidado ORG'!F426</f>
        <v>33 Prestación de Servicios Profesionales y Apoyo (5-8)</v>
      </c>
      <c r="F430" s="25" t="str">
        <f>+'[1]Consolidado ORG'!L426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30" s="25">
        <f>+'[1]Consolidado ORG'!M426</f>
        <v>44593</v>
      </c>
      <c r="H430" s="25">
        <f>+'[1]Consolidado ORG'!N426</f>
        <v>44970</v>
      </c>
      <c r="I430" s="26">
        <f>+'[1]Consolidado ORG'!AG426</f>
        <v>75</v>
      </c>
      <c r="J430" s="27">
        <f>+'[1]Consolidado ORG'!T426</f>
        <v>25300000</v>
      </c>
      <c r="K430" s="27">
        <f>+'[1]Consolidado ORG'!AE426</f>
        <v>6325000</v>
      </c>
      <c r="L430" s="39" t="str">
        <f>+'[1]Consolidado ORG'!AL426</f>
        <v>https://community.secop.gov.co/Public/Tendering/ContractDetailView/Index?UniqueIdentifier=CO1.PCCNTR.3322776</v>
      </c>
      <c r="M430" s="40" t="str">
        <f t="shared" si="6"/>
        <v>Link Contrato u Orden</v>
      </c>
    </row>
    <row r="431" spans="1:13" s="2" customFormat="1" ht="62.5" customHeight="1" x14ac:dyDescent="0.25">
      <c r="A431" s="24" t="str">
        <f>+'[1]Consolidado ORG'!A427</f>
        <v>SCJ-437-2022</v>
      </c>
      <c r="B431" s="25">
        <f>+'[1]Consolidado ORG'!B427</f>
        <v>44581</v>
      </c>
      <c r="C431" s="25" t="str">
        <f>+'[1]Consolidado ORG'!G427</f>
        <v>GINA MILENA BARONA HERNANDEZ</v>
      </c>
      <c r="D431" s="25" t="str">
        <f>+'[1]Consolidado ORG'!E427</f>
        <v>5 Contratación directa</v>
      </c>
      <c r="E431" s="25" t="str">
        <f>+'[1]Consolidado ORG'!F427</f>
        <v>33 Prestación de Servicios Profesionales y Apoyo (5-8)</v>
      </c>
      <c r="F431" s="25" t="str">
        <f>+'[1]Consolidado ORG'!L427</f>
        <v>PRESTAR LOS SERVICIOS PROFESIONALES A LA SUBSECRETARIA DE SEGURIDAD Y CONVIVENCIA, BRINDANDO APOYO EN LA PROYECCIÓN, GESTIÓN Y SEGUIMIENTO DE LOS DIFERENTES TRÁMITES REQUERIDOS PARA LA GESTIÓN FINANCIERA Y ADMINISTRATIVA, DE LOS PROYECTOS DE INVERSIÓN A CARGO DE LA DEPENDENCIA.</v>
      </c>
      <c r="G431" s="25">
        <f>+'[1]Consolidado ORG'!M427</f>
        <v>44587</v>
      </c>
      <c r="H431" s="25">
        <f>+'[1]Consolidado ORG'!N427</f>
        <v>44955</v>
      </c>
      <c r="I431" s="26">
        <f>+'[1]Consolidado ORG'!AG427</f>
        <v>35</v>
      </c>
      <c r="J431" s="27">
        <f>+'[1]Consolidado ORG'!T427</f>
        <v>40150000</v>
      </c>
      <c r="K431" s="27">
        <f>+'[1]Consolidado ORG'!AE427</f>
        <v>4258333</v>
      </c>
      <c r="L431" s="39" t="str">
        <f>+'[1]Consolidado ORG'!AL427</f>
        <v>https://community.secop.gov.co/Public/Tendering/ContractDetailView/Index?UniqueIdentifier=CO1.PCCNTR.3322605</v>
      </c>
      <c r="M431" s="40" t="str">
        <f t="shared" si="6"/>
        <v>Link Contrato u Orden</v>
      </c>
    </row>
    <row r="432" spans="1:13" s="2" customFormat="1" ht="62.5" customHeight="1" x14ac:dyDescent="0.25">
      <c r="A432" s="24" t="str">
        <f>+'[1]Consolidado ORG'!A428</f>
        <v>SCJ-438-2022</v>
      </c>
      <c r="B432" s="25">
        <f>+'[1]Consolidado ORG'!B428</f>
        <v>44581</v>
      </c>
      <c r="C432" s="25" t="str">
        <f>+'[1]Consolidado ORG'!G428</f>
        <v>INGRID CAROLINA AVILA APONTE</v>
      </c>
      <c r="D432" s="25" t="str">
        <f>+'[1]Consolidado ORG'!E428</f>
        <v>5 Contratación directa</v>
      </c>
      <c r="E432" s="25" t="str">
        <f>+'[1]Consolidado ORG'!F428</f>
        <v>33 Prestación de Servicios Profesionales y Apoyo (5-8)</v>
      </c>
      <c r="F432" s="25" t="str">
        <f>+'[1]Consolidado ORG'!L428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32" s="25">
        <f>+'[1]Consolidado ORG'!M428</f>
        <v>44599</v>
      </c>
      <c r="H432" s="25">
        <f>+'[1]Consolidado ORG'!N428</f>
        <v>44946</v>
      </c>
      <c r="I432" s="26">
        <f>+'[1]Consolidado ORG'!AG428</f>
        <v>45</v>
      </c>
      <c r="J432" s="27">
        <f>+'[1]Consolidado ORG'!T428</f>
        <v>25300000</v>
      </c>
      <c r="K432" s="27">
        <f>+'[1]Consolidado ORG'!AE428</f>
        <v>3626333</v>
      </c>
      <c r="L432" s="39" t="str">
        <f>+'[1]Consolidado ORG'!AL428</f>
        <v>https://community.secop.gov.co/Public/Tendering/ContractDetailView/Index?UniqueIdentifier=CO1.PCCNTR.3324069</v>
      </c>
      <c r="M432" s="40" t="str">
        <f t="shared" si="6"/>
        <v>Link Contrato u Orden</v>
      </c>
    </row>
    <row r="433" spans="1:13" s="2" customFormat="1" ht="62.5" customHeight="1" x14ac:dyDescent="0.25">
      <c r="A433" s="24" t="str">
        <f>+'[1]Consolidado ORG'!A429</f>
        <v>SCJ-439-2022</v>
      </c>
      <c r="B433" s="25">
        <f>+'[1]Consolidado ORG'!B429</f>
        <v>44581</v>
      </c>
      <c r="C433" s="25" t="str">
        <f>+'[1]Consolidado ORG'!G429</f>
        <v>MARIA ELIZABETH CORREDOR AMADO</v>
      </c>
      <c r="D433" s="25" t="str">
        <f>+'[1]Consolidado ORG'!E429</f>
        <v>5 Contratación directa</v>
      </c>
      <c r="E433" s="25" t="str">
        <f>+'[1]Consolidado ORG'!F429</f>
        <v>33 Prestación de Servicios Profesionales y Apoyo (5-8)</v>
      </c>
      <c r="F433" s="25" t="str">
        <f>+'[1]Consolidado ORG'!L429</f>
        <v>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v>
      </c>
      <c r="G433" s="25">
        <f>+'[1]Consolidado ORG'!M429</f>
        <v>44585</v>
      </c>
      <c r="H433" s="25">
        <f>+'[1]Consolidado ORG'!N429</f>
        <v>44765</v>
      </c>
      <c r="I433" s="26">
        <f>+'[1]Consolidado ORG'!AG429</f>
        <v>0</v>
      </c>
      <c r="J433" s="27">
        <f>+'[1]Consolidado ORG'!T429</f>
        <v>46992000</v>
      </c>
      <c r="K433" s="27">
        <f>+'[1]Consolidado ORG'!AE429</f>
        <v>0</v>
      </c>
      <c r="L433" s="39" t="str">
        <f>+'[1]Consolidado ORG'!AL429</f>
        <v>https://community.secop.gov.co/Public/Tendering/ContractDetailView/Index?UniqueIdentifier=CO1.PCCNTR.3325397</v>
      </c>
      <c r="M433" s="40" t="str">
        <f t="shared" si="6"/>
        <v>Link Contrato u Orden</v>
      </c>
    </row>
    <row r="434" spans="1:13" s="2" customFormat="1" ht="62.5" customHeight="1" x14ac:dyDescent="0.25">
      <c r="A434" s="24" t="str">
        <f>+'[1]Consolidado ORG'!A430</f>
        <v>SCJ-440-2022</v>
      </c>
      <c r="B434" s="25">
        <f>+'[1]Consolidado ORG'!B430</f>
        <v>44581</v>
      </c>
      <c r="C434" s="25" t="str">
        <f>+'[1]Consolidado ORG'!G430</f>
        <v>ALEJANDRO CONTRERAS VELASQUEZ</v>
      </c>
      <c r="D434" s="25" t="str">
        <f>+'[1]Consolidado ORG'!E430</f>
        <v>5 Contratación directa</v>
      </c>
      <c r="E434" s="25" t="str">
        <f>+'[1]Consolidado ORG'!F430</f>
        <v>33 Prestación de Servicios Profesionales y Apoyo (5-8)</v>
      </c>
      <c r="F434" s="25" t="str">
        <f>+'[1]Consolidado ORG'!L430</f>
        <v>PRESTAR SERVICIOS DE APOYO A LA GESTIÓN, PARA LA PROYECCIÓN, REVISIÓN Y TRÁMITE DE LAS ACTIVIDADES ADMINISTRATIVAS, ASISTENCIALES Y FINANCIERAS REQUERIDAS POR LOS PROYECTOS DE INVERSIÓN A CARGO DE LA SUBSECRETARIA DE SEGURIDAD Y CONVIVENCIA.</v>
      </c>
      <c r="G434" s="25">
        <f>+'[1]Consolidado ORG'!M430</f>
        <v>44586</v>
      </c>
      <c r="H434" s="25">
        <f>+'[1]Consolidado ORG'!N430</f>
        <v>44919</v>
      </c>
      <c r="I434" s="26">
        <f>+'[1]Consolidado ORG'!AG430</f>
        <v>0</v>
      </c>
      <c r="J434" s="27">
        <f>+'[1]Consolidado ORG'!T430</f>
        <v>28490000</v>
      </c>
      <c r="K434" s="27">
        <f>+'[1]Consolidado ORG'!AE430</f>
        <v>0</v>
      </c>
      <c r="L434" s="39" t="str">
        <f>+'[1]Consolidado ORG'!AL430</f>
        <v>https://community.secop.gov.co/Public/Tendering/ContractDetailView/Index?UniqueIdentifier=CO1.PCCNTR.3330216</v>
      </c>
      <c r="M434" s="40" t="str">
        <f t="shared" si="6"/>
        <v>Link Contrato u Orden</v>
      </c>
    </row>
    <row r="435" spans="1:13" s="2" customFormat="1" ht="62.5" customHeight="1" x14ac:dyDescent="0.25">
      <c r="A435" s="24" t="str">
        <f>+'[1]Consolidado ORG'!A431</f>
        <v>SCJ-441-2022</v>
      </c>
      <c r="B435" s="25">
        <f>+'[1]Consolidado ORG'!B431</f>
        <v>44581</v>
      </c>
      <c r="C435" s="25" t="str">
        <f>+'[1]Consolidado ORG'!G431</f>
        <v>ALIX NAHUAL BENTHAM CALENTURA</v>
      </c>
      <c r="D435" s="25" t="str">
        <f>+'[1]Consolidado ORG'!E431</f>
        <v>5 Contratación directa</v>
      </c>
      <c r="E435" s="25" t="str">
        <f>+'[1]Consolidado ORG'!F431</f>
        <v>33 Prestación de Servicios Profesionales y Apoyo (5-8)</v>
      </c>
      <c r="F435" s="25" t="str">
        <f>+'[1]Consolidado ORG'!L431</f>
        <v>PRESTAR LOS SERVICIOS PROFESIONALES BRINDANDO APOYO EN LA ORIENTACIÓN, ARTICULACIÓN Y SEGUIMIENTO DE LAS ACTIVIDADES ADMINISTRATIVAS, TERRITORIALES Y ESTRATÉGICAS REQUERIDAS PARA EL CUMPLIMIENTO DE LOS PROYECTOS A CARGO DE LA SUBSECRETARÍA DE SEGURIDAD Y CONVIVENCIA.</v>
      </c>
      <c r="G435" s="25">
        <f>+'[1]Consolidado ORG'!M431</f>
        <v>44585</v>
      </c>
      <c r="H435" s="25">
        <f>+'[1]Consolidado ORG'!N431</f>
        <v>44918</v>
      </c>
      <c r="I435" s="26">
        <f>+'[1]Consolidado ORG'!AG431</f>
        <v>0</v>
      </c>
      <c r="J435" s="27">
        <f>+'[1]Consolidado ORG'!T431</f>
        <v>56540000</v>
      </c>
      <c r="K435" s="27">
        <f>+'[1]Consolidado ORG'!AE431</f>
        <v>0</v>
      </c>
      <c r="L435" s="39" t="str">
        <f>+'[1]Consolidado ORG'!AL431</f>
        <v>https://community.secop.gov.co/Public/Tendering/ContractDetailView/Index?UniqueIdentifier=CO1.PCCNTR.3330409</v>
      </c>
      <c r="M435" s="40" t="str">
        <f t="shared" si="6"/>
        <v>Link Contrato u Orden</v>
      </c>
    </row>
    <row r="436" spans="1:13" s="2" customFormat="1" ht="62.5" customHeight="1" x14ac:dyDescent="0.25">
      <c r="A436" s="24" t="str">
        <f>+'[1]Consolidado ORG'!A432</f>
        <v>SCJ-442-2022</v>
      </c>
      <c r="B436" s="25">
        <f>+'[1]Consolidado ORG'!B432</f>
        <v>44581</v>
      </c>
      <c r="C436" s="25" t="str">
        <f>+'[1]Consolidado ORG'!G432</f>
        <v>CLAUDIA ZULEMA LASTRA MARTÍNEZ</v>
      </c>
      <c r="D436" s="25" t="str">
        <f>+'[1]Consolidado ORG'!E432</f>
        <v>5 Contratación directa</v>
      </c>
      <c r="E436" s="25" t="str">
        <f>+'[1]Consolidado ORG'!F432</f>
        <v>33 Prestación de Servicios Profesionales y Apoyo (5-8)</v>
      </c>
      <c r="F436" s="25" t="str">
        <f>+'[1]Consolidado ORG'!L432</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G436" s="25">
        <f>+'[1]Consolidado ORG'!M432</f>
        <v>44586</v>
      </c>
      <c r="H436" s="25">
        <f>+'[1]Consolidado ORG'!N432</f>
        <v>44945</v>
      </c>
      <c r="I436" s="26">
        <f>+'[1]Consolidado ORG'!AG432</f>
        <v>26</v>
      </c>
      <c r="J436" s="27">
        <f>+'[1]Consolidado ORG'!T432</f>
        <v>32395000</v>
      </c>
      <c r="K436" s="27">
        <f>+'[1]Consolidado ORG'!AE432</f>
        <v>2552333</v>
      </c>
      <c r="L436" s="39" t="str">
        <f>+'[1]Consolidado ORG'!AL432</f>
        <v>https://community.secop.gov.co/Public/Tendering/ContractDetailView/Index?UniqueIdentifier=CO1.PCCNTR.3330400</v>
      </c>
      <c r="M436" s="40" t="str">
        <f t="shared" si="6"/>
        <v>Link Contrato u Orden</v>
      </c>
    </row>
    <row r="437" spans="1:13" s="2" customFormat="1" ht="62.5" customHeight="1" x14ac:dyDescent="0.25">
      <c r="A437" s="24" t="str">
        <f>+'[1]Consolidado ORG'!A433</f>
        <v>SCJ-443-2022</v>
      </c>
      <c r="B437" s="25">
        <f>+'[1]Consolidado ORG'!B433</f>
        <v>44581</v>
      </c>
      <c r="C437" s="25" t="str">
        <f>+'[1]Consolidado ORG'!G433</f>
        <v>DANIELA NAVAS PÉREZ</v>
      </c>
      <c r="D437" s="25" t="str">
        <f>+'[1]Consolidado ORG'!E433</f>
        <v>5 Contratación directa</v>
      </c>
      <c r="E437" s="25" t="str">
        <f>+'[1]Consolidado ORG'!F433</f>
        <v>33 Prestación de Servicios Profesionales y Apoyo (5-8)</v>
      </c>
      <c r="F437" s="25" t="str">
        <f>+'[1]Consolidado ORG'!L433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37" s="25">
        <f>+'[1]Consolidado ORG'!M433</f>
        <v>44586</v>
      </c>
      <c r="H437" s="25">
        <f>+'[1]Consolidado ORG'!N433</f>
        <v>44955</v>
      </c>
      <c r="I437" s="26">
        <f>+'[1]Consolidado ORG'!AG433</f>
        <v>66</v>
      </c>
      <c r="J437" s="27">
        <f>+'[1]Consolidado ORG'!T433</f>
        <v>25300000</v>
      </c>
      <c r="K437" s="27">
        <f>+'[1]Consolidado ORG'!AE433</f>
        <v>5566000</v>
      </c>
      <c r="L437" s="39" t="str">
        <f>+'[1]Consolidado ORG'!AL433</f>
        <v>https://community.secop.gov.co/Public/Tendering/ContractDetailView/Index?UniqueIdentifier=CO1.PCCNTR.3329991</v>
      </c>
      <c r="M437" s="40" t="str">
        <f t="shared" si="6"/>
        <v>Link Contrato u Orden</v>
      </c>
    </row>
    <row r="438" spans="1:13" s="2" customFormat="1" ht="62.5" customHeight="1" x14ac:dyDescent="0.25">
      <c r="A438" s="24" t="str">
        <f>+'[1]Consolidado ORG'!A434</f>
        <v>SCJ-444-2022</v>
      </c>
      <c r="B438" s="25">
        <f>+'[1]Consolidado ORG'!B434</f>
        <v>44581</v>
      </c>
      <c r="C438" s="25" t="str">
        <f>+'[1]Consolidado ORG'!G434</f>
        <v>DANIR CAMACHO AMADO</v>
      </c>
      <c r="D438" s="25" t="str">
        <f>+'[1]Consolidado ORG'!E434</f>
        <v>5 Contratación directa</v>
      </c>
      <c r="E438" s="25" t="str">
        <f>+'[1]Consolidado ORG'!F434</f>
        <v>33 Prestación de Servicios Profesionales y Apoyo (5-8)</v>
      </c>
      <c r="F438" s="25" t="str">
        <f>+'[1]Consolidado ORG'!L434</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G438" s="25">
        <f>+'[1]Consolidado ORG'!M434</f>
        <v>44586</v>
      </c>
      <c r="H438" s="25">
        <f>+'[1]Consolidado ORG'!N434</f>
        <v>44955</v>
      </c>
      <c r="I438" s="26">
        <f>+'[1]Consolidado ORG'!AG434</f>
        <v>36</v>
      </c>
      <c r="J438" s="27">
        <f>+'[1]Consolidado ORG'!T434</f>
        <v>32395000</v>
      </c>
      <c r="K438" s="27">
        <f>+'[1]Consolidado ORG'!AE434</f>
        <v>3534000</v>
      </c>
      <c r="L438" s="39" t="str">
        <f>+'[1]Consolidado ORG'!AL434</f>
        <v>https://community.secop.gov.co/Public/Tendering/ContractDetailView/Index?UniqueIdentifier=CO1.PCCNTR.3330769</v>
      </c>
      <c r="M438" s="40" t="str">
        <f t="shared" si="6"/>
        <v>Link Contrato u Orden</v>
      </c>
    </row>
    <row r="439" spans="1:13" s="2" customFormat="1" ht="62.5" customHeight="1" x14ac:dyDescent="0.25">
      <c r="A439" s="24" t="str">
        <f>+'[1]Consolidado ORG'!A435</f>
        <v>SCJ-445-2022</v>
      </c>
      <c r="B439" s="25">
        <f>+'[1]Consolidado ORG'!B435</f>
        <v>44581</v>
      </c>
      <c r="C439" s="25" t="str">
        <f>+'[1]Consolidado ORG'!G435</f>
        <v>DIEGO ARMANDO DOMINGUEZ CASAS</v>
      </c>
      <c r="D439" s="25" t="str">
        <f>+'[1]Consolidado ORG'!E435</f>
        <v>5 Contratación directa</v>
      </c>
      <c r="E439" s="25" t="str">
        <f>+'[1]Consolidado ORG'!F435</f>
        <v>33 Prestación de Servicios Profesionales y Apoyo (5-8)</v>
      </c>
      <c r="F439" s="25" t="str">
        <f>+'[1]Consolidado ORG'!L435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39" s="25">
        <f>+'[1]Consolidado ORG'!M435</f>
        <v>44586</v>
      </c>
      <c r="H439" s="25">
        <f>+'[1]Consolidado ORG'!N435</f>
        <v>44964</v>
      </c>
      <c r="I439" s="26">
        <f>+'[1]Consolidado ORG'!AG435</f>
        <v>75</v>
      </c>
      <c r="J439" s="27">
        <f>+'[1]Consolidado ORG'!T435</f>
        <v>25300000</v>
      </c>
      <c r="K439" s="27">
        <f>+'[1]Consolidado ORG'!AE435</f>
        <v>6325000</v>
      </c>
      <c r="L439" s="39" t="str">
        <f>+'[1]Consolidado ORG'!AL435</f>
        <v>https://community.secop.gov.co/Public/Tendering/ContractDetailView/Index?UniqueIdentifier=CO1.PCCNTR.3329818</v>
      </c>
      <c r="M439" s="40" t="str">
        <f t="shared" si="6"/>
        <v>Link Contrato u Orden</v>
      </c>
    </row>
    <row r="440" spans="1:13" s="2" customFormat="1" ht="62.5" customHeight="1" x14ac:dyDescent="0.25">
      <c r="A440" s="24" t="str">
        <f>+'[1]Consolidado ORG'!A436</f>
        <v>SCJ-446-2022</v>
      </c>
      <c r="B440" s="25">
        <f>+'[1]Consolidado ORG'!B436</f>
        <v>44581</v>
      </c>
      <c r="C440" s="25" t="str">
        <f>+'[1]Consolidado ORG'!G436</f>
        <v>DIEGO RICARDO CHIPO VARGAS</v>
      </c>
      <c r="D440" s="25" t="str">
        <f>+'[1]Consolidado ORG'!E436</f>
        <v>5 Contratación directa</v>
      </c>
      <c r="E440" s="25" t="str">
        <f>+'[1]Consolidado ORG'!F436</f>
        <v>33 Prestación de Servicios Profesionales y Apoyo (5-8)</v>
      </c>
      <c r="F440" s="25" t="str">
        <f>+'[1]Consolidado ORG'!L436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0" s="25">
        <f>+'[1]Consolidado ORG'!M436</f>
        <v>44593</v>
      </c>
      <c r="H440" s="25">
        <f>+'[1]Consolidado ORG'!N436</f>
        <v>44970</v>
      </c>
      <c r="I440" s="26">
        <f>+'[1]Consolidado ORG'!AG436</f>
        <v>75</v>
      </c>
      <c r="J440" s="27">
        <f>+'[1]Consolidado ORG'!T436</f>
        <v>25300000</v>
      </c>
      <c r="K440" s="27">
        <f>+'[1]Consolidado ORG'!AE436</f>
        <v>6325000</v>
      </c>
      <c r="L440" s="39" t="str">
        <f>+'[1]Consolidado ORG'!AL436</f>
        <v>https://community.secop.gov.co/Public/Tendering/ContractDetailView/Index?UniqueIdentifier=CO1.PCCNTR.3330451</v>
      </c>
      <c r="M440" s="40" t="str">
        <f t="shared" si="6"/>
        <v>Link Contrato u Orden</v>
      </c>
    </row>
    <row r="441" spans="1:13" s="2" customFormat="1" ht="62.5" customHeight="1" x14ac:dyDescent="0.25">
      <c r="A441" s="24" t="str">
        <f>+'[1]Consolidado ORG'!A437</f>
        <v>SCJ-447-2022</v>
      </c>
      <c r="B441" s="25">
        <f>+'[1]Consolidado ORG'!B437</f>
        <v>44581</v>
      </c>
      <c r="C441" s="25" t="str">
        <f>+'[1]Consolidado ORG'!G437</f>
        <v>FABIO LEON VARGAS</v>
      </c>
      <c r="D441" s="25" t="str">
        <f>+'[1]Consolidado ORG'!E437</f>
        <v>5 Contratación directa</v>
      </c>
      <c r="E441" s="25" t="str">
        <f>+'[1]Consolidado ORG'!F437</f>
        <v>33 Prestación de Servicios Profesionales y Apoyo (5-8)</v>
      </c>
      <c r="F441" s="25" t="str">
        <f>+'[1]Consolidado ORG'!L437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1" s="25">
        <f>+'[1]Consolidado ORG'!M437</f>
        <v>44593</v>
      </c>
      <c r="H441" s="25">
        <f>+'[1]Consolidado ORG'!N437</f>
        <v>44970</v>
      </c>
      <c r="I441" s="26">
        <f>+'[1]Consolidado ORG'!AG437</f>
        <v>75</v>
      </c>
      <c r="J441" s="27">
        <f>+'[1]Consolidado ORG'!T437</f>
        <v>25300000</v>
      </c>
      <c r="K441" s="27">
        <f>+'[1]Consolidado ORG'!AE437</f>
        <v>5566000</v>
      </c>
      <c r="L441" s="39" t="str">
        <f>+'[1]Consolidado ORG'!AL437</f>
        <v>https://community.secop.gov.co/Public/Tendering/ContractDetailView/Index?UniqueIdentifier=CO1.PCCNTR.3330646</v>
      </c>
      <c r="M441" s="40" t="str">
        <f t="shared" si="6"/>
        <v>Link Contrato u Orden</v>
      </c>
    </row>
    <row r="442" spans="1:13" s="2" customFormat="1" ht="62.5" customHeight="1" x14ac:dyDescent="0.25">
      <c r="A442" s="24" t="str">
        <f>+'[1]Consolidado ORG'!A438</f>
        <v>SCJ-448-2022</v>
      </c>
      <c r="B442" s="25">
        <f>+'[1]Consolidado ORG'!B438</f>
        <v>44581</v>
      </c>
      <c r="C442" s="25" t="str">
        <f>+'[1]Consolidado ORG'!G438</f>
        <v>GLORIA ESTHER RAMOS MARREROS</v>
      </c>
      <c r="D442" s="25" t="str">
        <f>+'[1]Consolidado ORG'!E438</f>
        <v>5 Contratación directa</v>
      </c>
      <c r="E442" s="25" t="str">
        <f>+'[1]Consolidado ORG'!F438</f>
        <v>33 Prestación de Servicios Profesionales y Apoyo (5-8)</v>
      </c>
      <c r="F442" s="25" t="str">
        <f>+'[1]Consolidado ORG'!L438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2" s="25">
        <f>+'[1]Consolidado ORG'!M438</f>
        <v>44586</v>
      </c>
      <c r="H442" s="25">
        <f>+'[1]Consolidado ORG'!N438</f>
        <v>44955</v>
      </c>
      <c r="I442" s="26">
        <f>+'[1]Consolidado ORG'!AG438</f>
        <v>66</v>
      </c>
      <c r="J442" s="27">
        <f>+'[1]Consolidado ORG'!T438</f>
        <v>25300000</v>
      </c>
      <c r="K442" s="27">
        <f>+'[1]Consolidado ORG'!AE438</f>
        <v>5566000</v>
      </c>
      <c r="L442" s="39" t="str">
        <f>+'[1]Consolidado ORG'!AL438</f>
        <v>https://community.secop.gov.co/Public/Tendering/ContractDetailView/Index?UniqueIdentifier=CO1.PCCNTR.3329646</v>
      </c>
      <c r="M442" s="40" t="str">
        <f t="shared" si="6"/>
        <v>Link Contrato u Orden</v>
      </c>
    </row>
    <row r="443" spans="1:13" s="2" customFormat="1" ht="62.5" customHeight="1" x14ac:dyDescent="0.25">
      <c r="A443" s="24" t="str">
        <f>+'[1]Consolidado ORG'!A439</f>
        <v>SCJ-450-2022</v>
      </c>
      <c r="B443" s="25">
        <f>+'[1]Consolidado ORG'!B439</f>
        <v>44581</v>
      </c>
      <c r="C443" s="25" t="str">
        <f>+'[1]Consolidado ORG'!G439</f>
        <v>JESSICA DAMARIS TORRES PÉREZ</v>
      </c>
      <c r="D443" s="25" t="str">
        <f>+'[1]Consolidado ORG'!E439</f>
        <v>5 Contratación directa</v>
      </c>
      <c r="E443" s="25" t="str">
        <f>+'[1]Consolidado ORG'!F439</f>
        <v>33 Prestación de Servicios Profesionales y Apoyo (5-8)</v>
      </c>
      <c r="F443" s="25" t="str">
        <f>+'[1]Consolidado ORG'!L439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3" s="25">
        <f>+'[1]Consolidado ORG'!M439</f>
        <v>44593</v>
      </c>
      <c r="H443" s="25">
        <f>+'[1]Consolidado ORG'!N439</f>
        <v>44970</v>
      </c>
      <c r="I443" s="26">
        <f>+'[1]Consolidado ORG'!AG439</f>
        <v>75</v>
      </c>
      <c r="J443" s="27">
        <f>+'[1]Consolidado ORG'!T439</f>
        <v>25300000</v>
      </c>
      <c r="K443" s="27">
        <f>+'[1]Consolidado ORG'!AE439</f>
        <v>6325000</v>
      </c>
      <c r="L443" s="39" t="str">
        <f>+'[1]Consolidado ORG'!AL439</f>
        <v>https://community.secop.gov.co/Public/Tendering/ContractDetailView/Index?UniqueIdentifier=CO1.PCCNTR.3330675</v>
      </c>
      <c r="M443" s="40" t="str">
        <f t="shared" si="6"/>
        <v>Link Contrato u Orden</v>
      </c>
    </row>
    <row r="444" spans="1:13" s="2" customFormat="1" ht="62.5" customHeight="1" x14ac:dyDescent="0.25">
      <c r="A444" s="24" t="str">
        <f>+'[1]Consolidado ORG'!A440</f>
        <v>SCJ-451-2022</v>
      </c>
      <c r="B444" s="25">
        <f>+'[1]Consolidado ORG'!B440</f>
        <v>44581</v>
      </c>
      <c r="C444" s="25" t="str">
        <f>+'[1]Consolidado ORG'!G440</f>
        <v>JUAN DIEGO GARCIA AGUDELO</v>
      </c>
      <c r="D444" s="25" t="str">
        <f>+'[1]Consolidado ORG'!E440</f>
        <v>5 Contratación directa</v>
      </c>
      <c r="E444" s="25" t="str">
        <f>+'[1]Consolidado ORG'!F440</f>
        <v>33 Prestación de Servicios Profesionales y Apoyo (5-8)</v>
      </c>
      <c r="F444" s="25" t="str">
        <f>+'[1]Consolidado ORG'!L440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4" s="25">
        <f>+'[1]Consolidado ORG'!M440</f>
        <v>44593</v>
      </c>
      <c r="H444" s="25">
        <f>+'[1]Consolidado ORG'!N440</f>
        <v>44970</v>
      </c>
      <c r="I444" s="26">
        <f>+'[1]Consolidado ORG'!AG440</f>
        <v>75</v>
      </c>
      <c r="J444" s="27">
        <f>+'[1]Consolidado ORG'!T440</f>
        <v>25300000</v>
      </c>
      <c r="K444" s="27">
        <f>+'[1]Consolidado ORG'!AE440</f>
        <v>6325000</v>
      </c>
      <c r="L444" s="39" t="str">
        <f>+'[1]Consolidado ORG'!AL440</f>
        <v>https://community.secop.gov.co/Public/Tendering/ContractDetailView/Index?UniqueIdentifier=CO1.PCCNTR.3329836</v>
      </c>
      <c r="M444" s="40" t="str">
        <f t="shared" si="6"/>
        <v>Link Contrato u Orden</v>
      </c>
    </row>
    <row r="445" spans="1:13" s="2" customFormat="1" ht="62.5" customHeight="1" x14ac:dyDescent="0.25">
      <c r="A445" s="24" t="str">
        <f>+'[1]Consolidado ORG'!A441</f>
        <v>SCJ-452-2022</v>
      </c>
      <c r="B445" s="25">
        <f>+'[1]Consolidado ORG'!B441</f>
        <v>44581</v>
      </c>
      <c r="C445" s="25" t="str">
        <f>+'[1]Consolidado ORG'!G441</f>
        <v>LIZ YESENIA CASAS GÓMEZ</v>
      </c>
      <c r="D445" s="25" t="str">
        <f>+'[1]Consolidado ORG'!E441</f>
        <v>5 Contratación directa</v>
      </c>
      <c r="E445" s="25" t="str">
        <f>+'[1]Consolidado ORG'!F441</f>
        <v>33 Prestación de Servicios Profesionales y Apoyo (5-8)</v>
      </c>
      <c r="F445" s="25" t="str">
        <f>+'[1]Consolidado ORG'!L441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5" s="25">
        <f>+'[1]Consolidado ORG'!M441</f>
        <v>44593</v>
      </c>
      <c r="H445" s="25">
        <f>+'[1]Consolidado ORG'!N441</f>
        <v>44970</v>
      </c>
      <c r="I445" s="26">
        <f>+'[1]Consolidado ORG'!AG441</f>
        <v>75</v>
      </c>
      <c r="J445" s="27">
        <f>+'[1]Consolidado ORG'!T441</f>
        <v>25300000</v>
      </c>
      <c r="K445" s="27">
        <f>+'[1]Consolidado ORG'!AE441</f>
        <v>6325000</v>
      </c>
      <c r="L445" s="39" t="str">
        <f>+'[1]Consolidado ORG'!AL441</f>
        <v>https://community.secop.gov.co/Public/Tendering/ContractDetailView/Index?UniqueIdentifier=CO1.PCCNTR.3330491</v>
      </c>
      <c r="M445" s="40" t="str">
        <f t="shared" si="6"/>
        <v>Link Contrato u Orden</v>
      </c>
    </row>
    <row r="446" spans="1:13" s="2" customFormat="1" ht="62.5" customHeight="1" x14ac:dyDescent="0.25">
      <c r="A446" s="24" t="str">
        <f>+'[1]Consolidado ORG'!A442</f>
        <v>SCJ-453-2022</v>
      </c>
      <c r="B446" s="25">
        <f>+'[1]Consolidado ORG'!B442</f>
        <v>44581</v>
      </c>
      <c r="C446" s="25" t="str">
        <f>+'[1]Consolidado ORG'!G442</f>
        <v>PAOLA ANDREA ACHURY MUÑOZ</v>
      </c>
      <c r="D446" s="25" t="str">
        <f>+'[1]Consolidado ORG'!E442</f>
        <v>5 Contratación directa</v>
      </c>
      <c r="E446" s="25" t="str">
        <f>+'[1]Consolidado ORG'!F442</f>
        <v>33 Prestación de Servicios Profesionales y Apoyo (5-8)</v>
      </c>
      <c r="F446" s="25" t="str">
        <f>+'[1]Consolidado ORG'!L442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46" s="25">
        <f>+'[1]Consolidado ORG'!M442</f>
        <v>44587</v>
      </c>
      <c r="H446" s="25">
        <f>+'[1]Consolidado ORG'!N442</f>
        <v>44890</v>
      </c>
      <c r="I446" s="26">
        <f>+'[1]Consolidado ORG'!AG442</f>
        <v>0</v>
      </c>
      <c r="J446" s="27">
        <f>+'[1]Consolidado ORG'!T442</f>
        <v>25300000</v>
      </c>
      <c r="K446" s="27">
        <f>+'[1]Consolidado ORG'!AE442</f>
        <v>0</v>
      </c>
      <c r="L446" s="39" t="str">
        <f>+'[1]Consolidado ORG'!AL442</f>
        <v>https://community.secop.gov.co/Public/Tendering/ContractDetailView/Index?UniqueIdentifier=CO1.PCCNTR.3329600</v>
      </c>
      <c r="M446" s="40" t="str">
        <f t="shared" si="6"/>
        <v>Link Contrato u Orden</v>
      </c>
    </row>
    <row r="447" spans="1:13" s="2" customFormat="1" ht="62.5" customHeight="1" x14ac:dyDescent="0.25">
      <c r="A447" s="24" t="str">
        <f>+'[1]Consolidado ORG'!A443</f>
        <v>SCJ-455-2022</v>
      </c>
      <c r="B447" s="25">
        <f>+'[1]Consolidado ORG'!B443</f>
        <v>44581</v>
      </c>
      <c r="C447" s="25" t="str">
        <f>+'[1]Consolidado ORG'!G443</f>
        <v>SARAH DANIELLE LEIKUNG CAZORLA</v>
      </c>
      <c r="D447" s="25" t="str">
        <f>+'[1]Consolidado ORG'!E443</f>
        <v>5 Contratación directa</v>
      </c>
      <c r="E447" s="25" t="str">
        <f>+'[1]Consolidado ORG'!F443</f>
        <v>33 Prestación de Servicios Profesionales y Apoyo (5-8)</v>
      </c>
      <c r="F447" s="25" t="str">
        <f>+'[1]Consolidado ORG'!L443</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 </v>
      </c>
      <c r="G447" s="25">
        <f>+'[1]Consolidado ORG'!M443</f>
        <v>44593</v>
      </c>
      <c r="H447" s="25">
        <f>+'[1]Consolidado ORG'!N443</f>
        <v>44946</v>
      </c>
      <c r="I447" s="26">
        <f>+'[1]Consolidado ORG'!AG443</f>
        <v>20</v>
      </c>
      <c r="J447" s="27">
        <f>+'[1]Consolidado ORG'!T443</f>
        <v>32395000</v>
      </c>
      <c r="K447" s="27">
        <f>+'[1]Consolidado ORG'!AE443</f>
        <v>1963333</v>
      </c>
      <c r="L447" s="39" t="str">
        <f>+'[1]Consolidado ORG'!AL443</f>
        <v>https://community.secop.gov.co/Public/Tendering/ContractDetailView/Index?UniqueIdentifier=CO1.PCCNTR.3330155</v>
      </c>
      <c r="M447" s="40" t="str">
        <f t="shared" si="6"/>
        <v>Link Contrato u Orden</v>
      </c>
    </row>
    <row r="448" spans="1:13" s="2" customFormat="1" ht="62.5" customHeight="1" x14ac:dyDescent="0.25">
      <c r="A448" s="24" t="str">
        <f>+'[1]Consolidado ORG'!A444</f>
        <v>SCJ-458-2022</v>
      </c>
      <c r="B448" s="25">
        <f>+'[1]Consolidado ORG'!B444</f>
        <v>44581</v>
      </c>
      <c r="C448" s="25" t="str">
        <f>+'[1]Consolidado ORG'!G444</f>
        <v>CINDY CAROLINE JIMÉNEZ BERNAL</v>
      </c>
      <c r="D448" s="25" t="str">
        <f>+'[1]Consolidado ORG'!E444</f>
        <v>5 Contratación directa</v>
      </c>
      <c r="E448" s="25" t="str">
        <f>+'[1]Consolidado ORG'!F444</f>
        <v>33 Prestación de Servicios Profesionales y Apoyo (5-8)</v>
      </c>
      <c r="F448" s="25" t="str">
        <f>+'[1]Consolidado ORG'!L444</f>
        <v xml:space="preserve">PRESTAR SERVICIOS PROFESIONALES COMO NUTRICIONISTA REALIZANDO ACTIVIDADES DE APOYO A LA SUPERVISIÓN DEL CONTRATO DE SUMINISTRO DE ALIMENTACION DE LA CARCEL DISTRITAL DE VARONES ANEXO DE MUJERES. </v>
      </c>
      <c r="G448" s="25">
        <f>+'[1]Consolidado ORG'!M444</f>
        <v>44585</v>
      </c>
      <c r="H448" s="25">
        <f>+'[1]Consolidado ORG'!N444</f>
        <v>44933</v>
      </c>
      <c r="I448" s="26">
        <f>+'[1]Consolidado ORG'!AG444</f>
        <v>0</v>
      </c>
      <c r="J448" s="27">
        <f>+'[1]Consolidado ORG'!T444</f>
        <v>46000000</v>
      </c>
      <c r="K448" s="27">
        <f>+'[1]Consolidado ORG'!AE444</f>
        <v>0</v>
      </c>
      <c r="L448" s="39" t="str">
        <f>+'[1]Consolidado ORG'!AL444</f>
        <v>https://community.secop.gov.co/Public/Tendering/ContractDetailView/Index?UniqueIdentifier=CO1.PCCNTR.3328730</v>
      </c>
      <c r="M448" s="40" t="str">
        <f t="shared" si="6"/>
        <v>Link Contrato u Orden</v>
      </c>
    </row>
    <row r="449" spans="1:13" s="2" customFormat="1" ht="62.5" customHeight="1" x14ac:dyDescent="0.25">
      <c r="A449" s="24" t="str">
        <f>+'[1]Consolidado ORG'!A445</f>
        <v>SCJ-459-2022</v>
      </c>
      <c r="B449" s="25">
        <f>+'[1]Consolidado ORG'!B445</f>
        <v>44581</v>
      </c>
      <c r="C449" s="25" t="str">
        <f>+'[1]Consolidado ORG'!G445</f>
        <v>FERNANDO HENAO OTALVARO</v>
      </c>
      <c r="D449" s="25" t="str">
        <f>+'[1]Consolidado ORG'!E445</f>
        <v>5 Contratación directa</v>
      </c>
      <c r="E449" s="25" t="str">
        <f>+'[1]Consolidado ORG'!F445</f>
        <v>33 Prestación de Servicios Profesionales y Apoyo (5-8)</v>
      </c>
      <c r="F449" s="25" t="str">
        <f>+'[1]Consolidado ORG'!L445</f>
        <v>PRESTAR SERVICIOS DE APOYO AL AREA ADMINISTRATIVA EN EL RECIBO DE DOCUMENTOS COMPLETOS QUE SOPORTAN Y LEGALIZAN EL INGRESO, EGRESO O TRASLADO DE BIENES DE LA CARCEL DISTRITAL DE VARONES Y ANEXO DE MUJERES DE BOGOTA.</v>
      </c>
      <c r="G449" s="25">
        <f>+'[1]Consolidado ORG'!M445</f>
        <v>44586</v>
      </c>
      <c r="H449" s="25">
        <f>+'[1]Consolidado ORG'!N445</f>
        <v>44934</v>
      </c>
      <c r="I449" s="26">
        <f>+'[1]Consolidado ORG'!AG445</f>
        <v>0</v>
      </c>
      <c r="J449" s="27">
        <f>+'[1]Consolidado ORG'!T445</f>
        <v>27200686</v>
      </c>
      <c r="K449" s="27">
        <f>+'[1]Consolidado ORG'!AE445</f>
        <v>0</v>
      </c>
      <c r="L449" s="39" t="str">
        <f>+'[1]Consolidado ORG'!AL445</f>
        <v>https://community.secop.gov.co/Public/Tendering/ContractDetailView/Index?UniqueIdentifier=CO1.PCCNTR.3329244</v>
      </c>
      <c r="M449" s="40" t="str">
        <f t="shared" si="6"/>
        <v>Link Contrato u Orden</v>
      </c>
    </row>
    <row r="450" spans="1:13" s="2" customFormat="1" ht="62.5" customHeight="1" x14ac:dyDescent="0.25">
      <c r="A450" s="24" t="str">
        <f>+'[1]Consolidado ORG'!A446</f>
        <v>SCJ-460-2022</v>
      </c>
      <c r="B450" s="25">
        <f>+'[1]Consolidado ORG'!B446</f>
        <v>44581</v>
      </c>
      <c r="C450" s="25" t="str">
        <f>+'[1]Consolidado ORG'!G446</f>
        <v>GUSTAVO ADOLFO HERNÁNDEZ HERNÁNDEZ</v>
      </c>
      <c r="D450" s="25" t="str">
        <f>+'[1]Consolidado ORG'!E446</f>
        <v>5 Contratación directa</v>
      </c>
      <c r="E450" s="25" t="str">
        <f>+'[1]Consolidado ORG'!F446</f>
        <v>33 Prestación de Servicios Profesionales y Apoyo (5-8)</v>
      </c>
      <c r="F450" s="25" t="str">
        <f>+'[1]Consolidado ORG'!L446</f>
        <v xml:space="preserve">PRESTAR SERVICIOS DE APOYO A LA GESTIÓN EN EL TALLER DE PANADERIA, DIRIJIDO A LAS PERSONAS PRIVADAS DE LA LIBERTAD DE LA CARCEL DISTRITAL DE VARONES Y ANEXO DE MUJERES. </v>
      </c>
      <c r="G450" s="25">
        <f>+'[1]Consolidado ORG'!M446</f>
        <v>44586</v>
      </c>
      <c r="H450" s="25">
        <f>+'[1]Consolidado ORG'!N446</f>
        <v>44934</v>
      </c>
      <c r="I450" s="26">
        <f>+'[1]Consolidado ORG'!AG446</f>
        <v>0</v>
      </c>
      <c r="J450" s="27">
        <f>+'[1]Consolidado ORG'!T446</f>
        <v>32930745</v>
      </c>
      <c r="K450" s="27">
        <f>+'[1]Consolidado ORG'!AE446</f>
        <v>0</v>
      </c>
      <c r="L450" s="39" t="str">
        <f>+'[1]Consolidado ORG'!AL446</f>
        <v>https://community.secop.gov.co/Public/Tendering/ContractDetailView/Index?UniqueIdentifier=CO1.PCCNTR.3330356</v>
      </c>
      <c r="M450" s="40" t="str">
        <f t="shared" si="6"/>
        <v>Link Contrato u Orden</v>
      </c>
    </row>
    <row r="451" spans="1:13" s="2" customFormat="1" ht="62.5" customHeight="1" x14ac:dyDescent="0.25">
      <c r="A451" s="24" t="str">
        <f>+'[1]Consolidado ORG'!A447</f>
        <v>SCJ-461-2022</v>
      </c>
      <c r="B451" s="25">
        <f>+'[1]Consolidado ORG'!B447</f>
        <v>44581</v>
      </c>
      <c r="C451" s="25" t="str">
        <f>+'[1]Consolidado ORG'!G447</f>
        <v>JANCETH MILENA GALLO PULIDO</v>
      </c>
      <c r="D451" s="25" t="str">
        <f>+'[1]Consolidado ORG'!E447</f>
        <v>5 Contratación directa</v>
      </c>
      <c r="E451" s="25" t="str">
        <f>+'[1]Consolidado ORG'!F447</f>
        <v>33 Prestación de Servicios Profesionales y Apoyo (5-8)</v>
      </c>
      <c r="F451" s="25" t="str">
        <f>+'[1]Consolidado ORG'!L447</f>
        <v xml:space="preserve">PRESTAR SERVICIOS DE APOYO A LA GESTION PARA ORIENTAR A LAS PERSONAS PRIVADAS DE LA LIBERTAD DE LA CÁRCEL DISTRITAL DE VARONES Y ANEXO DE MUJERES EN CONOCIMIENTOS, HABILIDADES Y APTITUDES EN EL TALLER DE LAVANDERÍA.   </v>
      </c>
      <c r="G451" s="25">
        <f>+'[1]Consolidado ORG'!M447</f>
        <v>44586</v>
      </c>
      <c r="H451" s="25">
        <f>+'[1]Consolidado ORG'!N447</f>
        <v>44934</v>
      </c>
      <c r="I451" s="26">
        <f>+'[1]Consolidado ORG'!AG447</f>
        <v>0</v>
      </c>
      <c r="J451" s="27">
        <f>+'[1]Consolidado ORG'!T447</f>
        <v>33918664</v>
      </c>
      <c r="K451" s="27">
        <f>+'[1]Consolidado ORG'!AE447</f>
        <v>0</v>
      </c>
      <c r="L451" s="39" t="str">
        <f>+'[1]Consolidado ORG'!AL447</f>
        <v>https://community.secop.gov.co/Public/Tendering/ContractDetailView/Index?UniqueIdentifier=CO1.PCCNTR.3330745</v>
      </c>
      <c r="M451" s="40" t="str">
        <f t="shared" si="6"/>
        <v>Link Contrato u Orden</v>
      </c>
    </row>
    <row r="452" spans="1:13" s="2" customFormat="1" ht="62.5" customHeight="1" x14ac:dyDescent="0.25">
      <c r="A452" s="24" t="str">
        <f>+'[1]Consolidado ORG'!A448</f>
        <v>SCJ-462-2022</v>
      </c>
      <c r="B452" s="25">
        <f>+'[1]Consolidado ORG'!B448</f>
        <v>44581</v>
      </c>
      <c r="C452" s="25" t="str">
        <f>+'[1]Consolidado ORG'!G448</f>
        <v>JENNY MARCELA BETANCOURT ZARATE</v>
      </c>
      <c r="D452" s="25" t="str">
        <f>+'[1]Consolidado ORG'!E448</f>
        <v>5 Contratación directa</v>
      </c>
      <c r="E452" s="25" t="str">
        <f>+'[1]Consolidado ORG'!F448</f>
        <v>33 Prestación de Servicios Profesionales y Apoyo (5-8)</v>
      </c>
      <c r="F452" s="25" t="str">
        <f>+'[1]Consolidado ORG'!L448</f>
        <v xml:space="preserve">PRESTAR SERVICIOS DE APOYO ORIENTANDO A LAS PERSONAS PRIVADAS DE LA LIBERTAD DE LA CÁRCEL DISTRITAL DE VARONES Y ANEXO DE MUJERES DE BOGOTÁ EN LOS CONOCIMIENTOS, HABILIDADES Y APTITUDES DEL TALLER DE TELARES, TEJIDOS, CONFECCIÓN Y DISEÑO. </v>
      </c>
      <c r="G452" s="25">
        <f>+'[1]Consolidado ORG'!M448</f>
        <v>44586</v>
      </c>
      <c r="H452" s="25">
        <f>+'[1]Consolidado ORG'!N448</f>
        <v>44919</v>
      </c>
      <c r="I452" s="26">
        <f>+'[1]Consolidado ORG'!AG448</f>
        <v>0</v>
      </c>
      <c r="J452" s="27">
        <f>+'[1]Consolidado ORG'!T448</f>
        <v>33423830</v>
      </c>
      <c r="K452" s="27">
        <f>+'[1]Consolidado ORG'!AE448</f>
        <v>0</v>
      </c>
      <c r="L452" s="39" t="str">
        <f>+'[1]Consolidado ORG'!AL448</f>
        <v>https://community.secop.gov.co/Public/Tendering/ContractDetailView/Index?UniqueIdentifier=CO1.PCCNTR.3337739</v>
      </c>
      <c r="M452" s="40" t="str">
        <f t="shared" si="6"/>
        <v>Link Contrato u Orden</v>
      </c>
    </row>
    <row r="453" spans="1:13" s="2" customFormat="1" ht="62.5" customHeight="1" x14ac:dyDescent="0.25">
      <c r="A453" s="24" t="str">
        <f>+'[1]Consolidado ORG'!A449</f>
        <v>SCJ-463-2022</v>
      </c>
      <c r="B453" s="25">
        <f>+'[1]Consolidado ORG'!B449</f>
        <v>44581</v>
      </c>
      <c r="C453" s="25" t="str">
        <f>+'[1]Consolidado ORG'!G449</f>
        <v>MARTHA LILIANA GARZON LINARES</v>
      </c>
      <c r="D453" s="25" t="str">
        <f>+'[1]Consolidado ORG'!E449</f>
        <v>5 Contratación directa</v>
      </c>
      <c r="E453" s="25" t="str">
        <f>+'[1]Consolidado ORG'!F449</f>
        <v>33 Prestación de Servicios Profesionales y Apoyo (5-8)</v>
      </c>
      <c r="F453" s="25" t="str">
        <f>+'[1]Consolidado ORG'!L449</f>
        <v>PRESTAR LOS SERVICIOS DE APOYO A LA GESTIÓN AL SISTEMA INTEGRADO DE SEGURIDAD Y EMERGENCIAS QUE COORDINA Y OPERA EL CENTRO DE COMANDO, CONTROL, COMUNICACIONES Y COMPUTO - C4.</v>
      </c>
      <c r="G453" s="25">
        <f>+'[1]Consolidado ORG'!M449</f>
        <v>44601</v>
      </c>
      <c r="H453" s="25">
        <f>+'[1]Consolidado ORG'!N449</f>
        <v>44810</v>
      </c>
      <c r="I453" s="26">
        <f>+'[1]Consolidado ORG'!AG449</f>
        <v>0</v>
      </c>
      <c r="J453" s="27">
        <f>+'[1]Consolidado ORG'!T449</f>
        <v>14724000</v>
      </c>
      <c r="K453" s="27">
        <f>+'[1]Consolidado ORG'!AE449</f>
        <v>0</v>
      </c>
      <c r="L453" s="39" t="str">
        <f>+'[1]Consolidado ORG'!AL449</f>
        <v>https://community.secop.gov.co/Public/Tendering/ContractDetailView/Index?UniqueIdentifier=CO1.PCCNTR.3327628&amp;isModal=true&amp;asPopupView=true</v>
      </c>
      <c r="M453" s="40" t="str">
        <f t="shared" si="6"/>
        <v>Link Contrato u Orden</v>
      </c>
    </row>
    <row r="454" spans="1:13" s="2" customFormat="1" ht="62.5" customHeight="1" x14ac:dyDescent="0.25">
      <c r="A454" s="24" t="str">
        <f>+'[1]Consolidado ORG'!A450</f>
        <v>SCJ-464-2022</v>
      </c>
      <c r="B454" s="25">
        <f>+'[1]Consolidado ORG'!B450</f>
        <v>44581</v>
      </c>
      <c r="C454" s="25" t="str">
        <f>+'[1]Consolidado ORG'!G450</f>
        <v>CARLOS JULIO CARRASCAL NAVARRO</v>
      </c>
      <c r="D454" s="25" t="str">
        <f>+'[1]Consolidado ORG'!E450</f>
        <v>5 Contratación directa</v>
      </c>
      <c r="E454" s="25" t="str">
        <f>+'[1]Consolidado ORG'!F450</f>
        <v>33 Prestación de Servicios Profesionales y Apoyo (5-8)</v>
      </c>
      <c r="F454" s="25" t="str">
        <f>+'[1]Consolidado ORG'!L450</f>
        <v>PRESTAR LOS SERVICIOS DE APOYO A LA GESTIÓN AL SISTEMA INTEGRADO DE SEGURIDAD Y EMERGENCIAS QUE COORDINA Y OPERA EL CENTRO DE COMANDO, CONTROL, COMUNICACIONES Y COMPUTO - C4.</v>
      </c>
      <c r="G454" s="25">
        <f>+'[1]Consolidado ORG'!M450</f>
        <v>44597</v>
      </c>
      <c r="H454" s="25">
        <f>+'[1]Consolidado ORG'!N450</f>
        <v>44961</v>
      </c>
      <c r="I454" s="26">
        <f>+'[1]Consolidado ORG'!AG450</f>
        <v>0</v>
      </c>
      <c r="J454" s="27">
        <f>+'[1]Consolidado ORG'!T450</f>
        <v>29448000</v>
      </c>
      <c r="K454" s="27">
        <f>+'[1]Consolidado ORG'!AE450</f>
        <v>0</v>
      </c>
      <c r="L454" s="39" t="str">
        <f>+'[1]Consolidado ORG'!AL450</f>
        <v>https://community.secop.gov.co/Public/Tendering/ContractDetailView/Index?UniqueIdentifier=CO1.PCCNTR.3327926&amp;isModal=true&amp;asPopupView=true</v>
      </c>
      <c r="M454" s="40" t="str">
        <f t="shared" si="6"/>
        <v>Link Contrato u Orden</v>
      </c>
    </row>
    <row r="455" spans="1:13" s="2" customFormat="1" ht="62.5" customHeight="1" x14ac:dyDescent="0.25">
      <c r="A455" s="24" t="str">
        <f>+'[1]Consolidado ORG'!A451</f>
        <v>SCJ-465-2022</v>
      </c>
      <c r="B455" s="25">
        <f>+'[1]Consolidado ORG'!B451</f>
        <v>44581</v>
      </c>
      <c r="C455" s="25" t="str">
        <f>+'[1]Consolidado ORG'!G451</f>
        <v>LINA MARCELA GIRALDO AVILA</v>
      </c>
      <c r="D455" s="25" t="str">
        <f>+'[1]Consolidado ORG'!E451</f>
        <v>5 Contratación directa</v>
      </c>
      <c r="E455" s="25" t="str">
        <f>+'[1]Consolidado ORG'!F451</f>
        <v>33 Prestación de Servicios Profesionales y Apoyo (5-8)</v>
      </c>
      <c r="F455" s="25" t="str">
        <f>+'[1]Consolidado ORG'!L451</f>
        <v xml:space="preserve">PRESTAR LOS SERVICIOS DE PROFESIONALES PARA ORIENTAR A LAS PERSONAS PRIVADAS DE LA LIBERTAD DE LA CÁRCEL DISTRITAL DE VARONES Y ANEXO DE MUJERES SOBRE EL USO DE HERRAMIENTAS INFORMATICAS EN EL MARCO DEL TALLER DE TELETRABAJO. </v>
      </c>
      <c r="G455" s="25">
        <f>+'[1]Consolidado ORG'!M451</f>
        <v>44587</v>
      </c>
      <c r="H455" s="25">
        <f>+'[1]Consolidado ORG'!N451</f>
        <v>44930</v>
      </c>
      <c r="I455" s="26">
        <f>+'[1]Consolidado ORG'!AG451</f>
        <v>0</v>
      </c>
      <c r="J455" s="27">
        <f>+'[1]Consolidado ORG'!T451</f>
        <v>39977064</v>
      </c>
      <c r="K455" s="27">
        <f>+'[1]Consolidado ORG'!AE451</f>
        <v>0</v>
      </c>
      <c r="L455" s="39" t="str">
        <f>+'[1]Consolidado ORG'!AL451</f>
        <v>https://community.secop.gov.co/Public/Tendering/ContractDetailView/Index?UniqueIdentifier=CO1.PCCNTR.3330782</v>
      </c>
      <c r="M455" s="40" t="str">
        <f t="shared" ref="M455:M518" si="7">HYPERLINK(L455,"Link Contrato u Orden")</f>
        <v>Link Contrato u Orden</v>
      </c>
    </row>
    <row r="456" spans="1:13" s="2" customFormat="1" ht="62.5" customHeight="1" x14ac:dyDescent="0.25">
      <c r="A456" s="24" t="str">
        <f>+'[1]Consolidado ORG'!A452</f>
        <v>SCJ-466-2022</v>
      </c>
      <c r="B456" s="25">
        <f>+'[1]Consolidado ORG'!B452</f>
        <v>44581</v>
      </c>
      <c r="C456" s="25" t="str">
        <f>+'[1]Consolidado ORG'!G452</f>
        <v>MARIA FERNANDA AVENDAÑO ZARATE</v>
      </c>
      <c r="D456" s="25" t="str">
        <f>+'[1]Consolidado ORG'!E452</f>
        <v>5 Contratación directa</v>
      </c>
      <c r="E456" s="25" t="str">
        <f>+'[1]Consolidado ORG'!F452</f>
        <v>33 Prestación de Servicios Profesionales y Apoyo (5-8)</v>
      </c>
      <c r="F456" s="25" t="str">
        <f>+'[1]Consolidado ORG'!L452</f>
        <v>PRESTAR LOS SERVICIOS DE APOYO A LA GESTION AL SISTEMA INTEGRADO DE SEGURIDAD Y EMERGENCIAS QUE COORDINA Y OPERA EL CENTRO DE COMANDO, CONTROL, COMUNICACIONES Y COMPUTO - C4.</v>
      </c>
      <c r="G456" s="25">
        <f>+'[1]Consolidado ORG'!M452</f>
        <v>44588</v>
      </c>
      <c r="H456" s="25">
        <f>+'[1]Consolidado ORG'!N452</f>
        <v>44950</v>
      </c>
      <c r="I456" s="26">
        <f>+'[1]Consolidado ORG'!AG452</f>
        <v>120</v>
      </c>
      <c r="J456" s="27">
        <f>+'[1]Consolidado ORG'!T452</f>
        <v>19632000</v>
      </c>
      <c r="K456" s="27">
        <f>+'[1]Consolidado ORG'!AE452</f>
        <v>9816000</v>
      </c>
      <c r="L456" s="39" t="str">
        <f>+'[1]Consolidado ORG'!AL452</f>
        <v>https://community.secop.gov.co/Public/Tendering/ContractDetailView/Index?UniqueIdentifier=CO1.PCCNTR.3328604&amp;isModal=true&amp;asPopupView=true</v>
      </c>
      <c r="M456" s="40" t="str">
        <f t="shared" si="7"/>
        <v>Link Contrato u Orden</v>
      </c>
    </row>
    <row r="457" spans="1:13" s="2" customFormat="1" ht="62.5" customHeight="1" x14ac:dyDescent="0.25">
      <c r="A457" s="24" t="str">
        <f>+'[1]Consolidado ORG'!A453</f>
        <v>SCJ-467-2022</v>
      </c>
      <c r="B457" s="25">
        <f>+'[1]Consolidado ORG'!B453</f>
        <v>44581</v>
      </c>
      <c r="C457" s="25" t="str">
        <f>+'[1]Consolidado ORG'!G453</f>
        <v>JORGE ANDRES VELEZ RIOS</v>
      </c>
      <c r="D457" s="25" t="str">
        <f>+'[1]Consolidado ORG'!E453</f>
        <v>5 Contratación directa</v>
      </c>
      <c r="E457" s="25" t="str">
        <f>+'[1]Consolidado ORG'!F453</f>
        <v>33 Prestación de Servicios Profesionales y Apoyo (5-8)</v>
      </c>
      <c r="F457" s="25" t="str">
        <f>+'[1]Consolidado ORG'!L453</f>
        <v>PRESTAR LOS SERVICIOS DE APOYO A LA GESTION AL SISTEMA INTEGRADO DE SEGURIDAD Y EMERGENCIAS QUE COORDINA Y OPERA EL CENTRO DE COMANDO, CONTROL, COMUNICACIONES Y COMPUTO - C4.</v>
      </c>
      <c r="G457" s="25">
        <f>+'[1]Consolidado ORG'!M453</f>
        <v>44585</v>
      </c>
      <c r="H457" s="25">
        <f>+'[1]Consolidado ORG'!N453</f>
        <v>44949</v>
      </c>
      <c r="I457" s="26">
        <f>+'[1]Consolidado ORG'!AG453</f>
        <v>0</v>
      </c>
      <c r="J457" s="27">
        <f>+'[1]Consolidado ORG'!T453</f>
        <v>29448000</v>
      </c>
      <c r="K457" s="27">
        <f>+'[1]Consolidado ORG'!AE453</f>
        <v>0</v>
      </c>
      <c r="L457" s="39" t="str">
        <f>+'[1]Consolidado ORG'!AL453</f>
        <v>https://community.secop.gov.co/Public/Tendering/ContractDetailView/Index?UniqueIdentifier=CO1.PCCNTR.3327958&amp;isModal=true&amp;asPopupView=true</v>
      </c>
      <c r="M457" s="40" t="str">
        <f t="shared" si="7"/>
        <v>Link Contrato u Orden</v>
      </c>
    </row>
    <row r="458" spans="1:13" s="2" customFormat="1" ht="62.5" customHeight="1" x14ac:dyDescent="0.25">
      <c r="A458" s="24" t="str">
        <f>+'[1]Consolidado ORG'!A454</f>
        <v>SCJ-468-2022</v>
      </c>
      <c r="B458" s="25">
        <f>+'[1]Consolidado ORG'!B454</f>
        <v>44581</v>
      </c>
      <c r="C458" s="25" t="str">
        <f>+'[1]Consolidado ORG'!G454</f>
        <v>OMAR ALEJANDRO VARGAS ROJAS</v>
      </c>
      <c r="D458" s="25" t="str">
        <f>+'[1]Consolidado ORG'!E454</f>
        <v>5 Contratación directa</v>
      </c>
      <c r="E458" s="25" t="str">
        <f>+'[1]Consolidado ORG'!F454</f>
        <v>33 Prestación de Servicios Profesionales y Apoyo (5-8)</v>
      </c>
      <c r="F458" s="25" t="str">
        <f>+'[1]Consolidado ORG'!L454</f>
        <v xml:space="preserve">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 </v>
      </c>
      <c r="G458" s="25">
        <f>+'[1]Consolidado ORG'!M454</f>
        <v>44587</v>
      </c>
      <c r="H458" s="25">
        <f>+'[1]Consolidado ORG'!N454</f>
        <v>44935</v>
      </c>
      <c r="I458" s="26">
        <f>+'[1]Consolidado ORG'!AG454</f>
        <v>0</v>
      </c>
      <c r="J458" s="27">
        <f>+'[1]Consolidado ORG'!T454</f>
        <v>26636450</v>
      </c>
      <c r="K458" s="27">
        <f>+'[1]Consolidado ORG'!AE454</f>
        <v>0</v>
      </c>
      <c r="L458" s="39" t="str">
        <f>+'[1]Consolidado ORG'!AL454</f>
        <v>https://community.secop.gov.co/Public/Tendering/ContractDetailView/Index?UniqueIdentifier=CO1.PCCNTR.3331305</v>
      </c>
      <c r="M458" s="40" t="str">
        <f t="shared" si="7"/>
        <v>Link Contrato u Orden</v>
      </c>
    </row>
    <row r="459" spans="1:13" s="2" customFormat="1" ht="62.5" customHeight="1" x14ac:dyDescent="0.25">
      <c r="A459" s="24" t="str">
        <f>+'[1]Consolidado ORG'!A455</f>
        <v>SCJ-469-2022</v>
      </c>
      <c r="B459" s="25">
        <f>+'[1]Consolidado ORG'!B455</f>
        <v>44581</v>
      </c>
      <c r="C459" s="25" t="str">
        <f>+'[1]Consolidado ORG'!G455</f>
        <v>LEONOR  CIPAGAUTA RINCON</v>
      </c>
      <c r="D459" s="25" t="str">
        <f>+'[1]Consolidado ORG'!E455</f>
        <v>5 Contratación directa</v>
      </c>
      <c r="E459" s="25" t="str">
        <f>+'[1]Consolidado ORG'!F455</f>
        <v>33 Prestación de Servicios Profesionales y Apoyo (5-8)</v>
      </c>
      <c r="F459" s="25" t="str">
        <f>+'[1]Consolidado ORG'!L455</f>
        <v>PRESTAR LOS SERVICIOS DE APOYO A LA GESTION AL SISTEMA INTEGRADO DE SEGURIDAD Y EMERGENCIAS QUE COORDINA Y OPERA EL CENTRO DE COMANDO, CONTROL, COMUNICACIONES Y COMPUTO - C4.</v>
      </c>
      <c r="G459" s="25">
        <f>+'[1]Consolidado ORG'!M455</f>
        <v>44594</v>
      </c>
      <c r="H459" s="25">
        <f>+'[1]Consolidado ORG'!N455</f>
        <v>44958</v>
      </c>
      <c r="I459" s="26">
        <f>+'[1]Consolidado ORG'!AG455</f>
        <v>0</v>
      </c>
      <c r="J459" s="27">
        <f>+'[1]Consolidado ORG'!T455</f>
        <v>29448000</v>
      </c>
      <c r="K459" s="27">
        <f>+'[1]Consolidado ORG'!AE455</f>
        <v>0</v>
      </c>
      <c r="L459" s="39" t="str">
        <f>+'[1]Consolidado ORG'!AL455</f>
        <v>https://community.secop.gov.co/Public/Tendering/ContractDetailView/Index?UniqueIdentifier=CO1.PCCNTR.3327768&amp;isModal=true&amp;asPopupView=true</v>
      </c>
      <c r="M459" s="40" t="str">
        <f t="shared" si="7"/>
        <v>Link Contrato u Orden</v>
      </c>
    </row>
    <row r="460" spans="1:13" s="2" customFormat="1" ht="62.5" customHeight="1" x14ac:dyDescent="0.25">
      <c r="A460" s="24" t="str">
        <f>+'[1]Consolidado ORG'!A456</f>
        <v>SCJ-470-2022</v>
      </c>
      <c r="B460" s="25">
        <f>+'[1]Consolidado ORG'!B456</f>
        <v>44581</v>
      </c>
      <c r="C460" s="25" t="str">
        <f>+'[1]Consolidado ORG'!G456</f>
        <v>SANDRA VIVIANA ALAYÓN ZAPATA</v>
      </c>
      <c r="D460" s="25" t="str">
        <f>+'[1]Consolidado ORG'!E456</f>
        <v>5 Contratación directa</v>
      </c>
      <c r="E460" s="25" t="str">
        <f>+'[1]Consolidado ORG'!F456</f>
        <v>33 Prestación de Servicios Profesionales y Apoyo (5-8)</v>
      </c>
      <c r="F460" s="25" t="str">
        <f>+'[1]Consolidado ORG'!L456</f>
        <v xml:space="preserve">PRESTACIÓN DE SERVICIOS PROFESIONALES PARA REALIZAR ACTIVIDADES DE PROYECCION, REVISIÓN Y SEGUIMIENTO DE LOS TRÁMITES Y PROCESOS REQUERIDOS EN LAS DIFERENTES ETAPAS CONTRACTUALES PARA LA CÁRCEL DISTRITAL DE VARONES Y ANEXO DE MUJERES. </v>
      </c>
      <c r="G460" s="25">
        <f>+'[1]Consolidado ORG'!M456</f>
        <v>44585</v>
      </c>
      <c r="H460" s="25">
        <f>+'[1]Consolidado ORG'!N456</f>
        <v>44933</v>
      </c>
      <c r="I460" s="26">
        <f>+'[1]Consolidado ORG'!AG456</f>
        <v>0</v>
      </c>
      <c r="J460" s="27">
        <f>+'[1]Consolidado ORG'!T456</f>
        <v>52033464</v>
      </c>
      <c r="K460" s="27">
        <f>+'[1]Consolidado ORG'!AE456</f>
        <v>0</v>
      </c>
      <c r="L460" s="39" t="str">
        <f>+'[1]Consolidado ORG'!AL456</f>
        <v>https://community.secop.gov.co/Public/Tendering/ContractDetailView/Index?UniqueIdentifier=CO1.PCCNTR.3329556</v>
      </c>
      <c r="M460" s="40" t="str">
        <f t="shared" si="7"/>
        <v>Link Contrato u Orden</v>
      </c>
    </row>
    <row r="461" spans="1:13" s="2" customFormat="1" ht="62.5" customHeight="1" x14ac:dyDescent="0.25">
      <c r="A461" s="24" t="str">
        <f>+'[1]Consolidado ORG'!A457</f>
        <v>SCJ-471-2022</v>
      </c>
      <c r="B461" s="25">
        <f>+'[1]Consolidado ORG'!B457</f>
        <v>44581</v>
      </c>
      <c r="C461" s="25" t="str">
        <f>+'[1]Consolidado ORG'!G457</f>
        <v>SEBASTIÁN ANDRÉS RAMÍREZ LÓPEZ</v>
      </c>
      <c r="D461" s="25" t="str">
        <f>+'[1]Consolidado ORG'!E457</f>
        <v>5 Contratación directa</v>
      </c>
      <c r="E461" s="25" t="str">
        <f>+'[1]Consolidado ORG'!F457</f>
        <v>33 Prestación de Servicios Profesionales y Apoyo (5-8)</v>
      </c>
      <c r="F461" s="25" t="str">
        <f>+'[1]Consolidado ORG'!L457</f>
        <v>PRESTAR SERVICIOS PROFESIONALES APOYANDO LA ORIENTACIÓN DE LAS PERSONAS PRIVADAS DE LA LIBERTAD EN EL TALLER DE REPARACIÓN LOCATIVA DE LAS ÁREAS COMUNES INTERNAS Y EXTERNAS DE LA CÁRCEL DISTRITAL DE VARONES Y ANEXO DE MUJERES, PARA FORTALECER EL PROCESO DE REINCORPORACIÓN A LA SOCIEDAD DE LOS PRIVADOS DE LA LIBERTAD</v>
      </c>
      <c r="G461" s="25">
        <f>+'[1]Consolidado ORG'!M457</f>
        <v>44585</v>
      </c>
      <c r="H461" s="25">
        <f>+'[1]Consolidado ORG'!N457</f>
        <v>44933</v>
      </c>
      <c r="I461" s="26">
        <f>+'[1]Consolidado ORG'!AG457</f>
        <v>0</v>
      </c>
      <c r="J461" s="27">
        <f>+'[1]Consolidado ORG'!T457</f>
        <v>43338417</v>
      </c>
      <c r="K461" s="27">
        <f>+'[1]Consolidado ORG'!AE457</f>
        <v>0</v>
      </c>
      <c r="L461" s="39" t="str">
        <f>+'[1]Consolidado ORG'!AL457</f>
        <v>https://community.secop.gov.co/Public/Tendering/ContractDetailView/Index?UniqueIdentifier=CO1.PCCNTR.3331613</v>
      </c>
      <c r="M461" s="40" t="str">
        <f t="shared" si="7"/>
        <v>Link Contrato u Orden</v>
      </c>
    </row>
    <row r="462" spans="1:13" s="2" customFormat="1" ht="62.5" customHeight="1" x14ac:dyDescent="0.25">
      <c r="A462" s="24" t="str">
        <f>+'[1]Consolidado ORG'!A458</f>
        <v>SCJ-472-2022</v>
      </c>
      <c r="B462" s="25">
        <f>+'[1]Consolidado ORG'!B458</f>
        <v>44581</v>
      </c>
      <c r="C462" s="25" t="str">
        <f>+'[1]Consolidado ORG'!G458</f>
        <v>CARLOS ANDRES ESCOBAR GARCIA</v>
      </c>
      <c r="D462" s="25" t="str">
        <f>+'[1]Consolidado ORG'!E458</f>
        <v>5 Contratación directa</v>
      </c>
      <c r="E462" s="25" t="str">
        <f>+'[1]Consolidado ORG'!F458</f>
        <v>33 Prestación de Servicios Profesionales y Apoyo (5-8)</v>
      </c>
      <c r="F462" s="25" t="str">
        <f>+'[1]Consolidado ORG'!L458</f>
        <v>PRESTAR LOS SERVICIOS DE APOYO A LA GESTIÓN AL SISTEMA INTEGRADO DE SEGURIDAD Y EMERGENCIAS QUE COORDINA Y OPERA EL CENTRO DE COMANDO, CONTROL, COMUNICACIONES Y CÓMPUTO - C4.</v>
      </c>
      <c r="G462" s="25">
        <f>+'[1]Consolidado ORG'!M458</f>
        <v>44599</v>
      </c>
      <c r="H462" s="25">
        <f>+'[1]Consolidado ORG'!N458</f>
        <v>44779</v>
      </c>
      <c r="I462" s="26">
        <f>+'[1]Consolidado ORG'!AG458</f>
        <v>0</v>
      </c>
      <c r="J462" s="27">
        <f>+'[1]Consolidado ORG'!T458</f>
        <v>14724000</v>
      </c>
      <c r="K462" s="27">
        <f>+'[1]Consolidado ORG'!AE458</f>
        <v>0</v>
      </c>
      <c r="L462" s="39" t="str">
        <f>+'[1]Consolidado ORG'!AL458</f>
        <v>https://community.secop.gov.co/Public/Tendering/ContractDetailView/Index?UniqueIdentifier=CO1.PCCNTR.3328049&amp;isModal=true&amp;asPopupView=true</v>
      </c>
      <c r="M462" s="40" t="str">
        <f t="shared" si="7"/>
        <v>Link Contrato u Orden</v>
      </c>
    </row>
    <row r="463" spans="1:13" s="2" customFormat="1" ht="62.5" customHeight="1" x14ac:dyDescent="0.25">
      <c r="A463" s="24" t="str">
        <f>+'[1]Consolidado ORG'!A459</f>
        <v>SCJ-473-2022</v>
      </c>
      <c r="B463" s="25">
        <f>+'[1]Consolidado ORG'!B459</f>
        <v>44581</v>
      </c>
      <c r="C463" s="25" t="str">
        <f>+'[1]Consolidado ORG'!G459</f>
        <v>CLAUDIA XIMENA HORMAZA LOZANO</v>
      </c>
      <c r="D463" s="25" t="str">
        <f>+'[1]Consolidado ORG'!E459</f>
        <v>5 Contratación directa</v>
      </c>
      <c r="E463" s="25" t="str">
        <f>+'[1]Consolidado ORG'!F459</f>
        <v>33 Prestación de Servicios Profesionales y Apoyo (5-8)</v>
      </c>
      <c r="F463" s="25" t="str">
        <f>+'[1]Consolidado ORG'!L459</f>
        <v xml:space="preserve">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v>
      </c>
      <c r="G463" s="25">
        <f>+'[1]Consolidado ORG'!M459</f>
        <v>44587</v>
      </c>
      <c r="H463" s="25">
        <f>+'[1]Consolidado ORG'!N459</f>
        <v>44951</v>
      </c>
      <c r="I463" s="26">
        <f>+'[1]Consolidado ORG'!AG459</f>
        <v>0</v>
      </c>
      <c r="J463" s="27">
        <f>+'[1]Consolidado ORG'!T459</f>
        <v>104293680</v>
      </c>
      <c r="K463" s="27">
        <f>+'[1]Consolidado ORG'!AE459</f>
        <v>0</v>
      </c>
      <c r="L463" s="39" t="str">
        <f>+'[1]Consolidado ORG'!AL459</f>
        <v>https://community.secop.gov.co/Public/Tendering/ContractDetailView/Index?UniqueIdentifier=CO1.PCCNTR.3328554</v>
      </c>
      <c r="M463" s="40" t="str">
        <f t="shared" si="7"/>
        <v>Link Contrato u Orden</v>
      </c>
    </row>
    <row r="464" spans="1:13" s="2" customFormat="1" ht="62.5" customHeight="1" x14ac:dyDescent="0.25">
      <c r="A464" s="24" t="str">
        <f>+'[1]Consolidado ORG'!A460</f>
        <v>SCJ-474-2022</v>
      </c>
      <c r="B464" s="25">
        <f>+'[1]Consolidado ORG'!B460</f>
        <v>44581</v>
      </c>
      <c r="C464" s="25" t="str">
        <f>+'[1]Consolidado ORG'!G460</f>
        <v>ÁNGEL DANIEL CÓRDOBA BERMÚDEZ</v>
      </c>
      <c r="D464" s="25" t="str">
        <f>+'[1]Consolidado ORG'!E460</f>
        <v>5 Contratación directa</v>
      </c>
      <c r="E464" s="25" t="str">
        <f>+'[1]Consolidado ORG'!F460</f>
        <v>33 Prestación de Servicios Profesionales y Apoyo (5-8)</v>
      </c>
      <c r="F464" s="25" t="str">
        <f>+'[1]Consolidado ORG'!L460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464" s="25">
        <f>+'[1]Consolidado ORG'!M460</f>
        <v>44593</v>
      </c>
      <c r="H464" s="25">
        <f>+'[1]Consolidado ORG'!N460</f>
        <v>44970</v>
      </c>
      <c r="I464" s="26">
        <f>+'[1]Consolidado ORG'!AG460</f>
        <v>75</v>
      </c>
      <c r="J464" s="27">
        <f>+'[1]Consolidado ORG'!T460</f>
        <v>25300000</v>
      </c>
      <c r="K464" s="27">
        <f>+'[1]Consolidado ORG'!AE460</f>
        <v>6325000</v>
      </c>
      <c r="L464" s="39" t="str">
        <f>+'[1]Consolidado ORG'!AL460</f>
        <v>https://community.secop.gov.co/Public/Tendering/ContractDetailView/Index?UniqueIdentifier=CO1.PCCNTR.3329105</v>
      </c>
      <c r="M464" s="40" t="str">
        <f t="shared" si="7"/>
        <v>Link Contrato u Orden</v>
      </c>
    </row>
    <row r="465" spans="1:13" s="2" customFormat="1" ht="62.5" customHeight="1" x14ac:dyDescent="0.25">
      <c r="A465" s="24" t="str">
        <f>+'[1]Consolidado ORG'!A461</f>
        <v>SCJ-475-2022</v>
      </c>
      <c r="B465" s="25">
        <f>+'[1]Consolidado ORG'!B461</f>
        <v>44581</v>
      </c>
      <c r="C465" s="25" t="str">
        <f>+'[1]Consolidado ORG'!G461</f>
        <v>SOLEY CASTILLO LARGO</v>
      </c>
      <c r="D465" s="25" t="str">
        <f>+'[1]Consolidado ORG'!E461</f>
        <v>5 Contratación directa</v>
      </c>
      <c r="E465" s="25" t="str">
        <f>+'[1]Consolidado ORG'!F461</f>
        <v>33 Prestación de Servicios Profesionales y Apoyo (5-8)</v>
      </c>
      <c r="F465" s="25" t="str">
        <f>+'[1]Consolidado ORG'!L461</f>
        <v xml:space="preserve">PRESTAR SERVICIOS DE APOYO A LA GESTIÓN DE ATENCIÓN A CIUDADANOS EN LA SECRETARÍA DISTRITAL DE SEGURIDAD, CONVIVENCIA Y JUSTICIA, EN LOS TRÁMITES Y SERVICIOS DE ACUERDO CON LA POLÍTICA DE ATENCIÓN AL CIUDADANO DE LA ENTIDAD. </v>
      </c>
      <c r="G465" s="25">
        <f>+'[1]Consolidado ORG'!M461</f>
        <v>44587</v>
      </c>
      <c r="H465" s="25">
        <f>+'[1]Consolidado ORG'!N461</f>
        <v>44941</v>
      </c>
      <c r="I465" s="26">
        <f>+'[1]Consolidado ORG'!AG461</f>
        <v>0</v>
      </c>
      <c r="J465" s="27">
        <f>+'[1]Consolidado ORG'!T461</f>
        <v>35406408</v>
      </c>
      <c r="K465" s="27">
        <f>+'[1]Consolidado ORG'!AE461</f>
        <v>0</v>
      </c>
      <c r="L465" s="39" t="str">
        <f>+'[1]Consolidado ORG'!AL461</f>
        <v>https://community.secop.gov.co/Public/Tendering/ContractDetailView/Index?UniqueIdentifier=CO1.PCCNTR.3329309</v>
      </c>
      <c r="M465" s="40" t="str">
        <f t="shared" si="7"/>
        <v>Link Contrato u Orden</v>
      </c>
    </row>
    <row r="466" spans="1:13" s="2" customFormat="1" ht="62.5" customHeight="1" x14ac:dyDescent="0.25">
      <c r="A466" s="24" t="str">
        <f>+'[1]Consolidado ORG'!A462</f>
        <v>SCJ-476-2022</v>
      </c>
      <c r="B466" s="25">
        <f>+'[1]Consolidado ORG'!B462</f>
        <v>44581</v>
      </c>
      <c r="C466" s="25" t="str">
        <f>+'[1]Consolidado ORG'!G462</f>
        <v>GINO ALEJANDRO SERNA RIVERA</v>
      </c>
      <c r="D466" s="25" t="str">
        <f>+'[1]Consolidado ORG'!E462</f>
        <v>5 Contratación directa</v>
      </c>
      <c r="E466" s="25" t="str">
        <f>+'[1]Consolidado ORG'!F462</f>
        <v>33 Prestación de Servicios Profesionales y Apoyo (5-8)</v>
      </c>
      <c r="F466" s="25" t="str">
        <f>+'[1]Consolidado ORG'!L462</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466" s="25">
        <f>+'[1]Consolidado ORG'!M462</f>
        <v>44593</v>
      </c>
      <c r="H466" s="25">
        <f>+'[1]Consolidado ORG'!N462</f>
        <v>44940</v>
      </c>
      <c r="I466" s="26">
        <f>+'[1]Consolidado ORG'!AG462</f>
        <v>45</v>
      </c>
      <c r="J466" s="27">
        <f>+'[1]Consolidado ORG'!T462</f>
        <v>25300000</v>
      </c>
      <c r="K466" s="27">
        <f>+'[1]Consolidado ORG'!AE462</f>
        <v>3795000</v>
      </c>
      <c r="L466" s="39" t="str">
        <f>+'[1]Consolidado ORG'!AL462</f>
        <v>https://community.secop.gov.co/Public/Tendering/ContractDetailView/Index?UniqueIdentifier=CO1.PCCNTR.3329942</v>
      </c>
      <c r="M466" s="40" t="str">
        <f t="shared" si="7"/>
        <v>Link Contrato u Orden</v>
      </c>
    </row>
    <row r="467" spans="1:13" s="2" customFormat="1" ht="62.5" customHeight="1" x14ac:dyDescent="0.25">
      <c r="A467" s="24" t="str">
        <f>+'[1]Consolidado ORG'!A463</f>
        <v>SCJ-477-2022</v>
      </c>
      <c r="B467" s="25">
        <f>+'[1]Consolidado ORG'!B463</f>
        <v>44581</v>
      </c>
      <c r="C467" s="25" t="str">
        <f>+'[1]Consolidado ORG'!G463</f>
        <v>PAULA ANDREA SUAREZ VELASCO</v>
      </c>
      <c r="D467" s="25" t="str">
        <f>+'[1]Consolidado ORG'!E463</f>
        <v>5 Contratación directa</v>
      </c>
      <c r="E467" s="25" t="str">
        <f>+'[1]Consolidado ORG'!F463</f>
        <v>33 Prestación de Servicios Profesionales y Apoyo (5-8)</v>
      </c>
      <c r="F467" s="25" t="str">
        <f>+'[1]Consolidado ORG'!L463</f>
        <v xml:space="preserve">PRESTAR SERVICIOS DE APOYO A LA GESTIÓN DE ATENCIÓN A CIUDADANOS EN LA SECRETARÍA DISTRITAL DE SEGURIDAD, CONVIVENCIA Y JUSTICIA, EN LOS TRÁMITES Y SERVICIOS DE ACUERDO CON LA POLÍTICA DE ATENCIÓN AL CIUDADANO DE LA ENTIDAD. </v>
      </c>
      <c r="G467" s="25">
        <f>+'[1]Consolidado ORG'!M463</f>
        <v>44587</v>
      </c>
      <c r="H467" s="25">
        <f>+'[1]Consolidado ORG'!N463</f>
        <v>44941</v>
      </c>
      <c r="I467" s="26">
        <f>+'[1]Consolidado ORG'!AG463</f>
        <v>0</v>
      </c>
      <c r="J467" s="27">
        <f>+'[1]Consolidado ORG'!T463</f>
        <v>35406408</v>
      </c>
      <c r="K467" s="27">
        <f>+'[1]Consolidado ORG'!AE463</f>
        <v>0</v>
      </c>
      <c r="L467" s="39" t="str">
        <f>+'[1]Consolidado ORG'!AL463</f>
        <v>https://community.secop.gov.co/Public/Tendering/ContractDetailView/Index?UniqueIdentifier=CO1.PCCNTR.3332256</v>
      </c>
      <c r="M467" s="40" t="str">
        <f t="shared" si="7"/>
        <v>Link Contrato u Orden</v>
      </c>
    </row>
    <row r="468" spans="1:13" s="2" customFormat="1" ht="62.5" customHeight="1" x14ac:dyDescent="0.25">
      <c r="A468" s="24" t="str">
        <f>+'[1]Consolidado ORG'!A464</f>
        <v>SCJ-478-2022</v>
      </c>
      <c r="B468" s="25">
        <f>+'[1]Consolidado ORG'!B464</f>
        <v>44581</v>
      </c>
      <c r="C468" s="25" t="str">
        <f>+'[1]Consolidado ORG'!G464</f>
        <v>KAREN DAYANNA PEÑA SIERRA</v>
      </c>
      <c r="D468" s="25" t="str">
        <f>+'[1]Consolidado ORG'!E464</f>
        <v>5 Contratación directa</v>
      </c>
      <c r="E468" s="25" t="str">
        <f>+'[1]Consolidado ORG'!F464</f>
        <v>33 Prestación de Servicios Profesionales y Apoyo (5-8)</v>
      </c>
      <c r="F468" s="25" t="str">
        <f>+'[1]Consolidado ORG'!L464</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468" s="25">
        <f>+'[1]Consolidado ORG'!M464</f>
        <v>44593</v>
      </c>
      <c r="H468" s="25">
        <f>+'[1]Consolidado ORG'!N464</f>
        <v>44970</v>
      </c>
      <c r="I468" s="26">
        <f>+'[1]Consolidado ORG'!AG464</f>
        <v>75</v>
      </c>
      <c r="J468" s="27">
        <f>+'[1]Consolidado ORG'!T464</f>
        <v>25300000</v>
      </c>
      <c r="K468" s="27">
        <f>+'[1]Consolidado ORG'!AE464</f>
        <v>6325000</v>
      </c>
      <c r="L468" s="39" t="str">
        <f>+'[1]Consolidado ORG'!AL464</f>
        <v>https://community.secop.gov.co/Public/Tendering/ContractDetailView/Index?UniqueIdentifier=CO1.PCCNTR.3330851</v>
      </c>
      <c r="M468" s="40" t="str">
        <f t="shared" si="7"/>
        <v>Link Contrato u Orden</v>
      </c>
    </row>
    <row r="469" spans="1:13" s="2" customFormat="1" ht="62.5" customHeight="1" x14ac:dyDescent="0.25">
      <c r="A469" s="24" t="str">
        <f>+'[1]Consolidado ORG'!A465</f>
        <v>SCJ-479-2022</v>
      </c>
      <c r="B469" s="25">
        <f>+'[1]Consolidado ORG'!B465</f>
        <v>44581</v>
      </c>
      <c r="C469" s="25" t="str">
        <f>+'[1]Consolidado ORG'!G465</f>
        <v>ANGELA SOFIA VARGAS BELTRÁN</v>
      </c>
      <c r="D469" s="25" t="str">
        <f>+'[1]Consolidado ORG'!E465</f>
        <v>5 Contratación directa</v>
      </c>
      <c r="E469" s="25" t="str">
        <f>+'[1]Consolidado ORG'!F465</f>
        <v>33 Prestación de Servicios Profesionales y Apoyo (5-8)</v>
      </c>
      <c r="F469" s="25" t="str">
        <f>+'[1]Consolidado ORG'!L465</f>
        <v>PRESTAR LOS SERVICIOS PROFESIONALES COMO COMMUNITY MANAGER, PARA APOYAR LA PRODUCCIÓN DE MENSAJES ESTRATÉGICOS A TRAVÉS DE LAS REDES SOCIALES DE LA SECRETARIA DISTRITAL DE SEGURIDAD, CONVIVENCIA Y JUSTICIA DE BOGOTÁ.</v>
      </c>
      <c r="G469" s="25">
        <f>+'[1]Consolidado ORG'!M465</f>
        <v>44587</v>
      </c>
      <c r="H469" s="25">
        <f>+'[1]Consolidado ORG'!N465</f>
        <v>44919</v>
      </c>
      <c r="I469" s="26">
        <f>+'[1]Consolidado ORG'!AG465</f>
        <v>90</v>
      </c>
      <c r="J469" s="27">
        <f>+'[1]Consolidado ORG'!T465</f>
        <v>40000000</v>
      </c>
      <c r="K469" s="27">
        <f>+'[1]Consolidado ORG'!AE465</f>
        <v>15000000</v>
      </c>
      <c r="L469" s="39" t="str">
        <f>+'[1]Consolidado ORG'!AL465</f>
        <v>https://community.secop.gov.co/Public/Tendering/ContractDetailView/Index?UniqueIdentifier=CO1.PCCNTR.3329978</v>
      </c>
      <c r="M469" s="40" t="str">
        <f t="shared" si="7"/>
        <v>Link Contrato u Orden</v>
      </c>
    </row>
    <row r="470" spans="1:13" s="2" customFormat="1" ht="62.5" customHeight="1" x14ac:dyDescent="0.25">
      <c r="A470" s="24" t="str">
        <f>+'[1]Consolidado ORG'!A466</f>
        <v>SCJ-480-2022</v>
      </c>
      <c r="B470" s="25">
        <f>+'[1]Consolidado ORG'!B466</f>
        <v>44581</v>
      </c>
      <c r="C470" s="25" t="str">
        <f>+'[1]Consolidado ORG'!G466</f>
        <v>MARINA MONTOYA PAYOME</v>
      </c>
      <c r="D470" s="25" t="str">
        <f>+'[1]Consolidado ORG'!E466</f>
        <v>5 Contratación directa</v>
      </c>
      <c r="E470" s="25" t="str">
        <f>+'[1]Consolidado ORG'!F466</f>
        <v>33 Prestación de Servicios Profesionales y Apoyo (5-8)</v>
      </c>
      <c r="F470" s="25" t="str">
        <f>+'[1]Consolidado ORG'!L466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470" s="25">
        <f>+'[1]Consolidado ORG'!M466</f>
        <v>44593</v>
      </c>
      <c r="H470" s="25">
        <f>+'[1]Consolidado ORG'!N466</f>
        <v>44970</v>
      </c>
      <c r="I470" s="26">
        <f>+'[1]Consolidado ORG'!AG466</f>
        <v>75</v>
      </c>
      <c r="J470" s="27">
        <f>+'[1]Consolidado ORG'!T466</f>
        <v>25300000</v>
      </c>
      <c r="K470" s="27">
        <f>+'[1]Consolidado ORG'!AE466</f>
        <v>6325000</v>
      </c>
      <c r="L470" s="39" t="str">
        <f>+'[1]Consolidado ORG'!AL466</f>
        <v>https://community.secop.gov.co/Public/Tendering/ContractDetailView/Index?UniqueIdentifier=CO1.PCCNTR.3330454</v>
      </c>
      <c r="M470" s="40" t="str">
        <f t="shared" si="7"/>
        <v>Link Contrato u Orden</v>
      </c>
    </row>
    <row r="471" spans="1:13" s="2" customFormat="1" ht="62.5" customHeight="1" x14ac:dyDescent="0.25">
      <c r="A471" s="24" t="str">
        <f>+'[1]Consolidado ORG'!A467</f>
        <v>SCJ-481-2022</v>
      </c>
      <c r="B471" s="25">
        <f>+'[1]Consolidado ORG'!B467</f>
        <v>44581</v>
      </c>
      <c r="C471" s="25" t="str">
        <f>+'[1]Consolidado ORG'!G467</f>
        <v>ANDREA DEL PILAR MALDONADO RAMIREZ</v>
      </c>
      <c r="D471" s="25" t="str">
        <f>+'[1]Consolidado ORG'!E467</f>
        <v>5 Contratación directa</v>
      </c>
      <c r="E471" s="25" t="str">
        <f>+'[1]Consolidado ORG'!F467</f>
        <v>33 Prestación de Servicios Profesionales y Apoyo (5-8)</v>
      </c>
      <c r="F471" s="25" t="str">
        <f>+'[1]Consolidado ORG'!L467</f>
        <v xml:space="preserve">PRESTAR SERVICIOS PROFESIONALES A LA SUBSECRETARÍA DE ACCESO A LA JUSTICIA APOYANDO EN LA FORMULACIÓN, IMPLEMENTACIÓN Y CUMPLIMIENTO DE PLANES Y ACCIONES DERIVADAS DE LAS FUNCIONES Y LOS PROYECTOS A CARGO DE LA SUBSECRETARÍA DE ACCESO A LA JUSTICIA. </v>
      </c>
      <c r="G471" s="25">
        <f>+'[1]Consolidado ORG'!M467</f>
        <v>44585</v>
      </c>
      <c r="H471" s="25">
        <f>+'[1]Consolidado ORG'!N467</f>
        <v>44933</v>
      </c>
      <c r="I471" s="26">
        <f>+'[1]Consolidado ORG'!AG467</f>
        <v>0</v>
      </c>
      <c r="J471" s="27">
        <f>+'[1]Consolidado ORG'!T467</f>
        <v>126374892</v>
      </c>
      <c r="K471" s="27">
        <f>+'[1]Consolidado ORG'!AE467</f>
        <v>0</v>
      </c>
      <c r="L471" s="39" t="str">
        <f>+'[1]Consolidado ORG'!AL467</f>
        <v>https://community.secop.gov.co/Public/Tendering/ContractDetailView/Index?UniqueIdentifier=CO1.PCCNTR.3330095</v>
      </c>
      <c r="M471" s="40" t="str">
        <f t="shared" si="7"/>
        <v>Link Contrato u Orden</v>
      </c>
    </row>
    <row r="472" spans="1:13" s="2" customFormat="1" ht="62.5" customHeight="1" x14ac:dyDescent="0.25">
      <c r="A472" s="24" t="str">
        <f>+'[1]Consolidado ORG'!A468</f>
        <v>SCJ-482-2022</v>
      </c>
      <c r="B472" s="25">
        <f>+'[1]Consolidado ORG'!B468</f>
        <v>44581</v>
      </c>
      <c r="C472" s="25" t="str">
        <f>+'[1]Consolidado ORG'!G468</f>
        <v>MILTON YOVANY GUALTEROS GIL</v>
      </c>
      <c r="D472" s="25" t="str">
        <f>+'[1]Consolidado ORG'!E468</f>
        <v>5 Contratación directa</v>
      </c>
      <c r="E472" s="25" t="str">
        <f>+'[1]Consolidado ORG'!F468</f>
        <v>33 Prestación de Servicios Profesionales y Apoyo (5-8)</v>
      </c>
      <c r="F472" s="25" t="str">
        <f>+'[1]Consolidado ORG'!L468</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472" s="25">
        <f>+'[1]Consolidado ORG'!M468</f>
        <v>44585</v>
      </c>
      <c r="H472" s="25">
        <f>+'[1]Consolidado ORG'!N468</f>
        <v>44888</v>
      </c>
      <c r="I472" s="26">
        <f>+'[1]Consolidado ORG'!AG468</f>
        <v>0</v>
      </c>
      <c r="J472" s="27">
        <f>+'[1]Consolidado ORG'!T468</f>
        <v>25300000</v>
      </c>
      <c r="K472" s="27">
        <f>+'[1]Consolidado ORG'!AE468</f>
        <v>0</v>
      </c>
      <c r="L472" s="39" t="str">
        <f>+'[1]Consolidado ORG'!AL468</f>
        <v>https://community.secop.gov.co/Public/Tendering/ContractDetailView/Index?UniqueIdentifier=CO1.PCCNTR.3329437</v>
      </c>
      <c r="M472" s="40" t="str">
        <f t="shared" si="7"/>
        <v>Link Contrato u Orden</v>
      </c>
    </row>
    <row r="473" spans="1:13" s="2" customFormat="1" ht="62.5" customHeight="1" x14ac:dyDescent="0.25">
      <c r="A473" s="24" t="str">
        <f>+'[1]Consolidado ORG'!A469</f>
        <v>SCJ-483-2022</v>
      </c>
      <c r="B473" s="25">
        <f>+'[1]Consolidado ORG'!B469</f>
        <v>44581</v>
      </c>
      <c r="C473" s="25" t="str">
        <f>+'[1]Consolidado ORG'!G469</f>
        <v>DIEGO MAURICIO OLARTE RINCON</v>
      </c>
      <c r="D473" s="25" t="str">
        <f>+'[1]Consolidado ORG'!E469</f>
        <v>5 Contratación directa</v>
      </c>
      <c r="E473" s="25" t="str">
        <f>+'[1]Consolidado ORG'!F469</f>
        <v>33 Prestación de Servicios Profesionales y Apoyo (5-8)</v>
      </c>
      <c r="F473" s="25" t="str">
        <f>+'[1]Consolidado ORG'!L469</f>
        <v>PRESTAR SERVICIOS PROFESIONALES A LA SUBSECRETARÍA DE ACCESO A LA JUSTICIA PARA APOYAR EN LA ELABORACIÓN Y SEGUIMIENTO A PROPUESTAS DE POLÍTICA CRIMINAL Y ADMINISTRACIÓN DEL CASTIGO EN LA CIUDAD DE BOGOTÁ, CONFORME A LAS COMPETENCIAS DEL DISTRITO</v>
      </c>
      <c r="G473" s="25">
        <f>+'[1]Consolidado ORG'!M469</f>
        <v>44586</v>
      </c>
      <c r="H473" s="25">
        <f>+'[1]Consolidado ORG'!N469</f>
        <v>44938</v>
      </c>
      <c r="I473" s="26">
        <f>+'[1]Consolidado ORG'!AG469</f>
        <v>0</v>
      </c>
      <c r="J473" s="27">
        <f>+'[1]Consolidado ORG'!T469</f>
        <v>120345200</v>
      </c>
      <c r="K473" s="27">
        <f>+'[1]Consolidado ORG'!AE469</f>
        <v>0</v>
      </c>
      <c r="L473" s="39" t="str">
        <f>+'[1]Consolidado ORG'!AL469</f>
        <v>https://community.secop.gov.co/Public/Tendering/ContractDetailView/Index?UniqueIdentifier=CO1.PCCNTR.3330723</v>
      </c>
      <c r="M473" s="40" t="str">
        <f t="shared" si="7"/>
        <v>Link Contrato u Orden</v>
      </c>
    </row>
    <row r="474" spans="1:13" s="2" customFormat="1" ht="62.5" customHeight="1" x14ac:dyDescent="0.25">
      <c r="A474" s="24" t="str">
        <f>+'[1]Consolidado ORG'!A470</f>
        <v>SCJ-484-2022</v>
      </c>
      <c r="B474" s="25">
        <f>+'[1]Consolidado ORG'!B470</f>
        <v>44582</v>
      </c>
      <c r="C474" s="25" t="str">
        <f>+'[1]Consolidado ORG'!G470</f>
        <v>CAMILO ANDRES GAMARRA RODRIGUEZ</v>
      </c>
      <c r="D474" s="25" t="str">
        <f>+'[1]Consolidado ORG'!E470</f>
        <v>5 Contratación directa</v>
      </c>
      <c r="E474" s="25" t="str">
        <f>+'[1]Consolidado ORG'!F470</f>
        <v>33 Prestación de Servicios Profesionales y Apoyo (5-8)</v>
      </c>
      <c r="F474" s="25" t="str">
        <f>+'[1]Consolidado ORG'!L470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74" s="25">
        <f>+'[1]Consolidado ORG'!M470</f>
        <v>44599</v>
      </c>
      <c r="H474" s="25">
        <f>+'[1]Consolidado ORG'!N470</f>
        <v>44955</v>
      </c>
      <c r="I474" s="26">
        <f>+'[1]Consolidado ORG'!AG470</f>
        <v>54</v>
      </c>
      <c r="J474" s="27">
        <f>+'[1]Consolidado ORG'!T470</f>
        <v>25300000</v>
      </c>
      <c r="K474" s="27">
        <f>+'[1]Consolidado ORG'!AE470</f>
        <v>4385333</v>
      </c>
      <c r="L474" s="39" t="str">
        <f>+'[1]Consolidado ORG'!AL470</f>
        <v>https://community.secop.gov.co/Public/Tendering/ContractDetailView/Index?UniqueIdentifier=CO1.PCCNTR.3338352</v>
      </c>
      <c r="M474" s="40" t="str">
        <f t="shared" si="7"/>
        <v>Link Contrato u Orden</v>
      </c>
    </row>
    <row r="475" spans="1:13" s="2" customFormat="1" ht="62.5" customHeight="1" x14ac:dyDescent="0.25">
      <c r="A475" s="24" t="str">
        <f>+'[1]Consolidado ORG'!A471</f>
        <v>SCJ-485-2022</v>
      </c>
      <c r="B475" s="25">
        <f>+'[1]Consolidado ORG'!B471</f>
        <v>44582</v>
      </c>
      <c r="C475" s="25" t="str">
        <f>+'[1]Consolidado ORG'!G471</f>
        <v>CANDELARIA TRUJILLO SANCHEZ</v>
      </c>
      <c r="D475" s="25" t="str">
        <f>+'[1]Consolidado ORG'!E471</f>
        <v>5 Contratación directa</v>
      </c>
      <c r="E475" s="25" t="str">
        <f>+'[1]Consolidado ORG'!F471</f>
        <v>33 Prestación de Servicios Profesionales y Apoyo (5-8)</v>
      </c>
      <c r="F475" s="25" t="str">
        <f>+'[1]Consolidado ORG'!L471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75" s="25">
        <f>+'[1]Consolidado ORG'!M471</f>
        <v>44593</v>
      </c>
      <c r="H475" s="25">
        <f>+'[1]Consolidado ORG'!N471</f>
        <v>44970</v>
      </c>
      <c r="I475" s="26">
        <f>+'[1]Consolidado ORG'!AG471</f>
        <v>75</v>
      </c>
      <c r="J475" s="27">
        <f>+'[1]Consolidado ORG'!T471</f>
        <v>25300000</v>
      </c>
      <c r="K475" s="27">
        <f>+'[1]Consolidado ORG'!AE471</f>
        <v>6325000</v>
      </c>
      <c r="L475" s="39" t="str">
        <f>+'[1]Consolidado ORG'!AL471</f>
        <v>https://community.secop.gov.co/Public/Tendering/ContractDetailView/Index?UniqueIdentifier=CO1.PCCNTR.3339406</v>
      </c>
      <c r="M475" s="40" t="str">
        <f t="shared" si="7"/>
        <v>Link Contrato u Orden</v>
      </c>
    </row>
    <row r="476" spans="1:13" s="2" customFormat="1" ht="62.5" customHeight="1" x14ac:dyDescent="0.25">
      <c r="A476" s="24" t="str">
        <f>+'[1]Consolidado ORG'!A472</f>
        <v>SCJ-486-2022</v>
      </c>
      <c r="B476" s="25">
        <f>+'[1]Consolidado ORG'!B472</f>
        <v>44582</v>
      </c>
      <c r="C476" s="25" t="str">
        <f>+'[1]Consolidado ORG'!G472</f>
        <v>CAROL MAYERLY MOJICA GÓMEZ</v>
      </c>
      <c r="D476" s="25" t="str">
        <f>+'[1]Consolidado ORG'!E472</f>
        <v>5 Contratación directa</v>
      </c>
      <c r="E476" s="25" t="str">
        <f>+'[1]Consolidado ORG'!F472</f>
        <v>33 Prestación de Servicios Profesionales y Apoyo (5-8)</v>
      </c>
      <c r="F476" s="25" t="str">
        <f>+'[1]Consolidado ORG'!L472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76" s="25">
        <f>+'[1]Consolidado ORG'!M472</f>
        <v>44599</v>
      </c>
      <c r="H476" s="25">
        <f>+'[1]Consolidado ORG'!N472</f>
        <v>44946</v>
      </c>
      <c r="I476" s="26">
        <f>+'[1]Consolidado ORG'!AG472</f>
        <v>45</v>
      </c>
      <c r="J476" s="27">
        <f>+'[1]Consolidado ORG'!T472</f>
        <v>25300000</v>
      </c>
      <c r="K476" s="27">
        <f>+'[1]Consolidado ORG'!AE472</f>
        <v>3626333</v>
      </c>
      <c r="L476" s="39" t="str">
        <f>+'[1]Consolidado ORG'!AL472</f>
        <v>https://community.secop.gov.co/Public/Tendering/ContractDetailView/Index?UniqueIdentifier=CO1.PCCNTR.3343990</v>
      </c>
      <c r="M476" s="40" t="str">
        <f t="shared" si="7"/>
        <v>Link Contrato u Orden</v>
      </c>
    </row>
    <row r="477" spans="1:13" s="2" customFormat="1" ht="62.5" customHeight="1" x14ac:dyDescent="0.25">
      <c r="A477" s="24" t="str">
        <f>+'[1]Consolidado ORG'!A473</f>
        <v>SCJ-487-2022</v>
      </c>
      <c r="B477" s="25">
        <f>+'[1]Consolidado ORG'!B473</f>
        <v>44582</v>
      </c>
      <c r="C477" s="25" t="str">
        <f>+'[1]Consolidado ORG'!G473</f>
        <v>CAROLINA AMAYA RODRIGUEZ</v>
      </c>
      <c r="D477" s="25" t="str">
        <f>+'[1]Consolidado ORG'!E473</f>
        <v>5 Contratación directa</v>
      </c>
      <c r="E477" s="25" t="str">
        <f>+'[1]Consolidado ORG'!F473</f>
        <v>33 Prestación de Servicios Profesionales y Apoyo (5-8)</v>
      </c>
      <c r="F477" s="25" t="str">
        <f>+'[1]Consolidado ORG'!L473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77" s="25">
        <f>+'[1]Consolidado ORG'!M473</f>
        <v>44599</v>
      </c>
      <c r="H477" s="25">
        <f>+'[1]Consolidado ORG'!N473</f>
        <v>44955</v>
      </c>
      <c r="I477" s="26">
        <f>+'[1]Consolidado ORG'!AG473</f>
        <v>54</v>
      </c>
      <c r="J477" s="27">
        <f>+'[1]Consolidado ORG'!T473</f>
        <v>25300000</v>
      </c>
      <c r="K477" s="27">
        <f>+'[1]Consolidado ORG'!AE473</f>
        <v>4385333</v>
      </c>
      <c r="L477" s="39" t="str">
        <f>+'[1]Consolidado ORG'!AL473</f>
        <v>https://community.secop.gov.co/Public/Tendering/ContractDetailView/Index?UniqueIdentifier=CO1.PCCNTR.3344467</v>
      </c>
      <c r="M477" s="40" t="str">
        <f t="shared" si="7"/>
        <v>Link Contrato u Orden</v>
      </c>
    </row>
    <row r="478" spans="1:13" s="2" customFormat="1" ht="62.5" customHeight="1" x14ac:dyDescent="0.25">
      <c r="A478" s="24" t="str">
        <f>+'[1]Consolidado ORG'!A474</f>
        <v>SCJ-488-2022</v>
      </c>
      <c r="B478" s="25">
        <f>+'[1]Consolidado ORG'!B474</f>
        <v>44582</v>
      </c>
      <c r="C478" s="25" t="str">
        <f>+'[1]Consolidado ORG'!G474</f>
        <v>CHRISTHIAN GIOVANNY VALENCIA MOLINA</v>
      </c>
      <c r="D478" s="25" t="str">
        <f>+'[1]Consolidado ORG'!E474</f>
        <v>5 Contratación directa</v>
      </c>
      <c r="E478" s="25" t="str">
        <f>+'[1]Consolidado ORG'!F474</f>
        <v>33 Prestación de Servicios Profesionales y Apoyo (5-8)</v>
      </c>
      <c r="F478" s="25" t="str">
        <f>+'[1]Consolidado ORG'!L474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78" s="25">
        <f>+'[1]Consolidado ORG'!M474</f>
        <v>44599</v>
      </c>
      <c r="H478" s="25">
        <f>+'[1]Consolidado ORG'!N474</f>
        <v>44918</v>
      </c>
      <c r="I478" s="26">
        <f>+'[1]Consolidado ORG'!AG474</f>
        <v>17</v>
      </c>
      <c r="J478" s="27">
        <f>+'[1]Consolidado ORG'!T474</f>
        <v>25300000</v>
      </c>
      <c r="K478" s="27">
        <f>+'[1]Consolidado ORG'!AE474</f>
        <v>1265000</v>
      </c>
      <c r="L478" s="39" t="str">
        <f>+'[1]Consolidado ORG'!AL474</f>
        <v>https://community.secop.gov.co/Public/Tendering/ContractDetailView/Index?UniqueIdentifier=CO1.PCCNTR.3348158</v>
      </c>
      <c r="M478" s="40" t="str">
        <f t="shared" si="7"/>
        <v>Link Contrato u Orden</v>
      </c>
    </row>
    <row r="479" spans="1:13" s="2" customFormat="1" ht="62.5" customHeight="1" x14ac:dyDescent="0.25">
      <c r="A479" s="24" t="str">
        <f>+'[1]Consolidado ORG'!A475</f>
        <v>SCJ-489-2022</v>
      </c>
      <c r="B479" s="25">
        <f>+'[1]Consolidado ORG'!B475</f>
        <v>44582</v>
      </c>
      <c r="C479" s="25" t="str">
        <f>+'[1]Consolidado ORG'!G475</f>
        <v>ERIC LEONARDO ELIAS ACOSTA</v>
      </c>
      <c r="D479" s="25" t="str">
        <f>+'[1]Consolidado ORG'!E475</f>
        <v>5 Contratación directa</v>
      </c>
      <c r="E479" s="25" t="str">
        <f>+'[1]Consolidado ORG'!F475</f>
        <v>33 Prestación de Servicios Profesionales y Apoyo (5-8)</v>
      </c>
      <c r="F479" s="25" t="str">
        <f>+'[1]Consolidado ORG'!L475</f>
        <v>PRESTAR SERVICIOS PROFESIONALES PARA ORIENTAR Y FORTALECER LAS ACTIVIDADES RELACIONADAS CON LOS PROCESOS DE MANTENIMIENTO Y/O ADECUACIONES DE LA INFRAESTRUCTURA FÍSICA Y EQUIPAMIENTOS DE LA ENTIDAD, A CARGO DE LA DIRECCIÓN DE RECURSOS FÍSICOS Y GESTIÓN DOCUMENTAL</v>
      </c>
      <c r="G479" s="25">
        <f>+'[1]Consolidado ORG'!M475</f>
        <v>44585</v>
      </c>
      <c r="H479" s="25">
        <f>+'[1]Consolidado ORG'!N475</f>
        <v>44949</v>
      </c>
      <c r="I479" s="26">
        <f>+'[1]Consolidado ORG'!AG475</f>
        <v>0</v>
      </c>
      <c r="J479" s="27">
        <f>+'[1]Consolidado ORG'!T475</f>
        <v>134964000</v>
      </c>
      <c r="K479" s="27">
        <f>+'[1]Consolidado ORG'!AE475</f>
        <v>0</v>
      </c>
      <c r="L479" s="39" t="str">
        <f>+'[1]Consolidado ORG'!AL475</f>
        <v>https://community.secop.gov.co/Public/Tendering/ContractDetailView/Index?UniqueIdentifier=CO1.PCCNTR.3337778</v>
      </c>
      <c r="M479" s="40" t="str">
        <f t="shared" si="7"/>
        <v>Link Contrato u Orden</v>
      </c>
    </row>
    <row r="480" spans="1:13" s="2" customFormat="1" ht="62.5" customHeight="1" x14ac:dyDescent="0.25">
      <c r="A480" s="24" t="str">
        <f>+'[1]Consolidado ORG'!A476</f>
        <v>SCJ-490-2022</v>
      </c>
      <c r="B480" s="25">
        <f>+'[1]Consolidado ORG'!B476</f>
        <v>44582</v>
      </c>
      <c r="C480" s="25" t="str">
        <f>+'[1]Consolidado ORG'!G476</f>
        <v>FABIO MIGUEL FONSECA REYES</v>
      </c>
      <c r="D480" s="25" t="str">
        <f>+'[1]Consolidado ORG'!E476</f>
        <v>5 Contratación directa</v>
      </c>
      <c r="E480" s="25" t="str">
        <f>+'[1]Consolidado ORG'!F476</f>
        <v>33 Prestación de Servicios Profesionales y Apoyo (5-8)</v>
      </c>
      <c r="F480" s="25" t="str">
        <f>+'[1]Consolidado ORG'!L476</f>
        <v>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v>
      </c>
      <c r="G480" s="25">
        <f>+'[1]Consolidado ORG'!M476</f>
        <v>44585</v>
      </c>
      <c r="H480" s="25">
        <f>+'[1]Consolidado ORG'!N476</f>
        <v>44949</v>
      </c>
      <c r="I480" s="26">
        <f>+'[1]Consolidado ORG'!AG476</f>
        <v>0</v>
      </c>
      <c r="J480" s="27">
        <f>+'[1]Consolidado ORG'!T476</f>
        <v>109460160</v>
      </c>
      <c r="K480" s="27">
        <f>+'[1]Consolidado ORG'!AE476</f>
        <v>0</v>
      </c>
      <c r="L480" s="39" t="str">
        <f>+'[1]Consolidado ORG'!AL476</f>
        <v>https://community.secop.gov.co/Public/Tendering/ContractDetailView/Index?UniqueIdentifier=CO1.PCCNTR.3338831</v>
      </c>
      <c r="M480" s="40" t="str">
        <f t="shared" si="7"/>
        <v>Link Contrato u Orden</v>
      </c>
    </row>
    <row r="481" spans="1:13" s="2" customFormat="1" ht="62.5" customHeight="1" x14ac:dyDescent="0.25">
      <c r="A481" s="24" t="str">
        <f>+'[1]Consolidado ORG'!A477</f>
        <v>SCJ-492-2022</v>
      </c>
      <c r="B481" s="25">
        <f>+'[1]Consolidado ORG'!B477</f>
        <v>44582</v>
      </c>
      <c r="C481" s="25" t="str">
        <f>+'[1]Consolidado ORG'!G477</f>
        <v>CLAUDIA CECILIA GUZMAN HENAO</v>
      </c>
      <c r="D481" s="25" t="str">
        <f>+'[1]Consolidado ORG'!E477</f>
        <v>5 Contratación directa</v>
      </c>
      <c r="E481" s="25" t="str">
        <f>+'[1]Consolidado ORG'!F477</f>
        <v>33 Prestación de Servicios Profesionales y Apoyo (5-8)</v>
      </c>
      <c r="F481" s="25" t="str">
        <f>+'[1]Consolidado ORG'!L477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81" s="25">
        <f>+'[1]Consolidado ORG'!M477</f>
        <v>44599</v>
      </c>
      <c r="H481" s="25">
        <f>+'[1]Consolidado ORG'!N477</f>
        <v>44955</v>
      </c>
      <c r="I481" s="26">
        <f>+'[1]Consolidado ORG'!AG477</f>
        <v>54</v>
      </c>
      <c r="J481" s="27">
        <f>+'[1]Consolidado ORG'!T477</f>
        <v>25300000</v>
      </c>
      <c r="K481" s="27">
        <f>+'[1]Consolidado ORG'!AE477</f>
        <v>4385333</v>
      </c>
      <c r="L481" s="39" t="str">
        <f>+'[1]Consolidado ORG'!AL477</f>
        <v>https://community.secop.gov.co/Public/Tendering/ContractDetailView/Index?UniqueIdentifier=CO1.PCCNTR.3345655</v>
      </c>
      <c r="M481" s="40" t="str">
        <f t="shared" si="7"/>
        <v>Link Contrato u Orden</v>
      </c>
    </row>
    <row r="482" spans="1:13" s="2" customFormat="1" ht="62.5" customHeight="1" x14ac:dyDescent="0.25">
      <c r="A482" s="24" t="str">
        <f>+'[1]Consolidado ORG'!A478</f>
        <v>SCJ-493-2022</v>
      </c>
      <c r="B482" s="25">
        <f>+'[1]Consolidado ORG'!B478</f>
        <v>44582</v>
      </c>
      <c r="C482" s="25" t="str">
        <f>+'[1]Consolidado ORG'!G478</f>
        <v>LISBELYS ILIANIS MOYA TAPIAS</v>
      </c>
      <c r="D482" s="25" t="str">
        <f>+'[1]Consolidado ORG'!E478</f>
        <v>5 Contratación directa</v>
      </c>
      <c r="E482" s="25" t="str">
        <f>+'[1]Consolidado ORG'!F478</f>
        <v>33 Prestación de Servicios Profesionales y Apoyo (5-8)</v>
      </c>
      <c r="F482" s="25" t="str">
        <f>+'[1]Consolidado ORG'!L478</f>
        <v>PRESTAR SERVICIOS PROFESIONALES JURÍDICOS PARA APOYAR A LA SUBSECRETARÍA DE ACCESO A LAJUSTICIA EN EL DESARROLLO  DE  SUS  COMPETENCIAS  Y  FUNCIONES  EN  EL  MARCO  DEL  PROYECTO  7783  FORTALECIMIENTO  DE  LOS EQUIPAMIENTOS Y CAPACIDADES DEL SISTEMA DISTRITAL DE JUSTICIA EN BOGOTÁ</v>
      </c>
      <c r="G482" s="25">
        <f>+'[1]Consolidado ORG'!M478</f>
        <v>44587</v>
      </c>
      <c r="H482" s="25">
        <f>+'[1]Consolidado ORG'!N478</f>
        <v>44873</v>
      </c>
      <c r="I482" s="26">
        <f>+'[1]Consolidado ORG'!AG478</f>
        <v>0</v>
      </c>
      <c r="J482" s="27">
        <f>+'[1]Consolidado ORG'!T478</f>
        <v>94759997</v>
      </c>
      <c r="K482" s="27">
        <f>+'[1]Consolidado ORG'!AE478</f>
        <v>0</v>
      </c>
      <c r="L482" s="39" t="str">
        <f>+'[1]Consolidado ORG'!AL478</f>
        <v>https://community.secop.gov.co/Public/Tendering/ContractDetailView/Index?UniqueIdentifier=CO1.PCCNTR.3333236</v>
      </c>
      <c r="M482" s="40" t="str">
        <f t="shared" si="7"/>
        <v>Link Contrato u Orden</v>
      </c>
    </row>
    <row r="483" spans="1:13" s="2" customFormat="1" ht="62.5" customHeight="1" x14ac:dyDescent="0.25">
      <c r="A483" s="24" t="str">
        <f>+'[1]Consolidado ORG'!A479</f>
        <v>SCJ-495-2022</v>
      </c>
      <c r="B483" s="25">
        <f>+'[1]Consolidado ORG'!B479</f>
        <v>44582</v>
      </c>
      <c r="C483" s="25" t="str">
        <f>+'[1]Consolidado ORG'!G479</f>
        <v>FRANCISCO DEL CARMEN FLORES VARGAS</v>
      </c>
      <c r="D483" s="25" t="str">
        <f>+'[1]Consolidado ORG'!E479</f>
        <v>5 Contratación directa</v>
      </c>
      <c r="E483" s="25" t="str">
        <f>+'[1]Consolidado ORG'!F479</f>
        <v>33 Prestación de Servicios Profesionales y Apoyo (5-8)</v>
      </c>
      <c r="F483" s="25" t="str">
        <f>+'[1]Consolidado ORG'!L479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G483" s="25">
        <f>+'[1]Consolidado ORG'!M479</f>
        <v>44586</v>
      </c>
      <c r="H483" s="25">
        <f>+'[1]Consolidado ORG'!N479</f>
        <v>44767</v>
      </c>
      <c r="I483" s="26">
        <f>+'[1]Consolidado ORG'!AG479</f>
        <v>0</v>
      </c>
      <c r="J483" s="27">
        <f>+'[1]Consolidado ORG'!T479</f>
        <v>155169500</v>
      </c>
      <c r="K483" s="27">
        <f>+'[1]Consolidado ORG'!AE479</f>
        <v>0</v>
      </c>
      <c r="L483" s="39" t="str">
        <f>+'[1]Consolidado ORG'!AL479</f>
        <v>https://community.secop.gov.co/Public/Tendering/ContractDetailView/Index?UniqueIdentifier=CO1.PCCNTR.3345774</v>
      </c>
      <c r="M483" s="40" t="str">
        <f t="shared" si="7"/>
        <v>Link Contrato u Orden</v>
      </c>
    </row>
    <row r="484" spans="1:13" s="2" customFormat="1" ht="62.5" customHeight="1" x14ac:dyDescent="0.25">
      <c r="A484" s="24" t="str">
        <f>+'[1]Consolidado ORG'!A480</f>
        <v>SCJ-496-2022</v>
      </c>
      <c r="B484" s="25">
        <f>+'[1]Consolidado ORG'!B480</f>
        <v>44582</v>
      </c>
      <c r="C484" s="25" t="str">
        <f>+'[1]Consolidado ORG'!G480</f>
        <v>MARIO ALFONSO SAMPAYO MEJIA</v>
      </c>
      <c r="D484" s="25" t="str">
        <f>+'[1]Consolidado ORG'!E480</f>
        <v>5 Contratación directa</v>
      </c>
      <c r="E484" s="25" t="str">
        <f>+'[1]Consolidado ORG'!F480</f>
        <v>33 Prestación de Servicios Profesionales y Apoyo (5-8)</v>
      </c>
      <c r="F484" s="25" t="str">
        <f>+'[1]Consolidado ORG'!L480</f>
        <v>PRESTAR SERVICIOS DE APOYO A LA DIRECCIÓN DE LA CÁRCEL DISTRITAL EN LA GESTIÓN DOCUMENTAL MEDIANTE LA APLICACIÓN DE LOS PROCESOS ARCHIVÍSTICOS Y LAS NORMAS ESTABLECIDAS PARA ELLO, IMPLEMENTÁNDOLOS EN LAS HOJAS DE VIDA DE LAS PERSONAS PRIVADAS DE LA LIBERTAD.</v>
      </c>
      <c r="G484" s="25">
        <f>+'[1]Consolidado ORG'!M480</f>
        <v>44585</v>
      </c>
      <c r="H484" s="25">
        <f>+'[1]Consolidado ORG'!N480</f>
        <v>44933</v>
      </c>
      <c r="I484" s="26">
        <f>+'[1]Consolidado ORG'!AG480</f>
        <v>0</v>
      </c>
      <c r="J484" s="27">
        <f>+'[1]Consolidado ORG'!T480</f>
        <v>23690000</v>
      </c>
      <c r="K484" s="27">
        <f>+'[1]Consolidado ORG'!AE480</f>
        <v>0</v>
      </c>
      <c r="L484" s="39" t="str">
        <f>+'[1]Consolidado ORG'!AL480</f>
        <v>https://community.secop.gov.co/Public/Tendering/ContractDetailView/Index?UniqueIdentifier=CO1.PCCNTR.3338398</v>
      </c>
      <c r="M484" s="40" t="str">
        <f t="shared" si="7"/>
        <v>Link Contrato u Orden</v>
      </c>
    </row>
    <row r="485" spans="1:13" s="2" customFormat="1" ht="62.5" customHeight="1" x14ac:dyDescent="0.25">
      <c r="A485" s="24" t="str">
        <f>+'[1]Consolidado ORG'!A481</f>
        <v>SCJ-497-2022</v>
      </c>
      <c r="B485" s="25">
        <f>+'[1]Consolidado ORG'!B481</f>
        <v>44582</v>
      </c>
      <c r="C485" s="25" t="str">
        <f>+'[1]Consolidado ORG'!G481</f>
        <v>ANA MARIA MONTOYA CORREA</v>
      </c>
      <c r="D485" s="25" t="str">
        <f>+'[1]Consolidado ORG'!E481</f>
        <v>5 Contratación directa</v>
      </c>
      <c r="E485" s="25" t="str">
        <f>+'[1]Consolidado ORG'!F481</f>
        <v>33 Prestación de Servicios Profesionales y Apoyo (5-8)</v>
      </c>
      <c r="F485" s="25" t="str">
        <f>+'[1]Consolidado ORG'!L481</f>
        <v xml:space="preserve">PRESTAR SERVICIOS PROFESIONALES JURÍDICOS PARA APOYAR A LA SUBSECRETARÍA DE ACCESO A LA JUSTICIA EN EL DESARROLLO DE SUS COMPETENCIAS Y FUNCIONES EN EL MARCO DEL PROYECTO 7765 MEJORAMIENTO Y PROTECCIÓN DE DERECHOS DE LA POBLACIÓN PRIVADA DE LA LIBERTAD EN BOGOTÁ </v>
      </c>
      <c r="G485" s="25">
        <f>+'[1]Consolidado ORG'!M481</f>
        <v>44586</v>
      </c>
      <c r="H485" s="25">
        <f>+'[1]Consolidado ORG'!N481</f>
        <v>44919</v>
      </c>
      <c r="I485" s="26">
        <f>+'[1]Consolidado ORG'!AG481</f>
        <v>0</v>
      </c>
      <c r="J485" s="27">
        <f>+'[1]Consolidado ORG'!T481</f>
        <v>94759997</v>
      </c>
      <c r="K485" s="27">
        <f>+'[1]Consolidado ORG'!AE481</f>
        <v>0</v>
      </c>
      <c r="L485" s="39" t="str">
        <f>+'[1]Consolidado ORG'!AL481</f>
        <v>https://community.secop.gov.co/Public/Tendering/ContractDetailView/Index?UniqueIdentifier=CO1.PCCNTR.3333877</v>
      </c>
      <c r="M485" s="40" t="str">
        <f t="shared" si="7"/>
        <v>Link Contrato u Orden</v>
      </c>
    </row>
    <row r="486" spans="1:13" s="2" customFormat="1" ht="62.5" customHeight="1" x14ac:dyDescent="0.25">
      <c r="A486" s="24" t="str">
        <f>+'[1]Consolidado ORG'!A482</f>
        <v>SCJ-498-2022</v>
      </c>
      <c r="B486" s="25">
        <f>+'[1]Consolidado ORG'!B482</f>
        <v>44582</v>
      </c>
      <c r="C486" s="25" t="str">
        <f>+'[1]Consolidado ORG'!G482</f>
        <v>KELLY JOHANNA VELASQUEZ GUERRERO</v>
      </c>
      <c r="D486" s="25" t="str">
        <f>+'[1]Consolidado ORG'!E482</f>
        <v>5 Contratación directa</v>
      </c>
      <c r="E486" s="25" t="str">
        <f>+'[1]Consolidado ORG'!F482</f>
        <v>33 Prestación de Servicios Profesionales y Apoyo (5-8)</v>
      </c>
      <c r="F486" s="25" t="str">
        <f>+'[1]Consolidado ORG'!L482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86" s="25">
        <f>+'[1]Consolidado ORG'!M482</f>
        <v>44599</v>
      </c>
      <c r="H486" s="25">
        <f>+'[1]Consolidado ORG'!N482</f>
        <v>44946</v>
      </c>
      <c r="I486" s="26">
        <f>+'[1]Consolidado ORG'!AG482</f>
        <v>45</v>
      </c>
      <c r="J486" s="27">
        <f>+'[1]Consolidado ORG'!T482</f>
        <v>25300000</v>
      </c>
      <c r="K486" s="27">
        <f>+'[1]Consolidado ORG'!AE482</f>
        <v>3626333</v>
      </c>
      <c r="L486" s="39" t="str">
        <f>+'[1]Consolidado ORG'!AL482</f>
        <v>https://community.secop.gov.co/Public/Tendering/ContractDetailView/Index?UniqueIdentifier=CO1.PCCNTR.3321852</v>
      </c>
      <c r="M486" s="40" t="str">
        <f t="shared" si="7"/>
        <v>Link Contrato u Orden</v>
      </c>
    </row>
    <row r="487" spans="1:13" s="2" customFormat="1" ht="62.5" customHeight="1" x14ac:dyDescent="0.25">
      <c r="A487" s="24" t="str">
        <f>+'[1]Consolidado ORG'!A483</f>
        <v>SCJ-499-2022</v>
      </c>
      <c r="B487" s="25">
        <f>+'[1]Consolidado ORG'!B483</f>
        <v>44582</v>
      </c>
      <c r="C487" s="25" t="str">
        <f>+'[1]Consolidado ORG'!G483</f>
        <v>JENNIFFER GUILLÉN HERNÁNDEZ</v>
      </c>
      <c r="D487" s="25" t="str">
        <f>+'[1]Consolidado ORG'!E483</f>
        <v>5 Contratación directa</v>
      </c>
      <c r="E487" s="25" t="str">
        <f>+'[1]Consolidado ORG'!F483</f>
        <v>33 Prestación de Servicios Profesionales y Apoyo (5-8)</v>
      </c>
      <c r="F487" s="25" t="str">
        <f>+'[1]Consolidado ORG'!L483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87" s="25">
        <f>+'[1]Consolidado ORG'!M483</f>
        <v>44599</v>
      </c>
      <c r="H487" s="25">
        <f>+'[1]Consolidado ORG'!N483</f>
        <v>44952</v>
      </c>
      <c r="I487" s="26">
        <f>+'[1]Consolidado ORG'!AG483</f>
        <v>51</v>
      </c>
      <c r="J487" s="27">
        <f>+'[1]Consolidado ORG'!T483</f>
        <v>25300000</v>
      </c>
      <c r="K487" s="27">
        <f>+'[1]Consolidado ORG'!AE483</f>
        <v>4385333</v>
      </c>
      <c r="L487" s="39" t="str">
        <f>+'[1]Consolidado ORG'!AL483</f>
        <v>https://community.secop.gov.co/Public/Tendering/ContractDetailView/Index?UniqueIdentifier=CO1.PCCNTR.3329754</v>
      </c>
      <c r="M487" s="40" t="str">
        <f t="shared" si="7"/>
        <v>Link Contrato u Orden</v>
      </c>
    </row>
    <row r="488" spans="1:13" s="2" customFormat="1" ht="62.5" customHeight="1" x14ac:dyDescent="0.25">
      <c r="A488" s="24" t="str">
        <f>+'[1]Consolidado ORG'!A484</f>
        <v>SCJ-500-2022</v>
      </c>
      <c r="B488" s="25">
        <f>+'[1]Consolidado ORG'!B484</f>
        <v>44582</v>
      </c>
      <c r="C488" s="25" t="str">
        <f>+'[1]Consolidado ORG'!G484</f>
        <v>PAULA IVONNE GRISALES ROMERO</v>
      </c>
      <c r="D488" s="25" t="str">
        <f>+'[1]Consolidado ORG'!E484</f>
        <v>5 Contratación directa</v>
      </c>
      <c r="E488" s="25" t="str">
        <f>+'[1]Consolidado ORG'!F484</f>
        <v>33 Prestación de Servicios Profesionales y Apoyo (5-8)</v>
      </c>
      <c r="F488" s="25" t="str">
        <f>+'[1]Consolidado ORG'!L484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488" s="25">
        <f>+'[1]Consolidado ORG'!M484</f>
        <v>44607</v>
      </c>
      <c r="H488" s="25">
        <f>+'[1]Consolidado ORG'!N484</f>
        <v>44984</v>
      </c>
      <c r="I488" s="26">
        <f>+'[1]Consolidado ORG'!AG484</f>
        <v>60</v>
      </c>
      <c r="J488" s="27">
        <f>+'[1]Consolidado ORG'!T484</f>
        <v>25300000</v>
      </c>
      <c r="K488" s="27">
        <f>+'[1]Consolidado ORG'!AE484</f>
        <v>4891334</v>
      </c>
      <c r="L488" s="39" t="str">
        <f>+'[1]Consolidado ORG'!AL484</f>
        <v>https://community.secop.gov.co/Public/Tendering/ContractDetailView/Index?UniqueIdentifier=CO1.PCCNTR.3269576</v>
      </c>
      <c r="M488" s="40" t="str">
        <f t="shared" si="7"/>
        <v>Link Contrato u Orden</v>
      </c>
    </row>
    <row r="489" spans="1:13" s="2" customFormat="1" ht="62.5" customHeight="1" x14ac:dyDescent="0.25">
      <c r="A489" s="24" t="str">
        <f>+'[1]Consolidado ORG'!A485</f>
        <v>SCJ-501-2022</v>
      </c>
      <c r="B489" s="25">
        <f>+'[1]Consolidado ORG'!B485</f>
        <v>44582</v>
      </c>
      <c r="C489" s="25" t="str">
        <f>+'[1]Consolidado ORG'!G485</f>
        <v>ANA BOLENA CASTAÑEDA ZAFRA</v>
      </c>
      <c r="D489" s="25" t="str">
        <f>+'[1]Consolidado ORG'!E485</f>
        <v>5 Contratación directa</v>
      </c>
      <c r="E489" s="25" t="str">
        <f>+'[1]Consolidado ORG'!F485</f>
        <v>33 Prestación de Servicios Profesionales y Apoyo (5-8)</v>
      </c>
      <c r="F489" s="25" t="str">
        <f>+'[1]Consolidado ORG'!L485</f>
        <v>PRESTAR SERVICIOS PROFESIONALES PARA APOYAR EN LA MEDICIÓN, SEGUIMIENTO Y EVALUACIÓN DE LAS ESTRATEGIAS IMPLEMENTADAS EN EL MARCO DEL SISTEMA DISTRITAL DE JUSTICIA.</v>
      </c>
      <c r="G489" s="25">
        <f>+'[1]Consolidado ORG'!M485</f>
        <v>44593</v>
      </c>
      <c r="H489" s="25">
        <f>+'[1]Consolidado ORG'!N485</f>
        <v>44954</v>
      </c>
      <c r="I489" s="26">
        <f>+'[1]Consolidado ORG'!AG485</f>
        <v>120</v>
      </c>
      <c r="J489" s="27">
        <f>+'[1]Consolidado ORG'!T485</f>
        <v>37471464</v>
      </c>
      <c r="K489" s="27">
        <f>+'[1]Consolidado ORG'!AE485</f>
        <v>18735732</v>
      </c>
      <c r="L489" s="39" t="str">
        <f>+'[1]Consolidado ORG'!AL485</f>
        <v>https://community.secop.gov.co/Public/Tendering/ContractDetailView/Index?UniqueIdentifier=CO1.PCCNTR.3338676</v>
      </c>
      <c r="M489" s="40" t="str">
        <f t="shared" si="7"/>
        <v>Link Contrato u Orden</v>
      </c>
    </row>
    <row r="490" spans="1:13" s="2" customFormat="1" ht="62.5" customHeight="1" x14ac:dyDescent="0.25">
      <c r="A490" s="24" t="str">
        <f>+'[1]Consolidado ORG'!A486</f>
        <v>SCJ-502-2022</v>
      </c>
      <c r="B490" s="25">
        <f>+'[1]Consolidado ORG'!B486</f>
        <v>44582</v>
      </c>
      <c r="C490" s="25" t="str">
        <f>+'[1]Consolidado ORG'!G486</f>
        <v>BRAYAN ALEJANDRO MOLINA BONILLA</v>
      </c>
      <c r="D490" s="25" t="str">
        <f>+'[1]Consolidado ORG'!E486</f>
        <v>5 Contratación directa</v>
      </c>
      <c r="E490" s="25" t="str">
        <f>+'[1]Consolidado ORG'!F486</f>
        <v>33 Prestación de Servicios Profesionales y Apoyo (5-8)</v>
      </c>
      <c r="F490" s="25" t="str">
        <f>+'[1]Consolidado ORG'!L486</f>
        <v>PRESTAR LOS SERVICIOS PERSONALES DE APOYO Y PARTICIPACIÓN EN LAS ACTIVIDADES LÚDICAS, DEPORTIVAS, RECREATIVAS Y TALLERES A LAS PERSONAS QUE ASISTAN AL CENTRO DE TRASLADO POR PROTECCIÓN CTP.</v>
      </c>
      <c r="G490" s="25">
        <f>+'[1]Consolidado ORG'!M486</f>
        <v>44593</v>
      </c>
      <c r="H490" s="25">
        <f>+'[1]Consolidado ORG'!N486</f>
        <v>44954</v>
      </c>
      <c r="I490" s="26">
        <f>+'[1]Consolidado ORG'!AG486</f>
        <v>120</v>
      </c>
      <c r="J490" s="27">
        <f>+'[1]Consolidado ORG'!T486</f>
        <v>23558456</v>
      </c>
      <c r="K490" s="27">
        <f>+'[1]Consolidado ORG'!AE486</f>
        <v>11779228</v>
      </c>
      <c r="L490" s="39" t="str">
        <f>+'[1]Consolidado ORG'!AL486</f>
        <v>https://community.secop.gov.co/Public/Tendering/ContractDetailView/Index?UniqueIdentifier=CO1.PCCNTR.3339348</v>
      </c>
      <c r="M490" s="40" t="str">
        <f t="shared" si="7"/>
        <v>Link Contrato u Orden</v>
      </c>
    </row>
    <row r="491" spans="1:13" s="2" customFormat="1" ht="62.5" customHeight="1" x14ac:dyDescent="0.25">
      <c r="A491" s="24" t="str">
        <f>+'[1]Consolidado ORG'!A487</f>
        <v>SCJ-503-2022</v>
      </c>
      <c r="B491" s="25">
        <f>+'[1]Consolidado ORG'!B487</f>
        <v>44582</v>
      </c>
      <c r="C491" s="25" t="str">
        <f>+'[1]Consolidado ORG'!G487</f>
        <v>DIANA CORRADINE MONTEALEGRE</v>
      </c>
      <c r="D491" s="25" t="str">
        <f>+'[1]Consolidado ORG'!E487</f>
        <v>5 Contratación directa</v>
      </c>
      <c r="E491" s="25" t="str">
        <f>+'[1]Consolidado ORG'!F487</f>
        <v>33 Prestación de Servicios Profesionales y Apoyo (5-8)</v>
      </c>
      <c r="F491" s="25" t="str">
        <f>+'[1]Consolidado ORG'!L487</f>
        <v>PRESTAR LOS SERVICIOS PROFESIONALES A LA DIRECCIÓN DE ACCESO A LA JUSTICIA PARA APOYAR EN LA ESTRUCTURACIÓN, IMPLEMENTACIÓN Y DESARROLLO DE TALLERES DE ACTIVIDADES CULTURALES Y RECREATIVAS, DE LECTURA, ESCRITURA Y ORALIDAD, A LAS PERSONAS QUE ASISTAN A LAS CASAS DE JUSTICIA</v>
      </c>
      <c r="G491" s="25">
        <f>+'[1]Consolidado ORG'!M487</f>
        <v>44586</v>
      </c>
      <c r="H491" s="25">
        <f>+'[1]Consolidado ORG'!N487</f>
        <v>44828</v>
      </c>
      <c r="I491" s="26">
        <f>+'[1]Consolidado ORG'!AG487</f>
        <v>0</v>
      </c>
      <c r="J491" s="27">
        <f>+'[1]Consolidado ORG'!T487</f>
        <v>27139200</v>
      </c>
      <c r="K491" s="27">
        <f>+'[1]Consolidado ORG'!AE487</f>
        <v>0</v>
      </c>
      <c r="L491" s="39" t="str">
        <f>+'[1]Consolidado ORG'!AL487</f>
        <v>https://community.secop.gov.co/Public/Tendering/ContractDetailView/Index?UniqueIdentifier=CO1.PCCNTR.3339372</v>
      </c>
      <c r="M491" s="40" t="str">
        <f t="shared" si="7"/>
        <v>Link Contrato u Orden</v>
      </c>
    </row>
    <row r="492" spans="1:13" s="2" customFormat="1" ht="62.5" customHeight="1" x14ac:dyDescent="0.25">
      <c r="A492" s="24" t="str">
        <f>+'[1]Consolidado ORG'!A488</f>
        <v>SCJ-504-2022</v>
      </c>
      <c r="B492" s="25">
        <f>+'[1]Consolidado ORG'!B488</f>
        <v>44582</v>
      </c>
      <c r="C492" s="25" t="str">
        <f>+'[1]Consolidado ORG'!G488</f>
        <v>JOHANA ANDREA MORENO LLANO</v>
      </c>
      <c r="D492" s="25" t="str">
        <f>+'[1]Consolidado ORG'!E488</f>
        <v>5 Contratación directa</v>
      </c>
      <c r="E492" s="25" t="str">
        <f>+'[1]Consolidado ORG'!F488</f>
        <v>33 Prestación de Servicios Profesionales y Apoyo (5-8)</v>
      </c>
      <c r="F492" s="25" t="str">
        <f>+'[1]Consolidado ORG'!L488</f>
        <v>PRESTAR SERVICIOS PROFESIONALES A LA DIRECCIÓN DE ACCESO A LA JUSTICIA PARA APOYAR LA REALIZACIÓN DE LAS ACCIONES NECESARIAS PARA LA OPERACIÓN, Y HABILITACIÓN DE LOS EQUIPAMIENTOS PARA LA APLICACIÓN DEL MEDIO DE POLICÍA CONSISTENTE EN EL TRASLADO POR PROTECCIÓN</v>
      </c>
      <c r="G492" s="25">
        <f>+'[1]Consolidado ORG'!M488</f>
        <v>44586</v>
      </c>
      <c r="H492" s="25">
        <f>+'[1]Consolidado ORG'!N488</f>
        <v>44948</v>
      </c>
      <c r="I492" s="26">
        <f>+'[1]Consolidado ORG'!AG488</f>
        <v>120</v>
      </c>
      <c r="J492" s="27">
        <f>+'[1]Consolidado ORG'!T488</f>
        <v>82240000</v>
      </c>
      <c r="K492" s="27">
        <f>+'[1]Consolidado ORG'!AE488</f>
        <v>41120000</v>
      </c>
      <c r="L492" s="39" t="str">
        <f>+'[1]Consolidado ORG'!AL488</f>
        <v>https://community.secop.gov.co/Public/Tendering/ContractDetailView/Index?UniqueIdentifier=CO1.PCCNTR.3339300</v>
      </c>
      <c r="M492" s="40" t="str">
        <f t="shared" si="7"/>
        <v>Link Contrato u Orden</v>
      </c>
    </row>
    <row r="493" spans="1:13" s="2" customFormat="1" ht="62.5" customHeight="1" x14ac:dyDescent="0.25">
      <c r="A493" s="24" t="str">
        <f>+'[1]Consolidado ORG'!A489</f>
        <v>SCJ-505-2022</v>
      </c>
      <c r="B493" s="25">
        <f>+'[1]Consolidado ORG'!B489</f>
        <v>44582</v>
      </c>
      <c r="C493" s="25" t="str">
        <f>+'[1]Consolidado ORG'!G489</f>
        <v>JORGE NICOLAS OLAYA MESA</v>
      </c>
      <c r="D493" s="25" t="str">
        <f>+'[1]Consolidado ORG'!E489</f>
        <v>5 Contratación directa</v>
      </c>
      <c r="E493" s="25" t="str">
        <f>+'[1]Consolidado ORG'!F489</f>
        <v>33 Prestación de Servicios Profesionales y Apoyo (5-8)</v>
      </c>
      <c r="F493" s="25" t="str">
        <f>+'[1]Consolidado ORG'!L489</f>
        <v>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v>
      </c>
      <c r="G493" s="25">
        <f>+'[1]Consolidado ORG'!M489</f>
        <v>44593</v>
      </c>
      <c r="H493" s="25">
        <f>+'[1]Consolidado ORG'!N489</f>
        <v>44922</v>
      </c>
      <c r="I493" s="26">
        <f>+'[1]Consolidado ORG'!AG489</f>
        <v>109</v>
      </c>
      <c r="J493" s="27">
        <f>+'[1]Consolidado ORG'!T489</f>
        <v>37948277</v>
      </c>
      <c r="K493" s="27">
        <f>+'[1]Consolidado ORG'!AE489</f>
        <v>18974139</v>
      </c>
      <c r="L493" s="39" t="str">
        <f>+'[1]Consolidado ORG'!AL489</f>
        <v>https://community.secop.gov.co/Public/Tendering/ContractDetailView/Index?UniqueIdentifier=CO1.PCCNTR.3339718</v>
      </c>
      <c r="M493" s="40" t="str">
        <f t="shared" si="7"/>
        <v>Link Contrato u Orden</v>
      </c>
    </row>
    <row r="494" spans="1:13" s="2" customFormat="1" ht="62.5" customHeight="1" x14ac:dyDescent="0.25">
      <c r="A494" s="24" t="str">
        <f>+'[1]Consolidado ORG'!A490</f>
        <v>SCJ-506-2022</v>
      </c>
      <c r="B494" s="25">
        <f>+'[1]Consolidado ORG'!B490</f>
        <v>44582</v>
      </c>
      <c r="C494" s="25" t="str">
        <f>+'[1]Consolidado ORG'!G490</f>
        <v>NICOLS DAYANA LOPEZ LEON</v>
      </c>
      <c r="D494" s="25" t="str">
        <f>+'[1]Consolidado ORG'!E490</f>
        <v>5 Contratación directa</v>
      </c>
      <c r="E494" s="25" t="str">
        <f>+'[1]Consolidado ORG'!F490</f>
        <v>33 Prestación de Servicios Profesionales y Apoyo (5-8)</v>
      </c>
      <c r="F494" s="25" t="str">
        <f>+'[1]Consolidado ORG'!L490</f>
        <v>PRESTAR LOS SERVICIOS PROFESIONALES A LA DIRECCIÓN DE ACCESO A LA JUSTICIA PARA EL APOYO A LA INCORPORACIÓN DEL ENFOQUE DIFERENCIAL ÉTNICO Y EL DESARROLLO DE ESTRATEGIAS DE JUSTICIA EN LA RURALIDAD AL INTERIOR DEL SISTEMA DISTRITAL DE JUSTICIA.</v>
      </c>
      <c r="G494" s="25">
        <f>+'[1]Consolidado ORG'!M490</f>
        <v>44593</v>
      </c>
      <c r="H494" s="25">
        <f>+'[1]Consolidado ORG'!N490</f>
        <v>44954</v>
      </c>
      <c r="I494" s="26">
        <f>+'[1]Consolidado ORG'!AG490</f>
        <v>120</v>
      </c>
      <c r="J494" s="27">
        <f>+'[1]Consolidado ORG'!T490</f>
        <v>56000000</v>
      </c>
      <c r="K494" s="27">
        <f>+'[1]Consolidado ORG'!AE490</f>
        <v>28000000</v>
      </c>
      <c r="L494" s="39" t="str">
        <f>+'[1]Consolidado ORG'!AL490</f>
        <v>https://community.secop.gov.co/Public/Tendering/ContractDetailView/Index?UniqueIdentifier=CO1.PCCNTR.3339671</v>
      </c>
      <c r="M494" s="40" t="str">
        <f t="shared" si="7"/>
        <v>Link Contrato u Orden</v>
      </c>
    </row>
    <row r="495" spans="1:13" s="2" customFormat="1" ht="62.5" customHeight="1" x14ac:dyDescent="0.25">
      <c r="A495" s="24" t="str">
        <f>+'[1]Consolidado ORG'!A491</f>
        <v>SCJ-507-2022</v>
      </c>
      <c r="B495" s="25">
        <f>+'[1]Consolidado ORG'!B491</f>
        <v>44582</v>
      </c>
      <c r="C495" s="25" t="str">
        <f>+'[1]Consolidado ORG'!G491</f>
        <v>PABLO ANDRES CONTRERAS VELASQUEZ</v>
      </c>
      <c r="D495" s="25" t="str">
        <f>+'[1]Consolidado ORG'!E491</f>
        <v>5 Contratación directa</v>
      </c>
      <c r="E495" s="25" t="str">
        <f>+'[1]Consolidado ORG'!F491</f>
        <v>33 Prestación de Servicios Profesionales y Apoyo (5-8)</v>
      </c>
      <c r="F495" s="25" t="str">
        <f>+'[1]Consolidado ORG'!L491</f>
        <v>PRESTARSERVICIOS PROFESIONALESA LASECRETARÍA DISTRITAL DE SEGURIDAD, CONVIVENCIA Y JUSTICIA,EN LOS ASUNTOS JURÍDICOS,RELACIONADAS CON LAIMPLEMENTACIÓN DISTRITALDE LA LEY 1801 DE 2016,LA NORMA QUE LAREGLAMENTEMODIFIQUE O SUSTITUYA</v>
      </c>
      <c r="G495" s="25">
        <f>+'[1]Consolidado ORG'!M491</f>
        <v>44587</v>
      </c>
      <c r="H495" s="25">
        <f>+'[1]Consolidado ORG'!N491</f>
        <v>44925</v>
      </c>
      <c r="I495" s="26">
        <f>+'[1]Consolidado ORG'!AG491</f>
        <v>5</v>
      </c>
      <c r="J495" s="27">
        <f>+'[1]Consolidado ORG'!T491</f>
        <v>88000000</v>
      </c>
      <c r="K495" s="27">
        <f>+'[1]Consolidado ORG'!AE491</f>
        <v>1333333</v>
      </c>
      <c r="L495" s="39" t="str">
        <f>+'[1]Consolidado ORG'!AL491</f>
        <v>https://community.secop.gov.co/Public/Tendering/ContractDetailView/Index?UniqueIdentifier=CO1.PCCNTR.3346103&amp;isModal=true&amp;asPopupView=true</v>
      </c>
      <c r="M495" s="40" t="str">
        <f t="shared" si="7"/>
        <v>Link Contrato u Orden</v>
      </c>
    </row>
    <row r="496" spans="1:13" s="2" customFormat="1" ht="62.5" customHeight="1" x14ac:dyDescent="0.25">
      <c r="A496" s="24" t="str">
        <f>+'[1]Consolidado ORG'!A492</f>
        <v>SCJ-508-2022</v>
      </c>
      <c r="B496" s="25">
        <f>+'[1]Consolidado ORG'!B492</f>
        <v>44582</v>
      </c>
      <c r="C496" s="25" t="str">
        <f>+'[1]Consolidado ORG'!G492</f>
        <v>YANETH ARANGO ORTIZ</v>
      </c>
      <c r="D496" s="25" t="str">
        <f>+'[1]Consolidado ORG'!E492</f>
        <v>5 Contratación directa</v>
      </c>
      <c r="E496" s="25" t="str">
        <f>+'[1]Consolidado ORG'!F492</f>
        <v>33 Prestación de Servicios Profesionales y Apoyo (5-8)</v>
      </c>
      <c r="F496" s="25" t="str">
        <f>+'[1]Consolidado ORG'!L492</f>
        <v>PRESTAR SERVICIOS PROFESIONALES PARA APOYAR LA FORMULACIÓN Y REALIZAR EL SEGUIMIENTO A LOS PLANES Y METAS, ASÍ COMO DAR REPORTE CUALIFICADO DE LAS ACCIONES REALIZADAS POR LA DIRECCIÓN DE ACCESO A LA JUSTICIA.</v>
      </c>
      <c r="G496" s="25">
        <f>+'[1]Consolidado ORG'!M492</f>
        <v>44593</v>
      </c>
      <c r="H496" s="25">
        <f>+'[1]Consolidado ORG'!N492</f>
        <v>44954</v>
      </c>
      <c r="I496" s="26">
        <f>+'[1]Consolidado ORG'!AG492</f>
        <v>120</v>
      </c>
      <c r="J496" s="27">
        <f>+'[1]Consolidado ORG'!T492</f>
        <v>65792000</v>
      </c>
      <c r="K496" s="27">
        <f>+'[1]Consolidado ORG'!AE492</f>
        <v>32896000</v>
      </c>
      <c r="L496" s="39" t="str">
        <f>+'[1]Consolidado ORG'!AL492</f>
        <v>https://community.secop.gov.co/Public/Tendering/ContractDetailView/Index?UniqueIdentifier=CO1.PCCNTR.3339935</v>
      </c>
      <c r="M496" s="40" t="str">
        <f t="shared" si="7"/>
        <v>Link Contrato u Orden</v>
      </c>
    </row>
    <row r="497" spans="1:13" s="2" customFormat="1" ht="62.5" customHeight="1" x14ac:dyDescent="0.25">
      <c r="A497" s="24" t="str">
        <f>+'[1]Consolidado ORG'!A493</f>
        <v>SCJ-509-2022</v>
      </c>
      <c r="B497" s="25">
        <f>+'[1]Consolidado ORG'!B493</f>
        <v>44582</v>
      </c>
      <c r="C497" s="25" t="str">
        <f>+'[1]Consolidado ORG'!G493</f>
        <v>LUISA FERNANDA ZAMUDIO PIÑERES</v>
      </c>
      <c r="D497" s="25" t="str">
        <f>+'[1]Consolidado ORG'!E493</f>
        <v>5 Contratación directa</v>
      </c>
      <c r="E497" s="25" t="str">
        <f>+'[1]Consolidado ORG'!F493</f>
        <v>33 Prestación de Servicios Profesionales y Apoyo (5-8)</v>
      </c>
      <c r="F497" s="25" t="str">
        <f>+'[1]Consolidado ORG'!L493</f>
        <v>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v>
      </c>
      <c r="G497" s="25">
        <f>+'[1]Consolidado ORG'!M493</f>
        <v>44593</v>
      </c>
      <c r="H497" s="25">
        <f>+'[1]Consolidado ORG'!N493</f>
        <v>44926</v>
      </c>
      <c r="I497" s="26">
        <f>+'[1]Consolidado ORG'!AG493</f>
        <v>0</v>
      </c>
      <c r="J497" s="27">
        <f>+'[1]Consolidado ORG'!T493</f>
        <v>59238300</v>
      </c>
      <c r="K497" s="27">
        <f>+'[1]Consolidado ORG'!AE493</f>
        <v>0</v>
      </c>
      <c r="L497" s="39" t="str">
        <f>+'[1]Consolidado ORG'!AL493</f>
        <v>https://community.secop.gov.co/Public/Tendering/ContractDetailView/Index?UniqueIdentifier=CO1.PCCNTR.3345425&amp;isModal=true&amp;asPopupView=true</v>
      </c>
      <c r="M497" s="40" t="str">
        <f t="shared" si="7"/>
        <v>Link Contrato u Orden</v>
      </c>
    </row>
    <row r="498" spans="1:13" s="2" customFormat="1" ht="62.5" customHeight="1" x14ac:dyDescent="0.25">
      <c r="A498" s="24" t="str">
        <f>+'[1]Consolidado ORG'!A494</f>
        <v>SCJ-510-2022</v>
      </c>
      <c r="B498" s="25">
        <f>+'[1]Consolidado ORG'!B494</f>
        <v>44582</v>
      </c>
      <c r="C498" s="25" t="str">
        <f>+'[1]Consolidado ORG'!G494</f>
        <v>LUISA FERNANDA BARRETO GIRALDO</v>
      </c>
      <c r="D498" s="25" t="str">
        <f>+'[1]Consolidado ORG'!E494</f>
        <v>5 Contratación directa</v>
      </c>
      <c r="E498" s="25" t="str">
        <f>+'[1]Consolidado ORG'!F494</f>
        <v>33 Prestación de Servicios Profesionales y Apoyo (5-8)</v>
      </c>
      <c r="F498" s="25" t="str">
        <f>+'[1]Consolidado ORG'!L494</f>
        <v>PRESTAR SERVICIOS PROFESIONALES A LA DIRECCIÓN DE ACCESO A LA JUSTICIA CON EL FIN DE APOYAR LA FORMULACIÓN, IMPLEMENTACIÓN Y SEGUIMIENTO DE PROCESOS MISIONALES, IMPLEMENTADOS POR FUNCIONARIOS A CARGO DE LA DIRECCIÓN.</v>
      </c>
      <c r="G498" s="25">
        <f>+'[1]Consolidado ORG'!M494</f>
        <v>44586</v>
      </c>
      <c r="H498" s="25">
        <f>+'[1]Consolidado ORG'!N494</f>
        <v>44797</v>
      </c>
      <c r="I498" s="26">
        <f>+'[1]Consolidado ORG'!AG494</f>
        <v>0</v>
      </c>
      <c r="J498" s="27">
        <f>+'[1]Consolidado ORG'!T494</f>
        <v>45334800</v>
      </c>
      <c r="K498" s="27">
        <f>+'[1]Consolidado ORG'!AE494</f>
        <v>0</v>
      </c>
      <c r="L498" s="39" t="str">
        <f>+'[1]Consolidado ORG'!AL494</f>
        <v>https://community.secop.gov.co/Public/Tendering/ContractDetailView/Index?UniqueIdentifier=CO1.PCCNTR.3340045</v>
      </c>
      <c r="M498" s="40" t="str">
        <f t="shared" si="7"/>
        <v>Link Contrato u Orden</v>
      </c>
    </row>
    <row r="499" spans="1:13" s="2" customFormat="1" ht="62.5" customHeight="1" x14ac:dyDescent="0.25">
      <c r="A499" s="24" t="str">
        <f>+'[1]Consolidado ORG'!A495</f>
        <v>SCJ-511-2022</v>
      </c>
      <c r="B499" s="25">
        <f>+'[1]Consolidado ORG'!B495</f>
        <v>44582</v>
      </c>
      <c r="C499" s="25" t="str">
        <f>+'[1]Consolidado ORG'!G495</f>
        <v>IRENE BEJARANO VASQUEZ</v>
      </c>
      <c r="D499" s="25" t="str">
        <f>+'[1]Consolidado ORG'!E495</f>
        <v>5 Contratación directa</v>
      </c>
      <c r="E499" s="25" t="str">
        <f>+'[1]Consolidado ORG'!F495</f>
        <v>33 Prestación de Servicios Profesionales y Apoyo (5-8)</v>
      </c>
      <c r="F499" s="25" t="str">
        <f>+'[1]Consolidado ORG'!L495</f>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
      <c r="G499" s="25">
        <f>+'[1]Consolidado ORG'!M495</f>
        <v>44593</v>
      </c>
      <c r="H499" s="25">
        <f>+'[1]Consolidado ORG'!N495</f>
        <v>44954</v>
      </c>
      <c r="I499" s="26">
        <f>+'[1]Consolidado ORG'!AG495</f>
        <v>120</v>
      </c>
      <c r="J499" s="27">
        <f>+'[1]Consolidado ORG'!T495</f>
        <v>34540800</v>
      </c>
      <c r="K499" s="27">
        <f>+'[1]Consolidado ORG'!AE495</f>
        <v>17270400</v>
      </c>
      <c r="L499" s="39" t="str">
        <f>+'[1]Consolidado ORG'!AL495</f>
        <v>https://community.secop.gov.co/Public/Tendering/ContractDetailView/Index?UniqueIdentifier=CO1.PCCNTR.3339972</v>
      </c>
      <c r="M499" s="40" t="str">
        <f t="shared" si="7"/>
        <v>Link Contrato u Orden</v>
      </c>
    </row>
    <row r="500" spans="1:13" s="2" customFormat="1" ht="62.5" customHeight="1" x14ac:dyDescent="0.25">
      <c r="A500" s="24" t="str">
        <f>+'[1]Consolidado ORG'!A496</f>
        <v>SCJ-512-2022</v>
      </c>
      <c r="B500" s="25">
        <f>+'[1]Consolidado ORG'!B496</f>
        <v>44582</v>
      </c>
      <c r="C500" s="25" t="str">
        <f>+'[1]Consolidado ORG'!G496</f>
        <v>CAROL YINETH GUTIERREZ SANCHEZ</v>
      </c>
      <c r="D500" s="25" t="str">
        <f>+'[1]Consolidado ORG'!E496</f>
        <v>5 Contratación directa</v>
      </c>
      <c r="E500" s="25" t="str">
        <f>+'[1]Consolidado ORG'!F496</f>
        <v>33 Prestación de Servicios Profesionales y Apoyo (5-8)</v>
      </c>
      <c r="F500" s="25" t="str">
        <f>+'[1]Consolidado ORG'!L496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500" s="25">
        <f>+'[1]Consolidado ORG'!M496</f>
        <v>44594</v>
      </c>
      <c r="H500" s="25">
        <f>+'[1]Consolidado ORG'!N496</f>
        <v>44927</v>
      </c>
      <c r="I500" s="26">
        <f>+'[1]Consolidado ORG'!AG496</f>
        <v>0</v>
      </c>
      <c r="J500" s="27">
        <f>+'[1]Consolidado ORG'!T496</f>
        <v>26684207</v>
      </c>
      <c r="K500" s="27">
        <f>+'[1]Consolidado ORG'!AE496</f>
        <v>0</v>
      </c>
      <c r="L500" s="39" t="str">
        <f>+'[1]Consolidado ORG'!AL496</f>
        <v>https://community.secop.gov.co/Public/Tendering/ContractDetailView/Index?UniqueIdentifier=CO1.PCCNTR.3345148&amp;isModal=true&amp;asPopupView=true</v>
      </c>
      <c r="M500" s="40" t="str">
        <f t="shared" si="7"/>
        <v>Link Contrato u Orden</v>
      </c>
    </row>
    <row r="501" spans="1:13" s="2" customFormat="1" ht="62.5" customHeight="1" x14ac:dyDescent="0.25">
      <c r="A501" s="24" t="str">
        <f>+'[1]Consolidado ORG'!A497</f>
        <v>SCJ-513-2022</v>
      </c>
      <c r="B501" s="25">
        <f>+'[1]Consolidado ORG'!B497</f>
        <v>44582</v>
      </c>
      <c r="C501" s="25" t="str">
        <f>+'[1]Consolidado ORG'!G497</f>
        <v>LINA KATHERINE GOMEZ PACHON</v>
      </c>
      <c r="D501" s="25" t="str">
        <f>+'[1]Consolidado ORG'!E497</f>
        <v>5 Contratación directa</v>
      </c>
      <c r="E501" s="25" t="str">
        <f>+'[1]Consolidado ORG'!F497</f>
        <v>33 Prestación de Servicios Profesionales y Apoyo (5-8)</v>
      </c>
      <c r="F501" s="25" t="str">
        <f>+'[1]Consolidado ORG'!L497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501" s="25">
        <f>+'[1]Consolidado ORG'!M497</f>
        <v>44593</v>
      </c>
      <c r="H501" s="25">
        <f>+'[1]Consolidado ORG'!N497</f>
        <v>44926</v>
      </c>
      <c r="I501" s="26">
        <f>+'[1]Consolidado ORG'!AG497</f>
        <v>0</v>
      </c>
      <c r="J501" s="27">
        <f>+'[1]Consolidado ORG'!T497</f>
        <v>26684207</v>
      </c>
      <c r="K501" s="27">
        <f>+'[1]Consolidado ORG'!AE497</f>
        <v>0</v>
      </c>
      <c r="L501" s="39" t="str">
        <f>+'[1]Consolidado ORG'!AL497</f>
        <v>https://community.secop.gov.co/Public/Tendering/ContractDetailView/Index?UniqueIdentifier=CO1.PCCNTR.3344658&amp;isModal=true&amp;asPopupView=true</v>
      </c>
      <c r="M501" s="40" t="str">
        <f t="shared" si="7"/>
        <v>Link Contrato u Orden</v>
      </c>
    </row>
    <row r="502" spans="1:13" s="2" customFormat="1" ht="62.5" customHeight="1" x14ac:dyDescent="0.25">
      <c r="A502" s="24" t="str">
        <f>+'[1]Consolidado ORG'!A498</f>
        <v>SCJ-514-2022</v>
      </c>
      <c r="B502" s="25">
        <f>+'[1]Consolidado ORG'!B498</f>
        <v>44582</v>
      </c>
      <c r="C502" s="25" t="str">
        <f>+'[1]Consolidado ORG'!G498</f>
        <v>LINA MARIA LOZANO VARGAS</v>
      </c>
      <c r="D502" s="25" t="str">
        <f>+'[1]Consolidado ORG'!E498</f>
        <v>5 Contratación directa</v>
      </c>
      <c r="E502" s="25" t="str">
        <f>+'[1]Consolidado ORG'!F498</f>
        <v>33 Prestación de Servicios Profesionales y Apoyo (5-8)</v>
      </c>
      <c r="F502" s="25" t="str">
        <f>+'[1]Consolidado ORG'!L498</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502" s="25">
        <f>+'[1]Consolidado ORG'!M498</f>
        <v>44596</v>
      </c>
      <c r="H502" s="25">
        <f>+'[1]Consolidado ORG'!N498</f>
        <v>44929</v>
      </c>
      <c r="I502" s="26">
        <f>+'[1]Consolidado ORG'!AG498</f>
        <v>0</v>
      </c>
      <c r="J502" s="27">
        <f>+'[1]Consolidado ORG'!T498</f>
        <v>26684207</v>
      </c>
      <c r="K502" s="27">
        <f>+'[1]Consolidado ORG'!AE498</f>
        <v>0</v>
      </c>
      <c r="L502" s="39" t="str">
        <f>+'[1]Consolidado ORG'!AL498</f>
        <v>https://community.secop.gov.co/Public/Tendering/ContractDetailView/Index?UniqueIdentifier=CO1.PCCNTR.3344700&amp;isModal=true&amp;asPopupView=true</v>
      </c>
      <c r="M502" s="40" t="str">
        <f t="shared" si="7"/>
        <v>Link Contrato u Orden</v>
      </c>
    </row>
    <row r="503" spans="1:13" s="2" customFormat="1" ht="62.5" customHeight="1" x14ac:dyDescent="0.25">
      <c r="A503" s="24" t="str">
        <f>+'[1]Consolidado ORG'!A499</f>
        <v>SCJ-515-2022</v>
      </c>
      <c r="B503" s="25">
        <f>+'[1]Consolidado ORG'!B499</f>
        <v>44582</v>
      </c>
      <c r="C503" s="25" t="str">
        <f>+'[1]Consolidado ORG'!G499</f>
        <v>PAULA ALEJANDRA SUAREZ HERNANDEZ</v>
      </c>
      <c r="D503" s="25" t="str">
        <f>+'[1]Consolidado ORG'!E499</f>
        <v>5 Contratación directa</v>
      </c>
      <c r="E503" s="25" t="str">
        <f>+'[1]Consolidado ORG'!F499</f>
        <v>33 Prestación de Servicios Profesionales y Apoyo (5-8)</v>
      </c>
      <c r="F503" s="25" t="str">
        <f>+'[1]Consolidado ORG'!L499</f>
        <v>PRESTAR SERVICIOS PROFESIONALES A LA SECRETARÍA DISTRITAL DE SEGURIDAD, CONVIVENCIA Y JUSTICIA APOYANDO ASUNTOS JURÍDICOS Y ACTIVIDADES RELACIONADAS CON LA MATERIALIZACIÓN DE MEDIDAS CORRECTIVAS SEÑALADAS EN LA LEY 1801 DE 2016, LA NORMA QUE LA REGLAMENTE, MODIFIQUE O SUSTITUYA</v>
      </c>
      <c r="G503" s="25">
        <f>+'[1]Consolidado ORG'!M499</f>
        <v>44588</v>
      </c>
      <c r="H503" s="25">
        <f>+'[1]Consolidado ORG'!N499</f>
        <v>44925</v>
      </c>
      <c r="I503" s="26">
        <f>+'[1]Consolidado ORG'!AG499</f>
        <v>4</v>
      </c>
      <c r="J503" s="27">
        <f>+'[1]Consolidado ORG'!T499</f>
        <v>58995310</v>
      </c>
      <c r="K503" s="27">
        <f>+'[1]Consolidado ORG'!AE499</f>
        <v>715095</v>
      </c>
      <c r="L503" s="39" t="str">
        <f>+'[1]Consolidado ORG'!AL499</f>
        <v>https://community.secop.gov.co/Public/Tendering/ContractDetailView/Index?UniqueIdentifier=CO1.PCCNTR.3344951&amp;isModal=true&amp;asPopupView=true</v>
      </c>
      <c r="M503" s="40" t="str">
        <f t="shared" si="7"/>
        <v>Link Contrato u Orden</v>
      </c>
    </row>
    <row r="504" spans="1:13" s="2" customFormat="1" ht="62.5" customHeight="1" x14ac:dyDescent="0.25">
      <c r="A504" s="24" t="str">
        <f>+'[1]Consolidado ORG'!A500</f>
        <v>SCJ-516-2022</v>
      </c>
      <c r="B504" s="25">
        <f>+'[1]Consolidado ORG'!B500</f>
        <v>44582</v>
      </c>
      <c r="C504" s="25" t="str">
        <f>+'[1]Consolidado ORG'!G500</f>
        <v>SANDRA OLIVOS SIERRA</v>
      </c>
      <c r="D504" s="25" t="str">
        <f>+'[1]Consolidado ORG'!E500</f>
        <v>5 Contratación directa</v>
      </c>
      <c r="E504" s="25" t="str">
        <f>+'[1]Consolidado ORG'!F500</f>
        <v>33 Prestación de Servicios Profesionales y Apoyo (5-8)</v>
      </c>
      <c r="F504" s="25" t="str">
        <f>+'[1]Consolidado ORG'!L500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04" s="25">
        <f>+'[1]Consolidado ORG'!M500</f>
        <v>44582</v>
      </c>
      <c r="H504" s="25">
        <f>+'[1]Consolidado ORG'!N500</f>
        <v>44951</v>
      </c>
      <c r="I504" s="26">
        <f>+'[1]Consolidado ORG'!AG500</f>
        <v>66</v>
      </c>
      <c r="J504" s="27">
        <f>+'[1]Consolidado ORG'!T500</f>
        <v>25300000</v>
      </c>
      <c r="K504" s="27">
        <f>+'[1]Consolidado ORG'!AE500</f>
        <v>5566000</v>
      </c>
      <c r="L504" s="39" t="str">
        <f>+'[1]Consolidado ORG'!AL500</f>
        <v>https://community.secop.gov.co/Public/Tendering/ContractDetailView/Index?UniqueIdentifier=CO1.PCCNTR.3338270</v>
      </c>
      <c r="M504" s="40" t="str">
        <f t="shared" si="7"/>
        <v>Link Contrato u Orden</v>
      </c>
    </row>
    <row r="505" spans="1:13" s="2" customFormat="1" ht="62.5" customHeight="1" x14ac:dyDescent="0.25">
      <c r="A505" s="24" t="str">
        <f>+'[1]Consolidado ORG'!A501</f>
        <v>SCJ-517-2022</v>
      </c>
      <c r="B505" s="25">
        <f>+'[1]Consolidado ORG'!B501</f>
        <v>44582</v>
      </c>
      <c r="C505" s="25" t="str">
        <f>+'[1]Consolidado ORG'!G501</f>
        <v>ENRIQUE DIEGOARMANDO MOLINA BLANCO</v>
      </c>
      <c r="D505" s="25" t="str">
        <f>+'[1]Consolidado ORG'!E501</f>
        <v>5 Contratación directa</v>
      </c>
      <c r="E505" s="25" t="str">
        <f>+'[1]Consolidado ORG'!F501</f>
        <v>33 Prestación de Servicios Profesionales y Apoyo (5-8)</v>
      </c>
      <c r="F505" s="25" t="str">
        <f>+'[1]Consolidado ORG'!L501</f>
        <v>PRESTAR LOS SERVICIOS PROFESIONALES PARA LA ESTRUCTURACIÓN Y EVALUACIÓN FINANCIERA Y ECONOMICA DE LOS PROCESOS A CARGO DE LA DIRECCIÓN TÉCNICA DE LA SUBSECRETARIA DE INVERSIONES Y FORTALECIMIENTO DE CAPACIDADES OPERATIVAS FINANCIERA Y ECONOMICA DE LOS PROCESOS A CARGO DE LA DIRECCIÓN TÉCNICA DE LA SUBSECRETARIA DE INVERSIONES Y FORTALECIMIENTO DE CAPACIDADES OPERATIVAS</v>
      </c>
      <c r="G505" s="25">
        <f>+'[1]Consolidado ORG'!M501</f>
        <v>44583</v>
      </c>
      <c r="H505" s="25">
        <f>+'[1]Consolidado ORG'!N501</f>
        <v>44947</v>
      </c>
      <c r="I505" s="26">
        <f>+'[1]Consolidado ORG'!AG501</f>
        <v>0</v>
      </c>
      <c r="J505" s="27">
        <f>+'[1]Consolidado ORG'!T501</f>
        <v>96000000</v>
      </c>
      <c r="K505" s="27">
        <f>+'[1]Consolidado ORG'!AE501</f>
        <v>0</v>
      </c>
      <c r="L505" s="39" t="str">
        <f>+'[1]Consolidado ORG'!AL501</f>
        <v>https://community.secop.gov.co/Public/Tendering/ContractDetailView/Index?UniqueIdentifier=CO1.PCCNTR.3344236&amp;isModal=true&amp;asPopupView=true</v>
      </c>
      <c r="M505" s="40" t="str">
        <f t="shared" si="7"/>
        <v>Link Contrato u Orden</v>
      </c>
    </row>
    <row r="506" spans="1:13" s="2" customFormat="1" ht="62.5" customHeight="1" x14ac:dyDescent="0.25">
      <c r="A506" s="24" t="str">
        <f>+'[1]Consolidado ORG'!A502</f>
        <v>SCJ-518-2022</v>
      </c>
      <c r="B506" s="25">
        <f>+'[1]Consolidado ORG'!B502</f>
        <v>44582</v>
      </c>
      <c r="C506" s="25" t="str">
        <f>+'[1]Consolidado ORG'!G502</f>
        <v>ALBERT ANDRES JAMAICA MOLANO</v>
      </c>
      <c r="D506" s="25" t="str">
        <f>+'[1]Consolidado ORG'!E502</f>
        <v>5 Contratación directa</v>
      </c>
      <c r="E506" s="25" t="str">
        <f>+'[1]Consolidado ORG'!F502</f>
        <v>33 Prestación de Servicios Profesionales y Apoyo (5-8)</v>
      </c>
      <c r="F506" s="25" t="str">
        <f>+'[1]Consolidado ORG'!L502</f>
        <v>PRESTAR LOS SERVICIOS PROFESIONALES PARA LA ESTRUCTURACIÓN Y EVALUACIÓN FINANCIERA Y ECONOMICA DE LOS PROCESOS A CARGO DE LA DIRECCIÓN TÉCNICA DE LA SUBSECRETARIA DE INVERSIONES Y FORTALECIMIENTO DE CAPACIDADES OPERATIVAS.</v>
      </c>
      <c r="G506" s="25">
        <f>+'[1]Consolidado ORG'!M502</f>
        <v>44589</v>
      </c>
      <c r="H506" s="25">
        <f>+'[1]Consolidado ORG'!N502</f>
        <v>44953</v>
      </c>
      <c r="I506" s="26">
        <f>+'[1]Consolidado ORG'!AG502</f>
        <v>0</v>
      </c>
      <c r="J506" s="27">
        <f>+'[1]Consolidado ORG'!T502</f>
        <v>102000000</v>
      </c>
      <c r="K506" s="27">
        <f>+'[1]Consolidado ORG'!AE502</f>
        <v>0</v>
      </c>
      <c r="L506" s="39" t="str">
        <f>+'[1]Consolidado ORG'!AL502</f>
        <v>https://community.secop.gov.co/Public/Tendering/ContractDetailView/Index?UniqueIdentifier=CO1.PCCNTR.3345586&amp;isModal=true&amp;asPopupView=true</v>
      </c>
      <c r="M506" s="40" t="str">
        <f t="shared" si="7"/>
        <v>Link Contrato u Orden</v>
      </c>
    </row>
    <row r="507" spans="1:13" s="2" customFormat="1" ht="62.5" customHeight="1" x14ac:dyDescent="0.25">
      <c r="A507" s="24" t="str">
        <f>+'[1]Consolidado ORG'!A503</f>
        <v>SCJ-519-2022</v>
      </c>
      <c r="B507" s="25">
        <f>+'[1]Consolidado ORG'!B503</f>
        <v>44582</v>
      </c>
      <c r="C507" s="25" t="str">
        <f>+'[1]Consolidado ORG'!G503</f>
        <v>OSCAR AUGUSTO REINA LÓPEZ</v>
      </c>
      <c r="D507" s="25" t="str">
        <f>+'[1]Consolidado ORG'!E503</f>
        <v>5 Contratación directa</v>
      </c>
      <c r="E507" s="25" t="str">
        <f>+'[1]Consolidado ORG'!F503</f>
        <v>33 Prestación de Servicios Profesionales y Apoyo (5-8)</v>
      </c>
      <c r="F507" s="25" t="str">
        <f>+'[1]Consolidado ORG'!L503</f>
        <v>PRESTAR SERVICIOS DE APOYO A LA GESTIÓN PARA DESARROLLAR LAS ACTIVIDADES INHERENTES A LA DIRECCIÓN DE RECURSOS FÍSICOS Y GESTIÓN DOCUMENTAL RELACIONADAS CON EL FUNCIONAMIENTO DE LOS EQUIPAMIENTOS DE LA SECRETARIA DISTRITAL DE SEGURIDAD, CONVIVENCIA Y JUSTICIA.</v>
      </c>
      <c r="G507" s="25">
        <f>+'[1]Consolidado ORG'!M503</f>
        <v>44585</v>
      </c>
      <c r="H507" s="25">
        <f>+'[1]Consolidado ORG'!N503</f>
        <v>44949</v>
      </c>
      <c r="I507" s="26">
        <f>+'[1]Consolidado ORG'!AG503</f>
        <v>0</v>
      </c>
      <c r="J507" s="27">
        <f>+'[1]Consolidado ORG'!T503</f>
        <v>32679840</v>
      </c>
      <c r="K507" s="27">
        <f>+'[1]Consolidado ORG'!AE503</f>
        <v>0</v>
      </c>
      <c r="L507" s="39" t="str">
        <f>+'[1]Consolidado ORG'!AL503</f>
        <v>https://community.secop.gov.co/Public/Tendering/ContractDetailView/Index?UniqueIdentifier=CO1.PCCNTR.3339353</v>
      </c>
      <c r="M507" s="40" t="str">
        <f t="shared" si="7"/>
        <v>Link Contrato u Orden</v>
      </c>
    </row>
    <row r="508" spans="1:13" s="2" customFormat="1" ht="62.5" customHeight="1" x14ac:dyDescent="0.25">
      <c r="A508" s="24" t="str">
        <f>+'[1]Consolidado ORG'!A504</f>
        <v>SCJ-520-2022</v>
      </c>
      <c r="B508" s="25">
        <f>+'[1]Consolidado ORG'!B504</f>
        <v>44582</v>
      </c>
      <c r="C508" s="25" t="str">
        <f>+'[1]Consolidado ORG'!G504</f>
        <v>JUAN CAMILO CHAUX ARTUNDUAGA</v>
      </c>
      <c r="D508" s="25" t="str">
        <f>+'[1]Consolidado ORG'!E504</f>
        <v>5 Contratación directa</v>
      </c>
      <c r="E508" s="25" t="str">
        <f>+'[1]Consolidado ORG'!F504</f>
        <v>33 Prestación de Servicios Profesionales y Apoyo (5-8)</v>
      </c>
      <c r="F508" s="25" t="str">
        <f>+'[1]Consolidado ORG'!L504</f>
        <v>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v>
      </c>
      <c r="G508" s="25">
        <f>+'[1]Consolidado ORG'!M504</f>
        <v>44583</v>
      </c>
      <c r="H508" s="25">
        <f>+'[1]Consolidado ORG'!N504</f>
        <v>44947</v>
      </c>
      <c r="I508" s="26">
        <f>+'[1]Consolidado ORG'!AG504</f>
        <v>0</v>
      </c>
      <c r="J508" s="27">
        <f>+'[1]Consolidado ORG'!T504</f>
        <v>102000000</v>
      </c>
      <c r="K508" s="27">
        <f>+'[1]Consolidado ORG'!AE504</f>
        <v>0</v>
      </c>
      <c r="L508" s="39" t="str">
        <f>+'[1]Consolidado ORG'!AL504</f>
        <v>https://community.secop.gov.co/Public/Tendering/ContractDetailView/Index?UniqueIdentifier=CO1.PCCNTR.3342224&amp;isModal=true&amp;asPopupView=true</v>
      </c>
      <c r="M508" s="40" t="str">
        <f t="shared" si="7"/>
        <v>Link Contrato u Orden</v>
      </c>
    </row>
    <row r="509" spans="1:13" s="2" customFormat="1" ht="62.5" customHeight="1" x14ac:dyDescent="0.25">
      <c r="A509" s="24" t="str">
        <f>+'[1]Consolidado ORG'!A505</f>
        <v>SCJ-521-2022</v>
      </c>
      <c r="B509" s="25">
        <f>+'[1]Consolidado ORG'!B505</f>
        <v>44582</v>
      </c>
      <c r="C509" s="25" t="str">
        <f>+'[1]Consolidado ORG'!G505</f>
        <v>HECTOR ANDRES LOAIZA ORTIZ</v>
      </c>
      <c r="D509" s="25" t="str">
        <f>+'[1]Consolidado ORG'!E505</f>
        <v>5 Contratación directa</v>
      </c>
      <c r="E509" s="25" t="str">
        <f>+'[1]Consolidado ORG'!F505</f>
        <v>33 Prestación de Servicios Profesionales y Apoyo (5-8)</v>
      </c>
      <c r="F509" s="25" t="str">
        <f>+'[1]Consolidado ORG'!L505</f>
        <v>PRESTAR LOS SERVICIOS PROFESIONALES PARA LA ESTRUCTURACIÓN, EVALUACIÓN FINANCIERA Y ECONOMICA Y SEGUIMIENTO DE LOS PROCESOS A CARGO DE LA DIRECCIÓN TÉCNICA DE LA SUBSECRETARIA DE INVERSIONES Y FORTALECIMIENTO DE CAPACIDADES OPERATIVAS</v>
      </c>
      <c r="G509" s="25">
        <f>+'[1]Consolidado ORG'!M505</f>
        <v>44585</v>
      </c>
      <c r="H509" s="25">
        <f>+'[1]Consolidado ORG'!N505</f>
        <v>44949</v>
      </c>
      <c r="I509" s="26">
        <f>+'[1]Consolidado ORG'!AG505</f>
        <v>0</v>
      </c>
      <c r="J509" s="27">
        <f>+'[1]Consolidado ORG'!T505</f>
        <v>115200000</v>
      </c>
      <c r="K509" s="27">
        <f>+'[1]Consolidado ORG'!AE505</f>
        <v>0</v>
      </c>
      <c r="L509" s="39" t="str">
        <f>+'[1]Consolidado ORG'!AL505</f>
        <v>https://community.secop.gov.co/Public/Tendering/ContractDetailView/Index?UniqueIdentifier=	CO1.PCCNTR.3342333&amp;isModal=true&amp;asPopupView=true</v>
      </c>
      <c r="M509" s="40" t="str">
        <f t="shared" si="7"/>
        <v>Link Contrato u Orden</v>
      </c>
    </row>
    <row r="510" spans="1:13" s="2" customFormat="1" ht="62.5" customHeight="1" x14ac:dyDescent="0.25">
      <c r="A510" s="24" t="str">
        <f>+'[1]Consolidado ORG'!A506</f>
        <v>SCJ-522-2022</v>
      </c>
      <c r="B510" s="25">
        <f>+'[1]Consolidado ORG'!B506</f>
        <v>44582</v>
      </c>
      <c r="C510" s="25" t="str">
        <f>+'[1]Consolidado ORG'!G506</f>
        <v>JAIRO GARCIA GUZMÁN</v>
      </c>
      <c r="D510" s="25" t="str">
        <f>+'[1]Consolidado ORG'!E506</f>
        <v>5 Contratación directa</v>
      </c>
      <c r="E510" s="25" t="str">
        <f>+'[1]Consolidado ORG'!F506</f>
        <v>33 Prestación de Servicios Profesionales y Apoyo (5-8)</v>
      </c>
      <c r="F510" s="25" t="str">
        <f>+'[1]Consolidado ORG'!L506</f>
        <v>PRESTAR SERVICIOS DE APOYO A LA GESTIÓN PARA DESARROLLAR LAS ACTIVIDADES INSTITUCIONALES INHERENTES A LA DIRECCIÓN DE RECURSOS FÍSICOS Y GESTIÓN DOCUMENTAL RELACIONADAS CON EL FUNCIONAMIENTO DEL CENTRO ESPECIAL DE RECLUSIÓN CER.</v>
      </c>
      <c r="G510" s="25">
        <f>+'[1]Consolidado ORG'!M506</f>
        <v>44585</v>
      </c>
      <c r="H510" s="25">
        <f>+'[1]Consolidado ORG'!N506</f>
        <v>44949</v>
      </c>
      <c r="I510" s="26">
        <f>+'[1]Consolidado ORG'!AG506</f>
        <v>0</v>
      </c>
      <c r="J510" s="27">
        <f>+'[1]Consolidado ORG'!T506</f>
        <v>32679840</v>
      </c>
      <c r="K510" s="27">
        <f>+'[1]Consolidado ORG'!AE506</f>
        <v>0</v>
      </c>
      <c r="L510" s="39" t="str">
        <f>+'[1]Consolidado ORG'!AL506</f>
        <v>https://community.secop.gov.co/Public/Tendering/ContractDetailView/Index?UniqueIdentifier=CO1.PCCNTR.3340818</v>
      </c>
      <c r="M510" s="40" t="str">
        <f t="shared" si="7"/>
        <v>Link Contrato u Orden</v>
      </c>
    </row>
    <row r="511" spans="1:13" s="2" customFormat="1" ht="62.5" customHeight="1" x14ac:dyDescent="0.25">
      <c r="A511" s="24" t="str">
        <f>+'[1]Consolidado ORG'!A507</f>
        <v>SCJ-523-2022</v>
      </c>
      <c r="B511" s="25">
        <f>+'[1]Consolidado ORG'!B507</f>
        <v>44582</v>
      </c>
      <c r="C511" s="25" t="str">
        <f>+'[1]Consolidado ORG'!G507</f>
        <v>DIANA CATTERINE FERNANDEZ VARGAS</v>
      </c>
      <c r="D511" s="25" t="str">
        <f>+'[1]Consolidado ORG'!E507</f>
        <v>5 Contratación directa</v>
      </c>
      <c r="E511" s="25" t="str">
        <f>+'[1]Consolidado ORG'!F507</f>
        <v>33 Prestación de Servicios Profesionales y Apoyo (5-8)</v>
      </c>
      <c r="F511" s="25" t="str">
        <f>+'[1]Consolidado ORG'!L507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11" s="25">
        <f>+'[1]Consolidado ORG'!M507</f>
        <v>44599</v>
      </c>
      <c r="H511" s="25">
        <f>+'[1]Consolidado ORG'!N507</f>
        <v>44955</v>
      </c>
      <c r="I511" s="26">
        <f>+'[1]Consolidado ORG'!AG507</f>
        <v>54</v>
      </c>
      <c r="J511" s="27">
        <f>+'[1]Consolidado ORG'!T507</f>
        <v>25300000</v>
      </c>
      <c r="K511" s="27">
        <f>+'[1]Consolidado ORG'!AE507</f>
        <v>4385333</v>
      </c>
      <c r="L511" s="39" t="str">
        <f>+'[1]Consolidado ORG'!AL507</f>
        <v>https://community.secop.gov.co/Public/Tendering/ContractDetailView/Index?UniqueIdentifier=CO1.PCCNTR.3345907</v>
      </c>
      <c r="M511" s="40" t="str">
        <f t="shared" si="7"/>
        <v>Link Contrato u Orden</v>
      </c>
    </row>
    <row r="512" spans="1:13" s="2" customFormat="1" ht="62.5" customHeight="1" x14ac:dyDescent="0.25">
      <c r="A512" s="24" t="str">
        <f>+'[1]Consolidado ORG'!A508</f>
        <v>SCJ-524-2022</v>
      </c>
      <c r="B512" s="25">
        <f>+'[1]Consolidado ORG'!B508</f>
        <v>44582</v>
      </c>
      <c r="C512" s="25" t="str">
        <f>+'[1]Consolidado ORG'!G508</f>
        <v>HENRY DE DIOS RAMOS</v>
      </c>
      <c r="D512" s="25" t="str">
        <f>+'[1]Consolidado ORG'!E508</f>
        <v>5 Contratación directa</v>
      </c>
      <c r="E512" s="25" t="str">
        <f>+'[1]Consolidado ORG'!F508</f>
        <v>33 Prestación de Servicios Profesionales y Apoyo (5-8)</v>
      </c>
      <c r="F512" s="25" t="str">
        <f>+'[1]Consolidado ORG'!L508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12" s="25">
        <f>+'[1]Consolidado ORG'!M508</f>
        <v>44586</v>
      </c>
      <c r="H512" s="25">
        <f>+'[1]Consolidado ORG'!N508</f>
        <v>44854</v>
      </c>
      <c r="I512" s="26">
        <f>+'[1]Consolidado ORG'!AG508</f>
        <v>0</v>
      </c>
      <c r="J512" s="27">
        <f>+'[1]Consolidado ORG'!T508</f>
        <v>25300000</v>
      </c>
      <c r="K512" s="27">
        <f>+'[1]Consolidado ORG'!AE508</f>
        <v>0</v>
      </c>
      <c r="L512" s="39" t="str">
        <f>+'[1]Consolidado ORG'!AL508</f>
        <v>https://community.secop.gov.co/Public/Tendering/ContractDetailView/Index?UniqueIdentifier=CO1.PCCNTR.3348118</v>
      </c>
      <c r="M512" s="40" t="str">
        <f t="shared" si="7"/>
        <v>Link Contrato u Orden</v>
      </c>
    </row>
    <row r="513" spans="1:13" s="2" customFormat="1" ht="62.5" customHeight="1" x14ac:dyDescent="0.25">
      <c r="A513" s="24" t="str">
        <f>+'[1]Consolidado ORG'!A509</f>
        <v>SCJ-525-2022</v>
      </c>
      <c r="B513" s="25">
        <f>+'[1]Consolidado ORG'!B509</f>
        <v>44582</v>
      </c>
      <c r="C513" s="25" t="str">
        <f>+'[1]Consolidado ORG'!G509</f>
        <v>JORDAN LEANDRO DÍAZ SOTO</v>
      </c>
      <c r="D513" s="25" t="str">
        <f>+'[1]Consolidado ORG'!E509</f>
        <v>5 Contratación directa</v>
      </c>
      <c r="E513" s="25" t="str">
        <f>+'[1]Consolidado ORG'!F509</f>
        <v>33 Prestación de Servicios Profesionales y Apoyo (5-8)</v>
      </c>
      <c r="F513" s="25" t="str">
        <f>+'[1]Consolidado ORG'!L509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13" s="25">
        <f>+'[1]Consolidado ORG'!M509</f>
        <v>44599</v>
      </c>
      <c r="H513" s="25">
        <f>+'[1]Consolidado ORG'!N509</f>
        <v>44977</v>
      </c>
      <c r="I513" s="26">
        <f>+'[1]Consolidado ORG'!AG509</f>
        <v>54</v>
      </c>
      <c r="J513" s="27">
        <f>+'[1]Consolidado ORG'!T509</f>
        <v>25300000</v>
      </c>
      <c r="K513" s="27">
        <f>+'[1]Consolidado ORG'!AE509</f>
        <v>2614333</v>
      </c>
      <c r="L513" s="39" t="str">
        <f>+'[1]Consolidado ORG'!AL509</f>
        <v>https://community.secop.gov.co/Public/Tendering/ContractDetailView/Index?UniqueIdentifier=CO1.PCCNTR.3346147</v>
      </c>
      <c r="M513" s="40" t="str">
        <f t="shared" si="7"/>
        <v>Link Contrato u Orden</v>
      </c>
    </row>
    <row r="514" spans="1:13" s="2" customFormat="1" ht="62.5" customHeight="1" x14ac:dyDescent="0.25">
      <c r="A514" s="24" t="str">
        <f>+'[1]Consolidado ORG'!A510</f>
        <v>SCJ-526-2022</v>
      </c>
      <c r="B514" s="25">
        <f>+'[1]Consolidado ORG'!B510</f>
        <v>44582</v>
      </c>
      <c r="C514" s="25" t="str">
        <f>+'[1]Consolidado ORG'!G510</f>
        <v>JOSE MANUEL MENCO ROJAS</v>
      </c>
      <c r="D514" s="25" t="str">
        <f>+'[1]Consolidado ORG'!E510</f>
        <v>5 Contratación directa</v>
      </c>
      <c r="E514" s="25" t="str">
        <f>+'[1]Consolidado ORG'!F510</f>
        <v>33 Prestación de Servicios Profesionales y Apoyo (5-8)</v>
      </c>
      <c r="F514" s="25" t="str">
        <f>+'[1]Consolidado ORG'!L510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14" s="25">
        <f>+'[1]Consolidado ORG'!M510</f>
        <v>44599</v>
      </c>
      <c r="H514" s="25">
        <f>+'[1]Consolidado ORG'!N510</f>
        <v>44955</v>
      </c>
      <c r="I514" s="26">
        <f>+'[1]Consolidado ORG'!AG510</f>
        <v>54</v>
      </c>
      <c r="J514" s="27">
        <f>+'[1]Consolidado ORG'!T510</f>
        <v>25300000</v>
      </c>
      <c r="K514" s="27">
        <f>+'[1]Consolidado ORG'!AE510</f>
        <v>4385333</v>
      </c>
      <c r="L514" s="39" t="str">
        <f>+'[1]Consolidado ORG'!AL510</f>
        <v>https://community.secop.gov.co/Public/Tendering/ContractDetailView/Index?UniqueIdentifier=CO1.PCCNTR.3346197</v>
      </c>
      <c r="M514" s="40" t="str">
        <f t="shared" si="7"/>
        <v>Link Contrato u Orden</v>
      </c>
    </row>
    <row r="515" spans="1:13" s="2" customFormat="1" ht="62.5" customHeight="1" x14ac:dyDescent="0.25">
      <c r="A515" s="24" t="str">
        <f>+'[1]Consolidado ORG'!A511</f>
        <v>SCJ-527-2022</v>
      </c>
      <c r="B515" s="25">
        <f>+'[1]Consolidado ORG'!B511</f>
        <v>44582</v>
      </c>
      <c r="C515" s="25" t="str">
        <f>+'[1]Consolidado ORG'!G511</f>
        <v>DIEGO MAURICIO DIAZ MORALES</v>
      </c>
      <c r="D515" s="25" t="str">
        <f>+'[1]Consolidado ORG'!E511</f>
        <v>5 Contratación directa</v>
      </c>
      <c r="E515" s="25" t="str">
        <f>+'[1]Consolidado ORG'!F511</f>
        <v>33 Prestación de Servicios Profesionales y Apoyo (5-8)</v>
      </c>
      <c r="F515" s="25" t="str">
        <f>+'[1]Consolidado ORG'!L511</f>
        <v>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v>
      </c>
      <c r="G515" s="25">
        <f>+'[1]Consolidado ORG'!M511</f>
        <v>44586</v>
      </c>
      <c r="H515" s="25">
        <f>+'[1]Consolidado ORG'!N511</f>
        <v>44934</v>
      </c>
      <c r="I515" s="26">
        <f>+'[1]Consolidado ORG'!AG511</f>
        <v>0</v>
      </c>
      <c r="J515" s="27">
        <f>+'[1]Consolidado ORG'!T511</f>
        <v>86250000</v>
      </c>
      <c r="K515" s="27">
        <f>+'[1]Consolidado ORG'!AE511</f>
        <v>0</v>
      </c>
      <c r="L515" s="39" t="str">
        <f>+'[1]Consolidado ORG'!AL511</f>
        <v>https://community.secop.gov.co/Public/Tendering/ContractDetailView/Index?UniqueIdentifier=CO1.PCCNTR.3344086</v>
      </c>
      <c r="M515" s="40" t="str">
        <f t="shared" si="7"/>
        <v>Link Contrato u Orden</v>
      </c>
    </row>
    <row r="516" spans="1:13" s="2" customFormat="1" ht="62.5" customHeight="1" x14ac:dyDescent="0.25">
      <c r="A516" s="24" t="str">
        <f>+'[1]Consolidado ORG'!A512</f>
        <v>SCJ-528-2022</v>
      </c>
      <c r="B516" s="25">
        <f>+'[1]Consolidado ORG'!B512</f>
        <v>44585</v>
      </c>
      <c r="C516" s="25" t="str">
        <f>+'[1]Consolidado ORG'!G512</f>
        <v xml:space="preserve">CONSEJO SUPERIOR DE LA JUDICATURA   </v>
      </c>
      <c r="D516" s="25" t="str">
        <f>+'[1]Consolidado ORG'!E512</f>
        <v>5 Contratación directa</v>
      </c>
      <c r="E516" s="25" t="str">
        <f>+'[1]Consolidado ORG'!F512</f>
        <v>15 Convenios Interadministrativos (5-8)</v>
      </c>
      <c r="F516" s="25" t="str">
        <f>+'[1]Consolidado ORG'!L512</f>
        <v>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v>
      </c>
      <c r="G516" s="25">
        <f>+'[1]Consolidado ORG'!M512</f>
        <v>44601</v>
      </c>
      <c r="H516" s="25">
        <f>+'[1]Consolidado ORG'!N512</f>
        <v>45500</v>
      </c>
      <c r="I516" s="26">
        <f>+'[1]Consolidado ORG'!AG512</f>
        <v>0</v>
      </c>
      <c r="J516" s="27">
        <f>+'[1]Consolidado ORG'!T512</f>
        <v>0</v>
      </c>
      <c r="K516" s="27">
        <f>+'[1]Consolidado ORG'!AE512</f>
        <v>0</v>
      </c>
      <c r="L516" s="39" t="str">
        <f>+'[1]Consolidado ORG'!AL512</f>
        <v>https://community.secop.gov.co/Public/Tendering/ContractDetailView/Index?UniqueIdentifier=CO1.PCCNTR.3341998&amp;isModal=true&amp;asPopupView=true</v>
      </c>
      <c r="M516" s="40" t="str">
        <f t="shared" si="7"/>
        <v>Link Contrato u Orden</v>
      </c>
    </row>
    <row r="517" spans="1:13" s="2" customFormat="1" ht="62.5" customHeight="1" x14ac:dyDescent="0.25">
      <c r="A517" s="24" t="str">
        <f>+'[1]Consolidado ORG'!A513</f>
        <v>SCJ-529-2022</v>
      </c>
      <c r="B517" s="25">
        <f>+'[1]Consolidado ORG'!B513</f>
        <v>44582</v>
      </c>
      <c r="C517" s="25" t="str">
        <f>+'[1]Consolidado ORG'!G513</f>
        <v>BIAINEY LICETH MERCHAN VILLAMIZAR</v>
      </c>
      <c r="D517" s="25" t="str">
        <f>+'[1]Consolidado ORG'!E513</f>
        <v>5 Contratación directa</v>
      </c>
      <c r="E517" s="25" t="str">
        <f>+'[1]Consolidado ORG'!F513</f>
        <v>33 Prestación de Servicios Profesionales y Apoyo (5-8)</v>
      </c>
      <c r="F517" s="25" t="str">
        <f>+'[1]Consolidado ORG'!L513</f>
        <v>PRESTAR SERVICIOS PROFESIONALES PARA APOYAR A LA OFICINA ASESORA DE PLANEACIÓN, EN LA ARTICULACIÓN DE INFORMACIÓN ALUSIVA AL SEGUIMIENTO, EJECUCIÓN Y EVALUACIÓN EN PARTICULAR DE LOS PROYECTOS DE INVERSIÓN, Y GESTIONAR LOS INSUMOS NECESARIOS PARA MONITOREAR LOS DIFERENTES INSTRUMENTOS DE PLANEACIÓN, GENERAR INFORMES, ATENDER REQUERIMIENTOS EXTERNOS, VERIFICAR EL CUMPLIMIENTO DE OBJETIVOS, METAS, PLANES Y PROGRAMAS Y PRESENTAR PROYECTOS QUE LE PERMITAN ACCEDER A RECURSOS DESTINADOS A PROPICIAR LA SEGURIDAD CIUDADANA</v>
      </c>
      <c r="G517" s="25">
        <f>+'[1]Consolidado ORG'!M513</f>
        <v>44587</v>
      </c>
      <c r="H517" s="25">
        <f>+'[1]Consolidado ORG'!N513</f>
        <v>44950</v>
      </c>
      <c r="I517" s="26">
        <f>+'[1]Consolidado ORG'!AG513</f>
        <v>0</v>
      </c>
      <c r="J517" s="27">
        <f>+'[1]Consolidado ORG'!T513</f>
        <v>104473930</v>
      </c>
      <c r="K517" s="27">
        <f>+'[1]Consolidado ORG'!AE513</f>
        <v>0</v>
      </c>
      <c r="L517" s="39" t="str">
        <f>+'[1]Consolidado ORG'!AL513</f>
        <v>https://community.secop.gov.co/Public/Tendering/ContractDetailView/Index?UniqueIdentifier=CO1.PCCNTR.3344557</v>
      </c>
      <c r="M517" s="40" t="str">
        <f t="shared" si="7"/>
        <v>Link Contrato u Orden</v>
      </c>
    </row>
    <row r="518" spans="1:13" s="2" customFormat="1" ht="62.5" customHeight="1" x14ac:dyDescent="0.25">
      <c r="A518" s="24" t="str">
        <f>+'[1]Consolidado ORG'!A514</f>
        <v>SCJ-530-2022</v>
      </c>
      <c r="B518" s="25">
        <f>+'[1]Consolidado ORG'!B514</f>
        <v>44582</v>
      </c>
      <c r="C518" s="25" t="str">
        <f>+'[1]Consolidado ORG'!G514</f>
        <v>GENNY MARCELA MESA LOPEZ</v>
      </c>
      <c r="D518" s="25" t="str">
        <f>+'[1]Consolidado ORG'!E514</f>
        <v>5 Contratación directa</v>
      </c>
      <c r="E518" s="25" t="str">
        <f>+'[1]Consolidado ORG'!F514</f>
        <v>33 Prestación de Servicios Profesionales y Apoyo (5-8)</v>
      </c>
      <c r="F518" s="25" t="str">
        <f>+'[1]Consolidado ORG'!L514</f>
        <v>PRESTAR SUS SERVICIOS PROFESIONALES ESPECIALIZADOS CON PLENA AUTONOMÍA, EN LOS ASUNTOS RELACIONADOS CON LOS PROCESOS PRECONTRACTUALES, CONTRACTUALES Y POSCONTRACTUALES A CARGO DE LA DIRECCIÓN JURÍDICA Y CONTRACTUAL DE SECRETARÍA DE SEGURIDAD, CONVIVENCIA Y JUSTICIA</v>
      </c>
      <c r="G518" s="25">
        <f>+'[1]Consolidado ORG'!M514</f>
        <v>44587</v>
      </c>
      <c r="H518" s="25">
        <f>+'[1]Consolidado ORG'!N514</f>
        <v>44951</v>
      </c>
      <c r="I518" s="26">
        <f>+'[1]Consolidado ORG'!AG514</f>
        <v>0</v>
      </c>
      <c r="J518" s="27">
        <f>+'[1]Consolidado ORG'!T514</f>
        <v>108000000</v>
      </c>
      <c r="K518" s="27">
        <f>+'[1]Consolidado ORG'!AE514</f>
        <v>0</v>
      </c>
      <c r="L518" s="39" t="str">
        <f>+'[1]Consolidado ORG'!AL514</f>
        <v>https://community.secop.gov.co/Public/Tendering/ContractDetailView/Index?UniqueIdentifier=CO1.PCCNTR.3340345</v>
      </c>
      <c r="M518" s="40" t="str">
        <f t="shared" si="7"/>
        <v>Link Contrato u Orden</v>
      </c>
    </row>
    <row r="519" spans="1:13" s="2" customFormat="1" ht="62.5" customHeight="1" x14ac:dyDescent="0.25">
      <c r="A519" s="24" t="str">
        <f>+'[1]Consolidado ORG'!A515</f>
        <v>SCJ-531-2022</v>
      </c>
      <c r="B519" s="25">
        <f>+'[1]Consolidado ORG'!B515</f>
        <v>44582</v>
      </c>
      <c r="C519" s="25" t="str">
        <f>+'[1]Consolidado ORG'!G515</f>
        <v>XIMENA BUSTOS SÁNCHEZ</v>
      </c>
      <c r="D519" s="25" t="str">
        <f>+'[1]Consolidado ORG'!E515</f>
        <v>5 Contratación directa</v>
      </c>
      <c r="E519" s="25" t="str">
        <f>+'[1]Consolidado ORG'!F515</f>
        <v>33 Prestación de Servicios Profesionales y Apoyo (5-8)</v>
      </c>
      <c r="F519" s="25" t="str">
        <f>+'[1]Consolidado ORG'!L515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G519" s="25">
        <f>+'[1]Consolidado ORG'!M515</f>
        <v>44587</v>
      </c>
      <c r="H519" s="25">
        <f>+'[1]Consolidado ORG'!N515</f>
        <v>44951</v>
      </c>
      <c r="I519" s="26">
        <f>+'[1]Consolidado ORG'!AG515</f>
        <v>0</v>
      </c>
      <c r="J519" s="27">
        <f>+'[1]Consolidado ORG'!T515</f>
        <v>106800000</v>
      </c>
      <c r="K519" s="27">
        <f>+'[1]Consolidado ORG'!AE515</f>
        <v>0</v>
      </c>
      <c r="L519" s="39" t="str">
        <f>+'[1]Consolidado ORG'!AL515</f>
        <v>https://community.secop.gov.co/Public/Tendering/ContractDetailView/Index?UniqueIdentifier=CO1.PCCNTR.3344759</v>
      </c>
      <c r="M519" s="40" t="str">
        <f t="shared" ref="M519:M582" si="8">HYPERLINK(L519,"Link Contrato u Orden")</f>
        <v>Link Contrato u Orden</v>
      </c>
    </row>
    <row r="520" spans="1:13" s="2" customFormat="1" ht="62.5" customHeight="1" x14ac:dyDescent="0.25">
      <c r="A520" s="24" t="str">
        <f>+'[1]Consolidado ORG'!A516</f>
        <v>SCJ-533-2022</v>
      </c>
      <c r="B520" s="25">
        <f>+'[1]Consolidado ORG'!B516</f>
        <v>44582</v>
      </c>
      <c r="C520" s="25" t="str">
        <f>+'[1]Consolidado ORG'!G516</f>
        <v>MILTON DARIO GARAVITO HORTUA</v>
      </c>
      <c r="D520" s="25" t="str">
        <f>+'[1]Consolidado ORG'!E516</f>
        <v>5 Contratación directa</v>
      </c>
      <c r="E520" s="25" t="str">
        <f>+'[1]Consolidado ORG'!F516</f>
        <v>33 Prestación de Servicios Profesionales y Apoyo (5-8)</v>
      </c>
      <c r="F520" s="25" t="str">
        <f>+'[1]Consolidado ORG'!L516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20" s="25">
        <f>+'[1]Consolidado ORG'!M516</f>
        <v>44599</v>
      </c>
      <c r="H520" s="25">
        <f>+'[1]Consolidado ORG'!N516</f>
        <v>44955</v>
      </c>
      <c r="I520" s="26">
        <f>+'[1]Consolidado ORG'!AG516</f>
        <v>54</v>
      </c>
      <c r="J520" s="27">
        <f>+'[1]Consolidado ORG'!T516</f>
        <v>25300000</v>
      </c>
      <c r="K520" s="27">
        <f>+'[1]Consolidado ORG'!AE516</f>
        <v>4385333</v>
      </c>
      <c r="L520" s="39" t="str">
        <f>+'[1]Consolidado ORG'!AL516</f>
        <v>https://community.secop.gov.co/Public/Tendering/ContractDetailView/Index?UniqueIdentifier=CO1.PCCNTR.3346266</v>
      </c>
      <c r="M520" s="40" t="str">
        <f t="shared" si="8"/>
        <v>Link Contrato u Orden</v>
      </c>
    </row>
    <row r="521" spans="1:13" s="2" customFormat="1" ht="62.5" customHeight="1" x14ac:dyDescent="0.25">
      <c r="A521" s="24" t="str">
        <f>+'[1]Consolidado ORG'!A517</f>
        <v>SCJ-534-2022</v>
      </c>
      <c r="B521" s="25">
        <f>+'[1]Consolidado ORG'!B517</f>
        <v>44582</v>
      </c>
      <c r="C521" s="25" t="str">
        <f>+'[1]Consolidado ORG'!G517</f>
        <v>NICOLE DANIELA BENAVIDES ORDOÑEZ</v>
      </c>
      <c r="D521" s="25" t="str">
        <f>+'[1]Consolidado ORG'!E517</f>
        <v>5 Contratación directa</v>
      </c>
      <c r="E521" s="25" t="str">
        <f>+'[1]Consolidado ORG'!F517</f>
        <v>33 Prestación de Servicios Profesionales y Apoyo (5-8)</v>
      </c>
      <c r="F521" s="25" t="str">
        <f>+'[1]Consolidado ORG'!L517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21" s="25">
        <f>+'[1]Consolidado ORG'!M517</f>
        <v>44599</v>
      </c>
      <c r="H521" s="25">
        <f>+'[1]Consolidado ORG'!N517</f>
        <v>44955</v>
      </c>
      <c r="I521" s="26">
        <f>+'[1]Consolidado ORG'!AG517</f>
        <v>54</v>
      </c>
      <c r="J521" s="27">
        <f>+'[1]Consolidado ORG'!T517</f>
        <v>25300000</v>
      </c>
      <c r="K521" s="27">
        <f>+'[1]Consolidado ORG'!AE517</f>
        <v>4385333</v>
      </c>
      <c r="L521" s="39" t="str">
        <f>+'[1]Consolidado ORG'!AL517</f>
        <v>https://community.secop.gov.co/Public/Tendering/ContractDetailView/Index?UniqueIdentifier=CO1.PCCNTR.3346527</v>
      </c>
      <c r="M521" s="40" t="str">
        <f t="shared" si="8"/>
        <v>Link Contrato u Orden</v>
      </c>
    </row>
    <row r="522" spans="1:13" s="2" customFormat="1" ht="62.5" customHeight="1" x14ac:dyDescent="0.25">
      <c r="A522" s="24" t="str">
        <f>+'[1]Consolidado ORG'!A518</f>
        <v>SCJ-535-2022</v>
      </c>
      <c r="B522" s="25">
        <f>+'[1]Consolidado ORG'!B518</f>
        <v>44582</v>
      </c>
      <c r="C522" s="25" t="str">
        <f>+'[1]Consolidado ORG'!G518</f>
        <v>NICOLAS  AVILA VENEGAS</v>
      </c>
      <c r="D522" s="25" t="str">
        <f>+'[1]Consolidado ORG'!E518</f>
        <v>5 Contratación directa</v>
      </c>
      <c r="E522" s="25" t="str">
        <f>+'[1]Consolidado ORG'!F518</f>
        <v>33 Prestación de Servicios Profesionales y Apoyo (5-8)</v>
      </c>
      <c r="F522" s="25" t="str">
        <f>+'[1]Consolidado ORG'!L518</f>
        <v>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v>
      </c>
      <c r="G522" s="25">
        <f>+'[1]Consolidado ORG'!M518</f>
        <v>44586</v>
      </c>
      <c r="H522" s="25">
        <f>+'[1]Consolidado ORG'!N518</f>
        <v>44950</v>
      </c>
      <c r="I522" s="26">
        <f>+'[1]Consolidado ORG'!AG518</f>
        <v>0</v>
      </c>
      <c r="J522" s="27">
        <f>+'[1]Consolidado ORG'!T518</f>
        <v>132000000</v>
      </c>
      <c r="K522" s="27">
        <f>+'[1]Consolidado ORG'!AE518</f>
        <v>0</v>
      </c>
      <c r="L522" s="39" t="str">
        <f>+'[1]Consolidado ORG'!AL518</f>
        <v>https://community.secop.gov.co/Public/Tendering/ContractDetailView/Index?UniqueIdentifier=CO1.PCCNTR.3344401&amp;isModal=true&amp;asPopupView=true</v>
      </c>
      <c r="M522" s="40" t="str">
        <f t="shared" si="8"/>
        <v>Link Contrato u Orden</v>
      </c>
    </row>
    <row r="523" spans="1:13" s="2" customFormat="1" ht="62.5" customHeight="1" x14ac:dyDescent="0.25">
      <c r="A523" s="24" t="str">
        <f>+'[1]Consolidado ORG'!A519</f>
        <v>SCJ-536-2022</v>
      </c>
      <c r="B523" s="25">
        <f>+'[1]Consolidado ORG'!B519</f>
        <v>44582</v>
      </c>
      <c r="C523" s="25" t="str">
        <f>+'[1]Consolidado ORG'!G519</f>
        <v>MARIA ELOISA GARZON ZAMORA</v>
      </c>
      <c r="D523" s="25" t="str">
        <f>+'[1]Consolidado ORG'!E519</f>
        <v>5 Contratación directa</v>
      </c>
      <c r="E523" s="25" t="str">
        <f>+'[1]Consolidado ORG'!F519</f>
        <v>33 Prestación de Servicios Profesionales y Apoyo (5-8)</v>
      </c>
      <c r="F523" s="25" t="str">
        <f>+'[1]Consolidado ORG'!L519</f>
        <v>PRESTAR LOS SERVICIOS DE APOYO A LA GESTIÓN AL SISTEMA INTEGRADO DE SEGURIDAD Y EMERGENCIAS QUE COORDINA Y OPERA EL CENTRO DE COMANDO, CONTROL, COMUNICACIONES Y COMPUTO - C4.</v>
      </c>
      <c r="G523" s="25">
        <f>+'[1]Consolidado ORG'!M519</f>
        <v>44601</v>
      </c>
      <c r="H523" s="25">
        <f>+'[1]Consolidado ORG'!N519</f>
        <v>44965</v>
      </c>
      <c r="I523" s="26">
        <f>+'[1]Consolidado ORG'!AG519</f>
        <v>0</v>
      </c>
      <c r="J523" s="27">
        <f>+'[1]Consolidado ORG'!T519</f>
        <v>29448000</v>
      </c>
      <c r="K523" s="27">
        <f>+'[1]Consolidado ORG'!AE519</f>
        <v>0</v>
      </c>
      <c r="L523" s="39" t="str">
        <f>+'[1]Consolidado ORG'!AL519</f>
        <v>https://community.secop.gov.co/Public/Tendering/ContractDetailView/Index?UniqueIdentifier=CO1.PCCNTR.3344440&amp;isModal=true&amp;asPopupView=true</v>
      </c>
      <c r="M523" s="40" t="str">
        <f t="shared" si="8"/>
        <v>Link Contrato u Orden</v>
      </c>
    </row>
    <row r="524" spans="1:13" s="2" customFormat="1" ht="62.5" customHeight="1" x14ac:dyDescent="0.25">
      <c r="A524" s="24" t="str">
        <f>+'[1]Consolidado ORG'!A520</f>
        <v>SCJ-537-2022</v>
      </c>
      <c r="B524" s="25">
        <f>+'[1]Consolidado ORG'!B520</f>
        <v>44582</v>
      </c>
      <c r="C524" s="25" t="str">
        <f>+'[1]Consolidado ORG'!G520</f>
        <v>JENNY PAOLA ARIZA CABRERA</v>
      </c>
      <c r="D524" s="25" t="str">
        <f>+'[1]Consolidado ORG'!E520</f>
        <v>5 Contratación directa</v>
      </c>
      <c r="E524" s="25" t="str">
        <f>+'[1]Consolidado ORG'!F520</f>
        <v>33 Prestación de Servicios Profesionales y Apoyo (5-8)</v>
      </c>
      <c r="F524" s="25" t="str">
        <f>+'[1]Consolidado ORG'!L520</f>
        <v>PRESTAR LOS SERVICIOS DE APOYO A LA GESTIÓN AL SISTEMA INTEGRADO DE SEGURIDAD Y EMERGENCIAS QUE COORDINA Y OPERA EL CENTRO DE COMANDO, CONTROL, COMUNICACIONES Y COMPUTO - C4.</v>
      </c>
      <c r="G524" s="25">
        <f>+'[1]Consolidado ORG'!M520</f>
        <v>44596</v>
      </c>
      <c r="H524" s="25">
        <f>+'[1]Consolidado ORG'!N520</f>
        <v>44960</v>
      </c>
      <c r="I524" s="26">
        <f>+'[1]Consolidado ORG'!AG520</f>
        <v>0</v>
      </c>
      <c r="J524" s="27">
        <f>+'[1]Consolidado ORG'!T520</f>
        <v>29448000</v>
      </c>
      <c r="K524" s="27">
        <f>+'[1]Consolidado ORG'!AE520</f>
        <v>0</v>
      </c>
      <c r="L524" s="39" t="str">
        <f>+'[1]Consolidado ORG'!AL520</f>
        <v>https://community.secop.gov.co/Public/Tendering/ContractDetailView/Index?UniqueIdentifier=CO1.PCCNTR.3344478&amp;isModal=true&amp;asPopupView=true</v>
      </c>
      <c r="M524" s="40" t="str">
        <f t="shared" si="8"/>
        <v>Link Contrato u Orden</v>
      </c>
    </row>
    <row r="525" spans="1:13" s="2" customFormat="1" ht="62.5" customHeight="1" x14ac:dyDescent="0.25">
      <c r="A525" s="24" t="str">
        <f>+'[1]Consolidado ORG'!A521</f>
        <v>SCJ-538-2022</v>
      </c>
      <c r="B525" s="25">
        <f>+'[1]Consolidado ORG'!B521</f>
        <v>44582</v>
      </c>
      <c r="C525" s="25" t="str">
        <f>+'[1]Consolidado ORG'!G521</f>
        <v>CARLA MANUELA AVILA MARTINEZ</v>
      </c>
      <c r="D525" s="25" t="str">
        <f>+'[1]Consolidado ORG'!E521</f>
        <v>5 Contratación directa</v>
      </c>
      <c r="E525" s="25" t="str">
        <f>+'[1]Consolidado ORG'!F521</f>
        <v>33 Prestación de Servicios Profesionales y Apoyo (5-8)</v>
      </c>
      <c r="F525" s="25" t="str">
        <f>+'[1]Consolidado ORG'!L521</f>
        <v>PRESTAR LOS SERVICIOS PROFESIONALES, A LA SUBSECRETARÍA DE SEGURIDAD Y CONVIVENCIA, PARA LA ELABORACIÓN, PROYECCIÓN Y TRÁMITE DE RESPUESTAS A REQUERIMIENTOS JURÍDICOS RELACIONADOS CON LOS PROYECTOS DE INVERSIÓN A CARGO DE LA DEPENDENCIA</v>
      </c>
      <c r="G525" s="25">
        <f>+'[1]Consolidado ORG'!M521</f>
        <v>44587</v>
      </c>
      <c r="H525" s="25">
        <f>+'[1]Consolidado ORG'!N521</f>
        <v>44953</v>
      </c>
      <c r="I525" s="26">
        <f>+'[1]Consolidado ORG'!AG521</f>
        <v>33</v>
      </c>
      <c r="J525" s="27">
        <f>+'[1]Consolidado ORG'!T521</f>
        <v>50886000</v>
      </c>
      <c r="K525" s="27">
        <f>+'[1]Consolidado ORG'!AE521</f>
        <v>5088600</v>
      </c>
      <c r="L525" s="39" t="str">
        <f>+'[1]Consolidado ORG'!AL521</f>
        <v>https://community.secop.gov.co/Public/Tendering/ContractDetailView/Index?UniqueIdentifier=CO1.PCCNTR.3346841</v>
      </c>
      <c r="M525" s="40" t="str">
        <f t="shared" si="8"/>
        <v>Link Contrato u Orden</v>
      </c>
    </row>
    <row r="526" spans="1:13" s="2" customFormat="1" ht="62.5" customHeight="1" x14ac:dyDescent="0.25">
      <c r="A526" s="24" t="str">
        <f>+'[1]Consolidado ORG'!A522</f>
        <v>SCJ-539-2022</v>
      </c>
      <c r="B526" s="25">
        <f>+'[1]Consolidado ORG'!B522</f>
        <v>44582</v>
      </c>
      <c r="C526" s="25" t="str">
        <f>+'[1]Consolidado ORG'!G522</f>
        <v>FELIPE OSORIO VIERA</v>
      </c>
      <c r="D526" s="25" t="str">
        <f>+'[1]Consolidado ORG'!E522</f>
        <v>5 Contratación directa</v>
      </c>
      <c r="E526" s="25" t="str">
        <f>+'[1]Consolidado ORG'!F522</f>
        <v>33 Prestación de Servicios Profesionales y Apoyo (5-8)</v>
      </c>
      <c r="F526" s="25" t="str">
        <f>+'[1]Consolidado ORG'!L522</f>
        <v>PRESTAR SERVICIOS PROFESIONALES ESPECIALIZADOS A LA OFICINA ASESORA DE PLANEACIÓN APOYANDO LA PLANEACIÓN, FORMULACIÓN, SEGUIMIENTO DE INSTRUMENTOS DE PLANIFICACIÓN URBANA Y TERRITORIAL Y LA GESTIÓN DE LOS ANÁLISIS TERRITORIALES Y PRODUCCIÓN CARTOGRÁFICA QUE SE REQUIEREN PARA EL DESARROLLO DE LA INFRAESTRUCTURA ASOCIADA A LOS EQUIPAMIENTOS DE SEGURIDAD CIUDADANA, CONVIVENCIA, DEFENSA Y JUSTICIA.</v>
      </c>
      <c r="G526" s="25">
        <f>+'[1]Consolidado ORG'!M522</f>
        <v>44586</v>
      </c>
      <c r="H526" s="25">
        <f>+'[1]Consolidado ORG'!N522</f>
        <v>44940</v>
      </c>
      <c r="I526" s="26">
        <f>+'[1]Consolidado ORG'!AG522</f>
        <v>0</v>
      </c>
      <c r="J526" s="27">
        <f>+'[1]Consolidado ORG'!T522</f>
        <v>126148220</v>
      </c>
      <c r="K526" s="27">
        <f>+'[1]Consolidado ORG'!AE522</f>
        <v>0</v>
      </c>
      <c r="L526" s="39" t="str">
        <f>+'[1]Consolidado ORG'!AL522</f>
        <v>https://community.secop.gov.co/Public/Tendering/ContractDetailView/Index?UniqueIdentifier=CO1.PCCNTR.3349198</v>
      </c>
      <c r="M526" s="40" t="str">
        <f t="shared" si="8"/>
        <v>Link Contrato u Orden</v>
      </c>
    </row>
    <row r="527" spans="1:13" s="2" customFormat="1" ht="62.5" customHeight="1" x14ac:dyDescent="0.25">
      <c r="A527" s="24" t="str">
        <f>+'[1]Consolidado ORG'!A523</f>
        <v>SCJ-540-2022</v>
      </c>
      <c r="B527" s="25">
        <f>+'[1]Consolidado ORG'!B523</f>
        <v>44582</v>
      </c>
      <c r="C527" s="25" t="str">
        <f>+'[1]Consolidado ORG'!G523</f>
        <v>GERARDO DUQUE GUTIERREZ</v>
      </c>
      <c r="D527" s="25" t="str">
        <f>+'[1]Consolidado ORG'!E523</f>
        <v>5 Contratación directa</v>
      </c>
      <c r="E527" s="25" t="str">
        <f>+'[1]Consolidado ORG'!F523</f>
        <v>33 Prestación de Servicios Profesionales y Apoyo (5-8)</v>
      </c>
      <c r="F527" s="25" t="str">
        <f>+'[1]Consolidado ORG'!L523</f>
        <v>PRESTAR SERVICIOS PROFESIONALES PARA EL ACOMPAÑAMIENTO Y APOYO ORIENTACIÓN CONCEPTUAL Y TÉCNICA PARA EL FORTALECIMIENTO INSTITUCIONAL DE LA SECRETARÍA DISTRITAL DE SEGURIDAD, CONVIVENCIA Y JUSTICIA (SDSCJ) Y EL SOSTENIMIENTO DEL SISTEMA INTEGRADO DE GESTIÓN.</v>
      </c>
      <c r="G527" s="25">
        <f>+'[1]Consolidado ORG'!M523</f>
        <v>44586</v>
      </c>
      <c r="H527" s="25">
        <f>+'[1]Consolidado ORG'!N523</f>
        <v>44919</v>
      </c>
      <c r="I527" s="26">
        <f>+'[1]Consolidado ORG'!AG523</f>
        <v>0</v>
      </c>
      <c r="J527" s="27">
        <f>+'[1]Consolidado ORG'!T523</f>
        <v>99000000</v>
      </c>
      <c r="K527" s="27">
        <f>+'[1]Consolidado ORG'!AE523</f>
        <v>0</v>
      </c>
      <c r="L527" s="39" t="str">
        <f>+'[1]Consolidado ORG'!AL523</f>
        <v>https://community.secop.gov.co/Public/Tendering/ContractDetailView/Index?UniqueIdentifier=CO1.PCCNTR.3348299</v>
      </c>
      <c r="M527" s="40" t="str">
        <f t="shared" si="8"/>
        <v>Link Contrato u Orden</v>
      </c>
    </row>
    <row r="528" spans="1:13" s="2" customFormat="1" ht="62.5" customHeight="1" x14ac:dyDescent="0.25">
      <c r="A528" s="24" t="str">
        <f>+'[1]Consolidado ORG'!A524</f>
        <v>SCJ-541-2022</v>
      </c>
      <c r="B528" s="25">
        <f>+'[1]Consolidado ORG'!B524</f>
        <v>44582</v>
      </c>
      <c r="C528" s="25" t="str">
        <f>+'[1]Consolidado ORG'!G524</f>
        <v>ARTURO SUAREZ ACERO</v>
      </c>
      <c r="D528" s="25" t="str">
        <f>+'[1]Consolidado ORG'!E524</f>
        <v>5 Contratación directa</v>
      </c>
      <c r="E528" s="25" t="str">
        <f>+'[1]Consolidado ORG'!F524</f>
        <v>33 Prestación de Servicios Profesionales y Apoyo (5-8)</v>
      </c>
      <c r="F528" s="25" t="str">
        <f>+'[1]Consolidado ORG'!L524</f>
        <v xml:space="preserve">PRESTAR SERVICIOS PROFESIONALES A LA DIRECCIÓN DE RESPONSABILIDAD PENAL ADOLESCENTE PARA FORTALECER DESDE EL COMPONENTE JURÍDICO Y EL ENFOQUE RESTAURATIVO LAS LÍNEAS DE ATENCIÓN DEL PROGRAMA DISTRITAL DE JUSTICIA JUVENIL RESTAURATIVA Y LAS DEMÁS ESTRATEGIAS Y PROGRAMAS QUE LIDERA LA DIRECCIÓN.   </v>
      </c>
      <c r="G528" s="25">
        <f>+'[1]Consolidado ORG'!M524</f>
        <v>44587</v>
      </c>
      <c r="H528" s="25">
        <f>+'[1]Consolidado ORG'!N524</f>
        <v>44935</v>
      </c>
      <c r="I528" s="26">
        <f>+'[1]Consolidado ORG'!AG524</f>
        <v>0</v>
      </c>
      <c r="J528" s="27">
        <f>+'[1]Consolidado ORG'!T524</f>
        <v>87480500</v>
      </c>
      <c r="K528" s="27">
        <f>+'[1]Consolidado ORG'!AE524</f>
        <v>0</v>
      </c>
      <c r="L528" s="39" t="str">
        <f>+'[1]Consolidado ORG'!AL524</f>
        <v>https://community.secop.gov.co/Public/Tendering/ContractDetailView/Index?UniqueIdentifier=CO1.PCCNTR.3349358</v>
      </c>
      <c r="M528" s="40" t="str">
        <f t="shared" si="8"/>
        <v>Link Contrato u Orden</v>
      </c>
    </row>
    <row r="529" spans="1:13" s="2" customFormat="1" ht="62.5" customHeight="1" x14ac:dyDescent="0.25">
      <c r="A529" s="24" t="str">
        <f>+'[1]Consolidado ORG'!A525</f>
        <v>SCJ-542-2022</v>
      </c>
      <c r="B529" s="25">
        <f>+'[1]Consolidado ORG'!B525</f>
        <v>44582</v>
      </c>
      <c r="C529" s="25" t="str">
        <f>+'[1]Consolidado ORG'!G525</f>
        <v>YESSENIA HOYOS RAMIREZ</v>
      </c>
      <c r="D529" s="25" t="str">
        <f>+'[1]Consolidado ORG'!E525</f>
        <v>5 Contratación directa</v>
      </c>
      <c r="E529" s="25" t="str">
        <f>+'[1]Consolidado ORG'!F525</f>
        <v>33 Prestación de Servicios Profesionales y Apoyo (5-8)</v>
      </c>
      <c r="F529" s="25" t="str">
        <f>+'[1]Consolidado ORG'!L525</f>
        <v>PRESTAR SERVICIOS PROFESIONALES DESDE EL ÁREA DE PSICOLOGÍA A LA DIRECCIÓN DE RESPONSABILIDAD PENAL ADOLESCENTE PARA LA ATENCIÓN Y SEGUIMIENTO DE LAS Y LOS JÓVENES QUE LE SEAN ASIGNADOS EN EL PROGRAMA DISTRITAL DE JUSTICIA JUVENIL RESTAURATIVA.</v>
      </c>
      <c r="G529" s="25">
        <f>+'[1]Consolidado ORG'!M525</f>
        <v>44587</v>
      </c>
      <c r="H529" s="25">
        <f>+'[1]Consolidado ORG'!N525</f>
        <v>44935</v>
      </c>
      <c r="I529" s="26">
        <f>+'[1]Consolidado ORG'!AG525</f>
        <v>0</v>
      </c>
      <c r="J529" s="27">
        <f>+'[1]Consolidado ORG'!T525</f>
        <v>59929950</v>
      </c>
      <c r="K529" s="27">
        <f>+'[1]Consolidado ORG'!AE525</f>
        <v>0</v>
      </c>
      <c r="L529" s="39" t="str">
        <f>+'[1]Consolidado ORG'!AL525</f>
        <v>https://community.secop.gov.co/Public/Tendering/ContractDetailView/Index?UniqueIdentifier=CO1.PCCNTR.3349565</v>
      </c>
      <c r="M529" s="40" t="str">
        <f t="shared" si="8"/>
        <v>Link Contrato u Orden</v>
      </c>
    </row>
    <row r="530" spans="1:13" s="2" customFormat="1" ht="62.5" customHeight="1" x14ac:dyDescent="0.25">
      <c r="A530" s="24" t="str">
        <f>+'[1]Consolidado ORG'!A526</f>
        <v>SCJ-543-2022</v>
      </c>
      <c r="B530" s="25">
        <f>+'[1]Consolidado ORG'!B526</f>
        <v>44582</v>
      </c>
      <c r="C530" s="25" t="str">
        <f>+'[1]Consolidado ORG'!G526</f>
        <v>CESAR AUGUSTO CALVO RICO</v>
      </c>
      <c r="D530" s="25" t="str">
        <f>+'[1]Consolidado ORG'!E526</f>
        <v>5 Contratación directa</v>
      </c>
      <c r="E530" s="25" t="str">
        <f>+'[1]Consolidado ORG'!F526</f>
        <v>33 Prestación de Servicios Profesionales y Apoyo (5-8)</v>
      </c>
      <c r="F530" s="25" t="str">
        <f>+'[1]Consolidado ORG'!L526</f>
        <v>PRESTAR SERVICIOS PROFESIONALES DESDE EL ÁREA DE PSICOLOGÍA A LA DIRECCIÓN DE RESPONSABILIDAD PENAL ADOLESCENTE PARA LA ATENCIÓN Y SEGUIMIENTO DE LAS Y LOS JÓVENES QUE LE SEAN ASIGNADOS EN EL PROGRAMA DISTRITAL DE JUSTICIA JUVENIL RESTAURATIVA.</v>
      </c>
      <c r="G530" s="25">
        <f>+'[1]Consolidado ORG'!M526</f>
        <v>44587</v>
      </c>
      <c r="H530" s="25">
        <f>+'[1]Consolidado ORG'!N526</f>
        <v>44935</v>
      </c>
      <c r="I530" s="26">
        <f>+'[1]Consolidado ORG'!AG526</f>
        <v>0</v>
      </c>
      <c r="J530" s="27">
        <f>+'[1]Consolidado ORG'!T526</f>
        <v>59929950</v>
      </c>
      <c r="K530" s="27">
        <f>+'[1]Consolidado ORG'!AE526</f>
        <v>0</v>
      </c>
      <c r="L530" s="39" t="str">
        <f>+'[1]Consolidado ORG'!AL526</f>
        <v>https://community.secop.gov.co/Public/Tendering/ContractDetailView/Index?UniqueIdentifier=CO1.PCCNTR.3350010</v>
      </c>
      <c r="M530" s="40" t="str">
        <f t="shared" si="8"/>
        <v>Link Contrato u Orden</v>
      </c>
    </row>
    <row r="531" spans="1:13" s="2" customFormat="1" ht="62.5" customHeight="1" x14ac:dyDescent="0.25">
      <c r="A531" s="24" t="str">
        <f>+'[1]Consolidado ORG'!A527</f>
        <v>SCJ-544-2022</v>
      </c>
      <c r="B531" s="25">
        <f>+'[1]Consolidado ORG'!B527</f>
        <v>44582</v>
      </c>
      <c r="C531" s="25" t="str">
        <f>+'[1]Consolidado ORG'!G527</f>
        <v>ERIKA PAOLA PRIMICIERO LOPEZ</v>
      </c>
      <c r="D531" s="25" t="str">
        <f>+'[1]Consolidado ORG'!E527</f>
        <v>5 Contratación directa</v>
      </c>
      <c r="E531" s="25" t="str">
        <f>+'[1]Consolidado ORG'!F527</f>
        <v>33 Prestación de Servicios Profesionales y Apoyo (5-8)</v>
      </c>
      <c r="F531" s="25" t="str">
        <f>+'[1]Consolidado ORG'!L527</f>
        <v>PRESTAR SERVICIOS PROFESIONALES A LA DIRECCIÓN DE RESPONSABILIDAD PENAL ADOLESCENTE PARA FORTALECER DESDE EL ÁMBITO DE LA GEOGRAFÍA HUMANA Y LA CARTOGRAFÍA EMOCIONAL LOS PROCESOS DE ATENCIÓN INTEGRAL DE LAS VÍCTIMAS, LAS Y LOS JÓVENES Y LOS INTEGRANTES DE SU SISTEMA FAMILIAR QUE SE VINCULAN A LOS PROCESOS RESTAURATIVOS Y APOYAR DESDE LA GESTIÓN CULTURAL LA DIFUSIÓN Y POSICIONAMIENTO DE LOS PROGRAMAS Y ESTRATEGIAS QUE LE SEAN ASIGNADAS.</v>
      </c>
      <c r="G531" s="25">
        <f>+'[1]Consolidado ORG'!M527</f>
        <v>44587</v>
      </c>
      <c r="H531" s="25">
        <f>+'[1]Consolidado ORG'!N527</f>
        <v>44935</v>
      </c>
      <c r="I531" s="26">
        <f>+'[1]Consolidado ORG'!AG527</f>
        <v>0</v>
      </c>
      <c r="J531" s="27">
        <f>+'[1]Consolidado ORG'!T527</f>
        <v>70636450</v>
      </c>
      <c r="K531" s="27">
        <f>+'[1]Consolidado ORG'!AE527</f>
        <v>0</v>
      </c>
      <c r="L531" s="39" t="str">
        <f>+'[1]Consolidado ORG'!AL527</f>
        <v>https://community.secop.gov.co/Public/Tendering/ContractDetailView/Index?UniqueIdentifier=CO1.PCCNTR.3350154</v>
      </c>
      <c r="M531" s="40" t="str">
        <f t="shared" si="8"/>
        <v>Link Contrato u Orden</v>
      </c>
    </row>
    <row r="532" spans="1:13" s="2" customFormat="1" ht="62.5" customHeight="1" x14ac:dyDescent="0.25">
      <c r="A532" s="24" t="str">
        <f>+'[1]Consolidado ORG'!A528</f>
        <v>SCJ-545-2022</v>
      </c>
      <c r="B532" s="25">
        <f>+'[1]Consolidado ORG'!B528</f>
        <v>44582</v>
      </c>
      <c r="C532" s="25" t="str">
        <f>+'[1]Consolidado ORG'!G528</f>
        <v>INGRID JOHANNA AGUIRRE LOZANO</v>
      </c>
      <c r="D532" s="25" t="str">
        <f>+'[1]Consolidado ORG'!E528</f>
        <v>5 Contratación directa</v>
      </c>
      <c r="E532" s="25" t="str">
        <f>+'[1]Consolidado ORG'!F528</f>
        <v>33 Prestación de Servicios Profesionales y Apoyo (5-8)</v>
      </c>
      <c r="F532" s="25" t="str">
        <f>+'[1]Consolidado ORG'!L528</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532" s="25">
        <f>+'[1]Consolidado ORG'!M528</f>
        <v>44587</v>
      </c>
      <c r="H532" s="25">
        <f>+'[1]Consolidado ORG'!N528</f>
        <v>44935</v>
      </c>
      <c r="I532" s="26">
        <f>+'[1]Consolidado ORG'!AG528</f>
        <v>0</v>
      </c>
      <c r="J532" s="27">
        <f>+'[1]Consolidado ORG'!T528</f>
        <v>59929950</v>
      </c>
      <c r="K532" s="27">
        <f>+'[1]Consolidado ORG'!AE528</f>
        <v>0</v>
      </c>
      <c r="L532" s="39" t="str">
        <f>+'[1]Consolidado ORG'!AL528</f>
        <v>https://community.secop.gov.co/Public/Tendering/ContractDetailView/Index?UniqueIdentifier=CO1.PCCNTR.3350302</v>
      </c>
      <c r="M532" s="40" t="str">
        <f t="shared" si="8"/>
        <v>Link Contrato u Orden</v>
      </c>
    </row>
    <row r="533" spans="1:13" s="2" customFormat="1" ht="62.5" customHeight="1" x14ac:dyDescent="0.25">
      <c r="A533" s="24" t="str">
        <f>+'[1]Consolidado ORG'!A529</f>
        <v>SCJ-546-2022</v>
      </c>
      <c r="B533" s="25">
        <f>+'[1]Consolidado ORG'!B529</f>
        <v>44582</v>
      </c>
      <c r="C533" s="25" t="str">
        <f>+'[1]Consolidado ORG'!G529</f>
        <v>JENNIFER ACEVEDO VELEZ</v>
      </c>
      <c r="D533" s="25" t="str">
        <f>+'[1]Consolidado ORG'!E529</f>
        <v>5 Contratación directa</v>
      </c>
      <c r="E533" s="25" t="str">
        <f>+'[1]Consolidado ORG'!F529</f>
        <v>33 Prestación de Servicios Profesionales y Apoyo (5-8)</v>
      </c>
      <c r="F533" s="25" t="str">
        <f>+'[1]Consolidado ORG'!L529</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533" s="25">
        <f>+'[1]Consolidado ORG'!M529</f>
        <v>44587</v>
      </c>
      <c r="H533" s="25">
        <f>+'[1]Consolidado ORG'!N529</f>
        <v>44935</v>
      </c>
      <c r="I533" s="26">
        <f>+'[1]Consolidado ORG'!AG529</f>
        <v>0</v>
      </c>
      <c r="J533" s="27">
        <f>+'[1]Consolidado ORG'!T529</f>
        <v>59929950</v>
      </c>
      <c r="K533" s="27">
        <f>+'[1]Consolidado ORG'!AE529</f>
        <v>0</v>
      </c>
      <c r="L533" s="39" t="str">
        <f>+'[1]Consolidado ORG'!AL529</f>
        <v>https://community.secop.gov.co/Public/Tendering/ContractDetailView/Index?UniqueIdentifier=CO1.PCCNTR.3350323</v>
      </c>
      <c r="M533" s="40" t="str">
        <f t="shared" si="8"/>
        <v>Link Contrato u Orden</v>
      </c>
    </row>
    <row r="534" spans="1:13" s="2" customFormat="1" ht="62.5" customHeight="1" x14ac:dyDescent="0.25">
      <c r="A534" s="24" t="str">
        <f>+'[1]Consolidado ORG'!A530</f>
        <v>SCJ-547-2022</v>
      </c>
      <c r="B534" s="25">
        <f>+'[1]Consolidado ORG'!B530</f>
        <v>44582</v>
      </c>
      <c r="C534" s="25" t="str">
        <f>+'[1]Consolidado ORG'!G530</f>
        <v>LAURA VALENCIA ZULUAGA</v>
      </c>
      <c r="D534" s="25" t="str">
        <f>+'[1]Consolidado ORG'!E530</f>
        <v>5 Contratación directa</v>
      </c>
      <c r="E534" s="25" t="str">
        <f>+'[1]Consolidado ORG'!F530</f>
        <v>33 Prestación de Servicios Profesionales y Apoyo (5-8)</v>
      </c>
      <c r="F534" s="25" t="str">
        <f>+'[1]Consolidado ORG'!L530</f>
        <v>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v>
      </c>
      <c r="G534" s="25">
        <f>+'[1]Consolidado ORG'!M530</f>
        <v>44587</v>
      </c>
      <c r="H534" s="25">
        <f>+'[1]Consolidado ORG'!N530</f>
        <v>44935</v>
      </c>
      <c r="I534" s="26">
        <f>+'[1]Consolidado ORG'!AG530</f>
        <v>0</v>
      </c>
      <c r="J534" s="27">
        <f>+'[1]Consolidado ORG'!T530</f>
        <v>40569700</v>
      </c>
      <c r="K534" s="27">
        <f>+'[1]Consolidado ORG'!AE530</f>
        <v>0</v>
      </c>
      <c r="L534" s="39" t="str">
        <f>+'[1]Consolidado ORG'!AL530</f>
        <v>https://community.secop.gov.co/Public/Tendering/ContractDetailView/Index?UniqueIdentifier=CO1.PCCNTR.3351212</v>
      </c>
      <c r="M534" s="40" t="str">
        <f t="shared" si="8"/>
        <v>Link Contrato u Orden</v>
      </c>
    </row>
    <row r="535" spans="1:13" s="2" customFormat="1" ht="62.5" customHeight="1" x14ac:dyDescent="0.25">
      <c r="A535" s="24" t="str">
        <f>+'[1]Consolidado ORG'!A531</f>
        <v>SCJ-548-2022</v>
      </c>
      <c r="B535" s="25">
        <f>+'[1]Consolidado ORG'!B531</f>
        <v>44582</v>
      </c>
      <c r="C535" s="25" t="str">
        <f>+'[1]Consolidado ORG'!G531</f>
        <v>DANIELA ALEJANDRA CORREDOR HERNANDEZ</v>
      </c>
      <c r="D535" s="25" t="str">
        <f>+'[1]Consolidado ORG'!E531</f>
        <v>5 Contratación directa</v>
      </c>
      <c r="E535" s="25" t="str">
        <f>+'[1]Consolidado ORG'!F531</f>
        <v>33 Prestación de Servicios Profesionales y Apoyo (5-8)</v>
      </c>
      <c r="F535" s="25" t="str">
        <f>+'[1]Consolidado ORG'!L531</f>
        <v xml:space="preserve">PRESTAR SERVICIOS PROFESIONALES DESDE EL ÁREA DE PSICOLOGÍA A LA DIRECCIÓN DE RESPONSABILIDAD PENAL ADOLESCENTE PARA LA ATENCIÓN Y SEGUIMIENTO DE PERSONAS QUE LE SEAN ASIGNADAS DESDE EL PROGRAMA PARA LA ATENCIÓN Y PREVENCIÓN DE LA AGRESIÓN SEXUAL – PASOS	</v>
      </c>
      <c r="G535" s="25">
        <f>+'[1]Consolidado ORG'!M531</f>
        <v>44587</v>
      </c>
      <c r="H535" s="25">
        <f>+'[1]Consolidado ORG'!N531</f>
        <v>44935</v>
      </c>
      <c r="I535" s="26">
        <f>+'[1]Consolidado ORG'!AG531</f>
        <v>0</v>
      </c>
      <c r="J535" s="27">
        <f>+'[1]Consolidado ORG'!T531</f>
        <v>59929950</v>
      </c>
      <c r="K535" s="27">
        <f>+'[1]Consolidado ORG'!AE531</f>
        <v>0</v>
      </c>
      <c r="L535" s="39" t="str">
        <f>+'[1]Consolidado ORG'!AL531</f>
        <v>https://community.secop.gov.co/Public/Tendering/ContractDetailView/Index?UniqueIdentifier=CO1.PCCNTR.3350661</v>
      </c>
      <c r="M535" s="40" t="str">
        <f t="shared" si="8"/>
        <v>Link Contrato u Orden</v>
      </c>
    </row>
    <row r="536" spans="1:13" s="2" customFormat="1" ht="62.5" customHeight="1" x14ac:dyDescent="0.25">
      <c r="A536" s="24" t="str">
        <f>+'[1]Consolidado ORG'!A532</f>
        <v>SCJ-549-2022</v>
      </c>
      <c r="B536" s="25">
        <f>+'[1]Consolidado ORG'!B532</f>
        <v>44582</v>
      </c>
      <c r="C536" s="25" t="str">
        <f>+'[1]Consolidado ORG'!G532</f>
        <v>DANIELA LUNA TORRES</v>
      </c>
      <c r="D536" s="25" t="str">
        <f>+'[1]Consolidado ORG'!E532</f>
        <v>5 Contratación directa</v>
      </c>
      <c r="E536" s="25" t="str">
        <f>+'[1]Consolidado ORG'!F532</f>
        <v>33 Prestación de Servicios Profesionales y Apoyo (5-8)</v>
      </c>
      <c r="F536" s="25" t="str">
        <f>+'[1]Consolidado ORG'!L532</f>
        <v>PRESTAR SERVICIOS PROFESIONALES A LA DIRECCIÓN DE RESPONSABILIDAD PENAL ADOLESCENTE PARA FORTALECER DESDE EL CAMPO DEL ARTE PLÁSTICO LOS PROCESOS DE ATENCIÓN DE LAS Y LOS JÓVENES QUE LE SEAN ASIGNADOS.</v>
      </c>
      <c r="G536" s="25">
        <f>+'[1]Consolidado ORG'!M532</f>
        <v>44587</v>
      </c>
      <c r="H536" s="25">
        <f>+'[1]Consolidado ORG'!N532</f>
        <v>44935</v>
      </c>
      <c r="I536" s="26">
        <f>+'[1]Consolidado ORG'!AG532</f>
        <v>0</v>
      </c>
      <c r="J536" s="27">
        <f>+'[1]Consolidado ORG'!T532</f>
        <v>52325000</v>
      </c>
      <c r="K536" s="27">
        <f>+'[1]Consolidado ORG'!AE532</f>
        <v>0</v>
      </c>
      <c r="L536" s="39" t="str">
        <f>+'[1]Consolidado ORG'!AL532</f>
        <v>https://community.secop.gov.co/Public/Tendering/ContractDetailView/Index?UniqueIdentifier=CO1.PCCNTR.3351775</v>
      </c>
      <c r="M536" s="40" t="str">
        <f t="shared" si="8"/>
        <v>Link Contrato u Orden</v>
      </c>
    </row>
    <row r="537" spans="1:13" s="2" customFormat="1" ht="62.5" customHeight="1" x14ac:dyDescent="0.25">
      <c r="A537" s="24" t="str">
        <f>+'[1]Consolidado ORG'!A533</f>
        <v>SCJ-550-2022</v>
      </c>
      <c r="B537" s="25">
        <f>+'[1]Consolidado ORG'!B533</f>
        <v>44582</v>
      </c>
      <c r="C537" s="25" t="str">
        <f>+'[1]Consolidado ORG'!G533</f>
        <v>LILIANA PAOLA FRANCO MOLINA</v>
      </c>
      <c r="D537" s="25" t="str">
        <f>+'[1]Consolidado ORG'!E533</f>
        <v>5 Contratación directa</v>
      </c>
      <c r="E537" s="25" t="str">
        <f>+'[1]Consolidado ORG'!F533</f>
        <v>33 Prestación de Servicios Profesionales y Apoyo (5-8)</v>
      </c>
      <c r="F537" s="25" t="str">
        <f>+'[1]Consolidado ORG'!L533</f>
        <v>PRESTAR SERVICIOS PROFESIONALES PARA APOYAR LA PLANEACIÓN, DESARROLLO Y SEGUIMIENTO DE TEMAS ADMINISTRATIVOS Y FINANCIEROS A CARGO DE LA DIRECCIÓN DE RESPONSABILIDAD PENAL ADOLESCENTE</v>
      </c>
      <c r="G537" s="25">
        <f>+'[1]Consolidado ORG'!M533</f>
        <v>44587</v>
      </c>
      <c r="H537" s="25">
        <f>+'[1]Consolidado ORG'!N533</f>
        <v>44935</v>
      </c>
      <c r="I537" s="26">
        <f>+'[1]Consolidado ORG'!AG533</f>
        <v>0</v>
      </c>
      <c r="J537" s="27">
        <f>+'[1]Consolidado ORG'!T533</f>
        <v>70636450</v>
      </c>
      <c r="K537" s="27">
        <f>+'[1]Consolidado ORG'!AE533</f>
        <v>0</v>
      </c>
      <c r="L537" s="39" t="str">
        <f>+'[1]Consolidado ORG'!AL533</f>
        <v>https://community.secop.gov.co/Public/Tendering/ContractDetailView/Index?UniqueIdentifier=CO1.PCCNTR.3350684</v>
      </c>
      <c r="M537" s="40" t="str">
        <f t="shared" si="8"/>
        <v>Link Contrato u Orden</v>
      </c>
    </row>
    <row r="538" spans="1:13" s="2" customFormat="1" ht="62.5" customHeight="1" x14ac:dyDescent="0.25">
      <c r="A538" s="24" t="str">
        <f>+'[1]Consolidado ORG'!A534</f>
        <v>SCJ-551-2022</v>
      </c>
      <c r="B538" s="25">
        <f>+'[1]Consolidado ORG'!B534</f>
        <v>44582</v>
      </c>
      <c r="C538" s="25" t="str">
        <f>+'[1]Consolidado ORG'!G534</f>
        <v>ANDREA CAROLINA MARTINEZ SARMIENTO</v>
      </c>
      <c r="D538" s="25" t="str">
        <f>+'[1]Consolidado ORG'!E534</f>
        <v>5 Contratación directa</v>
      </c>
      <c r="E538" s="25" t="str">
        <f>+'[1]Consolidado ORG'!F534</f>
        <v>33 Prestación de Servicios Profesionales y Apoyo (5-8)</v>
      </c>
      <c r="F538" s="25" t="str">
        <f>+'[1]Consolidado ORG'!L534</f>
        <v xml:space="preserve">PRESTAR SERVICIOS PROFESIONALES DESDE EL ÁREA DE PSICOLOGÍA A LA DIRECCIÓN DE RESPONSABILIDAD PENAL ADOLESCENTE PARA LA ATENCIÓN Y SEGUIMIENTO DE PERSONAS QUE LE SEAN ASIGNADAS DESDE EL PROGRAMA PARA LA ATENCIÓN Y PREVENCIÓN DE LA AGRESIÓN SEXUAL – PASOS	</v>
      </c>
      <c r="G538" s="25">
        <f>+'[1]Consolidado ORG'!M534</f>
        <v>44587</v>
      </c>
      <c r="H538" s="25">
        <f>+'[1]Consolidado ORG'!N534</f>
        <v>44935</v>
      </c>
      <c r="I538" s="26">
        <f>+'[1]Consolidado ORG'!AG534</f>
        <v>0</v>
      </c>
      <c r="J538" s="27">
        <f>+'[1]Consolidado ORG'!T534</f>
        <v>59929950</v>
      </c>
      <c r="K538" s="27">
        <f>+'[1]Consolidado ORG'!AE534</f>
        <v>0</v>
      </c>
      <c r="L538" s="39" t="str">
        <f>+'[1]Consolidado ORG'!AL534</f>
        <v>https://community.secop.gov.co/Public/Tendering/ContractDetailView/Index?UniqueIdentifier=CO1.PCCNTR.3350477</v>
      </c>
      <c r="M538" s="40" t="str">
        <f t="shared" si="8"/>
        <v>Link Contrato u Orden</v>
      </c>
    </row>
    <row r="539" spans="1:13" s="2" customFormat="1" ht="62.5" customHeight="1" x14ac:dyDescent="0.25">
      <c r="A539" s="24" t="str">
        <f>+'[1]Consolidado ORG'!A535</f>
        <v>SCJ-552-2022</v>
      </c>
      <c r="B539" s="25">
        <f>+'[1]Consolidado ORG'!B535</f>
        <v>44582</v>
      </c>
      <c r="C539" s="25" t="str">
        <f>+'[1]Consolidado ORG'!G535</f>
        <v>OSCAR MIGUEL CORREDOR AMAYA</v>
      </c>
      <c r="D539" s="25" t="str">
        <f>+'[1]Consolidado ORG'!E535</f>
        <v>5 Contratación directa</v>
      </c>
      <c r="E539" s="25" t="str">
        <f>+'[1]Consolidado ORG'!F535</f>
        <v>33 Prestación de Servicios Profesionales y Apoyo (5-8)</v>
      </c>
      <c r="F539" s="25" t="str">
        <f>+'[1]Consolidado ORG'!L535</f>
        <v>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v>
      </c>
      <c r="G539" s="25">
        <f>+'[1]Consolidado ORG'!M535</f>
        <v>44587</v>
      </c>
      <c r="H539" s="25">
        <f>+'[1]Consolidado ORG'!N535</f>
        <v>44935</v>
      </c>
      <c r="I539" s="26">
        <f>+'[1]Consolidado ORG'!AG535</f>
        <v>0</v>
      </c>
      <c r="J539" s="27">
        <f>+'[1]Consolidado ORG'!T535</f>
        <v>70636450</v>
      </c>
      <c r="K539" s="27">
        <f>+'[1]Consolidado ORG'!AE535</f>
        <v>0</v>
      </c>
      <c r="L539" s="39" t="str">
        <f>+'[1]Consolidado ORG'!AL535</f>
        <v>https://community.secop.gov.co/Public/Tendering/ContractDetailView/Index?UniqueIdentifier=CO1.PCCNTR.3351345</v>
      </c>
      <c r="M539" s="40" t="str">
        <f t="shared" si="8"/>
        <v>Link Contrato u Orden</v>
      </c>
    </row>
    <row r="540" spans="1:13" s="2" customFormat="1" ht="62.5" customHeight="1" x14ac:dyDescent="0.25">
      <c r="A540" s="24" t="str">
        <f>+'[1]Consolidado ORG'!A536</f>
        <v>SCJ-553-2022</v>
      </c>
      <c r="B540" s="25">
        <f>+'[1]Consolidado ORG'!B536</f>
        <v>44582</v>
      </c>
      <c r="C540" s="25" t="str">
        <f>+'[1]Consolidado ORG'!G536</f>
        <v>MARIA FERNANDA LASTRA IGLESIAS</v>
      </c>
      <c r="D540" s="25" t="str">
        <f>+'[1]Consolidado ORG'!E536</f>
        <v>5 Contratación directa</v>
      </c>
      <c r="E540" s="25" t="str">
        <f>+'[1]Consolidado ORG'!F536</f>
        <v>33 Prestación de Servicios Profesionales y Apoyo (5-8)</v>
      </c>
      <c r="F540" s="25" t="str">
        <f>+'[1]Consolidado ORG'!L536</f>
        <v xml:space="preserve">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 </v>
      </c>
      <c r="G540" s="25">
        <f>+'[1]Consolidado ORG'!M536</f>
        <v>44586</v>
      </c>
      <c r="H540" s="25">
        <f>+'[1]Consolidado ORG'!N536</f>
        <v>44922</v>
      </c>
      <c r="I540" s="26">
        <f>+'[1]Consolidado ORG'!AG536</f>
        <v>0</v>
      </c>
      <c r="J540" s="27">
        <f>+'[1]Consolidado ORG'!T536</f>
        <v>126374892</v>
      </c>
      <c r="K540" s="27">
        <f>+'[1]Consolidado ORG'!AE536</f>
        <v>0</v>
      </c>
      <c r="L540" s="39" t="str">
        <f>+'[1]Consolidado ORG'!AL536</f>
        <v>https://community.secop.gov.co/Public/Tendering/ContractDetailView/Index?UniqueIdentifier=CO1.PCCNTR.3347281</v>
      </c>
      <c r="M540" s="40" t="str">
        <f t="shared" si="8"/>
        <v>Link Contrato u Orden</v>
      </c>
    </row>
    <row r="541" spans="1:13" s="2" customFormat="1" ht="62.5" customHeight="1" x14ac:dyDescent="0.25">
      <c r="A541" s="24" t="str">
        <f>+'[1]Consolidado ORG'!A537</f>
        <v>SCJ-554-2022</v>
      </c>
      <c r="B541" s="25">
        <f>+'[1]Consolidado ORG'!B537</f>
        <v>44582</v>
      </c>
      <c r="C541" s="25" t="str">
        <f>+'[1]Consolidado ORG'!G537</f>
        <v>DIEGO ENRIQUE RODRIGUEZ DELGADO</v>
      </c>
      <c r="D541" s="25" t="str">
        <f>+'[1]Consolidado ORG'!E537</f>
        <v>5 Contratación directa</v>
      </c>
      <c r="E541" s="25" t="str">
        <f>+'[1]Consolidado ORG'!F537</f>
        <v>33 Prestación de Servicios Profesionales y Apoyo (5-8)</v>
      </c>
      <c r="F541" s="25" t="str">
        <f>+'[1]Consolidado ORG'!L537</f>
        <v>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v>
      </c>
      <c r="G541" s="25">
        <f>+'[1]Consolidado ORG'!M537</f>
        <v>44586</v>
      </c>
      <c r="H541" s="25">
        <f>+'[1]Consolidado ORG'!N537</f>
        <v>44766</v>
      </c>
      <c r="I541" s="26">
        <f>+'[1]Consolidado ORG'!AG537</f>
        <v>0</v>
      </c>
      <c r="J541" s="27">
        <f>+'[1]Consolidado ORG'!T537</f>
        <v>42661086</v>
      </c>
      <c r="K541" s="27">
        <f>+'[1]Consolidado ORG'!AE537</f>
        <v>0</v>
      </c>
      <c r="L541" s="39" t="str">
        <f>+'[1]Consolidado ORG'!AL537</f>
        <v>https://community.secop.gov.co/Public/Tendering/ContractDetailView/Index?UniqueIdentifier=CO1.PCCNTR.3349134</v>
      </c>
      <c r="M541" s="40" t="str">
        <f t="shared" si="8"/>
        <v>Link Contrato u Orden</v>
      </c>
    </row>
    <row r="542" spans="1:13" s="2" customFormat="1" ht="62.5" customHeight="1" x14ac:dyDescent="0.25">
      <c r="A542" s="24" t="str">
        <f>+'[1]Consolidado ORG'!A538</f>
        <v>SCJ-556-2022</v>
      </c>
      <c r="B542" s="25">
        <f>+'[1]Consolidado ORG'!B538</f>
        <v>44583</v>
      </c>
      <c r="C542" s="25" t="str">
        <f>+'[1]Consolidado ORG'!G538</f>
        <v>JANNETH NARANJO MARTINEZ</v>
      </c>
      <c r="D542" s="25" t="str">
        <f>+'[1]Consolidado ORG'!E538</f>
        <v>5 Contratación directa</v>
      </c>
      <c r="E542" s="25" t="str">
        <f>+'[1]Consolidado ORG'!F538</f>
        <v>33 Prestación de Servicios Profesionales y Apoyo (5-8)</v>
      </c>
      <c r="F542" s="25" t="str">
        <f>+'[1]Consolidado ORG'!L538</f>
        <v xml:space="preserve">PRESTAR SERVICIOS PROFESIONALES ESPECIALIZADOS PARA APOYAR EL DESARROLLO DE LOS PROGRAMAS, FORTALECIMIENTO TÉCNICO Y PROYECTOS A CARGO DE LA SUBSECRETARIA DE ACCESO A LA JUSTICIA  </v>
      </c>
      <c r="G542" s="25">
        <f>+'[1]Consolidado ORG'!M538</f>
        <v>44587</v>
      </c>
      <c r="H542" s="25">
        <f>+'[1]Consolidado ORG'!N538</f>
        <v>44926</v>
      </c>
      <c r="I542" s="26">
        <f>+'[1]Consolidado ORG'!AG538</f>
        <v>0</v>
      </c>
      <c r="J542" s="27">
        <f>+'[1]Consolidado ORG'!T538</f>
        <v>121000000</v>
      </c>
      <c r="K542" s="27">
        <f>+'[1]Consolidado ORG'!AE538</f>
        <v>0</v>
      </c>
      <c r="L542" s="39" t="str">
        <f>+'[1]Consolidado ORG'!AL538</f>
        <v>https://community.secop.gov.co/Public/Tendering/ContractDetailView/Index?UniqueIdentifier=CO1.PCCNTR.3364452</v>
      </c>
      <c r="M542" s="40" t="str">
        <f t="shared" si="8"/>
        <v>Link Contrato u Orden</v>
      </c>
    </row>
    <row r="543" spans="1:13" s="2" customFormat="1" ht="62.5" customHeight="1" x14ac:dyDescent="0.25">
      <c r="A543" s="24" t="str">
        <f>+'[1]Consolidado ORG'!A539</f>
        <v>SCJ-557-2022</v>
      </c>
      <c r="B543" s="25">
        <f>+'[1]Consolidado ORG'!B539</f>
        <v>44583</v>
      </c>
      <c r="C543" s="25" t="str">
        <f>+'[1]Consolidado ORG'!G539</f>
        <v>JOHANNA CAROLINA DEL PILAR ESPEJO RODRIGUEZ</v>
      </c>
      <c r="D543" s="25" t="str">
        <f>+'[1]Consolidado ORG'!E539</f>
        <v>5 Contratación directa</v>
      </c>
      <c r="E543" s="25" t="str">
        <f>+'[1]Consolidado ORG'!F539</f>
        <v>33 Prestación de Servicios Profesionales y Apoyo (5-8)</v>
      </c>
      <c r="F543" s="25" t="str">
        <f>+'[1]Consolidado ORG'!L539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43" s="25">
        <f>+'[1]Consolidado ORG'!M539</f>
        <v>44599</v>
      </c>
      <c r="H543" s="25">
        <f>+'[1]Consolidado ORG'!N539</f>
        <v>44955</v>
      </c>
      <c r="I543" s="26">
        <f>+'[1]Consolidado ORG'!AG539</f>
        <v>54</v>
      </c>
      <c r="J543" s="27">
        <f>+'[1]Consolidado ORG'!T539</f>
        <v>25300000</v>
      </c>
      <c r="K543" s="27">
        <f>+'[1]Consolidado ORG'!AE539</f>
        <v>4385333</v>
      </c>
      <c r="L543" s="39" t="str">
        <f>+'[1]Consolidado ORG'!AL539</f>
        <v>https://community.secop.gov.co/Public/Tendering/ContractDetailView/Index?UniqueIdentifier=CO1.PCCNTR.3360832</v>
      </c>
      <c r="M543" s="40" t="str">
        <f t="shared" si="8"/>
        <v>Link Contrato u Orden</v>
      </c>
    </row>
    <row r="544" spans="1:13" s="2" customFormat="1" ht="62.5" customHeight="1" x14ac:dyDescent="0.25">
      <c r="A544" s="24" t="str">
        <f>+'[1]Consolidado ORG'!A540</f>
        <v>SCJ-558-2022</v>
      </c>
      <c r="B544" s="25">
        <f>+'[1]Consolidado ORG'!B540</f>
        <v>44583</v>
      </c>
      <c r="C544" s="25" t="str">
        <f>+'[1]Consolidado ORG'!G540</f>
        <v>DENYSE ASTRID FUYA BARAJAS</v>
      </c>
      <c r="D544" s="25" t="str">
        <f>+'[1]Consolidado ORG'!E540</f>
        <v>5 Contratación directa</v>
      </c>
      <c r="E544" s="25" t="str">
        <f>+'[1]Consolidado ORG'!F540</f>
        <v>33 Prestación de Servicios Profesionales y Apoyo (5-8)</v>
      </c>
      <c r="F544" s="25" t="str">
        <f>+'[1]Consolidado ORG'!L540</f>
        <v xml:space="preserve">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v>
      </c>
      <c r="G544" s="25">
        <f>+'[1]Consolidado ORG'!M540</f>
        <v>44587</v>
      </c>
      <c r="H544" s="25">
        <f>+'[1]Consolidado ORG'!N540</f>
        <v>44935</v>
      </c>
      <c r="I544" s="26">
        <f>+'[1]Consolidado ORG'!AG540</f>
        <v>0</v>
      </c>
      <c r="J544" s="27">
        <f>+'[1]Consolidado ORG'!T540</f>
        <v>128800000</v>
      </c>
      <c r="K544" s="27">
        <f>+'[1]Consolidado ORG'!AE540</f>
        <v>0</v>
      </c>
      <c r="L544" s="39" t="str">
        <f>+'[1]Consolidado ORG'!AL540</f>
        <v>https://community.secop.gov.co/Public/Tendering/ContractDetailView/Index?UniqueIdentifier=CO1.PCCNTR.3358447</v>
      </c>
      <c r="M544" s="40" t="str">
        <f t="shared" si="8"/>
        <v>Link Contrato u Orden</v>
      </c>
    </row>
    <row r="545" spans="1:13" s="2" customFormat="1" ht="62.5" customHeight="1" x14ac:dyDescent="0.25">
      <c r="A545" s="24" t="str">
        <f>+'[1]Consolidado ORG'!A541</f>
        <v>SCJ-559-2022</v>
      </c>
      <c r="B545" s="25">
        <f>+'[1]Consolidado ORG'!B541</f>
        <v>44583</v>
      </c>
      <c r="C545" s="25" t="str">
        <f>+'[1]Consolidado ORG'!G541</f>
        <v>IVAN DARIO FIERRO GARCIA</v>
      </c>
      <c r="D545" s="25" t="str">
        <f>+'[1]Consolidado ORG'!E541</f>
        <v>5 Contratación directa</v>
      </c>
      <c r="E545" s="25" t="str">
        <f>+'[1]Consolidado ORG'!F541</f>
        <v>33 Prestación de Servicios Profesionales y Apoyo (5-8)</v>
      </c>
      <c r="F545" s="25" t="str">
        <f>+'[1]Consolidado ORG'!L541</f>
        <v xml:space="preserve">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  </v>
      </c>
      <c r="G545" s="25">
        <f>+'[1]Consolidado ORG'!M541</f>
        <v>44588</v>
      </c>
      <c r="H545" s="25">
        <f>+'[1]Consolidado ORG'!N541</f>
        <v>44936</v>
      </c>
      <c r="I545" s="26">
        <f>+'[1]Consolidado ORG'!AG541</f>
        <v>0</v>
      </c>
      <c r="J545" s="27">
        <f>+'[1]Consolidado ORG'!T541</f>
        <v>59929950</v>
      </c>
      <c r="K545" s="27">
        <f>+'[1]Consolidado ORG'!AE541</f>
        <v>0</v>
      </c>
      <c r="L545" s="39" t="str">
        <f>+'[1]Consolidado ORG'!AL541</f>
        <v>https://community.secop.gov.co/Public/Tendering/ContractDetailView/Index?UniqueIdentifier=CO1.PCCNTR.3358424</v>
      </c>
      <c r="M545" s="40" t="str">
        <f t="shared" si="8"/>
        <v>Link Contrato u Orden</v>
      </c>
    </row>
    <row r="546" spans="1:13" s="2" customFormat="1" ht="62.5" customHeight="1" x14ac:dyDescent="0.25">
      <c r="A546" s="24" t="str">
        <f>+'[1]Consolidado ORG'!A542</f>
        <v>SCJ-560-2022</v>
      </c>
      <c r="B546" s="25">
        <f>+'[1]Consolidado ORG'!B542</f>
        <v>44583</v>
      </c>
      <c r="C546" s="25" t="str">
        <f>+'[1]Consolidado ORG'!G542</f>
        <v>JOSE DAVID BOJACA AGUILAR</v>
      </c>
      <c r="D546" s="25" t="str">
        <f>+'[1]Consolidado ORG'!E542</f>
        <v>5 Contratación directa</v>
      </c>
      <c r="E546" s="25" t="str">
        <f>+'[1]Consolidado ORG'!F542</f>
        <v>33 Prestación de Servicios Profesionales y Apoyo (5-8)</v>
      </c>
      <c r="F546" s="25" t="str">
        <f>+'[1]Consolidado ORG'!L542</f>
        <v>PRESTAR SERVICIOS PROFESIONALES A LA DIRECCIÓN DE LA CÁRCEL DISTRITAL DESDE EL CAMPO DEL ARTE DRAMÁTICO Y LA PEDAGOGÍA EN LA ESTRUCTURACIÓN E IMPLEMENTACIÓN DEL PROGRAMA DISTRITAL DE JUSTICIA RESTAURATIVA PARA ADULTOS</v>
      </c>
      <c r="G546" s="25">
        <f>+'[1]Consolidado ORG'!M542</f>
        <v>44587</v>
      </c>
      <c r="H546" s="25">
        <f>+'[1]Consolidado ORG'!N542</f>
        <v>44935</v>
      </c>
      <c r="I546" s="26">
        <f>+'[1]Consolidado ORG'!AG542</f>
        <v>0</v>
      </c>
      <c r="J546" s="27">
        <f>+'[1]Consolidado ORG'!T542</f>
        <v>76843000</v>
      </c>
      <c r="K546" s="27">
        <f>+'[1]Consolidado ORG'!AE542</f>
        <v>0</v>
      </c>
      <c r="L546" s="39" t="str">
        <f>+'[1]Consolidado ORG'!AL542</f>
        <v>https://community.secop.gov.co/Public/Tendering/ContractDetailView/Index?UniqueIdentifier=CO1.PCCNTR.3361760</v>
      </c>
      <c r="M546" s="40" t="str">
        <f t="shared" si="8"/>
        <v>Link Contrato u Orden</v>
      </c>
    </row>
    <row r="547" spans="1:13" s="2" customFormat="1" ht="62.5" customHeight="1" x14ac:dyDescent="0.25">
      <c r="A547" s="24" t="str">
        <f>+'[1]Consolidado ORG'!A543</f>
        <v>SCJ-561-2022</v>
      </c>
      <c r="B547" s="25">
        <f>+'[1]Consolidado ORG'!B543</f>
        <v>44583</v>
      </c>
      <c r="C547" s="25" t="str">
        <f>+'[1]Consolidado ORG'!G543</f>
        <v>RICARDO ALFONSO CORDON CARDENAS</v>
      </c>
      <c r="D547" s="25" t="str">
        <f>+'[1]Consolidado ORG'!E543</f>
        <v>5 Contratación directa</v>
      </c>
      <c r="E547" s="25" t="str">
        <f>+'[1]Consolidado ORG'!F543</f>
        <v>33 Prestación de Servicios Profesionales y Apoyo (5-8)</v>
      </c>
      <c r="F547" s="25" t="str">
        <f>+'[1]Consolidado ORG'!L543</f>
        <v>PRESTAR SERVICIOS DE APOYO A LA GESTIÓN EN LA ORGANIZACIÓN, DEPURACIÓN, REGISTRO, CONTROL Y SEGUIMIENTO DE GESTIÓN A LOS PROCESOS JUDICIALES Y ADMINISTRATIVOS EN LOS QUE SEA PARTE LA SECRETARÍA DISTRITAL DE SEGURIDAD, CONVIVENCIA Y JUSTICIA.</v>
      </c>
      <c r="G547" s="25">
        <f>+'[1]Consolidado ORG'!M543</f>
        <v>44587</v>
      </c>
      <c r="H547" s="25">
        <f>+'[1]Consolidado ORG'!N543</f>
        <v>44951</v>
      </c>
      <c r="I547" s="26">
        <f>+'[1]Consolidado ORG'!AG543</f>
        <v>0</v>
      </c>
      <c r="J547" s="27">
        <f>+'[1]Consolidado ORG'!T543</f>
        <v>38940000</v>
      </c>
      <c r="K547" s="27">
        <f>+'[1]Consolidado ORG'!AE543</f>
        <v>0</v>
      </c>
      <c r="L547" s="39" t="str">
        <f>+'[1]Consolidado ORG'!AL543</f>
        <v>https://community.secop.gov.co/Public/Tendering/ContractDetailView/Index?UniqueIdentifier=CO1.PCCNTR.3359603</v>
      </c>
      <c r="M547" s="40" t="str">
        <f t="shared" si="8"/>
        <v>Link Contrato u Orden</v>
      </c>
    </row>
    <row r="548" spans="1:13" s="2" customFormat="1" ht="62.5" customHeight="1" x14ac:dyDescent="0.25">
      <c r="A548" s="24" t="str">
        <f>+'[1]Consolidado ORG'!A544</f>
        <v>SCJ-562-2022</v>
      </c>
      <c r="B548" s="25">
        <f>+'[1]Consolidado ORG'!B544</f>
        <v>44583</v>
      </c>
      <c r="C548" s="25" t="str">
        <f>+'[1]Consolidado ORG'!G544</f>
        <v>PIER ANGELI QUIROGA CARDENAS</v>
      </c>
      <c r="D548" s="25" t="str">
        <f>+'[1]Consolidado ORG'!E544</f>
        <v>5 Contratación directa</v>
      </c>
      <c r="E548" s="25" t="str">
        <f>+'[1]Consolidado ORG'!F544</f>
        <v>33 Prestación de Servicios Profesionales y Apoyo (5-8)</v>
      </c>
      <c r="F548" s="25" t="str">
        <f>+'[1]Consolidado ORG'!L544</f>
        <v>PRESTAR SERVICIOS PROFESIONALES EN LA EJECUCIÓN DE ACTIVIDADES ASOCIADAS AL PROCESO DE TOMA FÍSICA, INGRESO Y REINTEGRO DE BIENES A CARGO DE LA SECRETARÍA DISTRITAL DE SEGURIDAD, CONVIVENCIA Y JUSTICIA.</v>
      </c>
      <c r="G548" s="25">
        <f>+'[1]Consolidado ORG'!M544</f>
        <v>44586</v>
      </c>
      <c r="H548" s="25">
        <f>+'[1]Consolidado ORG'!N544</f>
        <v>44950</v>
      </c>
      <c r="I548" s="26">
        <f>+'[1]Consolidado ORG'!AG544</f>
        <v>0</v>
      </c>
      <c r="J548" s="27">
        <f>+'[1]Consolidado ORG'!T544</f>
        <v>65582160</v>
      </c>
      <c r="K548" s="27">
        <f>+'[1]Consolidado ORG'!AE544</f>
        <v>0</v>
      </c>
      <c r="L548" s="39" t="str">
        <f>+'[1]Consolidado ORG'!AL544</f>
        <v>https://community.secop.gov.co/Public/Tendering/ContractDetailView/Index?UniqueIdentifier=CO1.PCCNTR.3359572</v>
      </c>
      <c r="M548" s="40" t="str">
        <f t="shared" si="8"/>
        <v>Link Contrato u Orden</v>
      </c>
    </row>
    <row r="549" spans="1:13" s="2" customFormat="1" ht="62.5" customHeight="1" x14ac:dyDescent="0.25">
      <c r="A549" s="24" t="str">
        <f>+'[1]Consolidado ORG'!A545</f>
        <v>SCJ-563-2022</v>
      </c>
      <c r="B549" s="25">
        <f>+'[1]Consolidado ORG'!B545</f>
        <v>44583</v>
      </c>
      <c r="C549" s="25" t="str">
        <f>+'[1]Consolidado ORG'!G545</f>
        <v>LAURA DANIELA MATEUS BARBOSA</v>
      </c>
      <c r="D549" s="25" t="str">
        <f>+'[1]Consolidado ORG'!E545</f>
        <v>5 Contratación directa</v>
      </c>
      <c r="E549" s="25" t="str">
        <f>+'[1]Consolidado ORG'!F545</f>
        <v>33 Prestación de Servicios Profesionales y Apoyo (5-8)</v>
      </c>
      <c r="F549" s="25" t="str">
        <f>+'[1]Consolidado ORG'!L545</f>
        <v>PRESTAR SERVICIOS DE APOYO A LA GESTIÓN EN LAS ACTIVIDADES RELACIONADAS CON LA SUSTANCIACIÓN DE LAS HOJAS DE VIDA DE CONFORMIDAD CON EL PROCEDIMIENTO DISCIPLINARIO DE LA PERSONA PRIVADA DE LA LIBERTAD</v>
      </c>
      <c r="G549" s="25">
        <f>+'[1]Consolidado ORG'!M545</f>
        <v>44585</v>
      </c>
      <c r="H549" s="25">
        <f>+'[1]Consolidado ORG'!N545</f>
        <v>44933</v>
      </c>
      <c r="I549" s="26">
        <f>+'[1]Consolidado ORG'!AG545</f>
        <v>0</v>
      </c>
      <c r="J549" s="27">
        <f>+'[1]Consolidado ORG'!T545</f>
        <v>32930745</v>
      </c>
      <c r="K549" s="27">
        <f>+'[1]Consolidado ORG'!AE545</f>
        <v>0</v>
      </c>
      <c r="L549" s="39" t="str">
        <f>+'[1]Consolidado ORG'!AL545</f>
        <v>https://community.secop.gov.co/Public/Tendering/ContractDetailView/Index?UniqueIdentifier=CO1.PCCNTR.3363041</v>
      </c>
      <c r="M549" s="40" t="str">
        <f t="shared" si="8"/>
        <v>Link Contrato u Orden</v>
      </c>
    </row>
    <row r="550" spans="1:13" s="2" customFormat="1" ht="62.5" customHeight="1" x14ac:dyDescent="0.25">
      <c r="A550" s="24" t="str">
        <f>+'[1]Consolidado ORG'!A546</f>
        <v>SCJ-564-2022</v>
      </c>
      <c r="B550" s="25">
        <f>+'[1]Consolidado ORG'!B546</f>
        <v>44583</v>
      </c>
      <c r="C550" s="25" t="str">
        <f>+'[1]Consolidado ORG'!G546</f>
        <v>VIVIAN DANIELA ACUÑA LOPEZ</v>
      </c>
      <c r="D550" s="25" t="str">
        <f>+'[1]Consolidado ORG'!E546</f>
        <v>5 Contratación directa</v>
      </c>
      <c r="E550" s="25" t="str">
        <f>+'[1]Consolidado ORG'!F546</f>
        <v>33 Prestación de Servicios Profesionales y Apoyo (5-8)</v>
      </c>
      <c r="F550" s="25" t="str">
        <f>+'[1]Consolidado ORG'!L546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50" s="25">
        <f>+'[1]Consolidado ORG'!M546</f>
        <v>44587</v>
      </c>
      <c r="H550" s="25">
        <f>+'[1]Consolidado ORG'!N546</f>
        <v>44890</v>
      </c>
      <c r="I550" s="26">
        <f>+'[1]Consolidado ORG'!AG546</f>
        <v>0</v>
      </c>
      <c r="J550" s="27">
        <f>+'[1]Consolidado ORG'!T546</f>
        <v>25300000</v>
      </c>
      <c r="K550" s="27">
        <f>+'[1]Consolidado ORG'!AE546</f>
        <v>0</v>
      </c>
      <c r="L550" s="39" t="str">
        <f>+'[1]Consolidado ORG'!AL546</f>
        <v>https://community.secop.gov.co/Public/Tendering/ContractDetailView/Index?UniqueIdentifier=CO1.PCCNTR.3363348</v>
      </c>
      <c r="M550" s="40" t="str">
        <f t="shared" si="8"/>
        <v>Link Contrato u Orden</v>
      </c>
    </row>
    <row r="551" spans="1:13" s="2" customFormat="1" ht="62.5" customHeight="1" x14ac:dyDescent="0.25">
      <c r="A551" s="24" t="str">
        <f>+'[1]Consolidado ORG'!A547</f>
        <v>SCJ-565-2022</v>
      </c>
      <c r="B551" s="25">
        <f>+'[1]Consolidado ORG'!B547</f>
        <v>44583</v>
      </c>
      <c r="C551" s="25" t="str">
        <f>+'[1]Consolidado ORG'!G547</f>
        <v>ANDREA DEL PILAR ALEJO RUIZ</v>
      </c>
      <c r="D551" s="25" t="str">
        <f>+'[1]Consolidado ORG'!E547</f>
        <v>5 Contratación directa</v>
      </c>
      <c r="E551" s="25" t="str">
        <f>+'[1]Consolidado ORG'!F547</f>
        <v>33 Prestación de Servicios Profesionales y Apoyo (5-8)</v>
      </c>
      <c r="F551" s="25" t="str">
        <f>+'[1]Consolidado ORG'!L547</f>
        <v>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v>
      </c>
      <c r="G551" s="25">
        <f>+'[1]Consolidado ORG'!M547</f>
        <v>44586</v>
      </c>
      <c r="H551" s="25">
        <f>+'[1]Consolidado ORG'!N547</f>
        <v>44950</v>
      </c>
      <c r="I551" s="26">
        <f>+'[1]Consolidado ORG'!AG547</f>
        <v>0</v>
      </c>
      <c r="J551" s="27">
        <f>+'[1]Consolidado ORG'!T547</f>
        <v>90478284</v>
      </c>
      <c r="K551" s="27">
        <f>+'[1]Consolidado ORG'!AE547</f>
        <v>0</v>
      </c>
      <c r="L551" s="39" t="str">
        <f>+'[1]Consolidado ORG'!AL547</f>
        <v>https://community.secop.gov.co/Public/Tendering/ContractDetailView/Index?UniqueIdentifier=CO1.PCCNTR.3362087</v>
      </c>
      <c r="M551" s="40" t="str">
        <f t="shared" si="8"/>
        <v>Link Contrato u Orden</v>
      </c>
    </row>
    <row r="552" spans="1:13" s="2" customFormat="1" ht="62.5" customHeight="1" x14ac:dyDescent="0.25">
      <c r="A552" s="24" t="str">
        <f>+'[1]Consolidado ORG'!A548</f>
        <v>SCJ-566-2022</v>
      </c>
      <c r="B552" s="25">
        <f>+'[1]Consolidado ORG'!B548</f>
        <v>44583</v>
      </c>
      <c r="C552" s="25" t="str">
        <f>+'[1]Consolidado ORG'!G548</f>
        <v>BRENDA MELISSA PÉREZ BARRETO</v>
      </c>
      <c r="D552" s="25" t="str">
        <f>+'[1]Consolidado ORG'!E548</f>
        <v>5 Contratación directa</v>
      </c>
      <c r="E552" s="25" t="str">
        <f>+'[1]Consolidado ORG'!F548</f>
        <v>33 Prestación de Servicios Profesionales y Apoyo (5-8)</v>
      </c>
      <c r="F552" s="25" t="str">
        <f>+'[1]Consolidado ORG'!L548</f>
        <v>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v>
      </c>
      <c r="G552" s="25">
        <f>+'[1]Consolidado ORG'!M548</f>
        <v>44585</v>
      </c>
      <c r="H552" s="25">
        <f>+'[1]Consolidado ORG'!N548</f>
        <v>44765</v>
      </c>
      <c r="I552" s="26">
        <f>+'[1]Consolidado ORG'!AG548</f>
        <v>0</v>
      </c>
      <c r="J552" s="27">
        <f>+'[1]Consolidado ORG'!T548</f>
        <v>47096238</v>
      </c>
      <c r="K552" s="27">
        <f>+'[1]Consolidado ORG'!AE548</f>
        <v>0</v>
      </c>
      <c r="L552" s="39" t="str">
        <f>+'[1]Consolidado ORG'!AL548</f>
        <v>https://community.secop.gov.co/Public/Tendering/ContractDetailView/Index?UniqueIdentifier=CO1.PCCNTR.3362283</v>
      </c>
      <c r="M552" s="40" t="str">
        <f t="shared" si="8"/>
        <v>Link Contrato u Orden</v>
      </c>
    </row>
    <row r="553" spans="1:13" s="2" customFormat="1" ht="62.5" customHeight="1" x14ac:dyDescent="0.25">
      <c r="A553" s="24" t="str">
        <f>+'[1]Consolidado ORG'!A549</f>
        <v>SCJ-567-2022</v>
      </c>
      <c r="B553" s="25">
        <f>+'[1]Consolidado ORG'!B549</f>
        <v>44583</v>
      </c>
      <c r="C553" s="25" t="str">
        <f>+'[1]Consolidado ORG'!G549</f>
        <v>DALIS YADIRA CUASTUZA MONTENEGRO</v>
      </c>
      <c r="D553" s="25" t="str">
        <f>+'[1]Consolidado ORG'!E549</f>
        <v>5 Contratación directa</v>
      </c>
      <c r="E553" s="25" t="str">
        <f>+'[1]Consolidado ORG'!F549</f>
        <v>33 Prestación de Servicios Profesionales y Apoyo (5-8)</v>
      </c>
      <c r="F553" s="25" t="str">
        <f>+'[1]Consolidado ORG'!L549</f>
        <v>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
      <c r="G553" s="25">
        <f>+'[1]Consolidado ORG'!M549</f>
        <v>44585</v>
      </c>
      <c r="H553" s="25">
        <f>+'[1]Consolidado ORG'!N549</f>
        <v>44949</v>
      </c>
      <c r="I553" s="26">
        <f>+'[1]Consolidado ORG'!AG549</f>
        <v>0</v>
      </c>
      <c r="J553" s="27">
        <f>+'[1]Consolidado ORG'!T549</f>
        <v>113975820</v>
      </c>
      <c r="K553" s="27">
        <f>+'[1]Consolidado ORG'!AE549</f>
        <v>0</v>
      </c>
      <c r="L553" s="39" t="str">
        <f>+'[1]Consolidado ORG'!AL549</f>
        <v>https://community.secop.gov.co/Public/Tendering/ContractDetailView/Index?UniqueIdentifier=CO1.PCCNTR.3362059</v>
      </c>
      <c r="M553" s="40" t="str">
        <f t="shared" si="8"/>
        <v>Link Contrato u Orden</v>
      </c>
    </row>
    <row r="554" spans="1:13" s="2" customFormat="1" ht="62.5" customHeight="1" x14ac:dyDescent="0.25">
      <c r="A554" s="24" t="str">
        <f>+'[1]Consolidado ORG'!A550</f>
        <v>SCJ-568-2022</v>
      </c>
      <c r="B554" s="25">
        <f>+'[1]Consolidado ORG'!B550</f>
        <v>44583</v>
      </c>
      <c r="C554" s="25" t="str">
        <f>+'[1]Consolidado ORG'!G550</f>
        <v>DIANA MARCELA MONTAÑA BARÓN</v>
      </c>
      <c r="D554" s="25" t="str">
        <f>+'[1]Consolidado ORG'!E550</f>
        <v>5 Contratación directa</v>
      </c>
      <c r="E554" s="25" t="str">
        <f>+'[1]Consolidado ORG'!F550</f>
        <v>33 Prestación de Servicios Profesionales y Apoyo (5-8)</v>
      </c>
      <c r="F554" s="25" t="str">
        <f>+'[1]Consolidado ORG'!L550</f>
        <v>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v>
      </c>
      <c r="G554" s="25">
        <f>+'[1]Consolidado ORG'!M550</f>
        <v>44585</v>
      </c>
      <c r="H554" s="25">
        <f>+'[1]Consolidado ORG'!N550</f>
        <v>44949</v>
      </c>
      <c r="I554" s="26">
        <f>+'[1]Consolidado ORG'!AG550</f>
        <v>0</v>
      </c>
      <c r="J554" s="27">
        <f>+'[1]Consolidado ORG'!T550</f>
        <v>113030964</v>
      </c>
      <c r="K554" s="27">
        <f>+'[1]Consolidado ORG'!AE550</f>
        <v>0</v>
      </c>
      <c r="L554" s="39" t="str">
        <f>+'[1]Consolidado ORG'!AL550</f>
        <v>https://community.secop.gov.co/Public/Tendering/ContractDetailView/Index?UniqueIdentifier=CO1.PCCNTR.3361592</v>
      </c>
      <c r="M554" s="40" t="str">
        <f t="shared" si="8"/>
        <v>Link Contrato u Orden</v>
      </c>
    </row>
    <row r="555" spans="1:13" s="2" customFormat="1" ht="62.5" customHeight="1" x14ac:dyDescent="0.25">
      <c r="A555" s="24" t="str">
        <f>+'[1]Consolidado ORG'!A551</f>
        <v>SCJ-569-2022</v>
      </c>
      <c r="B555" s="25">
        <f>+'[1]Consolidado ORG'!B551</f>
        <v>44583</v>
      </c>
      <c r="C555" s="25" t="str">
        <f>+'[1]Consolidado ORG'!G551</f>
        <v>HÉCTOR ARMANDO OSPINA OSPINA</v>
      </c>
      <c r="D555" s="25" t="str">
        <f>+'[1]Consolidado ORG'!E551</f>
        <v>5 Contratación directa</v>
      </c>
      <c r="E555" s="25" t="str">
        <f>+'[1]Consolidado ORG'!F551</f>
        <v>33 Prestación de Servicios Profesionales y Apoyo (5-8)</v>
      </c>
      <c r="F555" s="25" t="str">
        <f>+'[1]Consolidado ORG'!L551</f>
        <v>PRESTAR SERVICIOS PROFESIONALES PARA APOYAR LA SUSTANCIACIÓN DE LOS PROCESOS DISCIPLINARIOS DE PRIMERA INSTANCIA QUE ADELANTE LA OCDI, ASÍ COMO APOYAR LA RESPUESTA Y EL TRÁMITE DE LOS REQUERIMIENTOS DE LAS AUTORIDADES JURISDICCIONALES Y DE LOS ORGANISMO DE CONTROL COMPETENCIA DE LA OFICINA DE CONTROL DISCIPLINARIO INTERNO DE LA SECRETARIA DISTRITAL DE SEGURIDAD, CONVIVENCIA Y JUSTICIA</v>
      </c>
      <c r="G555" s="25">
        <f>+'[1]Consolidado ORG'!M551</f>
        <v>44593</v>
      </c>
      <c r="H555" s="25">
        <f>+'[1]Consolidado ORG'!N551</f>
        <v>44941</v>
      </c>
      <c r="I555" s="26">
        <f>+'[1]Consolidado ORG'!AG551</f>
        <v>0</v>
      </c>
      <c r="J555" s="27">
        <f>+'[1]Consolidado ORG'!T551</f>
        <v>95714500</v>
      </c>
      <c r="K555" s="27">
        <f>+'[1]Consolidado ORG'!AE551</f>
        <v>0</v>
      </c>
      <c r="L555" s="39" t="str">
        <f>+'[1]Consolidado ORG'!AL551</f>
        <v>https://community.secop.gov.co/Public/Tendering/ContractDetailView/Index?UniqueIdentifier=CO1.PCCNTR.3361676</v>
      </c>
      <c r="M555" s="40" t="str">
        <f t="shared" si="8"/>
        <v>Link Contrato u Orden</v>
      </c>
    </row>
    <row r="556" spans="1:13" s="2" customFormat="1" ht="62.5" customHeight="1" x14ac:dyDescent="0.25">
      <c r="A556" s="24" t="str">
        <f>+'[1]Consolidado ORG'!A552</f>
        <v>SCJ-570-2022</v>
      </c>
      <c r="B556" s="25">
        <f>+'[1]Consolidado ORG'!B552</f>
        <v>44583</v>
      </c>
      <c r="C556" s="25" t="str">
        <f>+'[1]Consolidado ORG'!G552</f>
        <v>JUAN AGUSTÍN GUTIÉRREZ GUAQUETA</v>
      </c>
      <c r="D556" s="25" t="str">
        <f>+'[1]Consolidado ORG'!E552</f>
        <v>5 Contratación directa</v>
      </c>
      <c r="E556" s="25" t="str">
        <f>+'[1]Consolidado ORG'!F552</f>
        <v>33 Prestación de Servicios Profesionales y Apoyo (5-8)</v>
      </c>
      <c r="F556" s="25" t="str">
        <f>+'[1]Consolidado ORG'!L552</f>
        <v>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
      <c r="G556" s="25">
        <f>+'[1]Consolidado ORG'!M552</f>
        <v>44585</v>
      </c>
      <c r="H556" s="25">
        <f>+'[1]Consolidado ORG'!N552</f>
        <v>44765</v>
      </c>
      <c r="I556" s="26">
        <f>+'[1]Consolidado ORG'!AG552</f>
        <v>0</v>
      </c>
      <c r="J556" s="27">
        <f>+'[1]Consolidado ORG'!T552</f>
        <v>47096238</v>
      </c>
      <c r="K556" s="27">
        <f>+'[1]Consolidado ORG'!AE552</f>
        <v>0</v>
      </c>
      <c r="L556" s="39" t="str">
        <f>+'[1]Consolidado ORG'!AL552</f>
        <v>https://community.secop.gov.co/Public/Tendering/ContractDetailView/Index?UniqueIdentifier=CO1.PCCNTR.3362559</v>
      </c>
      <c r="M556" s="40" t="str">
        <f t="shared" si="8"/>
        <v>Link Contrato u Orden</v>
      </c>
    </row>
    <row r="557" spans="1:13" s="2" customFormat="1" ht="62.5" customHeight="1" x14ac:dyDescent="0.25">
      <c r="A557" s="24" t="str">
        <f>+'[1]Consolidado ORG'!A553</f>
        <v>SCJ-571-2022</v>
      </c>
      <c r="B557" s="25">
        <f>+'[1]Consolidado ORG'!B553</f>
        <v>44583</v>
      </c>
      <c r="C557" s="25" t="str">
        <f>+'[1]Consolidado ORG'!G553</f>
        <v>LUISA FERNANDA MORA GUTIÉRREZ</v>
      </c>
      <c r="D557" s="25" t="str">
        <f>+'[1]Consolidado ORG'!E553</f>
        <v>5 Contratación directa</v>
      </c>
      <c r="E557" s="25" t="str">
        <f>+'[1]Consolidado ORG'!F553</f>
        <v>33 Prestación de Servicios Profesionales y Apoyo (5-8)</v>
      </c>
      <c r="F557" s="25" t="str">
        <f>+'[1]Consolidado ORG'!L553</f>
        <v>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
      <c r="G557" s="25">
        <f>+'[1]Consolidado ORG'!M553</f>
        <v>44585</v>
      </c>
      <c r="H557" s="25">
        <f>+'[1]Consolidado ORG'!N553</f>
        <v>44949</v>
      </c>
      <c r="I557" s="26">
        <f>+'[1]Consolidado ORG'!AG553</f>
        <v>0</v>
      </c>
      <c r="J557" s="27">
        <f>+'[1]Consolidado ORG'!T553</f>
        <v>86182572</v>
      </c>
      <c r="K557" s="27">
        <f>+'[1]Consolidado ORG'!AE553</f>
        <v>0</v>
      </c>
      <c r="L557" s="39" t="str">
        <f>+'[1]Consolidado ORG'!AL553</f>
        <v>https://community.secop.gov.co/Public/Tendering/ContractDetailView/Index?UniqueIdentifier=CO1.PCCNTR.3363048</v>
      </c>
      <c r="M557" s="40" t="str">
        <f t="shared" si="8"/>
        <v>Link Contrato u Orden</v>
      </c>
    </row>
    <row r="558" spans="1:13" s="2" customFormat="1" ht="62.5" customHeight="1" x14ac:dyDescent="0.25">
      <c r="A558" s="24" t="str">
        <f>+'[1]Consolidado ORG'!A554</f>
        <v>SCJ-572-2022</v>
      </c>
      <c r="B558" s="25">
        <f>+'[1]Consolidado ORG'!B554</f>
        <v>44583</v>
      </c>
      <c r="C558" s="25" t="str">
        <f>+'[1]Consolidado ORG'!G554</f>
        <v>ALEX FERNANDO PALMA HUERGO</v>
      </c>
      <c r="D558" s="25" t="str">
        <f>+'[1]Consolidado ORG'!E554</f>
        <v>5 Contratación directa</v>
      </c>
      <c r="E558" s="25" t="str">
        <f>+'[1]Consolidado ORG'!F554</f>
        <v>33 Prestación de Servicios Profesionales y Apoyo (5-8)</v>
      </c>
      <c r="F558" s="25" t="str">
        <f>+'[1]Consolidado ORG'!L554</f>
        <v>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v>
      </c>
      <c r="G558" s="25">
        <f>+'[1]Consolidado ORG'!M554</f>
        <v>44585</v>
      </c>
      <c r="H558" s="25">
        <f>+'[1]Consolidado ORG'!N554</f>
        <v>44765</v>
      </c>
      <c r="I558" s="26">
        <f>+'[1]Consolidado ORG'!AG554</f>
        <v>0</v>
      </c>
      <c r="J558" s="27">
        <f>+'[1]Consolidado ORG'!T554</f>
        <v>43260000</v>
      </c>
      <c r="K558" s="27">
        <f>+'[1]Consolidado ORG'!AE554</f>
        <v>0</v>
      </c>
      <c r="L558" s="39" t="str">
        <f>+'[1]Consolidado ORG'!AL554</f>
        <v>https://community.secop.gov.co/Public/Tendering/ContractDetailView/Index?UniqueIdentifier=CO1.PCCNTR.3363147</v>
      </c>
      <c r="M558" s="40" t="str">
        <f t="shared" si="8"/>
        <v>Link Contrato u Orden</v>
      </c>
    </row>
    <row r="559" spans="1:13" s="2" customFormat="1" ht="62.5" customHeight="1" x14ac:dyDescent="0.25">
      <c r="A559" s="24" t="str">
        <f>+'[1]Consolidado ORG'!A555</f>
        <v>SCJ-573-2022</v>
      </c>
      <c r="B559" s="25">
        <f>+'[1]Consolidado ORG'!B555</f>
        <v>44583</v>
      </c>
      <c r="C559" s="25" t="str">
        <f>+'[1]Consolidado ORG'!G555</f>
        <v>ANGELA LORENA TORO ALVAREZ</v>
      </c>
      <c r="D559" s="25" t="str">
        <f>+'[1]Consolidado ORG'!E555</f>
        <v>5 Contratación directa</v>
      </c>
      <c r="E559" s="25" t="str">
        <f>+'[1]Consolidado ORG'!F555</f>
        <v>33 Prestación de Servicios Profesionales y Apoyo (5-8)</v>
      </c>
      <c r="F559" s="25" t="str">
        <f>+'[1]Consolidado ORG'!L555</f>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559" s="25">
        <f>+'[1]Consolidado ORG'!M555</f>
        <v>44586</v>
      </c>
      <c r="H559" s="25">
        <f>+'[1]Consolidado ORG'!N555</f>
        <v>44934</v>
      </c>
      <c r="I559" s="26">
        <f>+'[1]Consolidado ORG'!AG555</f>
        <v>0</v>
      </c>
      <c r="J559" s="27">
        <f>+'[1]Consolidado ORG'!T555</f>
        <v>41377000</v>
      </c>
      <c r="K559" s="27">
        <f>+'[1]Consolidado ORG'!AE555</f>
        <v>0</v>
      </c>
      <c r="L559" s="39" t="str">
        <f>+'[1]Consolidado ORG'!AL555</f>
        <v>https://community.secop.gov.co/Public/Tendering/ContractDetailView/Index?UniqueIdentifier=CO1.PCCNTR.3362843</v>
      </c>
      <c r="M559" s="40" t="str">
        <f t="shared" si="8"/>
        <v>Link Contrato u Orden</v>
      </c>
    </row>
    <row r="560" spans="1:13" s="2" customFormat="1" ht="62.5" customHeight="1" x14ac:dyDescent="0.25">
      <c r="A560" s="24" t="str">
        <f>+'[1]Consolidado ORG'!A556</f>
        <v>SCJ-574-2022</v>
      </c>
      <c r="B560" s="25">
        <f>+'[1]Consolidado ORG'!B556</f>
        <v>44583</v>
      </c>
      <c r="C560" s="25" t="str">
        <f>+'[1]Consolidado ORG'!G556</f>
        <v>HAROLD FABIAN MORALES PIÑEROS</v>
      </c>
      <c r="D560" s="25" t="str">
        <f>+'[1]Consolidado ORG'!E556</f>
        <v>5 Contratación directa</v>
      </c>
      <c r="E560" s="25" t="str">
        <f>+'[1]Consolidado ORG'!F556</f>
        <v>33 Prestación de Servicios Profesionales y Apoyo (5-8)</v>
      </c>
      <c r="F560" s="25" t="str">
        <f>+'[1]Consolidado ORG'!L556</f>
        <v>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v>
      </c>
      <c r="G560" s="25">
        <f>+'[1]Consolidado ORG'!M556</f>
        <v>44585</v>
      </c>
      <c r="H560" s="25">
        <f>+'[1]Consolidado ORG'!N556</f>
        <v>44933</v>
      </c>
      <c r="I560" s="26">
        <f>+'[1]Consolidado ORG'!AG556</f>
        <v>0</v>
      </c>
      <c r="J560" s="27">
        <f>+'[1]Consolidado ORG'!T556</f>
        <v>53948996</v>
      </c>
      <c r="K560" s="27">
        <f>+'[1]Consolidado ORG'!AE556</f>
        <v>0</v>
      </c>
      <c r="L560" s="39" t="str">
        <f>+'[1]Consolidado ORG'!AL556</f>
        <v>https://community.secop.gov.co/Public/Tendering/ContractDetailView/Index?UniqueIdentifier=CO1.PCCNTR.3362929</v>
      </c>
      <c r="M560" s="40" t="str">
        <f t="shared" si="8"/>
        <v>Link Contrato u Orden</v>
      </c>
    </row>
    <row r="561" spans="1:13" s="2" customFormat="1" ht="62.5" customHeight="1" x14ac:dyDescent="0.25">
      <c r="A561" s="24" t="str">
        <f>+'[1]Consolidado ORG'!A557</f>
        <v>SCJ-575-2022</v>
      </c>
      <c r="B561" s="25">
        <f>+'[1]Consolidado ORG'!B557</f>
        <v>44583</v>
      </c>
      <c r="C561" s="25" t="str">
        <f>+'[1]Consolidado ORG'!G557</f>
        <v>HUGO HUMBERTO SOLER MORENO</v>
      </c>
      <c r="D561" s="25" t="str">
        <f>+'[1]Consolidado ORG'!E557</f>
        <v>5 Contratación directa</v>
      </c>
      <c r="E561" s="25" t="str">
        <f>+'[1]Consolidado ORG'!F557</f>
        <v>33 Prestación de Servicios Profesionales y Apoyo (5-8)</v>
      </c>
      <c r="F561" s="25" t="str">
        <f>+'[1]Consolidado ORG'!L557</f>
        <v>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v>
      </c>
      <c r="G561" s="25">
        <f>+'[1]Consolidado ORG'!M557</f>
        <v>44586</v>
      </c>
      <c r="H561" s="25">
        <f>+'[1]Consolidado ORG'!N557</f>
        <v>44949</v>
      </c>
      <c r="I561" s="26">
        <f>+'[1]Consolidado ORG'!AG557</f>
        <v>0</v>
      </c>
      <c r="J561" s="27">
        <f>+'[1]Consolidado ORG'!T557</f>
        <v>92000000</v>
      </c>
      <c r="K561" s="27">
        <f>+'[1]Consolidado ORG'!AE557</f>
        <v>0</v>
      </c>
      <c r="L561" s="39" t="str">
        <f>+'[1]Consolidado ORG'!AL557</f>
        <v>https://community.secop.gov.co/Public/Tendering/ContractDetailView/Index?UniqueIdentifier=CO1.PCCNTR.3362868</v>
      </c>
      <c r="M561" s="40" t="str">
        <f t="shared" si="8"/>
        <v>Link Contrato u Orden</v>
      </c>
    </row>
    <row r="562" spans="1:13" s="2" customFormat="1" ht="62.5" customHeight="1" x14ac:dyDescent="0.25">
      <c r="A562" s="24" t="str">
        <f>+'[1]Consolidado ORG'!A558</f>
        <v>SCJ-576-2022</v>
      </c>
      <c r="B562" s="25">
        <f>+'[1]Consolidado ORG'!B558</f>
        <v>44583</v>
      </c>
      <c r="C562" s="25" t="str">
        <f>+'[1]Consolidado ORG'!G558</f>
        <v>MARIA ISABEL MELENDEZ SALAMANCA</v>
      </c>
      <c r="D562" s="25" t="str">
        <f>+'[1]Consolidado ORG'!E558</f>
        <v>5 Contratación directa</v>
      </c>
      <c r="E562" s="25" t="str">
        <f>+'[1]Consolidado ORG'!F558</f>
        <v>33 Prestación de Servicios Profesionales y Apoyo (5-8)</v>
      </c>
      <c r="F562" s="25" t="str">
        <f>+'[1]Consolidado ORG'!L558</f>
        <v>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v>
      </c>
      <c r="G562" s="25">
        <f>+'[1]Consolidado ORG'!M558</f>
        <v>44586</v>
      </c>
      <c r="H562" s="25">
        <f>+'[1]Consolidado ORG'!N558</f>
        <v>44774</v>
      </c>
      <c r="I562" s="26">
        <f>+'[1]Consolidado ORG'!AG558</f>
        <v>0</v>
      </c>
      <c r="J562" s="27">
        <f>+'[1]Consolidado ORG'!T558</f>
        <v>28219104</v>
      </c>
      <c r="K562" s="27">
        <f>+'[1]Consolidado ORG'!AE558</f>
        <v>0</v>
      </c>
      <c r="L562" s="39" t="str">
        <f>+'[1]Consolidado ORG'!AL558</f>
        <v>https://community.secop.gov.co/Public/Tendering/ContractDetailView/Index?UniqueIdentifier=CO1.PCCNTR.3363547</v>
      </c>
      <c r="M562" s="40" t="str">
        <f t="shared" si="8"/>
        <v>Link Contrato u Orden</v>
      </c>
    </row>
    <row r="563" spans="1:13" s="2" customFormat="1" ht="62.5" customHeight="1" x14ac:dyDescent="0.25">
      <c r="A563" s="24" t="str">
        <f>+'[1]Consolidado ORG'!A559</f>
        <v>SCJ-577-2022</v>
      </c>
      <c r="B563" s="25">
        <f>+'[1]Consolidado ORG'!B559</f>
        <v>44583</v>
      </c>
      <c r="C563" s="25" t="str">
        <f>+'[1]Consolidado ORG'!G559</f>
        <v>MARISOL GONZALEZ CETINA</v>
      </c>
      <c r="D563" s="25" t="str">
        <f>+'[1]Consolidado ORG'!E559</f>
        <v>5 Contratación directa</v>
      </c>
      <c r="E563" s="25" t="str">
        <f>+'[1]Consolidado ORG'!F559</f>
        <v>33 Prestación de Servicios Profesionales y Apoyo (5-8)</v>
      </c>
      <c r="F563" s="25" t="str">
        <f>+'[1]Consolidado ORG'!L559</f>
        <v>PRESTAR SERVICIOS PROFESIONALES APOYANDO LA REALIZACIÓN DEL SEGUIMIENTO, MEDICIÓN Y ANÁLISIS DE LOS PROCEDIMIENTOS ADMINISTRATIVOS; ASÍ COMO AQUELLOS DE CARÁCTER PRESUPUESTAL Y DE CALIDAD QUE SE REQUIERAN EN EL MARCO DEL SISTEMA DISTRITAL DE JUSTICIA.</v>
      </c>
      <c r="G563" s="25">
        <f>+'[1]Consolidado ORG'!M559</f>
        <v>44586</v>
      </c>
      <c r="H563" s="25">
        <f>+'[1]Consolidado ORG'!N559</f>
        <v>44797</v>
      </c>
      <c r="I563" s="26">
        <f>+'[1]Consolidado ORG'!AG559</f>
        <v>0</v>
      </c>
      <c r="J563" s="27">
        <f>+'[1]Consolidado ORG'!T559</f>
        <v>49000000</v>
      </c>
      <c r="K563" s="27">
        <f>+'[1]Consolidado ORG'!AE559</f>
        <v>0</v>
      </c>
      <c r="L563" s="39" t="str">
        <f>+'[1]Consolidado ORG'!AL559</f>
        <v>https://community.secop.gov.co/Public/Tendering/ContractDetailView/Index?UniqueIdentifier=CO1.PCCNTR.3362849</v>
      </c>
      <c r="M563" s="40" t="str">
        <f t="shared" si="8"/>
        <v>Link Contrato u Orden</v>
      </c>
    </row>
    <row r="564" spans="1:13" s="2" customFormat="1" ht="62.5" customHeight="1" x14ac:dyDescent="0.25">
      <c r="A564" s="24" t="str">
        <f>+'[1]Consolidado ORG'!A560</f>
        <v>SCJ-578-2022</v>
      </c>
      <c r="B564" s="25">
        <f>+'[1]Consolidado ORG'!B560</f>
        <v>44583</v>
      </c>
      <c r="C564" s="25" t="str">
        <f>+'[1]Consolidado ORG'!G560</f>
        <v>ZULMA CONSTANZA MARTINEZ PATIÑO</v>
      </c>
      <c r="D564" s="25" t="str">
        <f>+'[1]Consolidado ORG'!E560</f>
        <v>5 Contratación directa</v>
      </c>
      <c r="E564" s="25" t="str">
        <f>+'[1]Consolidado ORG'!F560</f>
        <v>33 Prestación de Servicios Profesionales y Apoyo (5-8)</v>
      </c>
      <c r="F564" s="25" t="str">
        <f>+'[1]Consolidado ORG'!L560</f>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
      <c r="G564" s="25">
        <f>+'[1]Consolidado ORG'!M560</f>
        <v>44586</v>
      </c>
      <c r="H564" s="25">
        <f>+'[1]Consolidado ORG'!N560</f>
        <v>44919</v>
      </c>
      <c r="I564" s="26">
        <f>+'[1]Consolidado ORG'!AG560</f>
        <v>0</v>
      </c>
      <c r="J564" s="27">
        <f>+'[1]Consolidado ORG'!T560</f>
        <v>49037888</v>
      </c>
      <c r="K564" s="27">
        <f>+'[1]Consolidado ORG'!AE560</f>
        <v>0</v>
      </c>
      <c r="L564" s="39" t="str">
        <f>+'[1]Consolidado ORG'!AL560</f>
        <v>https://community.secop.gov.co/Public/Tendering/ContractDetailView/Index?UniqueIdentifier=CO1.PCCNTR.3362918</v>
      </c>
      <c r="M564" s="40" t="str">
        <f t="shared" si="8"/>
        <v>Link Contrato u Orden</v>
      </c>
    </row>
    <row r="565" spans="1:13" s="2" customFormat="1" ht="62.5" customHeight="1" x14ac:dyDescent="0.25">
      <c r="A565" s="24" t="str">
        <f>+'[1]Consolidado ORG'!A561</f>
        <v>SCJ-580-2022</v>
      </c>
      <c r="B565" s="25">
        <f>+'[1]Consolidado ORG'!B561</f>
        <v>44583</v>
      </c>
      <c r="C565" s="25" t="str">
        <f>+'[1]Consolidado ORG'!G561</f>
        <v>ZULEIMA ASTRITH MANCERA SILVA</v>
      </c>
      <c r="D565" s="25" t="str">
        <f>+'[1]Consolidado ORG'!E561</f>
        <v>5 Contratación directa</v>
      </c>
      <c r="E565" s="25" t="str">
        <f>+'[1]Consolidado ORG'!F561</f>
        <v>33 Prestación de Servicios Profesionales y Apoyo (5-8)</v>
      </c>
      <c r="F565" s="25" t="str">
        <f>+'[1]Consolidado ORG'!L561</f>
        <v>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v>
      </c>
      <c r="G565" s="25">
        <f>+'[1]Consolidado ORG'!M561</f>
        <v>44587</v>
      </c>
      <c r="H565" s="25">
        <f>+'[1]Consolidado ORG'!N561</f>
        <v>44935</v>
      </c>
      <c r="I565" s="26">
        <f>+'[1]Consolidado ORG'!AG561</f>
        <v>0</v>
      </c>
      <c r="J565" s="27">
        <f>+'[1]Consolidado ORG'!T561</f>
        <v>79350000</v>
      </c>
      <c r="K565" s="27">
        <f>+'[1]Consolidado ORG'!AE561</f>
        <v>0</v>
      </c>
      <c r="L565" s="39" t="str">
        <f>+'[1]Consolidado ORG'!AL561</f>
        <v>https://community.secop.gov.co/Public/Tendering/ContractDetailView/Index?UniqueIdentifier=CO1.PCCNTR.3367664</v>
      </c>
      <c r="M565" s="40" t="str">
        <f t="shared" si="8"/>
        <v>Link Contrato u Orden</v>
      </c>
    </row>
    <row r="566" spans="1:13" s="2" customFormat="1" ht="62.5" customHeight="1" x14ac:dyDescent="0.25">
      <c r="A566" s="24" t="str">
        <f>+'[1]Consolidado ORG'!A562</f>
        <v>SCJ-581-2022</v>
      </c>
      <c r="B566" s="25">
        <f>+'[1]Consolidado ORG'!B562</f>
        <v>44583</v>
      </c>
      <c r="C566" s="25" t="str">
        <f>+'[1]Consolidado ORG'!G562</f>
        <v>LIZETH VIVIANA SERRANO GROSSO</v>
      </c>
      <c r="D566" s="25" t="str">
        <f>+'[1]Consolidado ORG'!E562</f>
        <v>5 Contratación directa</v>
      </c>
      <c r="E566" s="25" t="str">
        <f>+'[1]Consolidado ORG'!F562</f>
        <v>33 Prestación de Servicios Profesionales y Apoyo (5-8)</v>
      </c>
      <c r="F566" s="25" t="str">
        <f>+'[1]Consolidado ORG'!L562</f>
        <v xml:space="preserve">PRESTAR SERVICIOS PROFESIONALES A LA SUBSECRETARÍA DE ACCESO A LA JUSTICIA PARA LA ESTRUCTURACIÓN, EJECUCIÓN Y SEGUIMIENTO DE ESTRATEGIAS DE EMPLEABILIDAD A LA POBLACIÓN POSPENADA DEL PROGRAMA CASA LIBERTAD BOGOTÁ. </v>
      </c>
      <c r="G566" s="25">
        <f>+'[1]Consolidado ORG'!M562</f>
        <v>44593</v>
      </c>
      <c r="H566" s="25">
        <f>+'[1]Consolidado ORG'!N562</f>
        <v>44926</v>
      </c>
      <c r="I566" s="26">
        <f>+'[1]Consolidado ORG'!AG562</f>
        <v>0</v>
      </c>
      <c r="J566" s="27">
        <f>+'[1]Consolidado ORG'!T562</f>
        <v>49498504</v>
      </c>
      <c r="K566" s="27">
        <f>+'[1]Consolidado ORG'!AE562</f>
        <v>0</v>
      </c>
      <c r="L566" s="39" t="str">
        <f>+'[1]Consolidado ORG'!AL562</f>
        <v>https://community.secop.gov.co/Public/Tendering/ContractDetailView/Index?UniqueIdentifier=CO1.PCCNTR.3368055</v>
      </c>
      <c r="M566" s="40" t="str">
        <f t="shared" si="8"/>
        <v>Link Contrato u Orden</v>
      </c>
    </row>
    <row r="567" spans="1:13" s="2" customFormat="1" ht="62.5" customHeight="1" x14ac:dyDescent="0.25">
      <c r="A567" s="24" t="str">
        <f>+'[1]Consolidado ORG'!A563</f>
        <v>SCJ-582-2022</v>
      </c>
      <c r="B567" s="25">
        <f>+'[1]Consolidado ORG'!B563</f>
        <v>44585</v>
      </c>
      <c r="C567" s="25" t="str">
        <f>+'[1]Consolidado ORG'!G563</f>
        <v>IVON JANETH ROJAS VELASQUEZ</v>
      </c>
      <c r="D567" s="25" t="str">
        <f>+'[1]Consolidado ORG'!E563</f>
        <v>5 Contratación directa</v>
      </c>
      <c r="E567" s="25" t="str">
        <f>+'[1]Consolidado ORG'!F563</f>
        <v>33 Prestación de Servicios Profesionales y Apoyo (5-8)</v>
      </c>
      <c r="F567" s="25" t="str">
        <f>+'[1]Consolidado ORG'!L563</f>
        <v>PRESTAR LOS SERVICIOS DE APOYO A LA GESTIÓN AL SISTEMA INTEGRADO DE SEGURIDAD Y EMERGENCIAS QUE COORDINA Y OPERA EL CENTRO DE COMANDO, CONTROL, COMUNICACIONES Y COMPUTO - C4.</v>
      </c>
      <c r="G567" s="25">
        <f>+'[1]Consolidado ORG'!M563</f>
        <v>44601</v>
      </c>
      <c r="H567" s="25">
        <f>+'[1]Consolidado ORG'!N563</f>
        <v>44996</v>
      </c>
      <c r="I567" s="26">
        <f>+'[1]Consolidado ORG'!AG563</f>
        <v>0</v>
      </c>
      <c r="J567" s="27">
        <f>+'[1]Consolidado ORG'!T563</f>
        <v>29448000</v>
      </c>
      <c r="K567" s="27">
        <f>+'[1]Consolidado ORG'!AE563</f>
        <v>0</v>
      </c>
      <c r="L567" s="39" t="str">
        <f>+'[1]Consolidado ORG'!AL563</f>
        <v>https://community.secop.gov.co/Public/Tendering/ContractDetailView/Index?UniqueIdentifier=CO1.PCCNTR.3366145&amp;isModal=true&amp;asPopupView=true</v>
      </c>
      <c r="M567" s="40" t="str">
        <f t="shared" si="8"/>
        <v>Link Contrato u Orden</v>
      </c>
    </row>
    <row r="568" spans="1:13" s="2" customFormat="1" ht="62.5" customHeight="1" x14ac:dyDescent="0.25">
      <c r="A568" s="24" t="str">
        <f>+'[1]Consolidado ORG'!A564</f>
        <v>SCJ-583-2022</v>
      </c>
      <c r="B568" s="25">
        <f>+'[1]Consolidado ORG'!B564</f>
        <v>44583</v>
      </c>
      <c r="C568" s="25" t="str">
        <f>+'[1]Consolidado ORG'!G564</f>
        <v>CARLOS EDUARDO URBINA ORTIZ</v>
      </c>
      <c r="D568" s="25" t="str">
        <f>+'[1]Consolidado ORG'!E564</f>
        <v>5 Contratación directa</v>
      </c>
      <c r="E568" s="25" t="str">
        <f>+'[1]Consolidado ORG'!F564</f>
        <v>33 Prestación de Servicios Profesionales y Apoyo (5-8)</v>
      </c>
      <c r="F568" s="25" t="str">
        <f>+'[1]Consolidado ORG'!L564</f>
        <v>PRESTACIÓN DE SERVICIOS DE APOYO A LA GESTIÓN PARA APOYAR EN EL SEGUIMIENTO Y VERIFICACIÓN DE LAS ACTIVIDADES RELACIONADAS CON LA OPERACIÓN DE RECEPCIÓN Y TRÁMITE DE INCIDENTES DEL NUSE 123 DEL CENTRO DE COMANDO, CONTROL, COMUNICACIONES Y CÓMPUTO C4.</v>
      </c>
      <c r="G568" s="25">
        <f>+'[1]Consolidado ORG'!M564</f>
        <v>44606</v>
      </c>
      <c r="H568" s="25">
        <f>+'[1]Consolidado ORG'!N564</f>
        <v>44970</v>
      </c>
      <c r="I568" s="26">
        <f>+'[1]Consolidado ORG'!AG564</f>
        <v>0</v>
      </c>
      <c r="J568" s="27">
        <f>+'[1]Consolidado ORG'!T564</f>
        <v>33600000</v>
      </c>
      <c r="K568" s="27">
        <f>+'[1]Consolidado ORG'!AE564</f>
        <v>0</v>
      </c>
      <c r="L568" s="39" t="str">
        <f>+'[1]Consolidado ORG'!AL564</f>
        <v>https://community.secop.gov.co/Public/Tendering/ContractDetailView/Index?UniqueIdentifier=CO1.PCCNTR.3366195&amp;isModal=true&amp;asPopupView=true</v>
      </c>
      <c r="M568" s="40" t="str">
        <f t="shared" si="8"/>
        <v>Link Contrato u Orden</v>
      </c>
    </row>
    <row r="569" spans="1:13" s="2" customFormat="1" ht="62.5" customHeight="1" x14ac:dyDescent="0.25">
      <c r="A569" s="24" t="str">
        <f>+'[1]Consolidado ORG'!A565</f>
        <v>SCJ-584-2022</v>
      </c>
      <c r="B569" s="25">
        <f>+'[1]Consolidado ORG'!B565</f>
        <v>44583</v>
      </c>
      <c r="C569" s="25" t="str">
        <f>+'[1]Consolidado ORG'!G565</f>
        <v>KATHERINE  ALBARRACIN MUÑOZ</v>
      </c>
      <c r="D569" s="25" t="str">
        <f>+'[1]Consolidado ORG'!E565</f>
        <v>5 Contratación directa</v>
      </c>
      <c r="E569" s="25" t="str">
        <f>+'[1]Consolidado ORG'!F565</f>
        <v>33 Prestación de Servicios Profesionales y Apoyo (5-8)</v>
      </c>
      <c r="F569" s="25" t="str">
        <f>+'[1]Consolidado ORG'!L565</f>
        <v>PRESTACIÓN DE SERVICIOS DE APOYO A LA GESTIÓN PARA APOYAR EN EL SEGUIMIENTO Y VERIFICACIÓN DE LAS ACTIVIDADES RELACIONADAS CON LA OPERACIÓN DE RECEPCIÓN Y TRÁMITE DE INCIDENTES DEL NUSE 123 DEL CENTRO DE COMANDO, CONTROL, COMUNICACIONES Y CÓMPUTO C4.</v>
      </c>
      <c r="G569" s="25">
        <f>+'[1]Consolidado ORG'!M565</f>
        <v>44596</v>
      </c>
      <c r="H569" s="25">
        <f>+'[1]Consolidado ORG'!N565</f>
        <v>44973</v>
      </c>
      <c r="I569" s="26">
        <f>+'[1]Consolidado ORG'!AG565</f>
        <v>0</v>
      </c>
      <c r="J569" s="27">
        <f>+'[1]Consolidado ORG'!T565</f>
        <v>33600000</v>
      </c>
      <c r="K569" s="27">
        <f>+'[1]Consolidado ORG'!AE565</f>
        <v>0</v>
      </c>
      <c r="L569" s="39" t="str">
        <f>+'[1]Consolidado ORG'!AL565</f>
        <v>https://community.secop.gov.co/Public/Tendering/ContractDetailView/Index?UniqueIdentifier=CO1.PCCNTR.3365997</v>
      </c>
      <c r="M569" s="40" t="str">
        <f t="shared" si="8"/>
        <v>Link Contrato u Orden</v>
      </c>
    </row>
    <row r="570" spans="1:13" s="2" customFormat="1" ht="62.5" customHeight="1" x14ac:dyDescent="0.25">
      <c r="A570" s="24" t="str">
        <f>+'[1]Consolidado ORG'!A566</f>
        <v>SCJ-585-2022</v>
      </c>
      <c r="B570" s="25">
        <f>+'[1]Consolidado ORG'!B566</f>
        <v>44583</v>
      </c>
      <c r="C570" s="25" t="str">
        <f>+'[1]Consolidado ORG'!G566</f>
        <v>GLORIA IBETH ALCALA JOYAS</v>
      </c>
      <c r="D570" s="25" t="str">
        <f>+'[1]Consolidado ORG'!E566</f>
        <v>5 Contratación directa</v>
      </c>
      <c r="E570" s="25" t="str">
        <f>+'[1]Consolidado ORG'!F566</f>
        <v>33 Prestación de Servicios Profesionales y Apoyo (5-8)</v>
      </c>
      <c r="F570" s="25" t="str">
        <f>+'[1]Consolidado ORG'!L566</f>
        <v>PRESTAR SERVICIOS DE APOYO A LA GESTIÓN COMO TECNOLOGO EN ACTIVIDADES ADMINISTRATIVAS RELACIONADAS CON EL FUNCIONAMIENTO DEL CENTRO DE COMANDO, CONTROL, COMUNICACIONES Y COMPUTO C4.</v>
      </c>
      <c r="G570" s="25">
        <f>+'[1]Consolidado ORG'!M566</f>
        <v>44586</v>
      </c>
      <c r="H570" s="25">
        <f>+'[1]Consolidado ORG'!N566</f>
        <v>44950</v>
      </c>
      <c r="I570" s="26">
        <f>+'[1]Consolidado ORG'!AG566</f>
        <v>0</v>
      </c>
      <c r="J570" s="27">
        <f>+'[1]Consolidado ORG'!T566</f>
        <v>39600000</v>
      </c>
      <c r="K570" s="27">
        <f>+'[1]Consolidado ORG'!AE566</f>
        <v>0</v>
      </c>
      <c r="L570" s="39" t="str">
        <f>+'[1]Consolidado ORG'!AL566</f>
        <v>https://community.secop.gov.co/Public/Tendering/ContractDetailView/Index?UniqueIdentifier=CO1.PCCNTR.3366557&amp;isModal=true&amp;asPopupView=true</v>
      </c>
      <c r="M570" s="40" t="str">
        <f t="shared" si="8"/>
        <v>Link Contrato u Orden</v>
      </c>
    </row>
    <row r="571" spans="1:13" s="2" customFormat="1" ht="62.5" customHeight="1" x14ac:dyDescent="0.25">
      <c r="A571" s="24" t="str">
        <f>+'[1]Consolidado ORG'!A567</f>
        <v>SCJ-586-2022</v>
      </c>
      <c r="B571" s="25">
        <f>+'[1]Consolidado ORG'!B567</f>
        <v>44583</v>
      </c>
      <c r="C571" s="25" t="str">
        <f>+'[1]Consolidado ORG'!G567</f>
        <v>ELCIDA PAOLA RINCON VILLAMIZAR</v>
      </c>
      <c r="D571" s="25" t="str">
        <f>+'[1]Consolidado ORG'!E567</f>
        <v>5 Contratación directa</v>
      </c>
      <c r="E571" s="25" t="str">
        <f>+'[1]Consolidado ORG'!F567</f>
        <v>33 Prestación de Servicios Profesionales y Apoyo (5-8)</v>
      </c>
      <c r="F571" s="25" t="str">
        <f>+'[1]Consolidado ORG'!L567</f>
        <v>PRESTAR LOS SERVICIOS DE APOYO A LA GESTIÓN AL SISTEMA INTEGRADO DE SEGURIDAD Y EMERGENCIAS QUE COORDINA Y OPERA EL CENTRO DE COMANDO, CONTROL, COMUNICACIONES Y COMPUTO - C4.</v>
      </c>
      <c r="G571" s="25">
        <f>+'[1]Consolidado ORG'!M567</f>
        <v>44602</v>
      </c>
      <c r="H571" s="25">
        <f>+'[1]Consolidado ORG'!N567</f>
        <v>44966</v>
      </c>
      <c r="I571" s="26">
        <f>+'[1]Consolidado ORG'!AG567</f>
        <v>0</v>
      </c>
      <c r="J571" s="27">
        <f>+'[1]Consolidado ORG'!T567</f>
        <v>29448000</v>
      </c>
      <c r="K571" s="27">
        <f>+'[1]Consolidado ORG'!AE567</f>
        <v>0</v>
      </c>
      <c r="L571" s="39" t="str">
        <f>+'[1]Consolidado ORG'!AL567</f>
        <v>https://community.secop.gov.co/Public/Tendering/ContractDetailView/Index?UniqueIdentifier=CO1.PCCNTR.3366439&amp;isModal=true&amp;asPopupView=true</v>
      </c>
      <c r="M571" s="40" t="str">
        <f t="shared" si="8"/>
        <v>Link Contrato u Orden</v>
      </c>
    </row>
    <row r="572" spans="1:13" s="2" customFormat="1" ht="62.5" customHeight="1" x14ac:dyDescent="0.25">
      <c r="A572" s="24" t="str">
        <f>+'[1]Consolidado ORG'!A568</f>
        <v>SCJ-587-2022</v>
      </c>
      <c r="B572" s="25">
        <f>+'[1]Consolidado ORG'!B568</f>
        <v>44583</v>
      </c>
      <c r="C572" s="25" t="str">
        <f>+'[1]Consolidado ORG'!G568</f>
        <v>LAURA DANIELA GOMEZ GARCES</v>
      </c>
      <c r="D572" s="25" t="str">
        <f>+'[1]Consolidado ORG'!E568</f>
        <v>5 Contratación directa</v>
      </c>
      <c r="E572" s="25" t="str">
        <f>+'[1]Consolidado ORG'!F568</f>
        <v>33 Prestación de Servicios Profesionales y Apoyo (5-8)</v>
      </c>
      <c r="F572" s="25" t="str">
        <f>+'[1]Consolidado ORG'!L568</f>
        <v>PRESTAR LOS SERVICIOS DE APOYO A LA GESTIÓN AL SISTEMA INTEGRADO DE SEGURIDAD Y EMERGENCIAS QUE COORDINA Y OPERA EL CENTRO DE COMANDO, CONTROL, COMUNICACIONES Y COMPUTO - C4.</v>
      </c>
      <c r="G572" s="25">
        <f>+'[1]Consolidado ORG'!M568</f>
        <v>44599</v>
      </c>
      <c r="H572" s="25">
        <f>+'[1]Consolidado ORG'!N568</f>
        <v>44974</v>
      </c>
      <c r="I572" s="26">
        <f>+'[1]Consolidado ORG'!AG568</f>
        <v>0</v>
      </c>
      <c r="J572" s="27">
        <f>+'[1]Consolidado ORG'!T568</f>
        <v>29448000</v>
      </c>
      <c r="K572" s="27">
        <f>+'[1]Consolidado ORG'!AE568</f>
        <v>0</v>
      </c>
      <c r="L572" s="39" t="str">
        <f>+'[1]Consolidado ORG'!AL568</f>
        <v>https://community.secop.gov.co/Public/Tendering/ContractDetailView/Index?UniqueIdentifier=CO1.PCCNTR.3366499&amp;isModal=true&amp;asPopupView=true</v>
      </c>
      <c r="M572" s="40" t="str">
        <f t="shared" si="8"/>
        <v>Link Contrato u Orden</v>
      </c>
    </row>
    <row r="573" spans="1:13" s="2" customFormat="1" ht="62.5" customHeight="1" x14ac:dyDescent="0.25">
      <c r="A573" s="24" t="str">
        <f>+'[1]Consolidado ORG'!A569</f>
        <v>SCJ-588-2022</v>
      </c>
      <c r="B573" s="25">
        <f>+'[1]Consolidado ORG'!B569</f>
        <v>44583</v>
      </c>
      <c r="C573" s="25" t="str">
        <f>+'[1]Consolidado ORG'!G569</f>
        <v>TATIANA ISABEL PASTOR HERNANDEZ</v>
      </c>
      <c r="D573" s="25" t="str">
        <f>+'[1]Consolidado ORG'!E569</f>
        <v>5 Contratación directa</v>
      </c>
      <c r="E573" s="25" t="str">
        <f>+'[1]Consolidado ORG'!F569</f>
        <v>33 Prestación de Servicios Profesionales y Apoyo (5-8)</v>
      </c>
      <c r="F573" s="25" t="str">
        <f>+'[1]Consolidado ORG'!L569</f>
        <v>PRESTAR LOS SERVICIOS DE APOYO A LA GESTIÓN AL SISTEMA INTEGRADO DE SEGURIDAD Y EMERGENCIAS QUE COORDINA Y OPERA EL CENTRO DE COMANDO, CONTROL, COMUNICACIONES Y COMPUTO - C4.</v>
      </c>
      <c r="G573" s="25">
        <f>+'[1]Consolidado ORG'!M569</f>
        <v>44607</v>
      </c>
      <c r="H573" s="25">
        <f>+'[1]Consolidado ORG'!N569</f>
        <v>44971</v>
      </c>
      <c r="I573" s="26">
        <f>+'[1]Consolidado ORG'!AG569</f>
        <v>0</v>
      </c>
      <c r="J573" s="27">
        <f>+'[1]Consolidado ORG'!T569</f>
        <v>29448000</v>
      </c>
      <c r="K573" s="27">
        <f>+'[1]Consolidado ORG'!AE569</f>
        <v>0</v>
      </c>
      <c r="L573" s="39" t="str">
        <f>+'[1]Consolidado ORG'!AL569</f>
        <v>https://community.secop.gov.co/Public/Tendering/ContractDetailView/Index?UniqueIdentifier=CO1.PCCNTR.3366800&amp;isModal=true&amp;asPopupView=true</v>
      </c>
      <c r="M573" s="40" t="str">
        <f t="shared" si="8"/>
        <v>Link Contrato u Orden</v>
      </c>
    </row>
    <row r="574" spans="1:13" s="2" customFormat="1" ht="62.5" customHeight="1" x14ac:dyDescent="0.25">
      <c r="A574" s="24" t="str">
        <f>+'[1]Consolidado ORG'!A570</f>
        <v>SCJ-589-2022</v>
      </c>
      <c r="B574" s="25">
        <f>+'[1]Consolidado ORG'!B570</f>
        <v>44583</v>
      </c>
      <c r="C574" s="25" t="str">
        <f>+'[1]Consolidado ORG'!G570</f>
        <v>CANGREJO TOLE JOHN YEFERSSON</v>
      </c>
      <c r="D574" s="25" t="str">
        <f>+'[1]Consolidado ORG'!E570</f>
        <v>5 Contratación directa</v>
      </c>
      <c r="E574" s="25" t="str">
        <f>+'[1]Consolidado ORG'!F570</f>
        <v>33 Prestación de Servicios Profesionales y Apoyo (5-8)</v>
      </c>
      <c r="F574" s="25" t="str">
        <f>+'[1]Consolidado ORG'!L570</f>
        <v>PRESTAR LOS SERVICIOS DE APOYO A LA GESTIÓN AL SISTEMA INTEGRADO DE SEGURIDAD Y EMERGENCIAS QUE COORDINA Y OPERA EL CENTRO DE COMANDO, CONTROL, COMUNICACIONES Y COMPUTO - C4.</v>
      </c>
      <c r="G574" s="25">
        <f>+'[1]Consolidado ORG'!M570</f>
        <v>44599</v>
      </c>
      <c r="H574" s="25">
        <f>+'[1]Consolidado ORG'!N570</f>
        <v>44963</v>
      </c>
      <c r="I574" s="26">
        <f>+'[1]Consolidado ORG'!AG570</f>
        <v>0</v>
      </c>
      <c r="J574" s="27">
        <f>+'[1]Consolidado ORG'!T570</f>
        <v>29448000</v>
      </c>
      <c r="K574" s="27">
        <f>+'[1]Consolidado ORG'!AE570</f>
        <v>0</v>
      </c>
      <c r="L574" s="39" t="str">
        <f>+'[1]Consolidado ORG'!AL570</f>
        <v>https://community.secop.gov.co/Public/Tendering/ContractDetailView/Index?UniqueIdentifier=CO1.PCCNTR.3367230&amp;isModal=true&amp;asPopupView=true</v>
      </c>
      <c r="M574" s="40" t="str">
        <f t="shared" si="8"/>
        <v>Link Contrato u Orden</v>
      </c>
    </row>
    <row r="575" spans="1:13" s="2" customFormat="1" ht="62.5" customHeight="1" x14ac:dyDescent="0.25">
      <c r="A575" s="24" t="str">
        <f>+'[1]Consolidado ORG'!A571</f>
        <v>SCJ-590-2022</v>
      </c>
      <c r="B575" s="25">
        <f>+'[1]Consolidado ORG'!B571</f>
        <v>44583</v>
      </c>
      <c r="C575" s="25" t="str">
        <f>+'[1]Consolidado ORG'!G571</f>
        <v>FABIAN RODOLFO ACEVEDO BACHILLER</v>
      </c>
      <c r="D575" s="25" t="str">
        <f>+'[1]Consolidado ORG'!E571</f>
        <v>5 Contratación directa</v>
      </c>
      <c r="E575" s="25" t="str">
        <f>+'[1]Consolidado ORG'!F571</f>
        <v>33 Prestación de Servicios Profesionales y Apoyo (5-8)</v>
      </c>
      <c r="F575" s="25" t="str">
        <f>+'[1]Consolidado ORG'!L571</f>
        <v>PRESTACIÓN DE SERVICIOS PROFESIONALES DE UN PSICÓLOGO PARA APOYAR EN EL DISEÑO, IMPLEMENTACIÓN Y SEGUIMIENTO DE LA SALUD PSICOLÓGICA DEL PERSONAL OPERATIVO DEL CENTRO DE COMANDO, CONTROL, COMUNICACIONES Y CÓMPUTO C4</v>
      </c>
      <c r="G575" s="25">
        <f>+'[1]Consolidado ORG'!M571</f>
        <v>44595</v>
      </c>
      <c r="H575" s="25">
        <f>+'[1]Consolidado ORG'!N571</f>
        <v>44959</v>
      </c>
      <c r="I575" s="26">
        <f>+'[1]Consolidado ORG'!AG571</f>
        <v>0</v>
      </c>
      <c r="J575" s="27">
        <f>+'[1]Consolidado ORG'!T571</f>
        <v>42550000</v>
      </c>
      <c r="K575" s="27">
        <f>+'[1]Consolidado ORG'!AE571</f>
        <v>0</v>
      </c>
      <c r="L575" s="39" t="str">
        <f>+'[1]Consolidado ORG'!AL571</f>
        <v>https://community.secop.gov.co/Public/Tendering/ContractDetailView/Index?UniqueIdentifier=CO1.PCCNTR.3367506&amp;isModal=true&amp;asPopupView=true</v>
      </c>
      <c r="M575" s="40" t="str">
        <f t="shared" si="8"/>
        <v>Link Contrato u Orden</v>
      </c>
    </row>
    <row r="576" spans="1:13" s="2" customFormat="1" ht="62.5" customHeight="1" x14ac:dyDescent="0.25">
      <c r="A576" s="24" t="str">
        <f>+'[1]Consolidado ORG'!A572</f>
        <v>SCJ-591-2022</v>
      </c>
      <c r="B576" s="25">
        <f>+'[1]Consolidado ORG'!B572</f>
        <v>44584</v>
      </c>
      <c r="C576" s="25" t="str">
        <f>+'[1]Consolidado ORG'!G572</f>
        <v>LEIDY TATIANA CASTELLANOS MOLINA</v>
      </c>
      <c r="D576" s="25" t="str">
        <f>+'[1]Consolidado ORG'!E572</f>
        <v>5 Contratación directa</v>
      </c>
      <c r="E576" s="25" t="str">
        <f>+'[1]Consolidado ORG'!F572</f>
        <v>33 Prestación de Servicios Profesionales y Apoyo (5-8)</v>
      </c>
      <c r="F576" s="25" t="str">
        <f>+'[1]Consolidado ORG'!L572</f>
        <v>PRESTAR LOS SERVICIOS DE APOYO A LA GESTIÓN AL SISTEMA INTEGRADO DE SEGURIDAD Y EMERGENCIAS QUE COORDINA Y OPERA EL CENTRO DE COMANDO, CONTROL, COMUNICACIONES Y COMPUTO - C4.</v>
      </c>
      <c r="G576" s="25">
        <f>+'[1]Consolidado ORG'!M572</f>
        <v>44601</v>
      </c>
      <c r="H576" s="25">
        <f>+'[1]Consolidado ORG'!N572</f>
        <v>44781</v>
      </c>
      <c r="I576" s="26">
        <f>+'[1]Consolidado ORG'!AG572</f>
        <v>0</v>
      </c>
      <c r="J576" s="27">
        <f>+'[1]Consolidado ORG'!T572</f>
        <v>14724000</v>
      </c>
      <c r="K576" s="27">
        <f>+'[1]Consolidado ORG'!AE572</f>
        <v>0</v>
      </c>
      <c r="L576" s="39" t="str">
        <f>+'[1]Consolidado ORG'!AL572</f>
        <v>https://community.secop.gov.co/Public/Tendering/ContractDetailView/Index?UniqueIdentifier=CO1.PCCNTR.3366891&amp;isModal=true&amp;asPopupView=true</v>
      </c>
      <c r="M576" s="40" t="str">
        <f t="shared" si="8"/>
        <v>Link Contrato u Orden</v>
      </c>
    </row>
    <row r="577" spans="1:13" s="2" customFormat="1" ht="62.5" customHeight="1" x14ac:dyDescent="0.25">
      <c r="A577" s="24" t="str">
        <f>+'[1]Consolidado ORG'!A573</f>
        <v>SCJ-592-2022</v>
      </c>
      <c r="B577" s="25">
        <f>+'[1]Consolidado ORG'!B573</f>
        <v>44583</v>
      </c>
      <c r="C577" s="25" t="str">
        <f>+'[1]Consolidado ORG'!G573</f>
        <v>CLAUDIA LILIANA PERALTA BLANCO</v>
      </c>
      <c r="D577" s="25" t="str">
        <f>+'[1]Consolidado ORG'!E573</f>
        <v>5 Contratación directa</v>
      </c>
      <c r="E577" s="25" t="str">
        <f>+'[1]Consolidado ORG'!F573</f>
        <v>33 Prestación de Servicios Profesionales y Apoyo (5-8)</v>
      </c>
      <c r="F577" s="25" t="str">
        <f>+'[1]Consolidado ORG'!L573</f>
        <v>PRESTAR LOS SERVICIOS DE APOYO A LA GESTION AL SISTEMA INTEGRADO DE SEGURIDAD Y EMERGENCIAS QUE COORDINA Y OPERA EL CENTRO DE COMANDO, CONTROL, COMUNICACIONES Y COMPUTO - C4</v>
      </c>
      <c r="G577" s="25">
        <f>+'[1]Consolidado ORG'!M573</f>
        <v>44587</v>
      </c>
      <c r="H577" s="25">
        <f>+'[1]Consolidado ORG'!N573</f>
        <v>44951</v>
      </c>
      <c r="I577" s="26">
        <f>+'[1]Consolidado ORG'!AG573</f>
        <v>0</v>
      </c>
      <c r="J577" s="27">
        <f>+'[1]Consolidado ORG'!T573</f>
        <v>29448000</v>
      </c>
      <c r="K577" s="27">
        <f>+'[1]Consolidado ORG'!AE573</f>
        <v>0</v>
      </c>
      <c r="L577" s="39" t="str">
        <f>+'[1]Consolidado ORG'!AL573</f>
        <v>https://community.secop.gov.co/Public/Tendering/ContractDetailView/Index?UniqueIdentifier=CO1.PCCNTR.3367370&amp;isModal=true&amp;asPopupView=true</v>
      </c>
      <c r="M577" s="40" t="str">
        <f t="shared" si="8"/>
        <v>Link Contrato u Orden</v>
      </c>
    </row>
    <row r="578" spans="1:13" s="2" customFormat="1" ht="62.5" customHeight="1" x14ac:dyDescent="0.25">
      <c r="A578" s="24" t="str">
        <f>+'[1]Consolidado ORG'!A574</f>
        <v>SCJ-593-2022</v>
      </c>
      <c r="B578" s="25">
        <f>+'[1]Consolidado ORG'!B574</f>
        <v>44583</v>
      </c>
      <c r="C578" s="25" t="str">
        <f>+'[1]Consolidado ORG'!G574</f>
        <v>GERARDO CALDERON CASTAÑEDA</v>
      </c>
      <c r="D578" s="25" t="str">
        <f>+'[1]Consolidado ORG'!E574</f>
        <v>5 Contratación directa</v>
      </c>
      <c r="E578" s="25" t="str">
        <f>+'[1]Consolidado ORG'!F574</f>
        <v>33 Prestación de Servicios Profesionales y Apoyo (5-8)</v>
      </c>
      <c r="F578" s="25" t="str">
        <f>+'[1]Consolidado ORG'!L574</f>
        <v>PRESTAR LOS SERVICIOS DE APOYO A LA GESTION AL SISTEMA INTEGRADO DE SEGURIDAD Y EMERGENCIAS QUE COORDINA Y OPERA EL CENTRO DE COMANDO, CONTROL, COMUNICACIONES Y COMPUTO - C4.</v>
      </c>
      <c r="G578" s="25">
        <f>+'[1]Consolidado ORG'!M574</f>
        <v>44594</v>
      </c>
      <c r="H578" s="25">
        <f>+'[1]Consolidado ORG'!N574</f>
        <v>44774</v>
      </c>
      <c r="I578" s="26">
        <f>+'[1]Consolidado ORG'!AG574</f>
        <v>0</v>
      </c>
      <c r="J578" s="27">
        <f>+'[1]Consolidado ORG'!T574</f>
        <v>14724000</v>
      </c>
      <c r="K578" s="27">
        <f>+'[1]Consolidado ORG'!AE574</f>
        <v>0</v>
      </c>
      <c r="L578" s="39" t="str">
        <f>+'[1]Consolidado ORG'!AL574</f>
        <v>https://community.secop.gov.co/Public/Tendering/ContractDetailView/Index?UniqueIdentifier=CO1.PCCNTR.3367970&amp;isModal=true&amp;asPopupView=true</v>
      </c>
      <c r="M578" s="40" t="str">
        <f t="shared" si="8"/>
        <v>Link Contrato u Orden</v>
      </c>
    </row>
    <row r="579" spans="1:13" s="2" customFormat="1" ht="62.5" customHeight="1" x14ac:dyDescent="0.25">
      <c r="A579" s="24" t="str">
        <f>+'[1]Consolidado ORG'!A575</f>
        <v>SCJ-594-2022</v>
      </c>
      <c r="B579" s="25">
        <f>+'[1]Consolidado ORG'!B575</f>
        <v>44583</v>
      </c>
      <c r="C579" s="25" t="str">
        <f>+'[1]Consolidado ORG'!G575</f>
        <v>CHRISTIAN ANDRES HERRERA RODRIGUEZ</v>
      </c>
      <c r="D579" s="25" t="str">
        <f>+'[1]Consolidado ORG'!E575</f>
        <v>5 Contratación directa</v>
      </c>
      <c r="E579" s="25" t="str">
        <f>+'[1]Consolidado ORG'!F575</f>
        <v>33 Prestación de Servicios Profesionales y Apoyo (5-8)</v>
      </c>
      <c r="F579" s="25" t="str">
        <f>+'[1]Consolidado ORG'!L575</f>
        <v>PRESTACION DE SERVICIOS DE APOYO A LA GESTION PARA APOYAR EN EL SEGUIMIENTO Y VERIFICACION DE LAS ACTIVIDADES RELACIONADAS CON LA OPERACION DE RECEPCION Y TRAMITE DE INCIDENTES DEL NUSE 123 DEL CENTRO DE COMANDO, CONTROL, COMUNICACIONES Y COMPUTO C4</v>
      </c>
      <c r="G579" s="25">
        <f>+'[1]Consolidado ORG'!M575</f>
        <v>44598</v>
      </c>
      <c r="H579" s="25">
        <f>+'[1]Consolidado ORG'!N575</f>
        <v>44962</v>
      </c>
      <c r="I579" s="26">
        <f>+'[1]Consolidado ORG'!AG575</f>
        <v>0</v>
      </c>
      <c r="J579" s="27">
        <f>+'[1]Consolidado ORG'!T575</f>
        <v>33600000</v>
      </c>
      <c r="K579" s="27">
        <f>+'[1]Consolidado ORG'!AE575</f>
        <v>0</v>
      </c>
      <c r="L579" s="39" t="str">
        <f>+'[1]Consolidado ORG'!AL575</f>
        <v>https://community.secop.gov.co/Public/Tendering/ContractDetailView/Index?UniqueIdentifier=CO1.PCCNTR.3367938&amp;isModal=true&amp;asPopupView=true</v>
      </c>
      <c r="M579" s="40" t="str">
        <f t="shared" si="8"/>
        <v>Link Contrato u Orden</v>
      </c>
    </row>
    <row r="580" spans="1:13" s="2" customFormat="1" ht="62.5" customHeight="1" x14ac:dyDescent="0.25">
      <c r="A580" s="24" t="str">
        <f>+'[1]Consolidado ORG'!A576</f>
        <v>SCJ-595-2022</v>
      </c>
      <c r="B580" s="25">
        <f>+'[1]Consolidado ORG'!B576</f>
        <v>44583</v>
      </c>
      <c r="C580" s="25" t="str">
        <f>+'[1]Consolidado ORG'!G576</f>
        <v>YURANI DANIELA SERRATO ORTÍZ</v>
      </c>
      <c r="D580" s="25" t="str">
        <f>+'[1]Consolidado ORG'!E576</f>
        <v>5 Contratación directa</v>
      </c>
      <c r="E580" s="25" t="str">
        <f>+'[1]Consolidado ORG'!F576</f>
        <v>33 Prestación de Servicios Profesionales y Apoyo (5-8)</v>
      </c>
      <c r="F580" s="25" t="str">
        <f>+'[1]Consolidado ORG'!L576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G580" s="25">
        <f>+'[1]Consolidado ORG'!M576</f>
        <v>44586</v>
      </c>
      <c r="H580" s="25">
        <f>+'[1]Consolidado ORG'!N576</f>
        <v>44933</v>
      </c>
      <c r="I580" s="26">
        <f>+'[1]Consolidado ORG'!AG576</f>
        <v>0</v>
      </c>
      <c r="J580" s="27">
        <f>+'[1]Consolidado ORG'!T576</f>
        <v>29680205</v>
      </c>
      <c r="K580" s="27">
        <f>+'[1]Consolidado ORG'!AE576</f>
        <v>0</v>
      </c>
      <c r="L580" s="39" t="str">
        <f>+'[1]Consolidado ORG'!AL576</f>
        <v>https://community.secop.gov.co/Public/Tendering/ContractDetailView/Index?UniqueIdentifier=CO1.PCCNTR.3366249</v>
      </c>
      <c r="M580" s="40" t="str">
        <f t="shared" si="8"/>
        <v>Link Contrato u Orden</v>
      </c>
    </row>
    <row r="581" spans="1:13" s="2" customFormat="1" ht="62.5" customHeight="1" x14ac:dyDescent="0.25">
      <c r="A581" s="24" t="str">
        <f>+'[1]Consolidado ORG'!A577</f>
        <v>SCJ-596-2022</v>
      </c>
      <c r="B581" s="25">
        <f>+'[1]Consolidado ORG'!B577</f>
        <v>44583</v>
      </c>
      <c r="C581" s="25" t="str">
        <f>+'[1]Consolidado ORG'!G577</f>
        <v>ANDRES ALEJANDRO OLARTE CARMONA</v>
      </c>
      <c r="D581" s="25" t="str">
        <f>+'[1]Consolidado ORG'!E577</f>
        <v>5 Contratación directa</v>
      </c>
      <c r="E581" s="25" t="str">
        <f>+'[1]Consolidado ORG'!F577</f>
        <v>33 Prestación de Servicios Profesionales y Apoyo (5-8)</v>
      </c>
      <c r="F581" s="25" t="str">
        <f>+'[1]Consolidado ORG'!L577</f>
        <v xml:space="preserve">PRESTAR SERVICIOS PROFESIONALES A LA SUBSECRETARÍA DE ACCESO A LA JUSTICIA PARA APOYAR EN LA ESTRUCTURACIÓN, SEGUIMIENTO, DESARROLLO Y GESTIÓN DE LAS ACTIVIDADES NECESARIAS PARA EL CUMPLIMIENTO DE LAS METAS ESTABLECIDAS EN EL PLAN DISTRITAL DE DESARROLLO </v>
      </c>
      <c r="G581" s="25">
        <f>+'[1]Consolidado ORG'!M577</f>
        <v>44586</v>
      </c>
      <c r="H581" s="25">
        <f>+'[1]Consolidado ORG'!N577</f>
        <v>44934</v>
      </c>
      <c r="I581" s="26">
        <f>+'[1]Consolidado ORG'!AG577</f>
        <v>0</v>
      </c>
      <c r="J581" s="27">
        <f>+'[1]Consolidado ORG'!T577</f>
        <v>120345200</v>
      </c>
      <c r="K581" s="27">
        <f>+'[1]Consolidado ORG'!AE577</f>
        <v>0</v>
      </c>
      <c r="L581" s="39" t="str">
        <f>+'[1]Consolidado ORG'!AL577</f>
        <v>https://community.secop.gov.co/Public/Tendering/ContractDetailView/Index?UniqueIdentifier=CO1.PCCNTR.3369003</v>
      </c>
      <c r="M581" s="40" t="str">
        <f t="shared" si="8"/>
        <v>Link Contrato u Orden</v>
      </c>
    </row>
    <row r="582" spans="1:13" s="2" customFormat="1" ht="62.5" customHeight="1" x14ac:dyDescent="0.25">
      <c r="A582" s="24" t="str">
        <f>+'[1]Consolidado ORG'!A578</f>
        <v>SCJ-598-2022</v>
      </c>
      <c r="B582" s="25">
        <f>+'[1]Consolidado ORG'!B578</f>
        <v>44583</v>
      </c>
      <c r="C582" s="25" t="str">
        <f>+'[1]Consolidado ORG'!G578</f>
        <v>DIANA CAROLINA ACHURY MUÑOZ</v>
      </c>
      <c r="D582" s="25" t="str">
        <f>+'[1]Consolidado ORG'!E578</f>
        <v>5 Contratación directa</v>
      </c>
      <c r="E582" s="25" t="str">
        <f>+'[1]Consolidado ORG'!F578</f>
        <v>33 Prestación de Servicios Profesionales y Apoyo (5-8)</v>
      </c>
      <c r="F582" s="25" t="str">
        <f>+'[1]Consolidado ORG'!L578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582" s="25">
        <f>+'[1]Consolidado ORG'!M578</f>
        <v>44587</v>
      </c>
      <c r="H582" s="25">
        <f>+'[1]Consolidado ORG'!N578</f>
        <v>44890</v>
      </c>
      <c r="I582" s="26">
        <f>+'[1]Consolidado ORG'!AG578</f>
        <v>0</v>
      </c>
      <c r="J582" s="27">
        <f>+'[1]Consolidado ORG'!T578</f>
        <v>25300000</v>
      </c>
      <c r="K582" s="27">
        <f>+'[1]Consolidado ORG'!AE578</f>
        <v>0</v>
      </c>
      <c r="L582" s="39" t="str">
        <f>+'[1]Consolidado ORG'!AL578</f>
        <v>https://community.secop.gov.co/Public/Tendering/ContractDetailView/Index?UniqueIdentifier=CO1.PCCNTR.3363311</v>
      </c>
      <c r="M582" s="40" t="str">
        <f t="shared" si="8"/>
        <v>Link Contrato u Orden</v>
      </c>
    </row>
    <row r="583" spans="1:13" s="2" customFormat="1" ht="62.5" customHeight="1" x14ac:dyDescent="0.25">
      <c r="A583" s="24" t="str">
        <f>+'[1]Consolidado ORG'!A579</f>
        <v>SCJ-599-2022</v>
      </c>
      <c r="B583" s="25">
        <f>+'[1]Consolidado ORG'!B579</f>
        <v>44584</v>
      </c>
      <c r="C583" s="25" t="str">
        <f>+'[1]Consolidado ORG'!G579</f>
        <v>ANDREA CATALINA FUQUEN COTRINA</v>
      </c>
      <c r="D583" s="25" t="str">
        <f>+'[1]Consolidado ORG'!E579</f>
        <v>5 Contratación directa</v>
      </c>
      <c r="E583" s="25" t="str">
        <f>+'[1]Consolidado ORG'!F579</f>
        <v>33 Prestación de Servicios Profesionales y Apoyo (5-8)</v>
      </c>
      <c r="F583" s="25" t="str">
        <f>+'[1]Consolidado ORG'!L579</f>
        <v>PRESTAR LOS SERVICIOS DE APOYO A LA GESTIÓN AL SISTEMA INTEGRADO DE SEGURIDAD Y EMERGENCIAS QUE COORDINA Y OPERA EL CENTRO DE COMANDO, CONTROL, COMUNICACIONES Y CÓMPUTO - C4.</v>
      </c>
      <c r="G583" s="25">
        <f>+'[1]Consolidado ORG'!M579</f>
        <v>44602</v>
      </c>
      <c r="H583" s="25">
        <f>+'[1]Consolidado ORG'!N579</f>
        <v>44782</v>
      </c>
      <c r="I583" s="26">
        <f>+'[1]Consolidado ORG'!AG579</f>
        <v>0</v>
      </c>
      <c r="J583" s="27">
        <f>+'[1]Consolidado ORG'!T579</f>
        <v>14724000</v>
      </c>
      <c r="K583" s="27">
        <f>+'[1]Consolidado ORG'!AE579</f>
        <v>0</v>
      </c>
      <c r="L583" s="39" t="str">
        <f>+'[1]Consolidado ORG'!AL579</f>
        <v>https://community.secop.gov.co/Public/Tendering/ContractDetailView/Index?UniqueIdentifier=CO1.PCCNTR.3370296&amp;isModal=true&amp;asPopupView=true</v>
      </c>
      <c r="M583" s="40" t="str">
        <f t="shared" ref="M583:M646" si="9">HYPERLINK(L583,"Link Contrato u Orden")</f>
        <v>Link Contrato u Orden</v>
      </c>
    </row>
    <row r="584" spans="1:13" s="2" customFormat="1" ht="62.5" customHeight="1" x14ac:dyDescent="0.25">
      <c r="A584" s="24" t="str">
        <f>+'[1]Consolidado ORG'!A580</f>
        <v>SCJ-600-2022</v>
      </c>
      <c r="B584" s="25">
        <f>+'[1]Consolidado ORG'!B580</f>
        <v>44583</v>
      </c>
      <c r="C584" s="25" t="str">
        <f>+'[1]Consolidado ORG'!G580</f>
        <v>SONIA ZULEIMA TOVAR PRADA</v>
      </c>
      <c r="D584" s="25" t="str">
        <f>+'[1]Consolidado ORG'!E580</f>
        <v>5 Contratación directa</v>
      </c>
      <c r="E584" s="25" t="str">
        <f>+'[1]Consolidado ORG'!F580</f>
        <v>33 Prestación de Servicios Profesionales y Apoyo (5-8)</v>
      </c>
      <c r="F584" s="25" t="str">
        <f>+'[1]Consolidado ORG'!L580</f>
        <v>PRESTAR LOS SERVICIOS DE APOYO A LA GESTIÓN AL SISTEMA INTEGRADO DE SEGURIDAD Y EMERGENCIAS QUE COORDINA Y OPERA EL CENTRO DE COMANDO, CONTROL, COMUNICACIONES Y CÓMPUTO - C4.</v>
      </c>
      <c r="G584" s="25">
        <f>+'[1]Consolidado ORG'!M580</f>
        <v>44602</v>
      </c>
      <c r="H584" s="25">
        <f>+'[1]Consolidado ORG'!N580</f>
        <v>45000</v>
      </c>
      <c r="I584" s="26">
        <f>+'[1]Consolidado ORG'!AG580</f>
        <v>0</v>
      </c>
      <c r="J584" s="27">
        <f>+'[1]Consolidado ORG'!T580</f>
        <v>29448000</v>
      </c>
      <c r="K584" s="27">
        <f>+'[1]Consolidado ORG'!AE580</f>
        <v>0</v>
      </c>
      <c r="L584" s="39" t="str">
        <f>+'[1]Consolidado ORG'!AL580</f>
        <v>https://community.secop.gov.co/Public/Tendering/ContractDetailView/Index?UniqueIdentifier=CO1.PCCNTR.3370859&amp;isModal=true&amp;asPopupView=true</v>
      </c>
      <c r="M584" s="40" t="str">
        <f t="shared" si="9"/>
        <v>Link Contrato u Orden</v>
      </c>
    </row>
    <row r="585" spans="1:13" s="2" customFormat="1" ht="62.5" customHeight="1" x14ac:dyDescent="0.25">
      <c r="A585" s="24" t="str">
        <f>+'[1]Consolidado ORG'!A581</f>
        <v>SCJ-601-2022</v>
      </c>
      <c r="B585" s="25">
        <f>+'[1]Consolidado ORG'!B581</f>
        <v>44583</v>
      </c>
      <c r="C585" s="25" t="str">
        <f>+'[1]Consolidado ORG'!G581</f>
        <v>LILIANA  MORA ALBARRACIN</v>
      </c>
      <c r="D585" s="25" t="str">
        <f>+'[1]Consolidado ORG'!E581</f>
        <v>5 Contratación directa</v>
      </c>
      <c r="E585" s="25" t="str">
        <f>+'[1]Consolidado ORG'!F581</f>
        <v>33 Prestación de Servicios Profesionales y Apoyo (5-8)</v>
      </c>
      <c r="F585" s="25" t="str">
        <f>+'[1]Consolidado ORG'!L581</f>
        <v>PRESTAR LOS SERVICIOS DE APOYO A LA GESTIÓN AL SISTEMA INTEGRADO DE SEGURIDAD Y EMERGENCIAS QUE COORDINA Y OPERA EL CENTRO DE COMANDO, CONTROL, COMUNICACIONES Y CÓMPUTO - C4.</v>
      </c>
      <c r="G585" s="25">
        <f>+'[1]Consolidado ORG'!M581</f>
        <v>44601</v>
      </c>
      <c r="H585" s="25">
        <f>+'[1]Consolidado ORG'!N581</f>
        <v>44949</v>
      </c>
      <c r="I585" s="26">
        <f>+'[1]Consolidado ORG'!AG581</f>
        <v>107</v>
      </c>
      <c r="J585" s="27">
        <f>+'[1]Consolidado ORG'!T581</f>
        <v>19632000</v>
      </c>
      <c r="K585" s="27">
        <f>+'[1]Consolidado ORG'!AE581</f>
        <v>8589000</v>
      </c>
      <c r="L585" s="39" t="str">
        <f>+'[1]Consolidado ORG'!AL581</f>
        <v>https://community.secop.gov.co/Public/Tendering/ContractDetailView/Index?UniqueIdentifier=CO1.PCCNTR.3370283&amp;isModal=true&amp;asPopupView=true</v>
      </c>
      <c r="M585" s="40" t="str">
        <f t="shared" si="9"/>
        <v>Link Contrato u Orden</v>
      </c>
    </row>
    <row r="586" spans="1:13" s="2" customFormat="1" ht="62.5" customHeight="1" x14ac:dyDescent="0.25">
      <c r="A586" s="24" t="str">
        <f>+'[1]Consolidado ORG'!A582</f>
        <v>SCJ-602-2022</v>
      </c>
      <c r="B586" s="25">
        <f>+'[1]Consolidado ORG'!B582</f>
        <v>44583</v>
      </c>
      <c r="C586" s="25" t="str">
        <f>+'[1]Consolidado ORG'!G582</f>
        <v>ROSALINDA  MORENO PRADA</v>
      </c>
      <c r="D586" s="25" t="str">
        <f>+'[1]Consolidado ORG'!E582</f>
        <v>5 Contratación directa</v>
      </c>
      <c r="E586" s="25" t="str">
        <f>+'[1]Consolidado ORG'!F582</f>
        <v>33 Prestación de Servicios Profesionales y Apoyo (5-8)</v>
      </c>
      <c r="F586" s="25" t="str">
        <f>+'[1]Consolidado ORG'!L582</f>
        <v>PRESTACION DE SERVICIOS DE APOYO A LA GESTION EN LAS ACTIVIDADES ADMINISTRATIVAS NECESARIAS PARA APOYAR LA OPERACION DE RECEPCION Y TRAMITE DE INCIDENTES DEL NUSE 123 DEL CENTRO DE COMANDO, CONTROL, COMUNICACIONES Y COMPUTO C4</v>
      </c>
      <c r="G586" s="25">
        <f>+'[1]Consolidado ORG'!M582</f>
        <v>44586</v>
      </c>
      <c r="H586" s="25">
        <f>+'[1]Consolidado ORG'!N582</f>
        <v>44950</v>
      </c>
      <c r="I586" s="26">
        <f>+'[1]Consolidado ORG'!AG582</f>
        <v>0</v>
      </c>
      <c r="J586" s="27">
        <f>+'[1]Consolidado ORG'!T582</f>
        <v>33600000</v>
      </c>
      <c r="K586" s="27">
        <f>+'[1]Consolidado ORG'!AE582</f>
        <v>0</v>
      </c>
      <c r="L586" s="39" t="str">
        <f>+'[1]Consolidado ORG'!AL582</f>
        <v>https://community.secop.gov.co/Public/Tendering/ContractDetailView/Index?UniqueIdentifier=CO1.PCCNTR.3371573&amp;isModal=true&amp;asPopupView=true</v>
      </c>
      <c r="M586" s="40" t="str">
        <f t="shared" si="9"/>
        <v>Link Contrato u Orden</v>
      </c>
    </row>
    <row r="587" spans="1:13" s="2" customFormat="1" ht="62.5" customHeight="1" x14ac:dyDescent="0.25">
      <c r="A587" s="24" t="str">
        <f>+'[1]Consolidado ORG'!A583</f>
        <v>SCJ-603-2022</v>
      </c>
      <c r="B587" s="25">
        <f>+'[1]Consolidado ORG'!B583</f>
        <v>44583</v>
      </c>
      <c r="C587" s="25" t="str">
        <f>+'[1]Consolidado ORG'!G583</f>
        <v>JEINSMY LILIANA RUBIO RAMIREZ</v>
      </c>
      <c r="D587" s="25" t="str">
        <f>+'[1]Consolidado ORG'!E583</f>
        <v>5 Contratación directa</v>
      </c>
      <c r="E587" s="25" t="str">
        <f>+'[1]Consolidado ORG'!F583</f>
        <v>33 Prestación de Servicios Profesionales y Apoyo (5-8)</v>
      </c>
      <c r="F587" s="25" t="str">
        <f>+'[1]Consolidado ORG'!L583</f>
        <v>PRESTACION DE SERVICIOS DE APOYO A LA GESTION EN LAS ACTIVIDADES ADMINISTRATIVAS NECESARIAS PARA APOYAR LA OPERACION DE RECEPCION Y TRAMITE DE INCIDENTES DEL NUSE 123 DEL CENTRO DE COMANDO, CONTROL, COMUNICACIONES Y COMPUTO C4</v>
      </c>
      <c r="G587" s="25">
        <f>+'[1]Consolidado ORG'!M583</f>
        <v>44586</v>
      </c>
      <c r="H587" s="25">
        <f>+'[1]Consolidado ORG'!N583</f>
        <v>44950</v>
      </c>
      <c r="I587" s="26">
        <f>+'[1]Consolidado ORG'!AG583</f>
        <v>0</v>
      </c>
      <c r="J587" s="27">
        <f>+'[1]Consolidado ORG'!T583</f>
        <v>33600000</v>
      </c>
      <c r="K587" s="27">
        <f>+'[1]Consolidado ORG'!AE583</f>
        <v>0</v>
      </c>
      <c r="L587" s="39" t="str">
        <f>+'[1]Consolidado ORG'!AL583</f>
        <v>https://community.secop.gov.co/Public/Tendering/ContractDetailView/Index?UniqueIdentifier=CO1.PCCNTR.3371579&amp;isModal=true&amp;asPopupView=true</v>
      </c>
      <c r="M587" s="40" t="str">
        <f t="shared" si="9"/>
        <v>Link Contrato u Orden</v>
      </c>
    </row>
    <row r="588" spans="1:13" s="2" customFormat="1" ht="62.5" customHeight="1" x14ac:dyDescent="0.25">
      <c r="A588" s="24" t="str">
        <f>+'[1]Consolidado ORG'!A584</f>
        <v>SCJ-604-2022</v>
      </c>
      <c r="B588" s="25">
        <f>+'[1]Consolidado ORG'!B584</f>
        <v>44584</v>
      </c>
      <c r="C588" s="25" t="str">
        <f>+'[1]Consolidado ORG'!G584</f>
        <v>CAMILA ESCOBAR CARDENAS</v>
      </c>
      <c r="D588" s="25" t="str">
        <f>+'[1]Consolidado ORG'!E584</f>
        <v>5 Contratación directa</v>
      </c>
      <c r="E588" s="25" t="str">
        <f>+'[1]Consolidado ORG'!F584</f>
        <v>33 Prestación de Servicios Profesionales y Apoyo (5-8)</v>
      </c>
      <c r="F588" s="25" t="str">
        <f>+'[1]Consolidado ORG'!L584</f>
        <v xml:space="preserve">PRESTAR SERVICIOS PROFESIONALES A LA SUBSECRETARÍA DE ACCESO A LA JUSTICIA APOYADO EN LA IMPLEMENTACIÓN DE ESTRATEGIAS COMUNITARIAS ENFOCADAS EN EL ACOMPAÑAMIENTO A LOS PROCESOS DE LA POBLACIÓN USUARIA DEL PROGRAMA CASA LIBERTAD BOGOTÁ. </v>
      </c>
      <c r="G588" s="25">
        <f>+'[1]Consolidado ORG'!M584</f>
        <v>44587</v>
      </c>
      <c r="H588" s="25">
        <f>+'[1]Consolidado ORG'!N584</f>
        <v>44920</v>
      </c>
      <c r="I588" s="26">
        <f>+'[1]Consolidado ORG'!AG584</f>
        <v>0</v>
      </c>
      <c r="J588" s="27">
        <f>+'[1]Consolidado ORG'!T584</f>
        <v>47246100</v>
      </c>
      <c r="K588" s="27">
        <f>+'[1]Consolidado ORG'!AE584</f>
        <v>0</v>
      </c>
      <c r="L588" s="39" t="str">
        <f>+'[1]Consolidado ORG'!AL584</f>
        <v>https://community.secop.gov.co/Public/Tendering/ContractDetailView/Index?UniqueIdentifier=CO1.PCCNTR.3375428</v>
      </c>
      <c r="M588" s="40" t="str">
        <f t="shared" si="9"/>
        <v>Link Contrato u Orden</v>
      </c>
    </row>
    <row r="589" spans="1:13" s="2" customFormat="1" ht="62.5" customHeight="1" x14ac:dyDescent="0.25">
      <c r="A589" s="24" t="str">
        <f>+'[1]Consolidado ORG'!A585</f>
        <v>SCJ-605-2022</v>
      </c>
      <c r="B589" s="25">
        <f>+'[1]Consolidado ORG'!B585</f>
        <v>44584</v>
      </c>
      <c r="C589" s="25" t="str">
        <f>+'[1]Consolidado ORG'!G585</f>
        <v>DAYAN STEFANY VASQUEZ HERRERA</v>
      </c>
      <c r="D589" s="25" t="str">
        <f>+'[1]Consolidado ORG'!E585</f>
        <v>5 Contratación directa</v>
      </c>
      <c r="E589" s="25" t="str">
        <f>+'[1]Consolidado ORG'!F585</f>
        <v>33 Prestación de Servicios Profesionales y Apoyo (5-8)</v>
      </c>
      <c r="F589" s="25" t="str">
        <f>+'[1]Consolidado ORG'!L585</f>
        <v xml:space="preserve">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 </v>
      </c>
      <c r="G589" s="25">
        <f>+'[1]Consolidado ORG'!M585</f>
        <v>44585</v>
      </c>
      <c r="H589" s="25">
        <f>+'[1]Consolidado ORG'!N585</f>
        <v>44933</v>
      </c>
      <c r="I589" s="26">
        <f>+'[1]Consolidado ORG'!AG585</f>
        <v>0</v>
      </c>
      <c r="J589" s="27">
        <f>+'[1]Consolidado ORG'!T585</f>
        <v>54160665</v>
      </c>
      <c r="K589" s="27">
        <f>+'[1]Consolidado ORG'!AE585</f>
        <v>0</v>
      </c>
      <c r="L589" s="39" t="str">
        <f>+'[1]Consolidado ORG'!AL585</f>
        <v>https://community.secop.gov.co/Public/Tendering/ContractDetailView/Index?UniqueIdentifier=CO1.PCCNTR.3376206</v>
      </c>
      <c r="M589" s="40" t="str">
        <f t="shared" si="9"/>
        <v>Link Contrato u Orden</v>
      </c>
    </row>
    <row r="590" spans="1:13" s="2" customFormat="1" ht="62.5" customHeight="1" x14ac:dyDescent="0.25">
      <c r="A590" s="24" t="str">
        <f>+'[1]Consolidado ORG'!A586</f>
        <v>SCJ-606-2022</v>
      </c>
      <c r="B590" s="25">
        <f>+'[1]Consolidado ORG'!B586</f>
        <v>44584</v>
      </c>
      <c r="C590" s="25" t="str">
        <f>+'[1]Consolidado ORG'!G586</f>
        <v>ALEJANDRA LOPEZ JEREZ</v>
      </c>
      <c r="D590" s="25" t="str">
        <f>+'[1]Consolidado ORG'!E586</f>
        <v>5 Contratación directa</v>
      </c>
      <c r="E590" s="25" t="str">
        <f>+'[1]Consolidado ORG'!F586</f>
        <v>33 Prestación de Servicios Profesionales y Apoyo (5-8)</v>
      </c>
      <c r="F590" s="25" t="str">
        <f>+'[1]Consolidado ORG'!L586</f>
        <v>PRESTAR SERVICIOS PROFESIONALES PARA APOYAR EL ÁREA ADMINISTRATIVA DE LA CÁRCEL DISTRITAL DE VARONES Y ANEXO DE MUJERES</v>
      </c>
      <c r="G590" s="25">
        <f>+'[1]Consolidado ORG'!M586</f>
        <v>44585</v>
      </c>
      <c r="H590" s="25">
        <f>+'[1]Consolidado ORG'!N586</f>
        <v>44933</v>
      </c>
      <c r="I590" s="26">
        <f>+'[1]Consolidado ORG'!AG586</f>
        <v>0</v>
      </c>
      <c r="J590" s="27">
        <f>+'[1]Consolidado ORG'!T586</f>
        <v>40564962</v>
      </c>
      <c r="K590" s="27">
        <f>+'[1]Consolidado ORG'!AE586</f>
        <v>0</v>
      </c>
      <c r="L590" s="39" t="str">
        <f>+'[1]Consolidado ORG'!AL586</f>
        <v>https://community.secop.gov.co/Public/Tendering/ContractDetailView/Index?UniqueIdentifier=CO1.PCCNTR.3376149</v>
      </c>
      <c r="M590" s="40" t="str">
        <f t="shared" si="9"/>
        <v>Link Contrato u Orden</v>
      </c>
    </row>
    <row r="591" spans="1:13" s="2" customFormat="1" ht="62.5" customHeight="1" x14ac:dyDescent="0.25">
      <c r="A591" s="24" t="str">
        <f>+'[1]Consolidado ORG'!A587</f>
        <v>SCJ-607-2022</v>
      </c>
      <c r="B591" s="25">
        <f>+'[1]Consolidado ORG'!B587</f>
        <v>44584</v>
      </c>
      <c r="C591" s="25" t="str">
        <f>+'[1]Consolidado ORG'!G587</f>
        <v>RUBY ANGELICA AYALA TOSCANO</v>
      </c>
      <c r="D591" s="25" t="str">
        <f>+'[1]Consolidado ORG'!E587</f>
        <v>5 Contratación directa</v>
      </c>
      <c r="E591" s="25" t="str">
        <f>+'[1]Consolidado ORG'!F587</f>
        <v>33 Prestación de Servicios Profesionales y Apoyo (5-8)</v>
      </c>
      <c r="F591" s="25" t="str">
        <f>+'[1]Consolidado ORG'!L587</f>
        <v>PRESTAR SERVICIOS PROFESIONALES DE TRABAJO SOCIAL, REALIZANDO ACOMPAÑAMIENTO A LAS PERSONAS PRIVADAS DE LA LIBERTAD DE LA CÁRCEL DISTRITAL DE VARONES Y ANEXO DE MUJERES DE BOGOTÁ, EN EL PROCESO DE ATENCIÓN INTEGRAL BÁSICA.</v>
      </c>
      <c r="G591" s="25">
        <f>+'[1]Consolidado ORG'!M587</f>
        <v>44585</v>
      </c>
      <c r="H591" s="25">
        <f>+'[1]Consolidado ORG'!N587</f>
        <v>44933</v>
      </c>
      <c r="I591" s="26">
        <f>+'[1]Consolidado ORG'!AG587</f>
        <v>0</v>
      </c>
      <c r="J591" s="27">
        <f>+'[1]Consolidado ORG'!T587</f>
        <v>46746983</v>
      </c>
      <c r="K591" s="27">
        <f>+'[1]Consolidado ORG'!AE587</f>
        <v>0</v>
      </c>
      <c r="L591" s="39" t="str">
        <f>+'[1]Consolidado ORG'!AL587</f>
        <v>https://community.secop.gov.co/Public/Tendering/ContractDetailView/Index?UniqueIdentifier=CO1.PCCNTR.3376378</v>
      </c>
      <c r="M591" s="40" t="str">
        <f t="shared" si="9"/>
        <v>Link Contrato u Orden</v>
      </c>
    </row>
    <row r="592" spans="1:13" s="2" customFormat="1" ht="62.5" customHeight="1" x14ac:dyDescent="0.25">
      <c r="A592" s="24" t="str">
        <f>+'[1]Consolidado ORG'!A588</f>
        <v>SCJ-608-2022</v>
      </c>
      <c r="B592" s="25">
        <f>+'[1]Consolidado ORG'!B588</f>
        <v>44584</v>
      </c>
      <c r="C592" s="25" t="str">
        <f>+'[1]Consolidado ORG'!G588</f>
        <v>YINA PAOLA MORENO SOTO</v>
      </c>
      <c r="D592" s="25" t="str">
        <f>+'[1]Consolidado ORG'!E588</f>
        <v>5 Contratación directa</v>
      </c>
      <c r="E592" s="25" t="str">
        <f>+'[1]Consolidado ORG'!F588</f>
        <v>33 Prestación de Servicios Profesionales y Apoyo (5-8)</v>
      </c>
      <c r="F592" s="25" t="str">
        <f>+'[1]Consolidado ORG'!L588</f>
        <v xml:space="preserve">PRESTAR SERVICIOS PROFESIONALES DE TRABAJO SOCIAL, PARA APOYAR LA ATENCIÓN DESDE SU DISCIPLINA A LAS PERSONAS PRIVADAS DE LA LIBERTAD EN LA CARCEL DISTRITAL DE VARONES Y ANEXO DE MUJERES. </v>
      </c>
      <c r="G592" s="25">
        <f>+'[1]Consolidado ORG'!M588</f>
        <v>44585</v>
      </c>
      <c r="H592" s="25">
        <f>+'[1]Consolidado ORG'!N588</f>
        <v>44933</v>
      </c>
      <c r="I592" s="26">
        <f>+'[1]Consolidado ORG'!AG588</f>
        <v>0</v>
      </c>
      <c r="J592" s="27">
        <f>+'[1]Consolidado ORG'!T588</f>
        <v>45406623</v>
      </c>
      <c r="K592" s="27">
        <f>+'[1]Consolidado ORG'!AE588</f>
        <v>0</v>
      </c>
      <c r="L592" s="39" t="str">
        <f>+'[1]Consolidado ORG'!AL588</f>
        <v>https://community.secop.gov.co/Public/Tendering/ContractDetailView/Index?UniqueIdentifier=CO1.PCCNTR.3375105</v>
      </c>
      <c r="M592" s="40" t="str">
        <f t="shared" si="9"/>
        <v>Link Contrato u Orden</v>
      </c>
    </row>
    <row r="593" spans="1:13" s="2" customFormat="1" ht="62.5" customHeight="1" x14ac:dyDescent="0.25">
      <c r="A593" s="24" t="str">
        <f>+'[1]Consolidado ORG'!A589</f>
        <v>SCJ-609-2022</v>
      </c>
      <c r="B593" s="25">
        <f>+'[1]Consolidado ORG'!B589</f>
        <v>44584</v>
      </c>
      <c r="C593" s="25" t="str">
        <f>+'[1]Consolidado ORG'!G589</f>
        <v>MERY  RAMIREZ LOAIZA</v>
      </c>
      <c r="D593" s="25" t="str">
        <f>+'[1]Consolidado ORG'!E589</f>
        <v>5 Contratación directa</v>
      </c>
      <c r="E593" s="25" t="str">
        <f>+'[1]Consolidado ORG'!F589</f>
        <v>33 Prestación de Servicios Profesionales y Apoyo (5-8)</v>
      </c>
      <c r="F593" s="25" t="str">
        <f>+'[1]Consolidado ORG'!L589</f>
        <v>PRESTAR LOS SERVICIOS DE APOYO A LA GESTION AL SISTEMA INTEGRADO DE SEGURIDAD Y EMERGENCIAS QUE COORDINA Y OPERA EL CENTRO DE COMANDO, CONTROL, COMUNICACIONES Y COMPUTO - C4</v>
      </c>
      <c r="G593" s="25">
        <f>+'[1]Consolidado ORG'!M589</f>
        <v>44624</v>
      </c>
      <c r="H593" s="25">
        <f>+'[1]Consolidado ORG'!N589</f>
        <v>44988</v>
      </c>
      <c r="I593" s="26">
        <f>+'[1]Consolidado ORG'!AG589</f>
        <v>0</v>
      </c>
      <c r="J593" s="27">
        <f>+'[1]Consolidado ORG'!T589</f>
        <v>29448000</v>
      </c>
      <c r="K593" s="27">
        <f>+'[1]Consolidado ORG'!AE589</f>
        <v>0</v>
      </c>
      <c r="L593" s="39" t="str">
        <f>+'[1]Consolidado ORG'!AL589</f>
        <v>https://community.secop.gov.co/Public/Tendering/ContractDetailView/Index?UniqueIdentifier=CO1.PCCNTR.3376223&amp;isModal=true&amp;asPopupView=true</v>
      </c>
      <c r="M593" s="40" t="str">
        <f t="shared" si="9"/>
        <v>Link Contrato u Orden</v>
      </c>
    </row>
    <row r="594" spans="1:13" s="2" customFormat="1" ht="62.5" customHeight="1" x14ac:dyDescent="0.25">
      <c r="A594" s="24" t="str">
        <f>+'[1]Consolidado ORG'!A590</f>
        <v>SCJ-610-2022</v>
      </c>
      <c r="B594" s="25">
        <f>+'[1]Consolidado ORG'!B590</f>
        <v>44584</v>
      </c>
      <c r="C594" s="25" t="str">
        <f>+'[1]Consolidado ORG'!G590</f>
        <v>LILIANA  BERMUDEZ BEDOYA</v>
      </c>
      <c r="D594" s="25" t="str">
        <f>+'[1]Consolidado ORG'!E590</f>
        <v>5 Contratación directa</v>
      </c>
      <c r="E594" s="25" t="str">
        <f>+'[1]Consolidado ORG'!F590</f>
        <v>33 Prestación de Servicios Profesionales y Apoyo (5-8)</v>
      </c>
      <c r="F594" s="25" t="str">
        <f>+'[1]Consolidado ORG'!L590</f>
        <v>PRESTAR LOS SERVICIOS DE APOYO A LA GESTION AL SISTEMA INTEGRADO DE SEGURIDAD Y EMERGENCIAS QUE COORDINA Y OPERA EL CENTRO DE COMANDO, CONTROL, COMUNICACIONES Y COMPUTO - C4</v>
      </c>
      <c r="G594" s="25">
        <f>+'[1]Consolidado ORG'!M590</f>
        <v>44587</v>
      </c>
      <c r="H594" s="25">
        <f>+'[1]Consolidado ORG'!N590</f>
        <v>44951</v>
      </c>
      <c r="I594" s="26">
        <f>+'[1]Consolidado ORG'!AG590</f>
        <v>0</v>
      </c>
      <c r="J594" s="27">
        <f>+'[1]Consolidado ORG'!T590</f>
        <v>29448000</v>
      </c>
      <c r="K594" s="27">
        <f>+'[1]Consolidado ORG'!AE590</f>
        <v>0</v>
      </c>
      <c r="L594" s="39" t="str">
        <f>+'[1]Consolidado ORG'!AL590</f>
        <v>https://community.secop.gov.co/Public/Tendering/ContractDetailView/Index?UniqueIdentifier=CO1.PCCNTR.3376138&amp;isModal=true&amp;asPopupView=true</v>
      </c>
      <c r="M594" s="40" t="str">
        <f t="shared" si="9"/>
        <v>Link Contrato u Orden</v>
      </c>
    </row>
    <row r="595" spans="1:13" s="2" customFormat="1" ht="62.5" customHeight="1" x14ac:dyDescent="0.25">
      <c r="A595" s="24" t="str">
        <f>+'[1]Consolidado ORG'!A591</f>
        <v>SCJ-611-2022</v>
      </c>
      <c r="B595" s="25">
        <f>+'[1]Consolidado ORG'!B591</f>
        <v>44584</v>
      </c>
      <c r="C595" s="25" t="str">
        <f>+'[1]Consolidado ORG'!G591</f>
        <v>MARIA DE LOS SANTOS MORENO MACHADO</v>
      </c>
      <c r="D595" s="25" t="str">
        <f>+'[1]Consolidado ORG'!E591</f>
        <v>5 Contratación directa</v>
      </c>
      <c r="E595" s="25" t="str">
        <f>+'[1]Consolidado ORG'!F591</f>
        <v>33 Prestación de Servicios Profesionales y Apoyo (5-8)</v>
      </c>
      <c r="F595" s="25" t="str">
        <f>+'[1]Consolidado ORG'!L591</f>
        <v>PRESTAR LOS SERVICIOS DE APOYO A LA GESTION AL SISTEMA INTEGRADO DE SEGURIDAD Y EMERGENCIAS QUE COORDINA Y OPERA EL CENTRO DE COMANDO, CONTROL, COMUNICACIONES Y COMPUTO - C4</v>
      </c>
      <c r="G595" s="25">
        <f>+'[1]Consolidado ORG'!M591</f>
        <v>44594</v>
      </c>
      <c r="H595" s="25">
        <f>+'[1]Consolidado ORG'!N591</f>
        <v>44958</v>
      </c>
      <c r="I595" s="26">
        <f>+'[1]Consolidado ORG'!AG591</f>
        <v>0</v>
      </c>
      <c r="J595" s="27">
        <f>+'[1]Consolidado ORG'!T591</f>
        <v>29448000</v>
      </c>
      <c r="K595" s="27">
        <f>+'[1]Consolidado ORG'!AE591</f>
        <v>0</v>
      </c>
      <c r="L595" s="39" t="str">
        <f>+'[1]Consolidado ORG'!AL591</f>
        <v>https://community.secop.gov.co/Public/Tendering/ContractDetailView/Index?UniqueIdentifier=CO1.PCCNTR.3376155&amp;isModal=true&amp;asPopupView=true</v>
      </c>
      <c r="M595" s="40" t="str">
        <f t="shared" si="9"/>
        <v>Link Contrato u Orden</v>
      </c>
    </row>
    <row r="596" spans="1:13" s="2" customFormat="1" ht="62.5" customHeight="1" x14ac:dyDescent="0.25">
      <c r="A596" s="24" t="str">
        <f>+'[1]Consolidado ORG'!A592</f>
        <v>SCJ-612-2022</v>
      </c>
      <c r="B596" s="25">
        <f>+'[1]Consolidado ORG'!B592</f>
        <v>44584</v>
      </c>
      <c r="C596" s="25" t="str">
        <f>+'[1]Consolidado ORG'!G592</f>
        <v>YANET  RODRIGUEZ VILLAFAÑE</v>
      </c>
      <c r="D596" s="25" t="str">
        <f>+'[1]Consolidado ORG'!E592</f>
        <v>5 Contratación directa</v>
      </c>
      <c r="E596" s="25" t="str">
        <f>+'[1]Consolidado ORG'!F592</f>
        <v>33 Prestación de Servicios Profesionales y Apoyo (5-8)</v>
      </c>
      <c r="F596" s="25" t="str">
        <f>+'[1]Consolidado ORG'!L592</f>
        <v>PRESTAR LOS SERVICIOS DE APOYO A LA GESTIÓN AL SISTEMA INTEGRADO DE SEGURIDAD Y EMERGENCIAS QUE COORDINA Y OPERA EL CENTRO DE COMANDO, CONTROL, COMUNICACIONES Y COMPUTO - C4</v>
      </c>
      <c r="G596" s="25">
        <f>+'[1]Consolidado ORG'!M592</f>
        <v>44588</v>
      </c>
      <c r="H596" s="25">
        <f>+'[1]Consolidado ORG'!N592</f>
        <v>44952</v>
      </c>
      <c r="I596" s="26">
        <f>+'[1]Consolidado ORG'!AG592</f>
        <v>0</v>
      </c>
      <c r="J596" s="27">
        <f>+'[1]Consolidado ORG'!T592</f>
        <v>29448000</v>
      </c>
      <c r="K596" s="27">
        <f>+'[1]Consolidado ORG'!AE592</f>
        <v>0</v>
      </c>
      <c r="L596" s="39" t="str">
        <f>+'[1]Consolidado ORG'!AL592</f>
        <v>https://community.secop.gov.co/Public/Tendering/ContractDetailView/Index?UniqueIdentifier=CO1.PCCNTR.3376171&amp;isModal=true&amp;asPopupView=true</v>
      </c>
      <c r="M596" s="40" t="str">
        <f t="shared" si="9"/>
        <v>Link Contrato u Orden</v>
      </c>
    </row>
    <row r="597" spans="1:13" s="2" customFormat="1" ht="62.5" customHeight="1" x14ac:dyDescent="0.25">
      <c r="A597" s="24" t="str">
        <f>+'[1]Consolidado ORG'!A593</f>
        <v>SCJ-613-2022</v>
      </c>
      <c r="B597" s="25">
        <f>+'[1]Consolidado ORG'!B593</f>
        <v>44584</v>
      </c>
      <c r="C597" s="25" t="str">
        <f>+'[1]Consolidado ORG'!G593</f>
        <v>ERIKA PATRICIA BERNAL VERA</v>
      </c>
      <c r="D597" s="25" t="str">
        <f>+'[1]Consolidado ORG'!E593</f>
        <v>5 Contratación directa</v>
      </c>
      <c r="E597" s="25" t="str">
        <f>+'[1]Consolidado ORG'!F593</f>
        <v>33 Prestación de Servicios Profesionales y Apoyo (5-8)</v>
      </c>
      <c r="F597" s="25" t="str">
        <f>+'[1]Consolidado ORG'!L593</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597" s="25">
        <f>+'[1]Consolidado ORG'!M593</f>
        <v>44585</v>
      </c>
      <c r="H597" s="25">
        <f>+'[1]Consolidado ORG'!N593</f>
        <v>44957</v>
      </c>
      <c r="I597" s="26">
        <f>+'[1]Consolidado ORG'!AG593</f>
        <v>0</v>
      </c>
      <c r="J597" s="27">
        <f>+'[1]Consolidado ORG'!T593</f>
        <v>87600000</v>
      </c>
      <c r="K597" s="27">
        <f>+'[1]Consolidado ORG'!AE593</f>
        <v>0</v>
      </c>
      <c r="L597" s="39" t="str">
        <f>+'[1]Consolidado ORG'!AL593</f>
        <v>https://community.secop.gov.co/Public/Tendering/ContractDetailView/Index?UniqueIdentifier=CO1.PCCNTR.3377357&amp;isModal=true&amp;asPopupView=true</v>
      </c>
      <c r="M597" s="40" t="str">
        <f t="shared" si="9"/>
        <v>Link Contrato u Orden</v>
      </c>
    </row>
    <row r="598" spans="1:13" s="2" customFormat="1" ht="62.5" customHeight="1" x14ac:dyDescent="0.25">
      <c r="A598" s="24" t="str">
        <f>+'[1]Consolidado ORG'!A594</f>
        <v>SCJ-614-2022</v>
      </c>
      <c r="B598" s="25">
        <f>+'[1]Consolidado ORG'!B594</f>
        <v>44584</v>
      </c>
      <c r="C598" s="25" t="str">
        <f>+'[1]Consolidado ORG'!G594</f>
        <v>DIEGO FERNANDO BUSTOS GRACIA</v>
      </c>
      <c r="D598" s="25" t="str">
        <f>+'[1]Consolidado ORG'!E594</f>
        <v>5 Contratación directa</v>
      </c>
      <c r="E598" s="25" t="str">
        <f>+'[1]Consolidado ORG'!F594</f>
        <v>33 Prestación de Servicios Profesionales y Apoyo (5-8)</v>
      </c>
      <c r="F598" s="25" t="str">
        <f>+'[1]Consolidado ORG'!L594</f>
        <v>PRESTAR LOS SERVICIOS DE APOYO A LA GESTIÓN A LA DIRECCIÓN DE BIENES DE LA SECRETARÍA DISTRITAL DE SEGURIDAD, CONVIVENCIA Y JUSTICIA, EN LA EJECUCIÓN DE LOS CONTRATOS CUYA SUPERVISIÓN ESTE A CARGO DE LA DIRECCIÓN DE BIENES</v>
      </c>
      <c r="G598" s="25">
        <f>+'[1]Consolidado ORG'!M594</f>
        <v>44585</v>
      </c>
      <c r="H598" s="25">
        <f>+'[1]Consolidado ORG'!N594</f>
        <v>44947</v>
      </c>
      <c r="I598" s="26">
        <f>+'[1]Consolidado ORG'!AG594</f>
        <v>120</v>
      </c>
      <c r="J598" s="27">
        <f>+'[1]Consolidado ORG'!T594</f>
        <v>28000000</v>
      </c>
      <c r="K598" s="27">
        <f>+'[1]Consolidado ORG'!AE594</f>
        <v>14000000</v>
      </c>
      <c r="L598" s="39" t="str">
        <f>+'[1]Consolidado ORG'!AL594</f>
        <v>https://community.secop.gov.co/Public/Tendering/ContractDetailView/Index?UniqueIdentifier=CO1.PCCNTR.3378075&amp;isModal=true&amp;asPopupView=true</v>
      </c>
      <c r="M598" s="40" t="str">
        <f t="shared" si="9"/>
        <v>Link Contrato u Orden</v>
      </c>
    </row>
    <row r="599" spans="1:13" s="2" customFormat="1" ht="62.5" customHeight="1" x14ac:dyDescent="0.25">
      <c r="A599" s="24" t="str">
        <f>+'[1]Consolidado ORG'!A595</f>
        <v>SCJ-615-2022</v>
      </c>
      <c r="B599" s="25">
        <f>+'[1]Consolidado ORG'!B595</f>
        <v>44584</v>
      </c>
      <c r="C599" s="25" t="str">
        <f>+'[1]Consolidado ORG'!G595</f>
        <v>JUAN CARLOS MARTINEZ MONGUI</v>
      </c>
      <c r="D599" s="25" t="str">
        <f>+'[1]Consolidado ORG'!E595</f>
        <v>5 Contratación directa</v>
      </c>
      <c r="E599" s="25" t="str">
        <f>+'[1]Consolidado ORG'!F595</f>
        <v>33 Prestación de Servicios Profesionales y Apoyo (5-8)</v>
      </c>
      <c r="F599" s="25" t="str">
        <f>+'[1]Consolidado ORG'!L595</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599" s="25">
        <f>+'[1]Consolidado ORG'!M595</f>
        <v>44585</v>
      </c>
      <c r="H599" s="25">
        <f>+'[1]Consolidado ORG'!N595</f>
        <v>44947</v>
      </c>
      <c r="I599" s="26">
        <f>+'[1]Consolidado ORG'!AG595</f>
        <v>120</v>
      </c>
      <c r="J599" s="27">
        <f>+'[1]Consolidado ORG'!T595</f>
        <v>52000000</v>
      </c>
      <c r="K599" s="27">
        <f>+'[1]Consolidado ORG'!AE595</f>
        <v>26000000</v>
      </c>
      <c r="L599" s="39" t="str">
        <f>+'[1]Consolidado ORG'!AL595</f>
        <v>https://community.secop.gov.co/Public/Tendering/ContractDetailView/Index?UniqueIdentifier=CO1.PCCNTR.3378360&amp;isModal=true&amp;asPopupView=true</v>
      </c>
      <c r="M599" s="40" t="str">
        <f t="shared" si="9"/>
        <v>Link Contrato u Orden</v>
      </c>
    </row>
    <row r="600" spans="1:13" s="2" customFormat="1" ht="62.5" customHeight="1" x14ac:dyDescent="0.25">
      <c r="A600" s="24" t="str">
        <f>+'[1]Consolidado ORG'!A596</f>
        <v>SCJ-616-2022</v>
      </c>
      <c r="B600" s="25">
        <f>+'[1]Consolidado ORG'!B596</f>
        <v>44584</v>
      </c>
      <c r="C600" s="25" t="str">
        <f>+'[1]Consolidado ORG'!G596</f>
        <v>JULIAN ALONSO PEREZ ROMERO</v>
      </c>
      <c r="D600" s="25" t="str">
        <f>+'[1]Consolidado ORG'!E596</f>
        <v>5 Contratación directa</v>
      </c>
      <c r="E600" s="25" t="str">
        <f>+'[1]Consolidado ORG'!F596</f>
        <v>33 Prestación de Servicios Profesionales y Apoyo (5-8)</v>
      </c>
      <c r="F600" s="25" t="str">
        <f>+'[1]Consolidado ORG'!L596</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600" s="25">
        <f>+'[1]Consolidado ORG'!M596</f>
        <v>44586</v>
      </c>
      <c r="H600" s="25">
        <f>+'[1]Consolidado ORG'!N596</f>
        <v>44791</v>
      </c>
      <c r="I600" s="26">
        <f>+'[1]Consolidado ORG'!AG596</f>
        <v>0</v>
      </c>
      <c r="J600" s="27">
        <f>+'[1]Consolidado ORG'!T596</f>
        <v>40000000</v>
      </c>
      <c r="K600" s="27">
        <f>+'[1]Consolidado ORG'!AE596</f>
        <v>0</v>
      </c>
      <c r="L600" s="39" t="str">
        <f>+'[1]Consolidado ORG'!AL596</f>
        <v>https://community.secop.gov.co/Public/Tendering/ContractDetailView/Index?UniqueIdentifier=CO1.PCCNTR.3379532&amp;isModal=true&amp;asPopupView=true</v>
      </c>
      <c r="M600" s="40" t="str">
        <f t="shared" si="9"/>
        <v>Link Contrato u Orden</v>
      </c>
    </row>
    <row r="601" spans="1:13" s="2" customFormat="1" ht="62.5" customHeight="1" x14ac:dyDescent="0.25">
      <c r="A601" s="24" t="str">
        <f>+'[1]Consolidado ORG'!A597</f>
        <v>SCJ-617-2022</v>
      </c>
      <c r="B601" s="25">
        <f>+'[1]Consolidado ORG'!B597</f>
        <v>44584</v>
      </c>
      <c r="C601" s="25" t="str">
        <f>+'[1]Consolidado ORG'!G597</f>
        <v>EDWIN DAVID SABOGAL YOPASA</v>
      </c>
      <c r="D601" s="25" t="str">
        <f>+'[1]Consolidado ORG'!E597</f>
        <v>5 Contratación directa</v>
      </c>
      <c r="E601" s="25" t="str">
        <f>+'[1]Consolidado ORG'!F597</f>
        <v>33 Prestación de Servicios Profesionales y Apoyo (5-8)</v>
      </c>
      <c r="F601" s="25" t="str">
        <f>+'[1]Consolidado ORG'!L597</f>
        <v>PRESTAR LOS SERVICIOS DE APOYO A LA GESTIÓN A LA DIRECCIÓN DE BIENES DE LA SECRETARÍA DISTRITAL DE SEGURIDAD, CONVIVENCIA Y JUSTICIA, EN LA EJECUCIÓN DE LOS CONTRATOS CUYA SUPERVISIÓN ESTE A CARGO DE LA DIRECCIÓN DE BIENES</v>
      </c>
      <c r="G601" s="25">
        <f>+'[1]Consolidado ORG'!M597</f>
        <v>44585</v>
      </c>
      <c r="H601" s="25">
        <f>+'[1]Consolidado ORG'!N597</f>
        <v>44947</v>
      </c>
      <c r="I601" s="26">
        <f>+'[1]Consolidado ORG'!AG597</f>
        <v>120</v>
      </c>
      <c r="J601" s="27">
        <f>+'[1]Consolidado ORG'!T597</f>
        <v>24299544</v>
      </c>
      <c r="K601" s="27">
        <f>+'[1]Consolidado ORG'!AE597</f>
        <v>12149772</v>
      </c>
      <c r="L601" s="39" t="str">
        <f>+'[1]Consolidado ORG'!AL597</f>
        <v>https://community.secop.gov.co/Public/Tendering/ContractDetailView/Index?UniqueIdentifier=CO1.PCCNTR.3379564&amp;isModal=true&amp;asPopupView=true</v>
      </c>
      <c r="M601" s="40" t="str">
        <f t="shared" si="9"/>
        <v>Link Contrato u Orden</v>
      </c>
    </row>
    <row r="602" spans="1:13" s="2" customFormat="1" ht="62.5" customHeight="1" x14ac:dyDescent="0.25">
      <c r="A602" s="24" t="str">
        <f>+'[1]Consolidado ORG'!A598</f>
        <v>SCJ-618-2022</v>
      </c>
      <c r="B602" s="25">
        <f>+'[1]Consolidado ORG'!B598</f>
        <v>44584</v>
      </c>
      <c r="C602" s="25" t="str">
        <f>+'[1]Consolidado ORG'!G598</f>
        <v>MARIA EUGENIA NEGRETE MESTRA</v>
      </c>
      <c r="D602" s="25" t="str">
        <f>+'[1]Consolidado ORG'!E598</f>
        <v>5 Contratación directa</v>
      </c>
      <c r="E602" s="25" t="str">
        <f>+'[1]Consolidado ORG'!F598</f>
        <v>33 Prestación de Servicios Profesionales y Apoyo (5-8)</v>
      </c>
      <c r="F602" s="25" t="str">
        <f>+'[1]Consolidado ORG'!L598</f>
        <v>PRESTAR LOS SERVICIOS DE APOYO A LA GESTIÓN A LA DIRECCIÓN DE BIENES DE LA SECRETARÍA DISTRITAL DE SEGURIDAD, CONVIVENCIA Y JUSTICIA, EN LA EJECUCIÓN DE LOS CONTRATOS CUYA SUPERVISIÓN ESTE A CARGO DE LA DIRECCIÓN DE BIENES</v>
      </c>
      <c r="G602" s="25">
        <f>+'[1]Consolidado ORG'!M598</f>
        <v>44585</v>
      </c>
      <c r="H602" s="25">
        <f>+'[1]Consolidado ORG'!N598</f>
        <v>44947</v>
      </c>
      <c r="I602" s="26">
        <f>+'[1]Consolidado ORG'!AG598</f>
        <v>120</v>
      </c>
      <c r="J602" s="27">
        <f>+'[1]Consolidado ORG'!T598</f>
        <v>28000000</v>
      </c>
      <c r="K602" s="27">
        <f>+'[1]Consolidado ORG'!AE598</f>
        <v>14000000</v>
      </c>
      <c r="L602" s="39" t="str">
        <f>+'[1]Consolidado ORG'!AL598</f>
        <v>https://community.secop.gov.co/Public/Tendering/ContractDetailView/Index?UniqueIdentifier=CO1.PCCNTR.3378572&amp;isModal=true&amp;asPopupView=true</v>
      </c>
      <c r="M602" s="40" t="str">
        <f t="shared" si="9"/>
        <v>Link Contrato u Orden</v>
      </c>
    </row>
    <row r="603" spans="1:13" s="2" customFormat="1" ht="62.5" customHeight="1" x14ac:dyDescent="0.25">
      <c r="A603" s="24" t="str">
        <f>+'[1]Consolidado ORG'!A599</f>
        <v>SCJ-619-2022</v>
      </c>
      <c r="B603" s="25">
        <f>+'[1]Consolidado ORG'!B599</f>
        <v>44584</v>
      </c>
      <c r="C603" s="25" t="str">
        <f>+'[1]Consolidado ORG'!G599</f>
        <v>BERTHA CECILIA RUÍZ CONDE</v>
      </c>
      <c r="D603" s="25" t="str">
        <f>+'[1]Consolidado ORG'!E599</f>
        <v>5 Contratación directa</v>
      </c>
      <c r="E603" s="25" t="str">
        <f>+'[1]Consolidado ORG'!F599</f>
        <v>33 Prestación de Servicios Profesionales y Apoyo (5-8)</v>
      </c>
      <c r="F603" s="25" t="str">
        <f>+'[1]Consolidado ORG'!L599</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603" s="25">
        <f>+'[1]Consolidado ORG'!M599</f>
        <v>44599</v>
      </c>
      <c r="H603" s="25">
        <f>+'[1]Consolidado ORG'!N599</f>
        <v>44955</v>
      </c>
      <c r="I603" s="26">
        <f>+'[1]Consolidado ORG'!AG599</f>
        <v>54</v>
      </c>
      <c r="J603" s="27">
        <f>+'[1]Consolidado ORG'!T599</f>
        <v>25300000</v>
      </c>
      <c r="K603" s="27">
        <f>+'[1]Consolidado ORG'!AE599</f>
        <v>4385333</v>
      </c>
      <c r="L603" s="39" t="str">
        <f>+'[1]Consolidado ORG'!AL599</f>
        <v>https://community.secop.gov.co/Public/Tendering/ContractDetailView/Index?UniqueIdentifier=CO1.PCCNTR.3378757</v>
      </c>
      <c r="M603" s="40" t="str">
        <f t="shared" si="9"/>
        <v>Link Contrato u Orden</v>
      </c>
    </row>
    <row r="604" spans="1:13" s="2" customFormat="1" ht="62.5" customHeight="1" x14ac:dyDescent="0.25">
      <c r="A604" s="24" t="str">
        <f>+'[1]Consolidado ORG'!A600</f>
        <v>SCJ-620-2022</v>
      </c>
      <c r="B604" s="25">
        <f>+'[1]Consolidado ORG'!B600</f>
        <v>44584</v>
      </c>
      <c r="C604" s="25" t="str">
        <f>+'[1]Consolidado ORG'!G600</f>
        <v>JENNY PAOLA PULIDO RODRIGUEZ</v>
      </c>
      <c r="D604" s="25" t="str">
        <f>+'[1]Consolidado ORG'!E600</f>
        <v>5 Contratación directa</v>
      </c>
      <c r="E604" s="25" t="str">
        <f>+'[1]Consolidado ORG'!F600</f>
        <v>33 Prestación de Servicios Profesionales y Apoyo (5-8)</v>
      </c>
      <c r="F604" s="25" t="str">
        <f>+'[1]Consolidado ORG'!L600</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604" s="25">
        <f>+'[1]Consolidado ORG'!M600</f>
        <v>44593</v>
      </c>
      <c r="H604" s="25">
        <f>+'[1]Consolidado ORG'!N600</f>
        <v>44970</v>
      </c>
      <c r="I604" s="26">
        <f>+'[1]Consolidado ORG'!AG600</f>
        <v>75</v>
      </c>
      <c r="J604" s="27">
        <f>+'[1]Consolidado ORG'!T600</f>
        <v>25300000</v>
      </c>
      <c r="K604" s="27">
        <f>+'[1]Consolidado ORG'!AE600</f>
        <v>6325000</v>
      </c>
      <c r="L604" s="39" t="str">
        <f>+'[1]Consolidado ORG'!AL600</f>
        <v>https://community.secop.gov.co/Public/Tendering/ContractDetailView/Index?UniqueIdentifier=CO1.PCCNTR.3379986</v>
      </c>
      <c r="M604" s="40" t="str">
        <f t="shared" si="9"/>
        <v>Link Contrato u Orden</v>
      </c>
    </row>
    <row r="605" spans="1:13" s="2" customFormat="1" ht="62.5" customHeight="1" x14ac:dyDescent="0.25">
      <c r="A605" s="24" t="str">
        <f>+'[1]Consolidado ORG'!A601</f>
        <v>SCJ-621-2022</v>
      </c>
      <c r="B605" s="25">
        <f>+'[1]Consolidado ORG'!B601</f>
        <v>44584</v>
      </c>
      <c r="C605" s="25" t="str">
        <f>+'[1]Consolidado ORG'!G601</f>
        <v>CARLOS ANDRES CASTAÑEDA DELGADO</v>
      </c>
      <c r="D605" s="25" t="str">
        <f>+'[1]Consolidado ORG'!E601</f>
        <v>5 Contratación directa</v>
      </c>
      <c r="E605" s="25" t="str">
        <f>+'[1]Consolidado ORG'!F601</f>
        <v>33 Prestación de Servicios Profesionales y Apoyo (5-8)</v>
      </c>
      <c r="F605" s="25" t="str">
        <f>+'[1]Consolidado ORG'!L601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5" s="25">
        <f>+'[1]Consolidado ORG'!M601</f>
        <v>44600</v>
      </c>
      <c r="H605" s="25">
        <f>+'[1]Consolidado ORG'!N601</f>
        <v>44955</v>
      </c>
      <c r="I605" s="26">
        <f>+'[1]Consolidado ORG'!AG601</f>
        <v>53</v>
      </c>
      <c r="J605" s="27">
        <f>+'[1]Consolidado ORG'!T601</f>
        <v>25300000</v>
      </c>
      <c r="K605" s="27">
        <f>+'[1]Consolidado ORG'!AE601</f>
        <v>4301000</v>
      </c>
      <c r="L605" s="39" t="str">
        <f>+'[1]Consolidado ORG'!AL601</f>
        <v>https://community.secop.gov.co/Public/Tendering/ContractDetailView/Index?UniqueIdentifier=CO1.PCCNTR.3365198</v>
      </c>
      <c r="M605" s="40" t="str">
        <f t="shared" si="9"/>
        <v>Link Contrato u Orden</v>
      </c>
    </row>
    <row r="606" spans="1:13" s="2" customFormat="1" ht="62.5" customHeight="1" x14ac:dyDescent="0.25">
      <c r="A606" s="24" t="str">
        <f>+'[1]Consolidado ORG'!A602</f>
        <v>SCJ-622-2022</v>
      </c>
      <c r="B606" s="25">
        <f>+'[1]Consolidado ORG'!B602</f>
        <v>44584</v>
      </c>
      <c r="C606" s="25" t="str">
        <f>+'[1]Consolidado ORG'!G602</f>
        <v>CRISTIAN CAMILO PIÑERES GUERRERO</v>
      </c>
      <c r="D606" s="25" t="str">
        <f>+'[1]Consolidado ORG'!E602</f>
        <v>5 Contratación directa</v>
      </c>
      <c r="E606" s="25" t="str">
        <f>+'[1]Consolidado ORG'!F602</f>
        <v>33 Prestación de Servicios Profesionales y Apoyo (5-8)</v>
      </c>
      <c r="F606" s="25" t="str">
        <f>+'[1]Consolidado ORG'!L602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6" s="25">
        <f>+'[1]Consolidado ORG'!M602</f>
        <v>44585</v>
      </c>
      <c r="H606" s="25">
        <f>+'[1]Consolidado ORG'!N602</f>
        <v>44888</v>
      </c>
      <c r="I606" s="26">
        <f>+'[1]Consolidado ORG'!AG602</f>
        <v>0</v>
      </c>
      <c r="J606" s="27">
        <f>+'[1]Consolidado ORG'!T602</f>
        <v>25300000</v>
      </c>
      <c r="K606" s="27">
        <f>+'[1]Consolidado ORG'!AE602</f>
        <v>0</v>
      </c>
      <c r="L606" s="39" t="str">
        <f>+'[1]Consolidado ORG'!AL602</f>
        <v>https://community.secop.gov.co/Public/Tendering/ContractDetailView/Index?UniqueIdentifier=CO1.PCCNTR.3365730</v>
      </c>
      <c r="M606" s="40" t="str">
        <f t="shared" si="9"/>
        <v>Link Contrato u Orden</v>
      </c>
    </row>
    <row r="607" spans="1:13" s="2" customFormat="1" ht="62.5" customHeight="1" x14ac:dyDescent="0.25">
      <c r="A607" s="24" t="str">
        <f>+'[1]Consolidado ORG'!A603</f>
        <v>SCJ-623-2022</v>
      </c>
      <c r="B607" s="25">
        <f>+'[1]Consolidado ORG'!B603</f>
        <v>44584</v>
      </c>
      <c r="C607" s="25" t="str">
        <f>+'[1]Consolidado ORG'!G603</f>
        <v>ENRY PAYARES NAVAS</v>
      </c>
      <c r="D607" s="25" t="str">
        <f>+'[1]Consolidado ORG'!E603</f>
        <v>5 Contratación directa</v>
      </c>
      <c r="E607" s="25" t="str">
        <f>+'[1]Consolidado ORG'!F603</f>
        <v>33 Prestación de Servicios Profesionales y Apoyo (5-8)</v>
      </c>
      <c r="F607" s="25" t="str">
        <f>+'[1]Consolidado ORG'!L603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607" s="25">
        <f>+'[1]Consolidado ORG'!M603</f>
        <v>44599</v>
      </c>
      <c r="H607" s="25">
        <f>+'[1]Consolidado ORG'!N603</f>
        <v>44955</v>
      </c>
      <c r="I607" s="26">
        <f>+'[1]Consolidado ORG'!AG603</f>
        <v>54</v>
      </c>
      <c r="J607" s="27">
        <f>+'[1]Consolidado ORG'!T603</f>
        <v>25300000</v>
      </c>
      <c r="K607" s="27">
        <f>+'[1]Consolidado ORG'!AE603</f>
        <v>4385333</v>
      </c>
      <c r="L607" s="39" t="str">
        <f>+'[1]Consolidado ORG'!AL603</f>
        <v>https://community.secop.gov.co/Public/Tendering/ContractDetailView/Index?UniqueIdentifier=CO1.PCCNTR.3365810</v>
      </c>
      <c r="M607" s="40" t="str">
        <f t="shared" si="9"/>
        <v>Link Contrato u Orden</v>
      </c>
    </row>
    <row r="608" spans="1:13" s="2" customFormat="1" ht="62.5" customHeight="1" x14ac:dyDescent="0.25">
      <c r="A608" s="24" t="str">
        <f>+'[1]Consolidado ORG'!A604</f>
        <v>SCJ-624-2022</v>
      </c>
      <c r="B608" s="25">
        <f>+'[1]Consolidado ORG'!B604</f>
        <v>44584</v>
      </c>
      <c r="C608" s="25" t="str">
        <f>+'[1]Consolidado ORG'!G604</f>
        <v>OSCAR JAVIER SANDOVAL GARZON</v>
      </c>
      <c r="D608" s="25" t="str">
        <f>+'[1]Consolidado ORG'!E604</f>
        <v>5 Contratación directa</v>
      </c>
      <c r="E608" s="25" t="str">
        <f>+'[1]Consolidado ORG'!F604</f>
        <v>33 Prestación de Servicios Profesionales y Apoyo (5-8)</v>
      </c>
      <c r="F608" s="25" t="str">
        <f>+'[1]Consolidado ORG'!L604</f>
        <v xml:space="preserve">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 </v>
      </c>
      <c r="G608" s="25">
        <f>+'[1]Consolidado ORG'!M604</f>
        <v>44585</v>
      </c>
      <c r="H608" s="25">
        <f>+'[1]Consolidado ORG'!N604</f>
        <v>44933</v>
      </c>
      <c r="I608" s="26">
        <f>+'[1]Consolidado ORG'!AG604</f>
        <v>0</v>
      </c>
      <c r="J608" s="27">
        <f>+'[1]Consolidado ORG'!T604</f>
        <v>33918664</v>
      </c>
      <c r="K608" s="27">
        <f>+'[1]Consolidado ORG'!AE604</f>
        <v>0</v>
      </c>
      <c r="L608" s="39" t="str">
        <f>+'[1]Consolidado ORG'!AL604</f>
        <v>https://community.secop.gov.co/Public/Tendering/ContractDetailView/Index?UniqueIdentifier=CO1.PCCNTR.3376507</v>
      </c>
      <c r="M608" s="40" t="str">
        <f t="shared" si="9"/>
        <v>Link Contrato u Orden</v>
      </c>
    </row>
    <row r="609" spans="1:13" s="2" customFormat="1" ht="62.5" customHeight="1" x14ac:dyDescent="0.25">
      <c r="A609" s="24" t="str">
        <f>+'[1]Consolidado ORG'!A605</f>
        <v>SCJ-625-2022</v>
      </c>
      <c r="B609" s="25">
        <f>+'[1]Consolidado ORG'!B605</f>
        <v>44584</v>
      </c>
      <c r="C609" s="25" t="str">
        <f>+'[1]Consolidado ORG'!G605</f>
        <v>ANDREA NATALIA HURTADO MENDEZ</v>
      </c>
      <c r="D609" s="25" t="str">
        <f>+'[1]Consolidado ORG'!E605</f>
        <v>5 Contratación directa</v>
      </c>
      <c r="E609" s="25" t="str">
        <f>+'[1]Consolidado ORG'!F605</f>
        <v>33 Prestación de Servicios Profesionales y Apoyo (5-8)</v>
      </c>
      <c r="F609" s="25" t="str">
        <f>+'[1]Consolidado ORG'!L605</f>
        <v xml:space="preserve">PRESTAR SERVICIOS PROFESIONALES EN ACTIVIDADES CULTURALES Y PEDAGÓGICAS A TRAVÉS DE TALLERES LITERARIOS, ENCAMINADAS A DIRIGIR A LAS PERSONAS PRIVADAS DE LA LIBERTAD HACIA LA COSTUMBRE DE ESCRIBIR Y CREAR SU PROPIA NARRATIVA. </v>
      </c>
      <c r="G609" s="25">
        <f>+'[1]Consolidado ORG'!M605</f>
        <v>44585</v>
      </c>
      <c r="H609" s="25">
        <f>+'[1]Consolidado ORG'!N605</f>
        <v>44933</v>
      </c>
      <c r="I609" s="26">
        <f>+'[1]Consolidado ORG'!AG605</f>
        <v>0</v>
      </c>
      <c r="J609" s="27">
        <f>+'[1]Consolidado ORG'!T605</f>
        <v>40564962</v>
      </c>
      <c r="K609" s="27">
        <f>+'[1]Consolidado ORG'!AE605</f>
        <v>0</v>
      </c>
      <c r="L609" s="39" t="str">
        <f>+'[1]Consolidado ORG'!AL605</f>
        <v>https://community.secop.gov.co/Public/Tendering/ContractDetailView/Index?UniqueIdentifier=CO1.PCCNTR.3376093</v>
      </c>
      <c r="M609" s="40" t="str">
        <f t="shared" si="9"/>
        <v>Link Contrato u Orden</v>
      </c>
    </row>
    <row r="610" spans="1:13" s="2" customFormat="1" ht="62.5" customHeight="1" x14ac:dyDescent="0.25">
      <c r="A610" s="24" t="str">
        <f>+'[1]Consolidado ORG'!A606</f>
        <v>SCJ-626-2022</v>
      </c>
      <c r="B610" s="25">
        <f>+'[1]Consolidado ORG'!B606</f>
        <v>44584</v>
      </c>
      <c r="C610" s="25" t="str">
        <f>+'[1]Consolidado ORG'!G606</f>
        <v>LUISA FERNANDA BARRETO VILLALBA</v>
      </c>
      <c r="D610" s="25" t="str">
        <f>+'[1]Consolidado ORG'!E606</f>
        <v>5 Contratación directa</v>
      </c>
      <c r="E610" s="25" t="str">
        <f>+'[1]Consolidado ORG'!F606</f>
        <v>33 Prestación de Servicios Profesionales y Apoyo (5-8)</v>
      </c>
      <c r="F610" s="25" t="str">
        <f>+'[1]Consolidado ORG'!L606</f>
        <v xml:space="preserve">PRESTAR SERVICIOS DE APOYO A LA GESTIÓN EN EL LEVANTAMIENTO DE INVENTARIOS DE ACTIVOS FIJOS, DE LA CARCEL DISTRITAL DE VARONES Y ANEXO DE MUJERES </v>
      </c>
      <c r="G610" s="25">
        <f>+'[1]Consolidado ORG'!M606</f>
        <v>44585</v>
      </c>
      <c r="H610" s="25">
        <f>+'[1]Consolidado ORG'!N606</f>
        <v>44933</v>
      </c>
      <c r="I610" s="26">
        <f>+'[1]Consolidado ORG'!AG606</f>
        <v>0</v>
      </c>
      <c r="J610" s="27">
        <f>+'[1]Consolidado ORG'!T606</f>
        <v>32930745</v>
      </c>
      <c r="K610" s="27">
        <f>+'[1]Consolidado ORG'!AE606</f>
        <v>0</v>
      </c>
      <c r="L610" s="39" t="str">
        <f>+'[1]Consolidado ORG'!AL606</f>
        <v>https://community.secop.gov.co/Public/Tendering/ContractDetailView/Index?UniqueIdentifier=CO1.PCCNTR.3379624</v>
      </c>
      <c r="M610" s="40" t="str">
        <f t="shared" si="9"/>
        <v>Link Contrato u Orden</v>
      </c>
    </row>
    <row r="611" spans="1:13" s="2" customFormat="1" ht="62.5" customHeight="1" x14ac:dyDescent="0.25">
      <c r="A611" s="24" t="str">
        <f>+'[1]Consolidado ORG'!A607</f>
        <v>SCJ-628-2022</v>
      </c>
      <c r="B611" s="25">
        <f>+'[1]Consolidado ORG'!B607</f>
        <v>44584</v>
      </c>
      <c r="C611" s="25" t="str">
        <f>+'[1]Consolidado ORG'!G607</f>
        <v>SONIA RUIZ ORTEGA</v>
      </c>
      <c r="D611" s="25" t="str">
        <f>+'[1]Consolidado ORG'!E607</f>
        <v>5 Contratación directa</v>
      </c>
      <c r="E611" s="25" t="str">
        <f>+'[1]Consolidado ORG'!F607</f>
        <v>33 Prestación de Servicios Profesionales y Apoyo (5-8)</v>
      </c>
      <c r="F611" s="25" t="str">
        <f>+'[1]Consolidado ORG'!L607</f>
        <v>PRESTAR LOS SERVICIOS PROFESIONALES EN DERECHO REALIZANDO ACTIVIDADES RELACIONADAS CON LOS INGRESOS, ESTADIA Y EGRESOS DE LAS PERSONAS PRIVADAS DE LA LIBERTAD EN LA CÁRCEL DISTRITAL DE VARONES Y ANEXO DE MUJERES.</v>
      </c>
      <c r="G611" s="25">
        <f>+'[1]Consolidado ORG'!M607</f>
        <v>44585</v>
      </c>
      <c r="H611" s="25">
        <f>+'[1]Consolidado ORG'!N607</f>
        <v>44933</v>
      </c>
      <c r="I611" s="26">
        <f>+'[1]Consolidado ORG'!AG607</f>
        <v>0</v>
      </c>
      <c r="J611" s="27">
        <f>+'[1]Consolidado ORG'!T607</f>
        <v>86976915</v>
      </c>
      <c r="K611" s="27">
        <f>+'[1]Consolidado ORG'!AE607</f>
        <v>0</v>
      </c>
      <c r="L611" s="39" t="str">
        <f>+'[1]Consolidado ORG'!AL607</f>
        <v>https://community.secop.gov.co/Public/Tendering/ContractDetailView/Index?UniqueIdentifier=CO1.PCCNTR.3382586</v>
      </c>
      <c r="M611" s="40" t="str">
        <f t="shared" si="9"/>
        <v>Link Contrato u Orden</v>
      </c>
    </row>
    <row r="612" spans="1:13" s="2" customFormat="1" ht="62.5" customHeight="1" x14ac:dyDescent="0.25">
      <c r="A612" s="24" t="str">
        <f>+'[1]Consolidado ORG'!A608</f>
        <v>SCJ-629-2022</v>
      </c>
      <c r="B612" s="25">
        <f>+'[1]Consolidado ORG'!B608</f>
        <v>44584</v>
      </c>
      <c r="C612" s="25" t="str">
        <f>+'[1]Consolidado ORG'!G608</f>
        <v>DANIEL FELIPE OJEDA VARGAS</v>
      </c>
      <c r="D612" s="25" t="str">
        <f>+'[1]Consolidado ORG'!E608</f>
        <v>5 Contratación directa</v>
      </c>
      <c r="E612" s="25" t="str">
        <f>+'[1]Consolidado ORG'!F608</f>
        <v>33 Prestación de Servicios Profesionales y Apoyo (5-8)</v>
      </c>
      <c r="F612" s="25" t="str">
        <f>+'[1]Consolidado ORG'!L608</f>
        <v>PRESTAR LOS SERVICIOS DE APOYO A LA GESTIÓN AL SISTEMA INTEGRADO DE SEGURIDAD Y EMERGENCIAS QUE COORDINA Y OPERA EL CENTRO DE COMANDO, CONTROL, COMUNICACIONES Y CÓMPUTO - C4.</v>
      </c>
      <c r="G612" s="25">
        <f>+'[1]Consolidado ORG'!M608</f>
        <v>44602</v>
      </c>
      <c r="H612" s="25">
        <f>+'[1]Consolidado ORG'!N608</f>
        <v>44950</v>
      </c>
      <c r="I612" s="26">
        <f>+'[1]Consolidado ORG'!AG608</f>
        <v>107</v>
      </c>
      <c r="J612" s="27">
        <f>+'[1]Consolidado ORG'!T608</f>
        <v>19632000</v>
      </c>
      <c r="K612" s="27">
        <f>+'[1]Consolidado ORG'!AE608</f>
        <v>8589000</v>
      </c>
      <c r="L612" s="39" t="str">
        <f>+'[1]Consolidado ORG'!AL608</f>
        <v>https://community.secop.gov.co/Public/Tendering/ContractDetailView/Index?UniqueIdentifier=CO1.PCCNTR.3377914&amp;isModal=true&amp;asPopupView=true</v>
      </c>
      <c r="M612" s="40" t="str">
        <f t="shared" si="9"/>
        <v>Link Contrato u Orden</v>
      </c>
    </row>
    <row r="613" spans="1:13" s="2" customFormat="1" ht="62.5" customHeight="1" x14ac:dyDescent="0.25">
      <c r="A613" s="24" t="str">
        <f>+'[1]Consolidado ORG'!A609</f>
        <v>SCJ-630-2022</v>
      </c>
      <c r="B613" s="25">
        <f>+'[1]Consolidado ORG'!B609</f>
        <v>44584</v>
      </c>
      <c r="C613" s="25" t="str">
        <f>+'[1]Consolidado ORG'!G609</f>
        <v>OSCAR ADOLFO UYABAN ALONSO</v>
      </c>
      <c r="D613" s="25" t="str">
        <f>+'[1]Consolidado ORG'!E609</f>
        <v>5 Contratación directa</v>
      </c>
      <c r="E613" s="25" t="str">
        <f>+'[1]Consolidado ORG'!F609</f>
        <v>33 Prestación de Servicios Profesionales y Apoyo (5-8)</v>
      </c>
      <c r="F613" s="25" t="str">
        <f>+'[1]Consolidado ORG'!L609</f>
        <v>PRESTAR LOS SERVICIOS DE APOYO A LA GESTIÓN AL SISTEMA INTEGRADO DE SEGURIDAD Y EMERGENCIAS QUE COORDINA Y OPERA EL CENTRO DE COMANDO, CONTROL, COMUNICACIONES Y CÓMPUTO - C4.</v>
      </c>
      <c r="G613" s="25">
        <f>+'[1]Consolidado ORG'!M609</f>
        <v>44601</v>
      </c>
      <c r="H613" s="25">
        <f>+'[1]Consolidado ORG'!N609</f>
        <v>44781</v>
      </c>
      <c r="I613" s="26">
        <f>+'[1]Consolidado ORG'!AG609</f>
        <v>0</v>
      </c>
      <c r="J613" s="27">
        <f>+'[1]Consolidado ORG'!T609</f>
        <v>14724000</v>
      </c>
      <c r="K613" s="27">
        <f>+'[1]Consolidado ORG'!AE609</f>
        <v>0</v>
      </c>
      <c r="L613" s="39" t="str">
        <f>+'[1]Consolidado ORG'!AL609</f>
        <v>https://community.secop.gov.co/Public/Tendering/ContractDetailView/Index?UniqueIdentifier=CO1.PCCNTR.3376331&amp;isModal=true&amp;asPopupView=true</v>
      </c>
      <c r="M613" s="40" t="str">
        <f t="shared" si="9"/>
        <v>Link Contrato u Orden</v>
      </c>
    </row>
    <row r="614" spans="1:13" s="2" customFormat="1" ht="62.5" customHeight="1" x14ac:dyDescent="0.25">
      <c r="A614" s="24" t="str">
        <f>+'[1]Consolidado ORG'!A610</f>
        <v>SCJ-631-2022</v>
      </c>
      <c r="B614" s="25">
        <f>+'[1]Consolidado ORG'!B610</f>
        <v>44584</v>
      </c>
      <c r="C614" s="25" t="str">
        <f>+'[1]Consolidado ORG'!G610</f>
        <v>RUSLAN FIDEL LOPEZ CIFUENTES</v>
      </c>
      <c r="D614" s="25" t="str">
        <f>+'[1]Consolidado ORG'!E610</f>
        <v>5 Contratación directa</v>
      </c>
      <c r="E614" s="25" t="str">
        <f>+'[1]Consolidado ORG'!F610</f>
        <v>33 Prestación de Servicios Profesionales y Apoyo (5-8)</v>
      </c>
      <c r="F614" s="25" t="str">
        <f>+'[1]Consolidado ORG'!L610</f>
        <v>PRESTAR SERVICIOS PROFESIONALES PARA APOYAR AL DESPACHO DE LA SECRETARÍA DISTRITAL DE SEGURIDAD, CONVIVENCIA Y JUSTICIA EN LA GESTIÓN ESTRATÉGICA DE PROYECTOS ESPECIALES A TRAVÉS DEL SEGUIMIENTO Y MONITOREO A LOS MISMOS</v>
      </c>
      <c r="G614" s="25">
        <f>+'[1]Consolidado ORG'!M610</f>
        <v>44586</v>
      </c>
      <c r="H614" s="25">
        <f>+'[1]Consolidado ORG'!N610</f>
        <v>44904</v>
      </c>
      <c r="I614" s="26">
        <f>+'[1]Consolidado ORG'!AG610</f>
        <v>0</v>
      </c>
      <c r="J614" s="27">
        <f>+'[1]Consolidado ORG'!T610</f>
        <v>110250000</v>
      </c>
      <c r="K614" s="27">
        <f>+'[1]Consolidado ORG'!AE610</f>
        <v>0</v>
      </c>
      <c r="L614" s="39" t="str">
        <f>+'[1]Consolidado ORG'!AL610</f>
        <v>https://community.secop.gov.co/Public/Tendering/ContractDetailView/Index?UniqueIdentifier=CO1.PCCNTR.3378589</v>
      </c>
      <c r="M614" s="40" t="str">
        <f t="shared" si="9"/>
        <v>Link Contrato u Orden</v>
      </c>
    </row>
    <row r="615" spans="1:13" s="2" customFormat="1" ht="62.5" customHeight="1" x14ac:dyDescent="0.25">
      <c r="A615" s="24" t="str">
        <f>+'[1]Consolidado ORG'!A611</f>
        <v>SCJ-632-2022</v>
      </c>
      <c r="B615" s="25">
        <f>+'[1]Consolidado ORG'!B611</f>
        <v>44584</v>
      </c>
      <c r="C615" s="25" t="str">
        <f>+'[1]Consolidado ORG'!G611</f>
        <v>LILIANA PATRICIA RUIZ SALCEDO</v>
      </c>
      <c r="D615" s="25" t="str">
        <f>+'[1]Consolidado ORG'!E611</f>
        <v>5 Contratación directa</v>
      </c>
      <c r="E615" s="25" t="str">
        <f>+'[1]Consolidado ORG'!F611</f>
        <v>33 Prestación de Servicios Profesionales y Apoyo (5-8)</v>
      </c>
      <c r="F615" s="25" t="str">
        <f>+'[1]Consolidado ORG'!L611</f>
        <v>PRESTAR LOS SERVICIOS DE APOYO A LA GESTIÓN AL SISTEMA INTEGRADO DE SEGURIDAD Y EMERGENCIAS QUE COORDINA Y OPERA EL CENTRO DE COMANDO, CONTROL, COMUNICACIONES Y CÓMPUTO - C4.</v>
      </c>
      <c r="G615" s="25">
        <f>+'[1]Consolidado ORG'!M611</f>
        <v>44601</v>
      </c>
      <c r="H615" s="25">
        <f>+'[1]Consolidado ORG'!N611</f>
        <v>44965</v>
      </c>
      <c r="I615" s="26">
        <f>+'[1]Consolidado ORG'!AG611</f>
        <v>0</v>
      </c>
      <c r="J615" s="27">
        <f>+'[1]Consolidado ORG'!T611</f>
        <v>29448000</v>
      </c>
      <c r="K615" s="27">
        <f>+'[1]Consolidado ORG'!AE611</f>
        <v>0</v>
      </c>
      <c r="L615" s="39" t="str">
        <f>+'[1]Consolidado ORG'!AL611</f>
        <v>https://community.secop.gov.co/Public/Tendering/ContractDetailView/Index?UniqueIdentifier=CO1.PCCNTR.3377391&amp;isModal=true&amp;asPopupView=true</v>
      </c>
      <c r="M615" s="40" t="str">
        <f t="shared" si="9"/>
        <v>Link Contrato u Orden</v>
      </c>
    </row>
    <row r="616" spans="1:13" s="2" customFormat="1" ht="62.5" customHeight="1" x14ac:dyDescent="0.25">
      <c r="A616" s="24" t="str">
        <f>+'[1]Consolidado ORG'!A612</f>
        <v>SCJ-633-2022</v>
      </c>
      <c r="B616" s="25">
        <f>+'[1]Consolidado ORG'!B612</f>
        <v>44584</v>
      </c>
      <c r="C616" s="25" t="str">
        <f>+'[1]Consolidado ORG'!G612</f>
        <v>BLANCA LIGIA ORTEGA URREGO</v>
      </c>
      <c r="D616" s="25" t="str">
        <f>+'[1]Consolidado ORG'!E612</f>
        <v>5 Contratación directa</v>
      </c>
      <c r="E616" s="25" t="str">
        <f>+'[1]Consolidado ORG'!F612</f>
        <v>33 Prestación de Servicios Profesionales y Apoyo (5-8)</v>
      </c>
      <c r="F616" s="25" t="str">
        <f>+'[1]Consolidado ORG'!L612</f>
        <v>PRESTAR LOS SERVICIOS DE APOYO A LA GESTIÓN AL SISTEMA INTEGRADO DE SEGURIDAD Y EMERGENCIAS QUE COORDINA Y OPERA EL CENTRO DE COMANDO, CONTROL, COMUNICACIONES Y CÓMPUTO - C4.</v>
      </c>
      <c r="G616" s="25">
        <f>+'[1]Consolidado ORG'!M612</f>
        <v>44599</v>
      </c>
      <c r="H616" s="25">
        <f>+'[1]Consolidado ORG'!N612</f>
        <v>44948</v>
      </c>
      <c r="I616" s="26">
        <f>+'[1]Consolidado ORG'!AG612</f>
        <v>77</v>
      </c>
      <c r="J616" s="27">
        <f>+'[1]Consolidado ORG'!T612</f>
        <v>14724000</v>
      </c>
      <c r="K616" s="27">
        <f>+'[1]Consolidado ORG'!AE612</f>
        <v>6135000</v>
      </c>
      <c r="L616" s="39" t="str">
        <f>+'[1]Consolidado ORG'!AL612</f>
        <v>https://community.secop.gov.co/Public/Tendering/ContractDetailView/Index?UniqueIdentifier=CO1.PCCNTR.3376037&amp;isModal=true&amp;asPopupView=true</v>
      </c>
      <c r="M616" s="40" t="str">
        <f t="shared" si="9"/>
        <v>Link Contrato u Orden</v>
      </c>
    </row>
    <row r="617" spans="1:13" s="2" customFormat="1" ht="62.5" customHeight="1" x14ac:dyDescent="0.25">
      <c r="A617" s="24" t="str">
        <f>+'[1]Consolidado ORG'!A613</f>
        <v>SCJ-634-2022</v>
      </c>
      <c r="B617" s="25">
        <f>+'[1]Consolidado ORG'!B613</f>
        <v>44584</v>
      </c>
      <c r="C617" s="25" t="str">
        <f>+'[1]Consolidado ORG'!G613</f>
        <v>FELIPE GONZALEZ SALAMANCA</v>
      </c>
      <c r="D617" s="25" t="str">
        <f>+'[1]Consolidado ORG'!E613</f>
        <v>5 Contratación directa</v>
      </c>
      <c r="E617" s="25" t="str">
        <f>+'[1]Consolidado ORG'!F613</f>
        <v>33 Prestación de Servicios Profesionales y Apoyo (5-8)</v>
      </c>
      <c r="F617" s="25" t="str">
        <f>+'[1]Consolidado ORG'!L613</f>
        <v>PRESTAR LOS SERVICIOS PROFESIONALES PARA APOYAR LAS ESTRATEGIAS DE PRODUCCIÓN Y ACTUALIZACIÓN DE DOCUMENTOS DISCURSIVOS Y EL FORTALECIMIENTO DE LAS COMUNICACIONES EXTERNAS DE LA SECRETARIA DISTRITAL DE SEGURIDAD CONVIVENCIA Y JUSTICIA</v>
      </c>
      <c r="G617" s="25">
        <f>+'[1]Consolidado ORG'!M613</f>
        <v>44586</v>
      </c>
      <c r="H617" s="25">
        <f>+'[1]Consolidado ORG'!N613</f>
        <v>44712</v>
      </c>
      <c r="I617" s="26">
        <f>+'[1]Consolidado ORG'!AG613</f>
        <v>0</v>
      </c>
      <c r="J617" s="27">
        <f>+'[1]Consolidado ORG'!T613</f>
        <v>216831454</v>
      </c>
      <c r="K617" s="27">
        <f>+'[1]Consolidado ORG'!AE613</f>
        <v>0</v>
      </c>
      <c r="L617" s="39" t="str">
        <f>+'[1]Consolidado ORG'!AL613</f>
        <v>https://community.secop.gov.co/Public/Tendering/ContractDetailView/Index?UniqueIdentifier=CO1.PCCNTR.3378778</v>
      </c>
      <c r="M617" s="40" t="str">
        <f t="shared" si="9"/>
        <v>Link Contrato u Orden</v>
      </c>
    </row>
    <row r="618" spans="1:13" s="2" customFormat="1" ht="62.5" customHeight="1" x14ac:dyDescent="0.25">
      <c r="A618" s="24" t="str">
        <f>+'[1]Consolidado ORG'!A614</f>
        <v>SCJ-635-2022</v>
      </c>
      <c r="B618" s="25">
        <f>+'[1]Consolidado ORG'!B614</f>
        <v>44584</v>
      </c>
      <c r="C618" s="25" t="str">
        <f>+'[1]Consolidado ORG'!G614</f>
        <v>ANGHY LICED RUIZ SUAREZ</v>
      </c>
      <c r="D618" s="25" t="str">
        <f>+'[1]Consolidado ORG'!E614</f>
        <v>5 Contratación directa</v>
      </c>
      <c r="E618" s="25" t="str">
        <f>+'[1]Consolidado ORG'!F614</f>
        <v>33 Prestación de Servicios Profesionales y Apoyo (5-8)</v>
      </c>
      <c r="F618" s="25" t="str">
        <f>+'[1]Consolidado ORG'!L614</f>
        <v>PRESTAR LOS SERVICIOS DE APOYO A LA GESTIÓN AL SISTEMA INTEGRADO DE SEGURIDAD Y EMERGENCIAS QUE COORDINA Y OPERA EL CENTRO DE COMANDO, CONTROL, COMUNICACIONES Y CÓMPUTO - C4.</v>
      </c>
      <c r="G618" s="25">
        <f>+'[1]Consolidado ORG'!M614</f>
        <v>44600</v>
      </c>
      <c r="H618" s="25">
        <f>+'[1]Consolidado ORG'!N614</f>
        <v>44780</v>
      </c>
      <c r="I618" s="26">
        <f>+'[1]Consolidado ORG'!AG614</f>
        <v>0</v>
      </c>
      <c r="J618" s="27">
        <f>+'[1]Consolidado ORG'!T614</f>
        <v>14724000</v>
      </c>
      <c r="K618" s="27">
        <f>+'[1]Consolidado ORG'!AE614</f>
        <v>0</v>
      </c>
      <c r="L618" s="39" t="str">
        <f>+'[1]Consolidado ORG'!AL614</f>
        <v>https://community.secop.gov.co/Public/Tendering/ContractDetailView/Index?UniqueIdentifier=CO1.PCCNTR.3376035&amp;isModal=true&amp;asPopupView=true</v>
      </c>
      <c r="M618" s="40" t="str">
        <f t="shared" si="9"/>
        <v>Link Contrato u Orden</v>
      </c>
    </row>
    <row r="619" spans="1:13" s="2" customFormat="1" ht="62.5" customHeight="1" x14ac:dyDescent="0.25">
      <c r="A619" s="24" t="str">
        <f>+'[1]Consolidado ORG'!A615</f>
        <v>SCJ-636-2022</v>
      </c>
      <c r="B619" s="25">
        <f>+'[1]Consolidado ORG'!B615</f>
        <v>44584</v>
      </c>
      <c r="C619" s="25" t="str">
        <f>+'[1]Consolidado ORG'!G615</f>
        <v>MILTON DUVAN PALACIO CUESTA</v>
      </c>
      <c r="D619" s="25" t="str">
        <f>+'[1]Consolidado ORG'!E615</f>
        <v>5 Contratación directa</v>
      </c>
      <c r="E619" s="25" t="str">
        <f>+'[1]Consolidado ORG'!F615</f>
        <v>33 Prestación de Servicios Profesionales y Apoyo (5-8)</v>
      </c>
      <c r="F619" s="25" t="str">
        <f>+'[1]Consolidado ORG'!L615</f>
        <v>PRESTAR LOS SERVICIOS DE APOYO A LA GESTIÓN AL SISTEMA INTEGRADO DE SEGURIDAD Y EMERGENCIAS QUE COORDINA Y OPERA EL CENTRO DE COMANDO, CONTROL, COMUNICACIONES Y CÓMPUTO - C4.</v>
      </c>
      <c r="G619" s="25">
        <f>+'[1]Consolidado ORG'!M615</f>
        <v>44602</v>
      </c>
      <c r="H619" s="25">
        <f>+'[1]Consolidado ORG'!N615</f>
        <v>44782</v>
      </c>
      <c r="I619" s="26">
        <f>+'[1]Consolidado ORG'!AG615</f>
        <v>0</v>
      </c>
      <c r="J619" s="27">
        <f>+'[1]Consolidado ORG'!T615</f>
        <v>14724000</v>
      </c>
      <c r="K619" s="27">
        <f>+'[1]Consolidado ORG'!AE615</f>
        <v>0</v>
      </c>
      <c r="L619" s="39" t="str">
        <f>+'[1]Consolidado ORG'!AL615</f>
        <v>https://community.secop.gov.co/Public/Tendering/ContractDetailView/Index?UniqueIdentifier=CO1.PCCNTR.3376454&amp;isModal=true&amp;asPopupView=true</v>
      </c>
      <c r="M619" s="40" t="str">
        <f t="shared" si="9"/>
        <v>Link Contrato u Orden</v>
      </c>
    </row>
    <row r="620" spans="1:13" s="2" customFormat="1" ht="62.5" customHeight="1" x14ac:dyDescent="0.25">
      <c r="A620" s="24" t="str">
        <f>+'[1]Consolidado ORG'!A616</f>
        <v>SCJ-637-2022</v>
      </c>
      <c r="B620" s="25">
        <f>+'[1]Consolidado ORG'!B616</f>
        <v>44585</v>
      </c>
      <c r="C620" s="25" t="str">
        <f>+'[1]Consolidado ORG'!G616</f>
        <v>LAURA VALENTINA GUTIERREZ YATE</v>
      </c>
      <c r="D620" s="25" t="str">
        <f>+'[1]Consolidado ORG'!E616</f>
        <v>5 Contratación directa</v>
      </c>
      <c r="E620" s="25" t="str">
        <f>+'[1]Consolidado ORG'!F616</f>
        <v>33 Prestación de Servicios Profesionales y Apoyo (5-8)</v>
      </c>
      <c r="F620" s="25" t="str">
        <f>+'[1]Consolidado ORG'!L616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0" s="25">
        <f>+'[1]Consolidado ORG'!M616</f>
        <v>44593</v>
      </c>
      <c r="H620" s="25">
        <f>+'[1]Consolidado ORG'!N616</f>
        <v>44926</v>
      </c>
      <c r="I620" s="26">
        <f>+'[1]Consolidado ORG'!AG616</f>
        <v>0</v>
      </c>
      <c r="J620" s="27">
        <f>+'[1]Consolidado ORG'!T616</f>
        <v>26684207</v>
      </c>
      <c r="K620" s="27">
        <f>+'[1]Consolidado ORG'!AE616</f>
        <v>0</v>
      </c>
      <c r="L620" s="39" t="str">
        <f>+'[1]Consolidado ORG'!AL616</f>
        <v>https://community.secop.gov.co/Public/Tendering/ContractDetailView/Index?UniqueIdentifier=CO1.PCCNTR.3390398&amp;isModal=true&amp;asPopupView=true</v>
      </c>
      <c r="M620" s="40" t="str">
        <f t="shared" si="9"/>
        <v>Link Contrato u Orden</v>
      </c>
    </row>
    <row r="621" spans="1:13" s="2" customFormat="1" ht="62.5" customHeight="1" x14ac:dyDescent="0.25">
      <c r="A621" s="24" t="str">
        <f>+'[1]Consolidado ORG'!A617</f>
        <v>SCJ-638-2022</v>
      </c>
      <c r="B621" s="25">
        <f>+'[1]Consolidado ORG'!B617</f>
        <v>44586</v>
      </c>
      <c r="C621" s="25" t="str">
        <f>+'[1]Consolidado ORG'!G617</f>
        <v>CESAR MAURICIO OCAMPO MARTINEZ</v>
      </c>
      <c r="D621" s="25" t="str">
        <f>+'[1]Consolidado ORG'!E617</f>
        <v>5 Contratación directa</v>
      </c>
      <c r="E621" s="25" t="str">
        <f>+'[1]Consolidado ORG'!F617</f>
        <v>33 Prestación de Servicios Profesionales y Apoyo (5-8)</v>
      </c>
      <c r="F621" s="25" t="str">
        <f>+'[1]Consolidado ORG'!L617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1" s="25">
        <f>+'[1]Consolidado ORG'!M617</f>
        <v>44593</v>
      </c>
      <c r="H621" s="25">
        <f>+'[1]Consolidado ORG'!N617</f>
        <v>44926</v>
      </c>
      <c r="I621" s="26">
        <f>+'[1]Consolidado ORG'!AG617</f>
        <v>0</v>
      </c>
      <c r="J621" s="27">
        <f>+'[1]Consolidado ORG'!T617</f>
        <v>26684207</v>
      </c>
      <c r="K621" s="27">
        <f>+'[1]Consolidado ORG'!AE617</f>
        <v>0</v>
      </c>
      <c r="L621" s="39" t="str">
        <f>+'[1]Consolidado ORG'!AL617</f>
        <v>https://community.secop.gov.co/Public/Tendering/ContractDetailView/Index?UniqueIdentifier=CO1.PCCNTR.3390556&amp;isModal=true&amp;asPopupView=true</v>
      </c>
      <c r="M621" s="40" t="str">
        <f t="shared" si="9"/>
        <v>Link Contrato u Orden</v>
      </c>
    </row>
    <row r="622" spans="1:13" s="2" customFormat="1" ht="62.5" customHeight="1" x14ac:dyDescent="0.25">
      <c r="A622" s="24" t="str">
        <f>+'[1]Consolidado ORG'!A618</f>
        <v>SCJ-639-2022</v>
      </c>
      <c r="B622" s="25">
        <f>+'[1]Consolidado ORG'!B618</f>
        <v>44586</v>
      </c>
      <c r="C622" s="25" t="str">
        <f>+'[1]Consolidado ORG'!G618</f>
        <v>ZULMA ROCIO CAMPOS MONTAÑA</v>
      </c>
      <c r="D622" s="25" t="str">
        <f>+'[1]Consolidado ORG'!E618</f>
        <v>5 Contratación directa</v>
      </c>
      <c r="E622" s="25" t="str">
        <f>+'[1]Consolidado ORG'!F618</f>
        <v>33 Prestación de Servicios Profesionales y Apoyo (5-8)</v>
      </c>
      <c r="F622" s="25" t="str">
        <f>+'[1]Consolidado ORG'!L618</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2" s="25">
        <f>+'[1]Consolidado ORG'!M618</f>
        <v>44593</v>
      </c>
      <c r="H622" s="25">
        <f>+'[1]Consolidado ORG'!N618</f>
        <v>44926</v>
      </c>
      <c r="I622" s="26">
        <f>+'[1]Consolidado ORG'!AG618</f>
        <v>0</v>
      </c>
      <c r="J622" s="27">
        <f>+'[1]Consolidado ORG'!T618</f>
        <v>26684207</v>
      </c>
      <c r="K622" s="27">
        <f>+'[1]Consolidado ORG'!AE618</f>
        <v>0</v>
      </c>
      <c r="L622" s="39" t="str">
        <f>+'[1]Consolidado ORG'!AL618</f>
        <v>https://community.secop.gov.co/Public/Tendering/ContractDetailView/Index?UniqueIdentifier=CO1.PCCNTR.3388550&amp;isModal=true&amp;asPopupView=true</v>
      </c>
      <c r="M622" s="40" t="str">
        <f t="shared" si="9"/>
        <v>Link Contrato u Orden</v>
      </c>
    </row>
    <row r="623" spans="1:13" s="2" customFormat="1" ht="62.5" customHeight="1" x14ac:dyDescent="0.25">
      <c r="A623" s="24" t="str">
        <f>+'[1]Consolidado ORG'!A619</f>
        <v>SCJ-640-2022</v>
      </c>
      <c r="B623" s="25">
        <f>+'[1]Consolidado ORG'!B619</f>
        <v>44585</v>
      </c>
      <c r="C623" s="25" t="str">
        <f>+'[1]Consolidado ORG'!G619</f>
        <v>LUCILA  DOTTOR MONTOYA</v>
      </c>
      <c r="D623" s="25" t="str">
        <f>+'[1]Consolidado ORG'!E619</f>
        <v>5 Contratación directa</v>
      </c>
      <c r="E623" s="25" t="str">
        <f>+'[1]Consolidado ORG'!F619</f>
        <v>33 Prestación de Servicios Profesionales y Apoyo (5-8)</v>
      </c>
      <c r="F623" s="25" t="str">
        <f>+'[1]Consolidado ORG'!L619</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3" s="25">
        <f>+'[1]Consolidado ORG'!M619</f>
        <v>44593</v>
      </c>
      <c r="H623" s="25">
        <f>+'[1]Consolidado ORG'!N619</f>
        <v>44926</v>
      </c>
      <c r="I623" s="26">
        <f>+'[1]Consolidado ORG'!AG619</f>
        <v>0</v>
      </c>
      <c r="J623" s="27">
        <f>+'[1]Consolidado ORG'!T619</f>
        <v>26684207</v>
      </c>
      <c r="K623" s="27">
        <f>+'[1]Consolidado ORG'!AE619</f>
        <v>0</v>
      </c>
      <c r="L623" s="39" t="str">
        <f>+'[1]Consolidado ORG'!AL619</f>
        <v>https://community.secop.gov.co/Public/Tendering/ContractDetailView/Index?UniqueIdentifier=CO1.PCCNTR.3390652&amp;isModal=true&amp;asPopupView=true</v>
      </c>
      <c r="M623" s="40" t="str">
        <f t="shared" si="9"/>
        <v>Link Contrato u Orden</v>
      </c>
    </row>
    <row r="624" spans="1:13" s="2" customFormat="1" ht="62.5" customHeight="1" x14ac:dyDescent="0.25">
      <c r="A624" s="24" t="str">
        <f>+'[1]Consolidado ORG'!A620</f>
        <v>SCJ-641-2022</v>
      </c>
      <c r="B624" s="25">
        <f>+'[1]Consolidado ORG'!B620</f>
        <v>44585</v>
      </c>
      <c r="C624" s="25" t="str">
        <f>+'[1]Consolidado ORG'!G620</f>
        <v>MAYRA ALEJANDRA CHAPARRO PERALTA</v>
      </c>
      <c r="D624" s="25" t="str">
        <f>+'[1]Consolidado ORG'!E620</f>
        <v>5 Contratación directa</v>
      </c>
      <c r="E624" s="25" t="str">
        <f>+'[1]Consolidado ORG'!F620</f>
        <v>33 Prestación de Servicios Profesionales y Apoyo (5-8)</v>
      </c>
      <c r="F624" s="25" t="str">
        <f>+'[1]Consolidado ORG'!L620</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4" s="25">
        <f>+'[1]Consolidado ORG'!M620</f>
        <v>44593</v>
      </c>
      <c r="H624" s="25">
        <f>+'[1]Consolidado ORG'!N620</f>
        <v>44926</v>
      </c>
      <c r="I624" s="26">
        <f>+'[1]Consolidado ORG'!AG620</f>
        <v>0</v>
      </c>
      <c r="J624" s="27">
        <f>+'[1]Consolidado ORG'!T620</f>
        <v>26684207</v>
      </c>
      <c r="K624" s="27">
        <f>+'[1]Consolidado ORG'!AE620</f>
        <v>0</v>
      </c>
      <c r="L624" s="39" t="str">
        <f>+'[1]Consolidado ORG'!AL620</f>
        <v>https://community.secop.gov.co/Public/Tendering/ContractDetailView/Index?UniqueIdentifier=CO1.PCCNTR.3391289&amp;isModal=true&amp;asPopupView=true</v>
      </c>
      <c r="M624" s="40" t="str">
        <f t="shared" si="9"/>
        <v>Link Contrato u Orden</v>
      </c>
    </row>
    <row r="625" spans="1:13" s="2" customFormat="1" ht="62.5" customHeight="1" x14ac:dyDescent="0.25">
      <c r="A625" s="24" t="str">
        <f>+'[1]Consolidado ORG'!A621</f>
        <v>SCJ-642-2022</v>
      </c>
      <c r="B625" s="25">
        <f>+'[1]Consolidado ORG'!B621</f>
        <v>44585</v>
      </c>
      <c r="C625" s="25" t="str">
        <f>+'[1]Consolidado ORG'!G621</f>
        <v>MARGIE ANDREA CORAL RODRIGUEZ</v>
      </c>
      <c r="D625" s="25" t="str">
        <f>+'[1]Consolidado ORG'!E621</f>
        <v>5 Contratación directa</v>
      </c>
      <c r="E625" s="25" t="str">
        <f>+'[1]Consolidado ORG'!F621</f>
        <v>33 Prestación de Servicios Profesionales y Apoyo (5-8)</v>
      </c>
      <c r="F625" s="25" t="str">
        <f>+'[1]Consolidado ORG'!L621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5" s="25">
        <f>+'[1]Consolidado ORG'!M621</f>
        <v>44593</v>
      </c>
      <c r="H625" s="25">
        <f>+'[1]Consolidado ORG'!N621</f>
        <v>44926</v>
      </c>
      <c r="I625" s="26">
        <f>+'[1]Consolidado ORG'!AG621</f>
        <v>0</v>
      </c>
      <c r="J625" s="27">
        <f>+'[1]Consolidado ORG'!T621</f>
        <v>26684207</v>
      </c>
      <c r="K625" s="27">
        <f>+'[1]Consolidado ORG'!AE621</f>
        <v>0</v>
      </c>
      <c r="L625" s="39" t="str">
        <f>+'[1]Consolidado ORG'!AL621</f>
        <v>https://community.secop.gov.co/Public/Tendering/ContractDetailView/Index?UniqueIdentifier=CO1.PCCNTR.3390694&amp;isModal=true&amp;asPopupView=true</v>
      </c>
      <c r="M625" s="40" t="str">
        <f t="shared" si="9"/>
        <v>Link Contrato u Orden</v>
      </c>
    </row>
    <row r="626" spans="1:13" s="2" customFormat="1" ht="62.5" customHeight="1" x14ac:dyDescent="0.25">
      <c r="A626" s="24" t="str">
        <f>+'[1]Consolidado ORG'!A622</f>
        <v>SCJ-643-2022</v>
      </c>
      <c r="B626" s="25">
        <f>+'[1]Consolidado ORG'!B622</f>
        <v>44585</v>
      </c>
      <c r="C626" s="25" t="str">
        <f>+'[1]Consolidado ORG'!G622</f>
        <v>YEISON JAVIER SARMIENTO TOLOSA</v>
      </c>
      <c r="D626" s="25" t="str">
        <f>+'[1]Consolidado ORG'!E622</f>
        <v>5 Contratación directa</v>
      </c>
      <c r="E626" s="25" t="str">
        <f>+'[1]Consolidado ORG'!F622</f>
        <v>33 Prestación de Servicios Profesionales y Apoyo (5-8)</v>
      </c>
      <c r="F626" s="25" t="str">
        <f>+'[1]Consolidado ORG'!L622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26" s="25">
        <f>+'[1]Consolidado ORG'!M622</f>
        <v>44593</v>
      </c>
      <c r="H626" s="25">
        <f>+'[1]Consolidado ORG'!N622</f>
        <v>44926</v>
      </c>
      <c r="I626" s="26">
        <f>+'[1]Consolidado ORG'!AG622</f>
        <v>0</v>
      </c>
      <c r="J626" s="27">
        <f>+'[1]Consolidado ORG'!T622</f>
        <v>26684207</v>
      </c>
      <c r="K626" s="27">
        <f>+'[1]Consolidado ORG'!AE622</f>
        <v>0</v>
      </c>
      <c r="L626" s="39" t="str">
        <f>+'[1]Consolidado ORG'!AL622</f>
        <v>https://community.secop.gov.co/Public/Tendering/ContractDetailView/Index?UniqueIdentifier=CO1.PCCNTR.3391254&amp;isModal=true&amp;asPopupView=true</v>
      </c>
      <c r="M626" s="40" t="str">
        <f t="shared" si="9"/>
        <v>Link Contrato u Orden</v>
      </c>
    </row>
    <row r="627" spans="1:13" s="2" customFormat="1" ht="62.5" customHeight="1" x14ac:dyDescent="0.25">
      <c r="A627" s="24" t="str">
        <f>+'[1]Consolidado ORG'!A623</f>
        <v>SCJ-644-2022</v>
      </c>
      <c r="B627" s="25">
        <f>+'[1]Consolidado ORG'!B623</f>
        <v>44584</v>
      </c>
      <c r="C627" s="25" t="str">
        <f>+'[1]Consolidado ORG'!G623</f>
        <v>ANDRES STEVEN CASTILLO RODRIGUEZ</v>
      </c>
      <c r="D627" s="25" t="str">
        <f>+'[1]Consolidado ORG'!E623</f>
        <v>5 Contratación directa</v>
      </c>
      <c r="E627" s="25" t="str">
        <f>+'[1]Consolidado ORG'!F623</f>
        <v>33 Prestación de Servicios Profesionales y Apoyo (5-8)</v>
      </c>
      <c r="F627" s="25" t="str">
        <f>+'[1]Consolidado ORG'!L623</f>
        <v>PRESTAR LOS SERVICIOS DE APOYO A LA GESTIÓN EN LOS ASUNTOS RELACIONADOS CON LA PRODUCCIÓN MULTIMEDIA DE LOS PRODUCTOS REQUERIDOS EN LA OFICINA ASESORA DE COMUNICACIONES DE LA SECRETARIA DISTRITAL DE SEGURIDAD, CONVIVENCIA Y JUSTICIA.</v>
      </c>
      <c r="G627" s="25">
        <f>+'[1]Consolidado ORG'!M623</f>
        <v>44593</v>
      </c>
      <c r="H627" s="25">
        <f>+'[1]Consolidado ORG'!N623</f>
        <v>44906</v>
      </c>
      <c r="I627" s="26">
        <f>+'[1]Consolidado ORG'!AG623</f>
        <v>90</v>
      </c>
      <c r="J627" s="27">
        <f>+'[1]Consolidado ORG'!T623</f>
        <v>27200000</v>
      </c>
      <c r="K627" s="27">
        <f>+'[1]Consolidado ORG'!AE623</f>
        <v>10200000</v>
      </c>
      <c r="L627" s="39" t="str">
        <f>+'[1]Consolidado ORG'!AL623</f>
        <v>https://community.secop.gov.co/Public/Tendering/ContractDetailView/Index?UniqueIdentifier=CO1.PCCNTR.3383004</v>
      </c>
      <c r="M627" s="40" t="str">
        <f t="shared" si="9"/>
        <v>Link Contrato u Orden</v>
      </c>
    </row>
    <row r="628" spans="1:13" s="2" customFormat="1" ht="62.5" customHeight="1" x14ac:dyDescent="0.25">
      <c r="A628" s="24" t="str">
        <f>+'[1]Consolidado ORG'!A624</f>
        <v>SCJ-645-2022</v>
      </c>
      <c r="B628" s="25">
        <f>+'[1]Consolidado ORG'!B624</f>
        <v>44584</v>
      </c>
      <c r="C628" s="25" t="str">
        <f>+'[1]Consolidado ORG'!G624</f>
        <v>DIEGO MAURICIO USME GONZALEZ</v>
      </c>
      <c r="D628" s="25" t="str">
        <f>+'[1]Consolidado ORG'!E624</f>
        <v>5 Contratación directa</v>
      </c>
      <c r="E628" s="25" t="str">
        <f>+'[1]Consolidado ORG'!F624</f>
        <v>33 Prestación de Servicios Profesionales y Apoyo (5-8)</v>
      </c>
      <c r="F628" s="25" t="str">
        <f>+'[1]Consolidado ORG'!L624</f>
        <v>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v>
      </c>
      <c r="G628" s="25">
        <f>+'[1]Consolidado ORG'!M624</f>
        <v>44585</v>
      </c>
      <c r="H628" s="25">
        <f>+'[1]Consolidado ORG'!N624</f>
        <v>44933</v>
      </c>
      <c r="I628" s="26">
        <f>+'[1]Consolidado ORG'!AG624</f>
        <v>0</v>
      </c>
      <c r="J628" s="27">
        <f>+'[1]Consolidado ORG'!T624</f>
        <v>97750000</v>
      </c>
      <c r="K628" s="27">
        <f>+'[1]Consolidado ORG'!AE624</f>
        <v>0</v>
      </c>
      <c r="L628" s="39" t="str">
        <f>+'[1]Consolidado ORG'!AL624</f>
        <v>https://community.secop.gov.co/Public/Tendering/ContractDetailView/Index?UniqueIdentifier=CO1.PCCNTR.3376367</v>
      </c>
      <c r="M628" s="40" t="str">
        <f t="shared" si="9"/>
        <v>Link Contrato u Orden</v>
      </c>
    </row>
    <row r="629" spans="1:13" s="2" customFormat="1" ht="62.5" customHeight="1" x14ac:dyDescent="0.25">
      <c r="A629" s="24" t="str">
        <f>+'[1]Consolidado ORG'!A625</f>
        <v>SCJ-646-2022</v>
      </c>
      <c r="B629" s="25">
        <f>+'[1]Consolidado ORG'!B625</f>
        <v>44584</v>
      </c>
      <c r="C629" s="25" t="str">
        <f>+'[1]Consolidado ORG'!G625</f>
        <v>DIEGO FERNANDO MUÑOZ MUÑOZ</v>
      </c>
      <c r="D629" s="25" t="str">
        <f>+'[1]Consolidado ORG'!E625</f>
        <v>5 Contratación directa</v>
      </c>
      <c r="E629" s="25" t="str">
        <f>+'[1]Consolidado ORG'!F625</f>
        <v>33 Prestación de Servicios Profesionales y Apoyo (5-8)</v>
      </c>
      <c r="F629" s="25" t="str">
        <f>+'[1]Consolidado ORG'!L625</f>
        <v xml:space="preserve">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  </v>
      </c>
      <c r="G629" s="25">
        <f>+'[1]Consolidado ORG'!M625</f>
        <v>44586</v>
      </c>
      <c r="H629" s="25">
        <f>+'[1]Consolidado ORG'!N625</f>
        <v>44934</v>
      </c>
      <c r="I629" s="26">
        <f>+'[1]Consolidado ORG'!AG625</f>
        <v>0</v>
      </c>
      <c r="J629" s="27">
        <f>+'[1]Consolidado ORG'!T625</f>
        <v>41400000</v>
      </c>
      <c r="K629" s="27">
        <f>+'[1]Consolidado ORG'!AE625</f>
        <v>0</v>
      </c>
      <c r="L629" s="39" t="str">
        <f>+'[1]Consolidado ORG'!AL625</f>
        <v>https://community.secop.gov.co/Public/Tendering/ContractDetailView/Index?UniqueIdentifier=CO1.PCCNTR.3380582</v>
      </c>
      <c r="M629" s="40" t="str">
        <f t="shared" si="9"/>
        <v>Link Contrato u Orden</v>
      </c>
    </row>
    <row r="630" spans="1:13" s="2" customFormat="1" ht="62.5" customHeight="1" x14ac:dyDescent="0.25">
      <c r="A630" s="24" t="str">
        <f>+'[1]Consolidado ORG'!A626</f>
        <v>SCJ-647-2022</v>
      </c>
      <c r="B630" s="25">
        <f>+'[1]Consolidado ORG'!B626</f>
        <v>44584</v>
      </c>
      <c r="C630" s="25" t="str">
        <f>+'[1]Consolidado ORG'!G626</f>
        <v>LAZARO RAMIREZ SALAZAR</v>
      </c>
      <c r="D630" s="25" t="str">
        <f>+'[1]Consolidado ORG'!E626</f>
        <v>5 Contratación directa</v>
      </c>
      <c r="E630" s="25" t="str">
        <f>+'[1]Consolidado ORG'!F626</f>
        <v>33 Prestación de Servicios Profesionales y Apoyo (5-8)</v>
      </c>
      <c r="F630" s="25" t="str">
        <f>+'[1]Consolidado ORG'!L626</f>
        <v>PRESTAR SERVICIOS PROFESIONALES A LA OFICINA ASESORA DE PLANEACIÓN DE LA SECRETARÍA DISTRITAL DE SEGURIDAD, CONVIVENCIA Y JUSTICIA, DE APOYO TRANSVERSAL A LOS DIFERENTES PROCESOS Y TRÁMITES JURÍDICOS Y CONTRACTUALES QUE SE ADELANTEN.</v>
      </c>
      <c r="G630" s="25">
        <f>+'[1]Consolidado ORG'!M626</f>
        <v>44593</v>
      </c>
      <c r="H630" s="25">
        <f>+'[1]Consolidado ORG'!N626</f>
        <v>44948</v>
      </c>
      <c r="I630" s="26">
        <f>+'[1]Consolidado ORG'!AG626</f>
        <v>0</v>
      </c>
      <c r="J630" s="27">
        <f>+'[1]Consolidado ORG'!T626</f>
        <v>124323980</v>
      </c>
      <c r="K630" s="27">
        <f>+'[1]Consolidado ORG'!AE626</f>
        <v>0</v>
      </c>
      <c r="L630" s="39" t="str">
        <f>+'[1]Consolidado ORG'!AL626</f>
        <v>https://community.secop.gov.co/Public/Tendering/ContractDetailView/Index?UniqueIdentifier=CO1.PCCNTR.3380808</v>
      </c>
      <c r="M630" s="40" t="str">
        <f t="shared" si="9"/>
        <v>Link Contrato u Orden</v>
      </c>
    </row>
    <row r="631" spans="1:13" s="2" customFormat="1" ht="62.5" customHeight="1" x14ac:dyDescent="0.25">
      <c r="A631" s="24" t="str">
        <f>+'[1]Consolidado ORG'!A627</f>
        <v>SCJ-648-2022</v>
      </c>
      <c r="B631" s="25">
        <f>+'[1]Consolidado ORG'!B627</f>
        <v>44584</v>
      </c>
      <c r="C631" s="25" t="str">
        <f>+'[1]Consolidado ORG'!G627</f>
        <v>CRISTIAM RODOLFO PATARROYO LOPEZ</v>
      </c>
      <c r="D631" s="25" t="str">
        <f>+'[1]Consolidado ORG'!E627</f>
        <v>5 Contratación directa</v>
      </c>
      <c r="E631" s="25" t="str">
        <f>+'[1]Consolidado ORG'!F627</f>
        <v>33 Prestación de Servicios Profesionales y Apoyo (5-8)</v>
      </c>
      <c r="F631" s="25" t="str">
        <f>+'[1]Consolidado ORG'!L627</f>
        <v>PRESTAR SERVICIOS PROFESIONALES A LA OFICINA ASESORA DE PLANEACIÓN PARA APOYAR EL COMPONENTE AMBIENTAL Y SU DIVULGACIÓN, DENTRO DE LOS EQUIPAMIENTOS DE LA SECRETARÍA DISTRITAL DE SEGURIDAD, CONVIVENCIA Y JUSTICIA Y GESTIONAR EL CUMPLIMIENTO DE LOS PROGRAMAS QUE SE ENMARCAN DENTRO DEL PLAN DE GESTIÓN AMBIENTAL PIGA Y EL SISTEMA INTEGRADO DE GESTIÓN.</v>
      </c>
      <c r="G631" s="25">
        <f>+'[1]Consolidado ORG'!M627</f>
        <v>44586</v>
      </c>
      <c r="H631" s="25">
        <f>+'[1]Consolidado ORG'!N627</f>
        <v>44919</v>
      </c>
      <c r="I631" s="26">
        <f>+'[1]Consolidado ORG'!AG627</f>
        <v>0</v>
      </c>
      <c r="J631" s="27">
        <f>+'[1]Consolidado ORG'!T627</f>
        <v>77000000</v>
      </c>
      <c r="K631" s="27">
        <f>+'[1]Consolidado ORG'!AE627</f>
        <v>0</v>
      </c>
      <c r="L631" s="39" t="str">
        <f>+'[1]Consolidado ORG'!AL627</f>
        <v>https://community.secop.gov.co/Public/Tendering/ContractDetailView/Index?UniqueIdentifier=CO1.PCCNTR.3379947</v>
      </c>
      <c r="M631" s="40" t="str">
        <f t="shared" si="9"/>
        <v>Link Contrato u Orden</v>
      </c>
    </row>
    <row r="632" spans="1:13" s="2" customFormat="1" ht="62.5" customHeight="1" x14ac:dyDescent="0.25">
      <c r="A632" s="24" t="str">
        <f>+'[1]Consolidado ORG'!A628</f>
        <v>SCJ-649-2022</v>
      </c>
      <c r="B632" s="25">
        <f>+'[1]Consolidado ORG'!B628</f>
        <v>44585</v>
      </c>
      <c r="C632" s="25" t="str">
        <f>+'[1]Consolidado ORG'!G628</f>
        <v>VIVIANA CAROLINA BAREÑO BOLAÑOS</v>
      </c>
      <c r="D632" s="25" t="str">
        <f>+'[1]Consolidado ORG'!E628</f>
        <v>5 Contratación directa</v>
      </c>
      <c r="E632" s="25" t="str">
        <f>+'[1]Consolidado ORG'!F628</f>
        <v>33 Prestación de Servicios Profesionales y Apoyo (5-8)</v>
      </c>
      <c r="F632" s="25" t="str">
        <f>+'[1]Consolidado ORG'!L628</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32" s="25">
        <f>+'[1]Consolidado ORG'!M628</f>
        <v>44593</v>
      </c>
      <c r="H632" s="25">
        <f>+'[1]Consolidado ORG'!N628</f>
        <v>44926</v>
      </c>
      <c r="I632" s="26">
        <f>+'[1]Consolidado ORG'!AG628</f>
        <v>0</v>
      </c>
      <c r="J632" s="27">
        <f>+'[1]Consolidado ORG'!T628</f>
        <v>26684207</v>
      </c>
      <c r="K632" s="27">
        <f>+'[1]Consolidado ORG'!AE628</f>
        <v>0</v>
      </c>
      <c r="L632" s="39" t="str">
        <f>+'[1]Consolidado ORG'!AL628</f>
        <v>https://community.secop.gov.co/Public/Tendering/ContractDetailView/Index?UniqueIdentifier=CO1.PCCNTR.3388679&amp;isModal=true&amp;asPopupView=true</v>
      </c>
      <c r="M632" s="40" t="str">
        <f t="shared" si="9"/>
        <v>Link Contrato u Orden</v>
      </c>
    </row>
    <row r="633" spans="1:13" s="2" customFormat="1" ht="62.5" customHeight="1" x14ac:dyDescent="0.25">
      <c r="A633" s="24" t="str">
        <f>+'[1]Consolidado ORG'!A629</f>
        <v>SCJ-650-2022</v>
      </c>
      <c r="B633" s="25">
        <f>+'[1]Consolidado ORG'!B629</f>
        <v>44584</v>
      </c>
      <c r="C633" s="25" t="str">
        <f>+'[1]Consolidado ORG'!G629</f>
        <v>ALEXANDRA SANCHEZ GOMEZ</v>
      </c>
      <c r="D633" s="25" t="str">
        <f>+'[1]Consolidado ORG'!E629</f>
        <v>5 Contratación directa</v>
      </c>
      <c r="E633" s="25" t="str">
        <f>+'[1]Consolidado ORG'!F629</f>
        <v>33 Prestación de Servicios Profesionales y Apoyo (5-8)</v>
      </c>
      <c r="F633" s="25" t="str">
        <f>+'[1]Consolidado ORG'!L629</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633" s="25">
        <f>+'[1]Consolidado ORG'!M629</f>
        <v>44600</v>
      </c>
      <c r="H633" s="25">
        <f>+'[1]Consolidado ORG'!N629</f>
        <v>44948</v>
      </c>
      <c r="I633" s="26">
        <f>+'[1]Consolidado ORG'!AG629</f>
        <v>0</v>
      </c>
      <c r="J633" s="27">
        <f>+'[1]Consolidado ORG'!T629</f>
        <v>142526354</v>
      </c>
      <c r="K633" s="27">
        <f>+'[1]Consolidado ORG'!AE629</f>
        <v>0</v>
      </c>
      <c r="L633" s="39" t="str">
        <f>+'[1]Consolidado ORG'!AL629</f>
        <v>https://community.secop.gov.co/Public/Tendering/ContractDetailView/Index?UniqueIdentifier=CO1.PCCNTR.3360473&amp;isModal=true&amp;asPopupView=true</v>
      </c>
      <c r="M633" s="40" t="str">
        <f t="shared" si="9"/>
        <v>Link Contrato u Orden</v>
      </c>
    </row>
    <row r="634" spans="1:13" s="2" customFormat="1" ht="62.5" customHeight="1" x14ac:dyDescent="0.25">
      <c r="A634" s="24" t="str">
        <f>+'[1]Consolidado ORG'!A630</f>
        <v>SCJ-651-2022</v>
      </c>
      <c r="B634" s="25">
        <f>+'[1]Consolidado ORG'!B630</f>
        <v>44584</v>
      </c>
      <c r="C634" s="25" t="str">
        <f>+'[1]Consolidado ORG'!G630</f>
        <v>MARTHA LUCIA LUGO VILLADIEGO</v>
      </c>
      <c r="D634" s="25" t="str">
        <f>+'[1]Consolidado ORG'!E630</f>
        <v>5 Contratación directa</v>
      </c>
      <c r="E634" s="25" t="str">
        <f>+'[1]Consolidado ORG'!F630</f>
        <v>33 Prestación de Servicios Profesionales y Apoyo (5-8)</v>
      </c>
      <c r="F634" s="25" t="str">
        <f>+'[1]Consolidado ORG'!L630</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634" s="25">
        <f>+'[1]Consolidado ORG'!M630</f>
        <v>44586</v>
      </c>
      <c r="H634" s="25">
        <f>+'[1]Consolidado ORG'!N630</f>
        <v>44948</v>
      </c>
      <c r="I634" s="26">
        <f>+'[1]Consolidado ORG'!AG630</f>
        <v>120</v>
      </c>
      <c r="J634" s="27">
        <f>+'[1]Consolidado ORG'!T630</f>
        <v>68000000</v>
      </c>
      <c r="K634" s="27">
        <f>+'[1]Consolidado ORG'!AE630</f>
        <v>34000000</v>
      </c>
      <c r="L634" s="39" t="str">
        <f>+'[1]Consolidado ORG'!AL630</f>
        <v>https://community.secop.gov.co/Public/Tendering/ContractDetailView/Index?UniqueIdentifier=CO1.PCCNTR.3379497&amp;isModal=true&amp;asPopupView=true</v>
      </c>
      <c r="M634" s="40" t="str">
        <f t="shared" si="9"/>
        <v>Link Contrato u Orden</v>
      </c>
    </row>
    <row r="635" spans="1:13" s="2" customFormat="1" ht="62.5" customHeight="1" x14ac:dyDescent="0.25">
      <c r="A635" s="24" t="str">
        <f>+'[1]Consolidado ORG'!A631</f>
        <v>SCJ-652-2022</v>
      </c>
      <c r="B635" s="25">
        <f>+'[1]Consolidado ORG'!B631</f>
        <v>44584</v>
      </c>
      <c r="C635" s="25" t="str">
        <f>+'[1]Consolidado ORG'!G631</f>
        <v>JOSE ALBERTO ABRIL BERNAL</v>
      </c>
      <c r="D635" s="25" t="str">
        <f>+'[1]Consolidado ORG'!E631</f>
        <v>5 Contratación directa</v>
      </c>
      <c r="E635" s="25" t="str">
        <f>+'[1]Consolidado ORG'!F631</f>
        <v>33 Prestación de Servicios Profesionales y Apoyo (5-8)</v>
      </c>
      <c r="F635" s="25" t="str">
        <f>+'[1]Consolidado ORG'!L631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635" s="25">
        <f>+'[1]Consolidado ORG'!M631</f>
        <v>44585</v>
      </c>
      <c r="H635" s="25">
        <f>+'[1]Consolidado ORG'!N631</f>
        <v>44765</v>
      </c>
      <c r="I635" s="26">
        <f>+'[1]Consolidado ORG'!AG631</f>
        <v>0</v>
      </c>
      <c r="J635" s="27">
        <f>+'[1]Consolidado ORG'!T631</f>
        <v>28200000</v>
      </c>
      <c r="K635" s="27">
        <f>+'[1]Consolidado ORG'!AE631</f>
        <v>0</v>
      </c>
      <c r="L635" s="39" t="str">
        <f>+'[1]Consolidado ORG'!AL631</f>
        <v>https://community.secop.gov.co/Public/Tendering/ContractDetailView/Index?UniqueIdentifier=CO1.PCCNTR.3380332&amp;isModal=true&amp;asPopupView=true</v>
      </c>
      <c r="M635" s="40" t="str">
        <f t="shared" si="9"/>
        <v>Link Contrato u Orden</v>
      </c>
    </row>
    <row r="636" spans="1:13" s="2" customFormat="1" ht="62.5" customHeight="1" x14ac:dyDescent="0.25">
      <c r="A636" s="24" t="str">
        <f>+'[1]Consolidado ORG'!A632</f>
        <v>SCJ-653-2022</v>
      </c>
      <c r="B636" s="25">
        <f>+'[1]Consolidado ORG'!B632</f>
        <v>44586</v>
      </c>
      <c r="C636" s="25" t="str">
        <f>+'[1]Consolidado ORG'!G632</f>
        <v>YEIMI BRIGGITH FRANCO ARIZA</v>
      </c>
      <c r="D636" s="25" t="str">
        <f>+'[1]Consolidado ORG'!E632</f>
        <v>5 Contratación directa</v>
      </c>
      <c r="E636" s="25" t="str">
        <f>+'[1]Consolidado ORG'!F632</f>
        <v>33 Prestación de Servicios Profesionales y Apoyo (5-8)</v>
      </c>
      <c r="F636" s="25" t="str">
        <f>+'[1]Consolidado ORG'!L632</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636" s="25">
        <f>+'[1]Consolidado ORG'!M632</f>
        <v>44587</v>
      </c>
      <c r="H636" s="25">
        <f>+'[1]Consolidado ORG'!N632</f>
        <v>44949</v>
      </c>
      <c r="I636" s="26">
        <f>+'[1]Consolidado ORG'!AG632</f>
        <v>120</v>
      </c>
      <c r="J636" s="27">
        <f>+'[1]Consolidado ORG'!T632</f>
        <v>37600000</v>
      </c>
      <c r="K636" s="27">
        <f>+'[1]Consolidado ORG'!AE632</f>
        <v>18800000</v>
      </c>
      <c r="L636" s="39" t="str">
        <f>+'[1]Consolidado ORG'!AL632</f>
        <v>https://community.secop.gov.co/Public/Tendering/ContractDetailView/Index?UniqueIdentifier=CO1.PCCNTR.3396384&amp;isModal=true&amp;asPopupView=true</v>
      </c>
      <c r="M636" s="40" t="str">
        <f t="shared" si="9"/>
        <v>Link Contrato u Orden</v>
      </c>
    </row>
    <row r="637" spans="1:13" s="2" customFormat="1" ht="62.5" customHeight="1" x14ac:dyDescent="0.25">
      <c r="A637" s="24" t="str">
        <f>+'[1]Consolidado ORG'!A633</f>
        <v>SCJ-654-2022</v>
      </c>
      <c r="B637" s="25">
        <f>+'[1]Consolidado ORG'!B633</f>
        <v>44586</v>
      </c>
      <c r="C637" s="25" t="str">
        <f>+'[1]Consolidado ORG'!G633</f>
        <v>WILMER ALBERTO OLARTE CALA</v>
      </c>
      <c r="D637" s="25" t="str">
        <f>+'[1]Consolidado ORG'!E633</f>
        <v>5 Contratación directa</v>
      </c>
      <c r="E637" s="25" t="str">
        <f>+'[1]Consolidado ORG'!F633</f>
        <v>33 Prestación de Servicios Profesionales y Apoyo (5-8)</v>
      </c>
      <c r="F637" s="25" t="str">
        <f>+'[1]Consolidado ORG'!L633</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637" s="25">
        <f>+'[1]Consolidado ORG'!M633</f>
        <v>44587</v>
      </c>
      <c r="H637" s="25">
        <f>+'[1]Consolidado ORG'!N633</f>
        <v>44949</v>
      </c>
      <c r="I637" s="26">
        <f>+'[1]Consolidado ORG'!AG633</f>
        <v>120</v>
      </c>
      <c r="J637" s="27">
        <f>+'[1]Consolidado ORG'!T633</f>
        <v>49600000</v>
      </c>
      <c r="K637" s="27">
        <f>+'[1]Consolidado ORG'!AE633</f>
        <v>24800000</v>
      </c>
      <c r="L637" s="39" t="str">
        <f>+'[1]Consolidado ORG'!AL633</f>
        <v>https://community.secop.gov.co/Public/Tendering/ContractDetailView/Index?UniqueIdentifier=CO1.PCCNTR.3395911&amp;isModal=true&amp;asPopupView=true</v>
      </c>
      <c r="M637" s="40" t="str">
        <f t="shared" si="9"/>
        <v>Link Contrato u Orden</v>
      </c>
    </row>
    <row r="638" spans="1:13" s="2" customFormat="1" ht="62.5" customHeight="1" x14ac:dyDescent="0.25">
      <c r="A638" s="24" t="str">
        <f>+'[1]Consolidado ORG'!A634</f>
        <v>SCJ-655-2022</v>
      </c>
      <c r="B638" s="25">
        <f>+'[1]Consolidado ORG'!B634</f>
        <v>44586</v>
      </c>
      <c r="C638" s="25" t="str">
        <f>+'[1]Consolidado ORG'!G634</f>
        <v xml:space="preserve">	RAFAEL ENRIQUE DAZA BARRETO	</v>
      </c>
      <c r="D638" s="25" t="str">
        <f>+'[1]Consolidado ORG'!E634</f>
        <v>5 Contratación directa</v>
      </c>
      <c r="E638" s="25" t="str">
        <f>+'[1]Consolidado ORG'!F634</f>
        <v>33 Prestación de Servicios Profesionales y Apoyo (5-8)</v>
      </c>
      <c r="F638" s="25" t="str">
        <f>+'[1]Consolidado ORG'!L634</f>
        <v>PRESTAR LOS SERVICIOS DE APOYO A LA GESTIÓN A LA DIRECCIÓN DE BIENES DE LA SECRETARÍA DISTRITAL DE SEGURIDAD, CONVIVENCIA Y JUSTICIA, EN LA EJECUCIÓN DE LOS CONTRATOS CUYA SUPERVISIÓN ESTE A CARGO DE LA DIRECCIÓN DE BIENES</v>
      </c>
      <c r="G638" s="25">
        <f>+'[1]Consolidado ORG'!M634</f>
        <v>44587</v>
      </c>
      <c r="H638" s="25">
        <f>+'[1]Consolidado ORG'!N634</f>
        <v>44949</v>
      </c>
      <c r="I638" s="26">
        <f>+'[1]Consolidado ORG'!AG634</f>
        <v>120</v>
      </c>
      <c r="J638" s="27">
        <f>+'[1]Consolidado ORG'!T634</f>
        <v>24299544</v>
      </c>
      <c r="K638" s="27">
        <f>+'[1]Consolidado ORG'!AE634</f>
        <v>12149772</v>
      </c>
      <c r="L638" s="39" t="str">
        <f>+'[1]Consolidado ORG'!AL634</f>
        <v>https://community.secop.gov.co/Public/Tendering/ContractDetailView/Index?UniqueIdentifier=CO1.PCCNTR.3396772&amp;isModal=true&amp;asPopupView=true</v>
      </c>
      <c r="M638" s="40" t="str">
        <f t="shared" si="9"/>
        <v>Link Contrato u Orden</v>
      </c>
    </row>
    <row r="639" spans="1:13" s="2" customFormat="1" ht="62.5" customHeight="1" x14ac:dyDescent="0.25">
      <c r="A639" s="24" t="str">
        <f>+'[1]Consolidado ORG'!A635</f>
        <v>SCJ-656-2022</v>
      </c>
      <c r="B639" s="25">
        <f>+'[1]Consolidado ORG'!B635</f>
        <v>44586</v>
      </c>
      <c r="C639" s="25" t="str">
        <f>+'[1]Consolidado ORG'!G635</f>
        <v>MANUEL ANDRES CALDERON PIRACHICAN</v>
      </c>
      <c r="D639" s="25" t="str">
        <f>+'[1]Consolidado ORG'!E635</f>
        <v>5 Contratación directa</v>
      </c>
      <c r="E639" s="25" t="str">
        <f>+'[1]Consolidado ORG'!F635</f>
        <v>33 Prestación de Servicios Profesionales y Apoyo (5-8)</v>
      </c>
      <c r="F639" s="25" t="str">
        <f>+'[1]Consolidado ORG'!L635</f>
        <v>PRESTAR LOS SERVICIOS DE APOYO A LA GESTIÓN A LA DIRECCIÓN DE BIENES DE LA SECRETARÍA DISTRITAL DE SEGURIDAD, CONVIVENCIA Y JUSTICIA, EN LA EJECUCIÓN DE LOS CONTRATOS CUYA SUPERVISIÓN ESTE A CARGO DE LA DIRECCIÓN DE BIENES</v>
      </c>
      <c r="G639" s="25">
        <f>+'[1]Consolidado ORG'!M635</f>
        <v>44587</v>
      </c>
      <c r="H639" s="25">
        <f>+'[1]Consolidado ORG'!N635</f>
        <v>44949</v>
      </c>
      <c r="I639" s="26">
        <f>+'[1]Consolidado ORG'!AG635</f>
        <v>120</v>
      </c>
      <c r="J639" s="27">
        <f>+'[1]Consolidado ORG'!T635</f>
        <v>28000000</v>
      </c>
      <c r="K639" s="27">
        <f>+'[1]Consolidado ORG'!AE635</f>
        <v>14000000</v>
      </c>
      <c r="L639" s="39" t="str">
        <f>+'[1]Consolidado ORG'!AL635</f>
        <v>https://community.secop.gov.co/Public/Tendering/ContractDetailView/Index?UniqueIdentifier=CO1.PCCNTR.3394492&amp;isModal=true&amp;asPopupView=true</v>
      </c>
      <c r="M639" s="40" t="str">
        <f t="shared" si="9"/>
        <v>Link Contrato u Orden</v>
      </c>
    </row>
    <row r="640" spans="1:13" s="2" customFormat="1" ht="62.5" customHeight="1" x14ac:dyDescent="0.25">
      <c r="A640" s="24" t="str">
        <f>+'[1]Consolidado ORG'!A636</f>
        <v>SCJ-657-2022</v>
      </c>
      <c r="B640" s="25">
        <f>+'[1]Consolidado ORG'!B636</f>
        <v>44585</v>
      </c>
      <c r="C640" s="25" t="str">
        <f>+'[1]Consolidado ORG'!G636</f>
        <v>LEIDY YINETH HERNANDEZ ROJAS</v>
      </c>
      <c r="D640" s="25" t="str">
        <f>+'[1]Consolidado ORG'!E636</f>
        <v>5 Contratación directa</v>
      </c>
      <c r="E640" s="25" t="str">
        <f>+'[1]Consolidado ORG'!F636</f>
        <v>33 Prestación de Servicios Profesionales y Apoyo (5-8)</v>
      </c>
      <c r="F640" s="25" t="str">
        <f>+'[1]Consolidado ORG'!L636</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40" s="25">
        <f>+'[1]Consolidado ORG'!M636</f>
        <v>44593</v>
      </c>
      <c r="H640" s="25">
        <f>+'[1]Consolidado ORG'!N636</f>
        <v>44926</v>
      </c>
      <c r="I640" s="26">
        <f>+'[1]Consolidado ORG'!AG636</f>
        <v>0</v>
      </c>
      <c r="J640" s="27">
        <f>+'[1]Consolidado ORG'!T636</f>
        <v>38801268</v>
      </c>
      <c r="K640" s="27">
        <f>+'[1]Consolidado ORG'!AE636</f>
        <v>0</v>
      </c>
      <c r="L640" s="39" t="str">
        <f>+'[1]Consolidado ORG'!AL636</f>
        <v>https://community.secop.gov.co/Public/Tendering/ContractDetailView/Index?UniqueIdentifier=CO1.PCCNTR.3390804&amp;isModal=true&amp;asPopupView=true</v>
      </c>
      <c r="M640" s="40" t="str">
        <f t="shared" si="9"/>
        <v>Link Contrato u Orden</v>
      </c>
    </row>
    <row r="641" spans="1:13" s="2" customFormat="1" ht="62.5" customHeight="1" x14ac:dyDescent="0.25">
      <c r="A641" s="24" t="str">
        <f>+'[1]Consolidado ORG'!A637</f>
        <v>SCJ-658-2022</v>
      </c>
      <c r="B641" s="25">
        <f>+'[1]Consolidado ORG'!B637</f>
        <v>44586</v>
      </c>
      <c r="C641" s="25" t="str">
        <f>+'[1]Consolidado ORG'!G637</f>
        <v>MARLY YURLEY JAIMES ANGARITA</v>
      </c>
      <c r="D641" s="25" t="str">
        <f>+'[1]Consolidado ORG'!E637</f>
        <v>5 Contratación directa</v>
      </c>
      <c r="E641" s="25" t="str">
        <f>+'[1]Consolidado ORG'!F637</f>
        <v>33 Prestación de Servicios Profesionales y Apoyo (5-8)</v>
      </c>
      <c r="F641" s="25" t="str">
        <f>+'[1]Consolidado ORG'!L637</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41" s="25">
        <f>+'[1]Consolidado ORG'!M637</f>
        <v>44593</v>
      </c>
      <c r="H641" s="25">
        <f>+'[1]Consolidado ORG'!N637</f>
        <v>44926</v>
      </c>
      <c r="I641" s="26">
        <f>+'[1]Consolidado ORG'!AG637</f>
        <v>0</v>
      </c>
      <c r="J641" s="27">
        <f>+'[1]Consolidado ORG'!T637</f>
        <v>38801268</v>
      </c>
      <c r="K641" s="27">
        <f>+'[1]Consolidado ORG'!AE637</f>
        <v>0</v>
      </c>
      <c r="L641" s="39" t="str">
        <f>+'[1]Consolidado ORG'!AL637</f>
        <v>https://community.secop.gov.co/Public/Tendering/ContractDetailView/Index?UniqueIdentifier=CO1.PCCNTR.3390384&amp;isModal=true&amp;asPopupView=true</v>
      </c>
      <c r="M641" s="40" t="str">
        <f t="shared" si="9"/>
        <v>Link Contrato u Orden</v>
      </c>
    </row>
    <row r="642" spans="1:13" s="2" customFormat="1" ht="62.5" customHeight="1" x14ac:dyDescent="0.25">
      <c r="A642" s="24" t="str">
        <f>+'[1]Consolidado ORG'!A638</f>
        <v>SCJ-659-2022</v>
      </c>
      <c r="B642" s="25">
        <f>+'[1]Consolidado ORG'!B638</f>
        <v>44586</v>
      </c>
      <c r="C642" s="25" t="str">
        <f>+'[1]Consolidado ORG'!G638</f>
        <v>MONICA LIZETH VILLOTA CARDENAS</v>
      </c>
      <c r="D642" s="25" t="str">
        <f>+'[1]Consolidado ORG'!E638</f>
        <v>5 Contratación directa</v>
      </c>
      <c r="E642" s="25" t="str">
        <f>+'[1]Consolidado ORG'!F638</f>
        <v>33 Prestación de Servicios Profesionales y Apoyo (5-8)</v>
      </c>
      <c r="F642" s="25" t="str">
        <f>+'[1]Consolidado ORG'!L638</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42" s="25">
        <f>+'[1]Consolidado ORG'!M638</f>
        <v>44593</v>
      </c>
      <c r="H642" s="25">
        <f>+'[1]Consolidado ORG'!N638</f>
        <v>44926</v>
      </c>
      <c r="I642" s="26">
        <f>+'[1]Consolidado ORG'!AG638</f>
        <v>0</v>
      </c>
      <c r="J642" s="27">
        <f>+'[1]Consolidado ORG'!T638</f>
        <v>38801268</v>
      </c>
      <c r="K642" s="27">
        <f>+'[1]Consolidado ORG'!AE638</f>
        <v>0</v>
      </c>
      <c r="L642" s="39" t="str">
        <f>+'[1]Consolidado ORG'!AL638</f>
        <v>https://community.secop.gov.co/Public/Tendering/ContractDetailView/Index?UniqueIdentifier=CO1.PCCNTR.3390561&amp;isModal=true&amp;asPopupView=true</v>
      </c>
      <c r="M642" s="40" t="str">
        <f t="shared" si="9"/>
        <v>Link Contrato u Orden</v>
      </c>
    </row>
    <row r="643" spans="1:13" s="2" customFormat="1" ht="62.5" customHeight="1" x14ac:dyDescent="0.25">
      <c r="A643" s="24" t="str">
        <f>+'[1]Consolidado ORG'!A639</f>
        <v>SCJ-660-2022</v>
      </c>
      <c r="B643" s="25">
        <f>+'[1]Consolidado ORG'!B639</f>
        <v>44586</v>
      </c>
      <c r="C643" s="25" t="str">
        <f>+'[1]Consolidado ORG'!G639</f>
        <v>SALOME  NAVAS MONTOYA</v>
      </c>
      <c r="D643" s="25" t="str">
        <f>+'[1]Consolidado ORG'!E639</f>
        <v>5 Contratación directa</v>
      </c>
      <c r="E643" s="25" t="str">
        <f>+'[1]Consolidado ORG'!F639</f>
        <v>33 Prestación de Servicios Profesionales y Apoyo (5-8)</v>
      </c>
      <c r="F643" s="25" t="str">
        <f>+'[1]Consolidado ORG'!L639</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43" s="25">
        <f>+'[1]Consolidado ORG'!M639</f>
        <v>44593</v>
      </c>
      <c r="H643" s="25">
        <f>+'[1]Consolidado ORG'!N639</f>
        <v>44926</v>
      </c>
      <c r="I643" s="26">
        <f>+'[1]Consolidado ORG'!AG639</f>
        <v>0</v>
      </c>
      <c r="J643" s="27">
        <f>+'[1]Consolidado ORG'!T639</f>
        <v>38801268</v>
      </c>
      <c r="K643" s="27">
        <f>+'[1]Consolidado ORG'!AE639</f>
        <v>0</v>
      </c>
      <c r="L643" s="39" t="str">
        <f>+'[1]Consolidado ORG'!AL639</f>
        <v>https://community.secop.gov.co/Public/Tendering/ContractDetailView/Index?UniqueIdentifier=CO1.PCCNTR.3390623&amp;isModal=true&amp;asPopupView=true</v>
      </c>
      <c r="M643" s="40" t="str">
        <f t="shared" si="9"/>
        <v>Link Contrato u Orden</v>
      </c>
    </row>
    <row r="644" spans="1:13" s="2" customFormat="1" ht="62.5" customHeight="1" x14ac:dyDescent="0.25">
      <c r="A644" s="24" t="str">
        <f>+'[1]Consolidado ORG'!A640</f>
        <v>SCJ-661-2022</v>
      </c>
      <c r="B644" s="25">
        <f>+'[1]Consolidado ORG'!B640</f>
        <v>44586</v>
      </c>
      <c r="C644" s="25" t="str">
        <f>+'[1]Consolidado ORG'!G640</f>
        <v>SANDRA YANETH CASTIBLANCO LOZANO</v>
      </c>
      <c r="D644" s="25" t="str">
        <f>+'[1]Consolidado ORG'!E640</f>
        <v>5 Contratación directa</v>
      </c>
      <c r="E644" s="25" t="str">
        <f>+'[1]Consolidado ORG'!F640</f>
        <v>33 Prestación de Servicios Profesionales y Apoyo (5-8)</v>
      </c>
      <c r="F644" s="25" t="str">
        <f>+'[1]Consolidado ORG'!L640</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44" s="25">
        <f>+'[1]Consolidado ORG'!M640</f>
        <v>44593</v>
      </c>
      <c r="H644" s="25">
        <f>+'[1]Consolidado ORG'!N640</f>
        <v>44926</v>
      </c>
      <c r="I644" s="26">
        <f>+'[1]Consolidado ORG'!AG640</f>
        <v>0</v>
      </c>
      <c r="J644" s="27">
        <f>+'[1]Consolidado ORG'!T640</f>
        <v>38801268</v>
      </c>
      <c r="K644" s="27">
        <f>+'[1]Consolidado ORG'!AE640</f>
        <v>0</v>
      </c>
      <c r="L644" s="39" t="str">
        <f>+'[1]Consolidado ORG'!AL640</f>
        <v>https://community.secop.gov.co/Public/Tendering/ContractDetailView/Index?UniqueIdentifier=CO1.PCCNTR.3390260&amp;isModal=true&amp;asPopupView=true</v>
      </c>
      <c r="M644" s="40" t="str">
        <f t="shared" si="9"/>
        <v>Link Contrato u Orden</v>
      </c>
    </row>
    <row r="645" spans="1:13" s="2" customFormat="1" ht="62.5" customHeight="1" x14ac:dyDescent="0.25">
      <c r="A645" s="24" t="str">
        <f>+'[1]Consolidado ORG'!A641</f>
        <v>SCJ-662-2022</v>
      </c>
      <c r="B645" s="25">
        <f>+'[1]Consolidado ORG'!B641</f>
        <v>44586</v>
      </c>
      <c r="C645" s="25" t="str">
        <f>+'[1]Consolidado ORG'!G641</f>
        <v>ALEJANDRA  AMAYA PRIETO</v>
      </c>
      <c r="D645" s="25" t="str">
        <f>+'[1]Consolidado ORG'!E641</f>
        <v>5 Contratación directa</v>
      </c>
      <c r="E645" s="25" t="str">
        <f>+'[1]Consolidado ORG'!F641</f>
        <v>33 Prestación de Servicios Profesionales y Apoyo (5-8)</v>
      </c>
      <c r="F645" s="25" t="str">
        <f>+'[1]Consolidado ORG'!L641</f>
        <v>PRESTAR SERVICIOS PROFESIONALES A LA SECRETARÍA DISTRITAL DE SEGURIDAD, CONVIVENCIA Y JUSTICIA PARA LA IMPLEMENTACIÓN Y SEGUIMIENTO DE LA ESTRATEGIA DE LA ESCUELA DECIUDADANÍA, DESARROLLADA EN VIRTUD DE LAS DISPOSICIONES DE LA LEY 1801 DE 2016, LA NORMA QUE LA REGLAMENTE, MODIFIQUE O SUSTITUYA.</v>
      </c>
      <c r="G645" s="25">
        <f>+'[1]Consolidado ORG'!M641</f>
        <v>44593</v>
      </c>
      <c r="H645" s="25">
        <f>+'[1]Consolidado ORG'!N641</f>
        <v>44926</v>
      </c>
      <c r="I645" s="26">
        <f>+'[1]Consolidado ORG'!AG641</f>
        <v>0</v>
      </c>
      <c r="J645" s="27">
        <f>+'[1]Consolidado ORG'!T641</f>
        <v>38801268</v>
      </c>
      <c r="K645" s="27">
        <f>+'[1]Consolidado ORG'!AE641</f>
        <v>0</v>
      </c>
      <c r="L645" s="39" t="str">
        <f>+'[1]Consolidado ORG'!AL641</f>
        <v>https://community.secop.gov.co/Public/Tendering/ContractDetailView/Index?UniqueIdentifier=CO1.PCCNTR.3388815&amp;isModal=true&amp;asPopupView=true</v>
      </c>
      <c r="M645" s="40" t="str">
        <f t="shared" si="9"/>
        <v>Link Contrato u Orden</v>
      </c>
    </row>
    <row r="646" spans="1:13" s="2" customFormat="1" ht="62.5" customHeight="1" x14ac:dyDescent="0.25">
      <c r="A646" s="24" t="str">
        <f>+'[1]Consolidado ORG'!A642</f>
        <v>SCJ-663-2022</v>
      </c>
      <c r="B646" s="25">
        <f>+'[1]Consolidado ORG'!B642</f>
        <v>44586</v>
      </c>
      <c r="C646" s="25" t="str">
        <f>+'[1]Consolidado ORG'!G642</f>
        <v>JORGE MAURICIO ESGUERRA NEUTA</v>
      </c>
      <c r="D646" s="25" t="str">
        <f>+'[1]Consolidado ORG'!E642</f>
        <v>5 Contratación directa</v>
      </c>
      <c r="E646" s="25" t="str">
        <f>+'[1]Consolidado ORG'!F642</f>
        <v>33 Prestación de Servicios Profesionales y Apoyo (5-8)</v>
      </c>
      <c r="F646" s="25" t="str">
        <f>+'[1]Consolidado ORG'!L642</f>
        <v>PRESTAR SERVICIOS PROFESIONALES A LA SECRETARÍA DISTRITAL DE SEGURIDAD, CONVIVENCIA Y JUSTICIA PARA LA IMPLEMENTACIÓN Y SEGUIMIENTO DE LA ESTRATEGIA ESCUELA DE CIUDADANÍA, DESARROLLADA EN VIRTUD DE LAS DISPOSICIONES DE LA LEY 1801 DE 2016, LA NORMA QUE LA REGLAMENTE, MODIFIQUE O SUSTITUYA</v>
      </c>
      <c r="G646" s="25">
        <f>+'[1]Consolidado ORG'!M642</f>
        <v>44593</v>
      </c>
      <c r="H646" s="25">
        <f>+'[1]Consolidado ORG'!N642</f>
        <v>44926</v>
      </c>
      <c r="I646" s="26">
        <f>+'[1]Consolidado ORG'!AG642</f>
        <v>0</v>
      </c>
      <c r="J646" s="27">
        <f>+'[1]Consolidado ORG'!T642</f>
        <v>38801268</v>
      </c>
      <c r="K646" s="27">
        <f>+'[1]Consolidado ORG'!AE642</f>
        <v>0</v>
      </c>
      <c r="L646" s="39" t="str">
        <f>+'[1]Consolidado ORG'!AL642</f>
        <v>https://community.secop.gov.co/Public/Tendering/ContractDetailView/Index?UniqueIdentifier=CO1.PCCNTR.3390228&amp;isModal=true&amp;asPopupView=true</v>
      </c>
      <c r="M646" s="40" t="str">
        <f t="shared" si="9"/>
        <v>Link Contrato u Orden</v>
      </c>
    </row>
    <row r="647" spans="1:13" s="2" customFormat="1" ht="62.5" customHeight="1" x14ac:dyDescent="0.25">
      <c r="A647" s="24" t="str">
        <f>+'[1]Consolidado ORG'!A643</f>
        <v>SCJ-664-2022</v>
      </c>
      <c r="B647" s="25">
        <f>+'[1]Consolidado ORG'!B643</f>
        <v>44585</v>
      </c>
      <c r="C647" s="25" t="str">
        <f>+'[1]Consolidado ORG'!G643</f>
        <v>ANGIE VALENTINA PUERTA SUAREZ</v>
      </c>
      <c r="D647" s="25" t="str">
        <f>+'[1]Consolidado ORG'!E643</f>
        <v>5 Contratación directa</v>
      </c>
      <c r="E647" s="25" t="str">
        <f>+'[1]Consolidado ORG'!F643</f>
        <v>33 Prestación de Servicios Profesionales y Apoyo (5-8)</v>
      </c>
      <c r="F647" s="25" t="str">
        <f>+'[1]Consolidado ORG'!L643</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47" s="25">
        <f>+'[1]Consolidado ORG'!M643</f>
        <v>44593</v>
      </c>
      <c r="H647" s="25">
        <f>+'[1]Consolidado ORG'!N643</f>
        <v>44926</v>
      </c>
      <c r="I647" s="26">
        <f>+'[1]Consolidado ORG'!AG643</f>
        <v>0</v>
      </c>
      <c r="J647" s="27">
        <f>+'[1]Consolidado ORG'!T643</f>
        <v>26684207</v>
      </c>
      <c r="K647" s="27">
        <f>+'[1]Consolidado ORG'!AE643</f>
        <v>0</v>
      </c>
      <c r="L647" s="39" t="str">
        <f>+'[1]Consolidado ORG'!AL643</f>
        <v>https://community.secop.gov.co/Public/Tendering/ContractDetailView/Index?UniqueIdentifier=CO1.PCCNTR.3390188&amp;isModal=true&amp;asPopupView=true</v>
      </c>
      <c r="M647" s="40" t="str">
        <f t="shared" ref="M647:M710" si="10">HYPERLINK(L647,"Link Contrato u Orden")</f>
        <v>Link Contrato u Orden</v>
      </c>
    </row>
    <row r="648" spans="1:13" s="2" customFormat="1" ht="62.5" customHeight="1" x14ac:dyDescent="0.25">
      <c r="A648" s="24" t="str">
        <f>+'[1]Consolidado ORG'!A644</f>
        <v>SCJ-665-2022</v>
      </c>
      <c r="B648" s="25">
        <f>+'[1]Consolidado ORG'!B644</f>
        <v>44585</v>
      </c>
      <c r="C648" s="25" t="str">
        <f>+'[1]Consolidado ORG'!G644</f>
        <v>ANDREA LUCIA FORERO CAITA</v>
      </c>
      <c r="D648" s="25" t="str">
        <f>+'[1]Consolidado ORG'!E644</f>
        <v>5 Contratación directa</v>
      </c>
      <c r="E648" s="25" t="str">
        <f>+'[1]Consolidado ORG'!F644</f>
        <v>33 Prestación de Servicios Profesionales y Apoyo (5-8)</v>
      </c>
      <c r="F648" s="25" t="str">
        <f>+'[1]Consolidado ORG'!L644</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48" s="25">
        <f>+'[1]Consolidado ORG'!M644</f>
        <v>44593</v>
      </c>
      <c r="H648" s="25">
        <f>+'[1]Consolidado ORG'!N644</f>
        <v>44926</v>
      </c>
      <c r="I648" s="26">
        <f>+'[1]Consolidado ORG'!AG644</f>
        <v>0</v>
      </c>
      <c r="J648" s="27">
        <f>+'[1]Consolidado ORG'!T644</f>
        <v>26684207</v>
      </c>
      <c r="K648" s="27">
        <f>+'[1]Consolidado ORG'!AE644</f>
        <v>0</v>
      </c>
      <c r="L648" s="39" t="str">
        <f>+'[1]Consolidado ORG'!AL644</f>
        <v>https://community.secop.gov.co/Public/Tendering/ContractDetailView/Index?UniqueIdentifier=CO1.PCCNTR.3390864&amp;isModal=true&amp;asPopupView=true</v>
      </c>
      <c r="M648" s="40" t="str">
        <f t="shared" si="10"/>
        <v>Link Contrato u Orden</v>
      </c>
    </row>
    <row r="649" spans="1:13" s="2" customFormat="1" ht="62.5" customHeight="1" x14ac:dyDescent="0.25">
      <c r="A649" s="24" t="str">
        <f>+'[1]Consolidado ORG'!A645</f>
        <v>SCJ-666-2022</v>
      </c>
      <c r="B649" s="25">
        <f>+'[1]Consolidado ORG'!B645</f>
        <v>44584</v>
      </c>
      <c r="C649" s="25" t="str">
        <f>+'[1]Consolidado ORG'!G645</f>
        <v>LUZ AMPARO TOVAR GIRALDO</v>
      </c>
      <c r="D649" s="25" t="str">
        <f>+'[1]Consolidado ORG'!E645</f>
        <v>5 Contratación directa</v>
      </c>
      <c r="E649" s="25" t="str">
        <f>+'[1]Consolidado ORG'!F645</f>
        <v>33 Prestación de Servicios Profesionales y Apoyo (5-8)</v>
      </c>
      <c r="F649" s="25" t="str">
        <f>+'[1]Consolidado ORG'!L645</f>
        <v>PRESTAR SERVICIOS PROFESIONALES A LA SECRETARÍA DISTRITAL DE SEGURIDAD, CONVIVENCIA Y JUSTICIA EN LAS ACTIVIDADES JURÍDICAS DE LA OFICINA DE ENLACE DE LA POLICÍA METROPOLITANA DE BOGOTÁ ANTE LA SECRETARÍA DISTRITAL DE SEGURIDAD, CONVIVENCIA Y JUSTICIA.</v>
      </c>
      <c r="G649" s="25">
        <f>+'[1]Consolidado ORG'!M645</f>
        <v>44587</v>
      </c>
      <c r="H649" s="25">
        <f>+'[1]Consolidado ORG'!N645</f>
        <v>44951</v>
      </c>
      <c r="I649" s="26">
        <f>+'[1]Consolidado ORG'!AG645</f>
        <v>0</v>
      </c>
      <c r="J649" s="27">
        <f>+'[1]Consolidado ORG'!T645</f>
        <v>92520000</v>
      </c>
      <c r="K649" s="27">
        <f>+'[1]Consolidado ORG'!AE645</f>
        <v>0</v>
      </c>
      <c r="L649" s="39" t="str">
        <f>+'[1]Consolidado ORG'!AL645</f>
        <v>https://community.secop.gov.co/Public/Tendering/ContractDetailView/Index?UniqueIdentifier=CO1.PCCNTR.3383771&amp;isModal=true&amp;asPopupView=true</v>
      </c>
      <c r="M649" s="40" t="str">
        <f t="shared" si="10"/>
        <v>Link Contrato u Orden</v>
      </c>
    </row>
    <row r="650" spans="1:13" s="2" customFormat="1" ht="62.5" customHeight="1" x14ac:dyDescent="0.25">
      <c r="A650" s="24" t="str">
        <f>+'[1]Consolidado ORG'!A646</f>
        <v>SCJ-667-2022</v>
      </c>
      <c r="B650" s="25">
        <f>+'[1]Consolidado ORG'!B646</f>
        <v>44585</v>
      </c>
      <c r="C650" s="25" t="str">
        <f>+'[1]Consolidado ORG'!G646</f>
        <v>JAVIER FELIPE ESPELETA MARTINEZ</v>
      </c>
      <c r="D650" s="25" t="str">
        <f>+'[1]Consolidado ORG'!E646</f>
        <v>5 Contratación directa</v>
      </c>
      <c r="E650" s="25" t="str">
        <f>+'[1]Consolidado ORG'!F646</f>
        <v>33 Prestación de Servicios Profesionales y Apoyo (5-8)</v>
      </c>
      <c r="F650" s="25" t="str">
        <f>+'[1]Consolidado ORG'!L646</f>
        <v>PRESTAR SERVICIOS PROFESIONALES PARA APOYAR AL CENTRO DE COMANDO, CONTROL, COMUNICACIONES Y COMPUTO DE BOGOTA EN LA DEFINICION, IMPLEMENTACIÓN, SEGUIMIENTO Y GESTIÓN DE LAS ACTIVIDADES PRESUPUESTALES Y CONTRACTUALES RELACIONADAS CON EL FUNCIONAMIENTO DE LA DEPENDENCIA</v>
      </c>
      <c r="G650" s="25">
        <f>+'[1]Consolidado ORG'!M646</f>
        <v>44586</v>
      </c>
      <c r="H650" s="25">
        <f>+'[1]Consolidado ORG'!N646</f>
        <v>44950</v>
      </c>
      <c r="I650" s="26">
        <f>+'[1]Consolidado ORG'!AG646</f>
        <v>0</v>
      </c>
      <c r="J650" s="27">
        <f>+'[1]Consolidado ORG'!T646</f>
        <v>123360000</v>
      </c>
      <c r="K650" s="27">
        <f>+'[1]Consolidado ORG'!AE646</f>
        <v>0</v>
      </c>
      <c r="L650" s="39" t="str">
        <f>+'[1]Consolidado ORG'!AL646</f>
        <v>https://community.secop.gov.co/Public/Tendering/ContractDetailView/Index?UniqueIdentifier=CO1.PCCNTR.3384456&amp;isModal=true&amp;asPopupView=true</v>
      </c>
      <c r="M650" s="40" t="str">
        <f t="shared" si="10"/>
        <v>Link Contrato u Orden</v>
      </c>
    </row>
    <row r="651" spans="1:13" s="2" customFormat="1" ht="62.5" customHeight="1" x14ac:dyDescent="0.25">
      <c r="A651" s="24" t="str">
        <f>+'[1]Consolidado ORG'!A647</f>
        <v>SCJ-668-2022</v>
      </c>
      <c r="B651" s="25">
        <f>+'[1]Consolidado ORG'!B647</f>
        <v>44585</v>
      </c>
      <c r="C651" s="25" t="str">
        <f>+'[1]Consolidado ORG'!G647</f>
        <v>GLORIA INES CORTES SALAZAR</v>
      </c>
      <c r="D651" s="25" t="str">
        <f>+'[1]Consolidado ORG'!E647</f>
        <v>5 Contratación directa</v>
      </c>
      <c r="E651" s="25" t="str">
        <f>+'[1]Consolidado ORG'!F647</f>
        <v>33 Prestación de Servicios Profesionales y Apoyo (5-8)</v>
      </c>
      <c r="F651" s="25" t="str">
        <f>+'[1]Consolidado ORG'!L647</f>
        <v>PRESTAR SERVICIOS PROFESIONALES PARA APOYAR ADMINISTRATIVAMENTE EN LA GESTION Y SEGUIMIENTO DE LOS PROCESOS CONTRACTUALES QUE ADELANTE EL CENTRO DE COMANDO, CONTROL, COMUNICACIONES Y COMPUTO - C4 DE LA SECRETARIA DISTRITAL DE SEGURIDAD, CONVIVENCIA Y JUSTICIA</v>
      </c>
      <c r="G651" s="25">
        <f>+'[1]Consolidado ORG'!M647</f>
        <v>44587</v>
      </c>
      <c r="H651" s="25">
        <f>+'[1]Consolidado ORG'!N647</f>
        <v>44951</v>
      </c>
      <c r="I651" s="26">
        <f>+'[1]Consolidado ORG'!AG647</f>
        <v>0</v>
      </c>
      <c r="J651" s="27">
        <f>+'[1]Consolidado ORG'!T647</f>
        <v>84000000</v>
      </c>
      <c r="K651" s="27">
        <f>+'[1]Consolidado ORG'!AE647</f>
        <v>0</v>
      </c>
      <c r="L651" s="39" t="str">
        <f>+'[1]Consolidado ORG'!AL647</f>
        <v>https://community.secop.gov.co/Public/Tendering/ContractDetailView/Index?UniqueIdentifier=CO1.PCCNTR.3384487&amp;isModal=true&amp;asPopupView=true</v>
      </c>
      <c r="M651" s="40" t="str">
        <f t="shared" si="10"/>
        <v>Link Contrato u Orden</v>
      </c>
    </row>
    <row r="652" spans="1:13" s="2" customFormat="1" ht="62.5" customHeight="1" x14ac:dyDescent="0.25">
      <c r="A652" s="24" t="str">
        <f>+'[1]Consolidado ORG'!A648</f>
        <v>SCJ-669-2022</v>
      </c>
      <c r="B652" s="25">
        <f>+'[1]Consolidado ORG'!B648</f>
        <v>44585</v>
      </c>
      <c r="C652" s="25" t="str">
        <f>+'[1]Consolidado ORG'!G648</f>
        <v>JULIAN MAURICIO TORRES GALVIS</v>
      </c>
      <c r="D652" s="25" t="str">
        <f>+'[1]Consolidado ORG'!E648</f>
        <v>5 Contratación directa</v>
      </c>
      <c r="E652" s="25" t="str">
        <f>+'[1]Consolidado ORG'!F648</f>
        <v>33 Prestación de Servicios Profesionales y Apoyo (5-8)</v>
      </c>
      <c r="F652" s="25" t="str">
        <f>+'[1]Consolidado ORG'!L648</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52" s="25">
        <f>+'[1]Consolidado ORG'!M648</f>
        <v>44593</v>
      </c>
      <c r="H652" s="25">
        <f>+'[1]Consolidado ORG'!N648</f>
        <v>44926</v>
      </c>
      <c r="I652" s="26">
        <f>+'[1]Consolidado ORG'!AG648</f>
        <v>0</v>
      </c>
      <c r="J652" s="27">
        <f>+'[1]Consolidado ORG'!T648</f>
        <v>38801268</v>
      </c>
      <c r="K652" s="27">
        <f>+'[1]Consolidado ORG'!AE648</f>
        <v>0</v>
      </c>
      <c r="L652" s="39" t="str">
        <f>+'[1]Consolidado ORG'!AL648</f>
        <v>https://community.secop.gov.co/Public/Tendering/ContractDetailView/Index?UniqueIdentifier=CO1.PCCNTR.3391003&amp;isModal=true&amp;asPopupView=true</v>
      </c>
      <c r="M652" s="40" t="str">
        <f t="shared" si="10"/>
        <v>Link Contrato u Orden</v>
      </c>
    </row>
    <row r="653" spans="1:13" s="2" customFormat="1" ht="62.5" customHeight="1" x14ac:dyDescent="0.25">
      <c r="A653" s="24" t="str">
        <f>+'[1]Consolidado ORG'!A649</f>
        <v>SCJ-670-2022</v>
      </c>
      <c r="B653" s="25">
        <f>+'[1]Consolidado ORG'!B649</f>
        <v>44585</v>
      </c>
      <c r="C653" s="25" t="str">
        <f>+'[1]Consolidado ORG'!G649</f>
        <v>LEIDY YAMELY FONTECHA SUAREZ</v>
      </c>
      <c r="D653" s="25" t="str">
        <f>+'[1]Consolidado ORG'!E649</f>
        <v>5 Contratación directa</v>
      </c>
      <c r="E653" s="25" t="str">
        <f>+'[1]Consolidado ORG'!F649</f>
        <v>33 Prestación de Servicios Profesionales y Apoyo (5-8)</v>
      </c>
      <c r="F653" s="25" t="str">
        <f>+'[1]Consolidado ORG'!L649</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653" s="25">
        <f>+'[1]Consolidado ORG'!M649</f>
        <v>44593</v>
      </c>
      <c r="H653" s="25">
        <f>+'[1]Consolidado ORG'!N649</f>
        <v>44926</v>
      </c>
      <c r="I653" s="26">
        <f>+'[1]Consolidado ORG'!AG649</f>
        <v>0</v>
      </c>
      <c r="J653" s="27">
        <f>+'[1]Consolidado ORG'!T649</f>
        <v>38801268</v>
      </c>
      <c r="K653" s="27">
        <f>+'[1]Consolidado ORG'!AE649</f>
        <v>0</v>
      </c>
      <c r="L653" s="39" t="str">
        <f>+'[1]Consolidado ORG'!AL649</f>
        <v>https://community.secop.gov.co/Public/Tendering/ContractDetailView/Index?UniqueIdentifier=CO1.PCCNTR.3390664&amp;isModal=true&amp;asPopupView=true</v>
      </c>
      <c r="M653" s="40" t="str">
        <f t="shared" si="10"/>
        <v>Link Contrato u Orden</v>
      </c>
    </row>
    <row r="654" spans="1:13" s="2" customFormat="1" ht="62.5" customHeight="1" x14ac:dyDescent="0.25">
      <c r="A654" s="24" t="str">
        <f>+'[1]Consolidado ORG'!A650</f>
        <v>SCJ-671-2022</v>
      </c>
      <c r="B654" s="25">
        <f>+'[1]Consolidado ORG'!B650</f>
        <v>44585</v>
      </c>
      <c r="C654" s="25" t="str">
        <f>+'[1]Consolidado ORG'!G650</f>
        <v>CLAUDIA LILIANA ROMERO  CAMELO</v>
      </c>
      <c r="D654" s="25" t="str">
        <f>+'[1]Consolidado ORG'!E650</f>
        <v>5 Contratación directa</v>
      </c>
      <c r="E654" s="25" t="str">
        <f>+'[1]Consolidado ORG'!F650</f>
        <v>33 Prestación de Servicios Profesionales y Apoyo (5-8)</v>
      </c>
      <c r="F654" s="25" t="str">
        <f>+'[1]Consolidado ORG'!L650</f>
        <v>PRESTAR SERVICIOS DE APOYO A LA GESTIÓN PARA LA IDENTIFICACIÓN, CARACTERIZACIÓN Y DESARROLLO DE INTERVENCIONES EN CLAVE DE CONTROL DEL DELITO FRENTE A LOS FENÓMENOS Y MERCADOS CRIMINALES QUE HACEN PRESENCIA EN LA CIUDAD</v>
      </c>
      <c r="G654" s="25">
        <f>+'[1]Consolidado ORG'!M650</f>
        <v>44593</v>
      </c>
      <c r="H654" s="25">
        <f>+'[1]Consolidado ORG'!N650</f>
        <v>44940</v>
      </c>
      <c r="I654" s="26">
        <f>+'[1]Consolidado ORG'!AG650</f>
        <v>45</v>
      </c>
      <c r="J654" s="27">
        <f>+'[1]Consolidado ORG'!T650</f>
        <v>25900000</v>
      </c>
      <c r="K654" s="27">
        <f>+'[1]Consolidado ORG'!AE650</f>
        <v>3885000</v>
      </c>
      <c r="L654" s="39" t="str">
        <f>+'[1]Consolidado ORG'!AL650</f>
        <v>https://community.secop.gov.co/Public/Tendering/ContractDetailView/Index?UniqueIdentifier=CO1.PCCNTR.3388187</v>
      </c>
      <c r="M654" s="40" t="str">
        <f t="shared" si="10"/>
        <v>Link Contrato u Orden</v>
      </c>
    </row>
    <row r="655" spans="1:13" s="2" customFormat="1" ht="62.5" customHeight="1" x14ac:dyDescent="0.25">
      <c r="A655" s="24" t="str">
        <f>+'[1]Consolidado ORG'!A651</f>
        <v>SCJ-672-2022</v>
      </c>
      <c r="B655" s="25">
        <f>+'[1]Consolidado ORG'!B651</f>
        <v>44586</v>
      </c>
      <c r="C655" s="25" t="str">
        <f>+'[1]Consolidado ORG'!G651</f>
        <v>GUISELA CRISTINA QUINTERO BARBOSA</v>
      </c>
      <c r="D655" s="25" t="str">
        <f>+'[1]Consolidado ORG'!E651</f>
        <v>5 Contratación directa</v>
      </c>
      <c r="E655" s="25" t="str">
        <f>+'[1]Consolidado ORG'!F651</f>
        <v>33 Prestación de Servicios Profesionales y Apoyo (5-8)</v>
      </c>
      <c r="F655" s="25" t="str">
        <f>+'[1]Consolidado ORG'!L651</f>
        <v>PRESTAR SERVICIOS PROFESIONALES A LA SECRETARIA DISTRITAL DE SEGURIDAD, CONVIVENCIA Y JUSTICIA, BRINDANDO APOYO EN LA GESTIÓN DEL SISTEMA DE GESTIÓN DE SEGURIDAD Y SALUD EN ELTRABAJO DE LA POLICÍA METROPOLITANA DE BOGOTÁ.</v>
      </c>
      <c r="G655" s="25">
        <f>+'[1]Consolidado ORG'!M651</f>
        <v>44593</v>
      </c>
      <c r="H655" s="25">
        <f>+'[1]Consolidado ORG'!N651</f>
        <v>44862</v>
      </c>
      <c r="I655" s="26">
        <f>+'[1]Consolidado ORG'!AG651</f>
        <v>0</v>
      </c>
      <c r="J655" s="27">
        <f>+'[1]Consolidado ORG'!T651</f>
        <v>67848000</v>
      </c>
      <c r="K655" s="27">
        <f>+'[1]Consolidado ORG'!AE651</f>
        <v>0</v>
      </c>
      <c r="L655" s="39" t="str">
        <f>+'[1]Consolidado ORG'!AL651</f>
        <v>https://community.secop.gov.co/Public/Tendering/ContractDetailView/Index?UniqueIdentifier=CO1.PCCNTR.3390371&amp;isModal=true&amp;asPopupView=true</v>
      </c>
      <c r="M655" s="40" t="str">
        <f t="shared" si="10"/>
        <v>Link Contrato u Orden</v>
      </c>
    </row>
    <row r="656" spans="1:13" s="2" customFormat="1" ht="62.5" customHeight="1" x14ac:dyDescent="0.25">
      <c r="A656" s="24" t="str">
        <f>+'[1]Consolidado ORG'!A652</f>
        <v>SCJ-673-2022</v>
      </c>
      <c r="B656" s="25">
        <f>+'[1]Consolidado ORG'!B652</f>
        <v>44585</v>
      </c>
      <c r="C656" s="25" t="str">
        <f>+'[1]Consolidado ORG'!G652</f>
        <v>EDINSON LEON RUEDA CARREÑO</v>
      </c>
      <c r="D656" s="25" t="str">
        <f>+'[1]Consolidado ORG'!E652</f>
        <v>5 Contratación directa</v>
      </c>
      <c r="E656" s="25" t="str">
        <f>+'[1]Consolidado ORG'!F652</f>
        <v>33 Prestación de Servicios Profesionales y Apoyo (5-8)</v>
      </c>
      <c r="F656" s="25" t="str">
        <f>+'[1]Consolidado ORG'!L652</f>
        <v>PRESTAR SERVICIOS DE APOYO A LA GESTIÓN PARA LA IDENTIFICACIÓN, CARACTERIZACIÓN Y DESARROLLO DE INTERVENCIONES EN CLAVE DE CONTROL DEL DELITO FRENTE A LOS FENÓMENOS Y MERCADOS CRIMINALES QUE HACEN PRESENCIA EN LA CIUDAD</v>
      </c>
      <c r="G656" s="25">
        <f>+'[1]Consolidado ORG'!M652</f>
        <v>44593</v>
      </c>
      <c r="H656" s="25">
        <f>+'[1]Consolidado ORG'!N652</f>
        <v>44940</v>
      </c>
      <c r="I656" s="26">
        <f>+'[1]Consolidado ORG'!AG652</f>
        <v>45</v>
      </c>
      <c r="J656" s="27">
        <f>+'[1]Consolidado ORG'!T652</f>
        <v>25900000</v>
      </c>
      <c r="K656" s="27">
        <f>+'[1]Consolidado ORG'!AE652</f>
        <v>3885000</v>
      </c>
      <c r="L656" s="39" t="str">
        <f>+'[1]Consolidado ORG'!AL652</f>
        <v>https://community.secop.gov.co/Public/Tendering/ContractDetailView/Index?UniqueIdentifier=CO1.PCCNTR.3388502</v>
      </c>
      <c r="M656" s="40" t="str">
        <f t="shared" si="10"/>
        <v>Link Contrato u Orden</v>
      </c>
    </row>
    <row r="657" spans="1:13" s="2" customFormat="1" ht="62.5" customHeight="1" x14ac:dyDescent="0.25">
      <c r="A657" s="24" t="str">
        <f>+'[1]Consolidado ORG'!A653</f>
        <v>SCJ-674-2022</v>
      </c>
      <c r="B657" s="25">
        <f>+'[1]Consolidado ORG'!B653</f>
        <v>44586</v>
      </c>
      <c r="C657" s="25" t="str">
        <f>+'[1]Consolidado ORG'!G653</f>
        <v>GABRIEL DARIO PLAZAS ZALDUA</v>
      </c>
      <c r="D657" s="25" t="str">
        <f>+'[1]Consolidado ORG'!E653</f>
        <v>5 Contratación directa</v>
      </c>
      <c r="E657" s="25" t="str">
        <f>+'[1]Consolidado ORG'!F653</f>
        <v>33 Prestación de Servicios Profesionales y Apoyo (5-8)</v>
      </c>
      <c r="F657" s="25" t="str">
        <f>+'[1]Consolidado ORG'!L653</f>
        <v>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v>
      </c>
      <c r="G657" s="25">
        <f>+'[1]Consolidado ORG'!M653</f>
        <v>44600</v>
      </c>
      <c r="H657" s="25">
        <f>+'[1]Consolidado ORG'!N653</f>
        <v>44964</v>
      </c>
      <c r="I657" s="26">
        <f>+'[1]Consolidado ORG'!AG653</f>
        <v>0</v>
      </c>
      <c r="J657" s="27">
        <f>+'[1]Consolidado ORG'!T653</f>
        <v>60000000</v>
      </c>
      <c r="K657" s="27">
        <f>+'[1]Consolidado ORG'!AE653</f>
        <v>0</v>
      </c>
      <c r="L657" s="39" t="str">
        <f>+'[1]Consolidado ORG'!AL653</f>
        <v>https://community.secop.gov.co/Public/Tendering/ContractDetailView/Index?UniqueIdentifier=CO1.PCCNTR.3390442&amp;isModal=true&amp;asPopupView=true</v>
      </c>
      <c r="M657" s="40" t="str">
        <f t="shared" si="10"/>
        <v>Link Contrato u Orden</v>
      </c>
    </row>
    <row r="658" spans="1:13" s="2" customFormat="1" ht="62.5" customHeight="1" x14ac:dyDescent="0.25">
      <c r="A658" s="24" t="str">
        <f>+'[1]Consolidado ORG'!A654</f>
        <v>SCJ-675-2022</v>
      </c>
      <c r="B658" s="25">
        <f>+'[1]Consolidado ORG'!B654</f>
        <v>44585</v>
      </c>
      <c r="C658" s="25" t="str">
        <f>+'[1]Consolidado ORG'!G654</f>
        <v>LUIS FERNANDO LOPEZ MORALES</v>
      </c>
      <c r="D658" s="25" t="str">
        <f>+'[1]Consolidado ORG'!E654</f>
        <v>5 Contratación directa</v>
      </c>
      <c r="E658" s="25" t="str">
        <f>+'[1]Consolidado ORG'!F654</f>
        <v>33 Prestación de Servicios Profesionales y Apoyo (5-8)</v>
      </c>
      <c r="F658" s="25" t="str">
        <f>+'[1]Consolidado ORG'!L654</f>
        <v>PRESTAR SERVICIOS DE APOYO A LA GESTIÓN PARA LA IDENTIFICACIÓN, CARACTERIZACIÓN Y DESARROLLO DE INTERVENCIONES EN CLAVE DE CONTROL DEL DELITO FRENTE A LOS FENÓMENOS Y MERCADOS CRIMINALES QUE HACEN PRESENCIA EN LA CIUDAD</v>
      </c>
      <c r="G658" s="25">
        <f>+'[1]Consolidado ORG'!M654</f>
        <v>44593</v>
      </c>
      <c r="H658" s="25">
        <f>+'[1]Consolidado ORG'!N654</f>
        <v>44940</v>
      </c>
      <c r="I658" s="26">
        <f>+'[1]Consolidado ORG'!AG654</f>
        <v>45</v>
      </c>
      <c r="J658" s="27">
        <f>+'[1]Consolidado ORG'!T654</f>
        <v>25900000</v>
      </c>
      <c r="K658" s="27">
        <f>+'[1]Consolidado ORG'!AE654</f>
        <v>3885000</v>
      </c>
      <c r="L658" s="39" t="str">
        <f>+'[1]Consolidado ORG'!AL654</f>
        <v>https://community.secop.gov.co/Public/Tendering/ContractDetailView/Index?UniqueIdentifier=CO1.PCCNTR.3388183</v>
      </c>
      <c r="M658" s="40" t="str">
        <f t="shared" si="10"/>
        <v>Link Contrato u Orden</v>
      </c>
    </row>
    <row r="659" spans="1:13" s="2" customFormat="1" ht="62.5" customHeight="1" x14ac:dyDescent="0.25">
      <c r="A659" s="24" t="str">
        <f>+'[1]Consolidado ORG'!A655</f>
        <v>SCJ-676-2022</v>
      </c>
      <c r="B659" s="25">
        <f>+'[1]Consolidado ORG'!B655</f>
        <v>44585</v>
      </c>
      <c r="C659" s="25" t="str">
        <f>+'[1]Consolidado ORG'!G655</f>
        <v>JULIO CÉSAR OLARTE RAMÍREZ</v>
      </c>
      <c r="D659" s="25" t="str">
        <f>+'[1]Consolidado ORG'!E655</f>
        <v>5 Contratación directa</v>
      </c>
      <c r="E659" s="25" t="str">
        <f>+'[1]Consolidado ORG'!F655</f>
        <v>33 Prestación de Servicios Profesionales y Apoyo (5-8)</v>
      </c>
      <c r="F659" s="25" t="str">
        <f>+'[1]Consolidado ORG'!L655</f>
        <v>PRESTAR SERVICIOS PROFESIONALES A LA SECRETARÍA DISTRITAL DE SEGURIDAD, CONVIVENCIA Y JUSTICIA APOYANDO LA OFICINA DE TELEMÁTICA DE LA POLICÍA METROPOLITANA DE BOGOTÁ EN LA PLANEACIÓN, PLANTEAMIENTO, IMPLEMENTACIÓN Y ADMINISTRACIÓN DE LA INFORMÁTICA.</v>
      </c>
      <c r="G659" s="25">
        <f>+'[1]Consolidado ORG'!M655</f>
        <v>44594</v>
      </c>
      <c r="H659" s="25">
        <f>+'[1]Consolidado ORG'!N655</f>
        <v>44958</v>
      </c>
      <c r="I659" s="26">
        <f>+'[1]Consolidado ORG'!AG655</f>
        <v>0</v>
      </c>
      <c r="J659" s="27">
        <f>+'[1]Consolidado ORG'!T655</f>
        <v>92520000</v>
      </c>
      <c r="K659" s="27">
        <f>+'[1]Consolidado ORG'!AE655</f>
        <v>0</v>
      </c>
      <c r="L659" s="39" t="str">
        <f>+'[1]Consolidado ORG'!AL655</f>
        <v>https://community.secop.gov.co/Public/Tendering/ContractDetailView/Index?UniqueIdentifier=CO1.PCCNTR.3389500&amp;isModal=true&amp;asPopupView=true</v>
      </c>
      <c r="M659" s="40" t="str">
        <f t="shared" si="10"/>
        <v>Link Contrato u Orden</v>
      </c>
    </row>
    <row r="660" spans="1:13" s="2" customFormat="1" ht="62.5" customHeight="1" x14ac:dyDescent="0.25">
      <c r="A660" s="24" t="str">
        <f>+'[1]Consolidado ORG'!A656</f>
        <v>SCJ-678-2022</v>
      </c>
      <c r="B660" s="25">
        <f>+'[1]Consolidado ORG'!B656</f>
        <v>44585</v>
      </c>
      <c r="C660" s="25" t="str">
        <f>+'[1]Consolidado ORG'!G656</f>
        <v>MILLER HERNÁN SOTO GONZÁLEZ</v>
      </c>
      <c r="D660" s="25" t="str">
        <f>+'[1]Consolidado ORG'!E656</f>
        <v>5 Contratación directa</v>
      </c>
      <c r="E660" s="25" t="str">
        <f>+'[1]Consolidado ORG'!F656</f>
        <v>33 Prestación de Servicios Profesionales y Apoyo (5-8)</v>
      </c>
      <c r="F660" s="25" t="str">
        <f>+'[1]Consolidado ORG'!L656</f>
        <v>PRESTAR SERVICIOS DE APOYO A LA GESTIÓN PARA LA IDENTIFICACIÓN, CARACTERIZACIÓN Y DESARROLLO DE INTERVENCIONES EN CLAVE DE CONTROL DEL DELITO FRENTE A LOS FENÓMENOS Y MERCADOS CRIMINALES QUE HACEN PRESENCIA EN LA CIUDAD</v>
      </c>
      <c r="G660" s="25">
        <f>+'[1]Consolidado ORG'!M656</f>
        <v>44593</v>
      </c>
      <c r="H660" s="25">
        <f>+'[1]Consolidado ORG'!N656</f>
        <v>44940</v>
      </c>
      <c r="I660" s="26">
        <f>+'[1]Consolidado ORG'!AG656</f>
        <v>45</v>
      </c>
      <c r="J660" s="27">
        <f>+'[1]Consolidado ORG'!T656</f>
        <v>25900000</v>
      </c>
      <c r="K660" s="27">
        <f>+'[1]Consolidado ORG'!AE656</f>
        <v>3885000</v>
      </c>
      <c r="L660" s="39" t="str">
        <f>+'[1]Consolidado ORG'!AL656</f>
        <v>https://community.secop.gov.co/Public/Tendering/ContractDetailView/Index?UniqueIdentifier=CO1.PCCNTR.3388182</v>
      </c>
      <c r="M660" s="40" t="str">
        <f t="shared" si="10"/>
        <v>Link Contrato u Orden</v>
      </c>
    </row>
    <row r="661" spans="1:13" s="2" customFormat="1" ht="62.5" customHeight="1" x14ac:dyDescent="0.25">
      <c r="A661" s="24" t="str">
        <f>+'[1]Consolidado ORG'!A657</f>
        <v>SCJ-679-2022</v>
      </c>
      <c r="B661" s="25">
        <f>+'[1]Consolidado ORG'!B657</f>
        <v>44585</v>
      </c>
      <c r="C661" s="25" t="str">
        <f>+'[1]Consolidado ORG'!G657</f>
        <v>OLIVER BUSTAMANTE BUITRAGO</v>
      </c>
      <c r="D661" s="25" t="str">
        <f>+'[1]Consolidado ORG'!E657</f>
        <v>5 Contratación directa</v>
      </c>
      <c r="E661" s="25" t="str">
        <f>+'[1]Consolidado ORG'!F657</f>
        <v>33 Prestación de Servicios Profesionales y Apoyo (5-8)</v>
      </c>
      <c r="F661" s="25" t="str">
        <f>+'[1]Consolidado ORG'!L657</f>
        <v>PRESTAR SERVICIOS DE APOYO A LA GESTIÓN PARA LA IDENTIFICACIÓN, CARACTERIZACIÓN Y DESARROLLO DE INTERVENCIONES EN CLAVE DE CONTROL DEL DELITO FRENTE A LOS FENÓMENOS Y MERCADOS CRIMINALES QUE HACEN PRESENCIA EN LA CIUDAD.</v>
      </c>
      <c r="G661" s="25">
        <f>+'[1]Consolidado ORG'!M657</f>
        <v>44593</v>
      </c>
      <c r="H661" s="25">
        <f>+'[1]Consolidado ORG'!N657</f>
        <v>44940</v>
      </c>
      <c r="I661" s="26">
        <f>+'[1]Consolidado ORG'!AG657</f>
        <v>45</v>
      </c>
      <c r="J661" s="27">
        <f>+'[1]Consolidado ORG'!T657</f>
        <v>25900000</v>
      </c>
      <c r="K661" s="27">
        <f>+'[1]Consolidado ORG'!AE657</f>
        <v>3885000</v>
      </c>
      <c r="L661" s="39" t="str">
        <f>+'[1]Consolidado ORG'!AL657</f>
        <v>https://community.secop.gov.co/Public/Tendering/ContractDetailView/Index?UniqueIdentifier=CO1.PCCNTR.3388285</v>
      </c>
      <c r="M661" s="40" t="str">
        <f t="shared" si="10"/>
        <v>Link Contrato u Orden</v>
      </c>
    </row>
    <row r="662" spans="1:13" s="2" customFormat="1" ht="62.5" customHeight="1" x14ac:dyDescent="0.25">
      <c r="A662" s="24" t="str">
        <f>+'[1]Consolidado ORG'!A658</f>
        <v>SCJ-680-2022</v>
      </c>
      <c r="B662" s="25">
        <f>+'[1]Consolidado ORG'!B658</f>
        <v>44587</v>
      </c>
      <c r="C662" s="25" t="str">
        <f>+'[1]Consolidado ORG'!G658</f>
        <v>LIDIA LUCIA HERRERA ROMERO</v>
      </c>
      <c r="D662" s="25" t="str">
        <f>+'[1]Consolidado ORG'!E658</f>
        <v>5 Contratación directa</v>
      </c>
      <c r="E662" s="25" t="str">
        <f>+'[1]Consolidado ORG'!F658</f>
        <v>33 Prestación de Servicios Profesionales y Apoyo (5-8)</v>
      </c>
      <c r="F662" s="25" t="str">
        <f>+'[1]Consolidado ORG'!L658</f>
        <v>PRESTACIÓN DE SERVICIOS DE APOYO A LA GESTIÓN PARA APOYAR EN EL SEGUIMIENTO Y VERIFICACIÓN DE LAS ACTIVIDADES RELACIONADAS CON LA OPERACIÓN DE RECEPCIÓN Y TRÁMITE DE INCIDENTES DEL NUSE 123 DEL CENTRO DE COMANDO, CONTROL, COMUNICACIONES Y CÓMPUTO C4.</v>
      </c>
      <c r="G662" s="25">
        <f>+'[1]Consolidado ORG'!M658</f>
        <v>44606</v>
      </c>
      <c r="H662" s="25">
        <f>+'[1]Consolidado ORG'!N658</f>
        <v>44970</v>
      </c>
      <c r="I662" s="26">
        <f>+'[1]Consolidado ORG'!AG658</f>
        <v>0</v>
      </c>
      <c r="J662" s="27">
        <f>+'[1]Consolidado ORG'!T658</f>
        <v>33600000</v>
      </c>
      <c r="K662" s="27">
        <f>+'[1]Consolidado ORG'!AE658</f>
        <v>0</v>
      </c>
      <c r="L662" s="39" t="str">
        <f>+'[1]Consolidado ORG'!AL658</f>
        <v>https://community.secop.gov.co/Public/Tendering/ContractDetailView/Index?UniqueIdentifier=CO1.PCCNTR.3388714&amp;isModal=true&amp;asPopupView=true</v>
      </c>
      <c r="M662" s="40" t="str">
        <f t="shared" si="10"/>
        <v>Link Contrato u Orden</v>
      </c>
    </row>
    <row r="663" spans="1:13" s="2" customFormat="1" ht="62.5" customHeight="1" x14ac:dyDescent="0.25">
      <c r="A663" s="24" t="str">
        <f>+'[1]Consolidado ORG'!A659</f>
        <v>SCJ-681-2022</v>
      </c>
      <c r="B663" s="25">
        <f>+'[1]Consolidado ORG'!B659</f>
        <v>44585</v>
      </c>
      <c r="C663" s="25" t="str">
        <f>+'[1]Consolidado ORG'!G659</f>
        <v>DIANA LIZETH ACOSTA CORTES</v>
      </c>
      <c r="D663" s="25" t="str">
        <f>+'[1]Consolidado ORG'!E659</f>
        <v>5 Contratación directa</v>
      </c>
      <c r="E663" s="25" t="str">
        <f>+'[1]Consolidado ORG'!F659</f>
        <v>33 Prestación de Servicios Profesionales y Apoyo (5-8)</v>
      </c>
      <c r="F663" s="25" t="str">
        <f>+'[1]Consolidado ORG'!L659</f>
        <v>PRESTAR LOS SERVICIOS DE APOYO A LA GESTIÓN AL SISTEMA INTEGRADO DE SEGURIDAD Y EMERGENCIAS QUE COORDINA Y OPERA EL CENTRO DE COMANDO, CONTROL, COMUNICACIONES Y COMPUTO - C4</v>
      </c>
      <c r="G663" s="25">
        <f>+'[1]Consolidado ORG'!M659</f>
        <v>44600</v>
      </c>
      <c r="H663" s="25">
        <f>+'[1]Consolidado ORG'!N659</f>
        <v>44780</v>
      </c>
      <c r="I663" s="26">
        <f>+'[1]Consolidado ORG'!AG659</f>
        <v>0</v>
      </c>
      <c r="J663" s="27">
        <f>+'[1]Consolidado ORG'!T659</f>
        <v>14724000</v>
      </c>
      <c r="K663" s="27">
        <f>+'[1]Consolidado ORG'!AE659</f>
        <v>0</v>
      </c>
      <c r="L663" s="39" t="str">
        <f>+'[1]Consolidado ORG'!AL659</f>
        <v>https://community.secop.gov.co/Public/Tendering/ContractDetailView/Index?UniqueIdentifier=CO1.PCCNTR.3392243&amp;isModal=true&amp;asPopupView=true</v>
      </c>
      <c r="M663" s="40" t="str">
        <f t="shared" si="10"/>
        <v>Link Contrato u Orden</v>
      </c>
    </row>
    <row r="664" spans="1:13" s="2" customFormat="1" ht="62.5" customHeight="1" x14ac:dyDescent="0.25">
      <c r="A664" s="24" t="str">
        <f>+'[1]Consolidado ORG'!A660</f>
        <v>SCJ-682-2022</v>
      </c>
      <c r="B664" s="25">
        <f>+'[1]Consolidado ORG'!B660</f>
        <v>44588</v>
      </c>
      <c r="C664" s="25" t="str">
        <f>+'[1]Consolidado ORG'!G660</f>
        <v>JAIME ENRIQUE PAEZ RAMIREZ</v>
      </c>
      <c r="D664" s="25" t="str">
        <f>+'[1]Consolidado ORG'!E660</f>
        <v>5 Contratación directa</v>
      </c>
      <c r="E664" s="25" t="str">
        <f>+'[1]Consolidado ORG'!F660</f>
        <v>33 Prestación de Servicios Profesionales y Apoyo (5-8)</v>
      </c>
      <c r="F664" s="25" t="str">
        <f>+'[1]Consolidado ORG'!L660</f>
        <v>PRESTAR LOS SERVICIOS DE APOYO A LA GESTIÓN AL SISTEMA INTEGRADO DE SEGURIDAD Y EMERGENCIAS QUE COORDINA Y OPERA EL CENTRO DE COMANDO, CONTROL, COMUNICACIONES Y COMPUTO - C4.</v>
      </c>
      <c r="G664" s="25">
        <f>+'[1]Consolidado ORG'!M660</f>
        <v>44609</v>
      </c>
      <c r="H664" s="25">
        <f>+'[1]Consolidado ORG'!N660</f>
        <v>44789</v>
      </c>
      <c r="I664" s="26">
        <f>+'[1]Consolidado ORG'!AG660</f>
        <v>0</v>
      </c>
      <c r="J664" s="27">
        <f>+'[1]Consolidado ORG'!T660</f>
        <v>14724000</v>
      </c>
      <c r="K664" s="27">
        <f>+'[1]Consolidado ORG'!AE660</f>
        <v>0</v>
      </c>
      <c r="L664" s="39" t="str">
        <f>+'[1]Consolidado ORG'!AL660</f>
        <v>https://community.secop.gov.co/Public/Tendering/ContractDetailView/Index?UniqueIdentifier=CO1.PCCNTR.3389705&amp;isModal=true&amp;asPopupView=true</v>
      </c>
      <c r="M664" s="40" t="str">
        <f t="shared" si="10"/>
        <v>Link Contrato u Orden</v>
      </c>
    </row>
    <row r="665" spans="1:13" s="2" customFormat="1" ht="62.5" customHeight="1" x14ac:dyDescent="0.25">
      <c r="A665" s="24" t="str">
        <f>+'[1]Consolidado ORG'!A661</f>
        <v>SCJ-684-2022</v>
      </c>
      <c r="B665" s="25">
        <f>+'[1]Consolidado ORG'!B661</f>
        <v>44585</v>
      </c>
      <c r="C665" s="25" t="str">
        <f>+'[1]Consolidado ORG'!G661</f>
        <v>ERIKA ANDREA SAN MARTIN DELGADO</v>
      </c>
      <c r="D665" s="25" t="str">
        <f>+'[1]Consolidado ORG'!E661</f>
        <v>5 Contratación directa</v>
      </c>
      <c r="E665" s="25" t="str">
        <f>+'[1]Consolidado ORG'!F661</f>
        <v>33 Prestación de Servicios Profesionales y Apoyo (5-8)</v>
      </c>
      <c r="F665" s="25" t="str">
        <f>+'[1]Consolidado ORG'!L661</f>
        <v>PRESTAR LOS SERVICIOS PROFESIONALES A LA DIRECCIÓN DE PREVENCIÓN Y CULTURACIUDADANA PARA APOYAR EL SEGUIMIENTO AL DESARROLLO DE ESTRATEGIAS,ACTIVIDADES, PLANES Y PROGRAMAS TERRITORIALES ENCAMINADOS A LAIMPLEMENTACIÓN Y PROMOCIÓN DE LA PREVENCIÓN EN POBLACIONES EN RIESGO DEVIOLENCIAS, EN EL MARCO DEL PLAN INTEGRAL DE SEGURIDAD CIUDADANA, CONVIVENCIAY JUSTICIA</v>
      </c>
      <c r="G665" s="25">
        <f>+'[1]Consolidado ORG'!M661</f>
        <v>44589</v>
      </c>
      <c r="H665" s="25">
        <f>+'[1]Consolidado ORG'!N661</f>
        <v>44922</v>
      </c>
      <c r="I665" s="26">
        <f>+'[1]Consolidado ORG'!AG661</f>
        <v>0</v>
      </c>
      <c r="J665" s="27">
        <f>+'[1]Consolidado ORG'!T661</f>
        <v>71500000</v>
      </c>
      <c r="K665" s="27">
        <f>+'[1]Consolidado ORG'!AE661</f>
        <v>0</v>
      </c>
      <c r="L665" s="39" t="str">
        <f>+'[1]Consolidado ORG'!AL661</f>
        <v>https://community.secop.gov.co/Public/Tendering/ContractDetailView/Index?UniqueIdentifier=CO1.PCCNTR.3391449</v>
      </c>
      <c r="M665" s="40" t="str">
        <f t="shared" si="10"/>
        <v>Link Contrato u Orden</v>
      </c>
    </row>
    <row r="666" spans="1:13" s="2" customFormat="1" ht="62.5" customHeight="1" x14ac:dyDescent="0.25">
      <c r="A666" s="24" t="str">
        <f>+'[1]Consolidado ORG'!A662</f>
        <v>SCJ-685-2022</v>
      </c>
      <c r="B666" s="25">
        <f>+'[1]Consolidado ORG'!B662</f>
        <v>44585</v>
      </c>
      <c r="C666" s="25" t="str">
        <f>+'[1]Consolidado ORG'!G662</f>
        <v>MAIRA ALEJANDRA BELTRAN ORJUELA</v>
      </c>
      <c r="D666" s="25" t="str">
        <f>+'[1]Consolidado ORG'!E662</f>
        <v>5 Contratación directa</v>
      </c>
      <c r="E666" s="25" t="str">
        <f>+'[1]Consolidado ORG'!F662</f>
        <v>33 Prestación de Servicios Profesionales y Apoyo (5-8)</v>
      </c>
      <c r="F666" s="25" t="str">
        <f>+'[1]Consolidado ORG'!L662</f>
        <v>PRESTAR LOS SERVICIOS PROFESIONALES A LA DIRECCIÓN DE PREVENCIÓN Y CULTURA CIUDADANA CON EL FIN DE APOYAR LAS SOLICITUDES Y TRÁMITES DE CARÁCTER ADMINISTRATIVO ASIGNADOS A LA DIRECCIÓN.</v>
      </c>
      <c r="G666" s="25">
        <f>+'[1]Consolidado ORG'!M662</f>
        <v>44599</v>
      </c>
      <c r="H666" s="25">
        <f>+'[1]Consolidado ORG'!N662</f>
        <v>44954</v>
      </c>
      <c r="I666" s="26">
        <f>+'[1]Consolidado ORG'!AG662</f>
        <v>0</v>
      </c>
      <c r="J666" s="27">
        <f>+'[1]Consolidado ORG'!T662</f>
        <v>60500000</v>
      </c>
      <c r="K666" s="27">
        <f>+'[1]Consolidado ORG'!AE662</f>
        <v>0</v>
      </c>
      <c r="L666" s="39" t="str">
        <f>+'[1]Consolidado ORG'!AL662</f>
        <v>https://community.secop.gov.co/Public/Tendering/ContractDetailView/Index?UniqueIdentifier=CO1.PCCNTR.3391060</v>
      </c>
      <c r="M666" s="40" t="str">
        <f t="shared" si="10"/>
        <v>Link Contrato u Orden</v>
      </c>
    </row>
    <row r="667" spans="1:13" s="2" customFormat="1" ht="62.5" customHeight="1" x14ac:dyDescent="0.25">
      <c r="A667" s="24" t="str">
        <f>+'[1]Consolidado ORG'!A663</f>
        <v>SCJ-686-2022</v>
      </c>
      <c r="B667" s="25">
        <f>+'[1]Consolidado ORG'!B663</f>
        <v>44585</v>
      </c>
      <c r="C667" s="25" t="str">
        <f>+'[1]Consolidado ORG'!G663</f>
        <v>DERLY YENIFER VIRACACHA PLAZAS</v>
      </c>
      <c r="D667" s="25" t="str">
        <f>+'[1]Consolidado ORG'!E663</f>
        <v>5 Contratación directa</v>
      </c>
      <c r="E667" s="25" t="str">
        <f>+'[1]Consolidado ORG'!F663</f>
        <v>33 Prestación de Servicios Profesionales y Apoyo (5-8)</v>
      </c>
      <c r="F667" s="25" t="str">
        <f>+'[1]Consolidado ORG'!L663</f>
        <v>PRESTAR LOS SERVICIOS PROFESIONALES A LA SUBSECRETARÍA DE SEGURIDAD YCONVIVENCIA,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v>
      </c>
      <c r="G667" s="25">
        <f>+'[1]Consolidado ORG'!M663</f>
        <v>44593</v>
      </c>
      <c r="H667" s="25">
        <f>+'[1]Consolidado ORG'!N663</f>
        <v>44925</v>
      </c>
      <c r="I667" s="26">
        <f>+'[1]Consolidado ORG'!AG663</f>
        <v>21</v>
      </c>
      <c r="J667" s="27">
        <f>+'[1]Consolidado ORG'!T663</f>
        <v>88000000</v>
      </c>
      <c r="K667" s="27">
        <f>+'[1]Consolidado ORG'!AE663</f>
        <v>5333333</v>
      </c>
      <c r="L667" s="39" t="str">
        <f>+'[1]Consolidado ORG'!AL663</f>
        <v>https://community.secop.gov.co/Public/Tendering/ContractDetailView/Index?UniqueIdentifier=CO1.PCCNTR.3390669</v>
      </c>
      <c r="M667" s="40" t="str">
        <f t="shared" si="10"/>
        <v>Link Contrato u Orden</v>
      </c>
    </row>
    <row r="668" spans="1:13" s="2" customFormat="1" ht="62.5" customHeight="1" x14ac:dyDescent="0.25">
      <c r="A668" s="24" t="str">
        <f>+'[1]Consolidado ORG'!A664</f>
        <v>SCJ-687-2022</v>
      </c>
      <c r="B668" s="25">
        <f>+'[1]Consolidado ORG'!B664</f>
        <v>44585</v>
      </c>
      <c r="C668" s="25" t="str">
        <f>+'[1]Consolidado ORG'!G664</f>
        <v>ANGELA MARIA GOMEZ GUTIERREZ</v>
      </c>
      <c r="D668" s="25" t="str">
        <f>+'[1]Consolidado ORG'!E664</f>
        <v>5 Contratación directa</v>
      </c>
      <c r="E668" s="25" t="str">
        <f>+'[1]Consolidado ORG'!F664</f>
        <v>33 Prestación de Servicios Profesionales y Apoyo (5-8)</v>
      </c>
      <c r="F668" s="25" t="str">
        <f>+'[1]Consolidado ORG'!L664</f>
        <v xml:space="preserve">PRESTAR SERVICIOS DE APOYO A LA SUBSECRETARÍA DE ACCESO A LA JUSTICIA PARA LA EJECUCIÓN DE ACTIVIDADES  DE APOYO QUE PERMITAN LA IMPLEMENTACIÓN DEL PROGRAMA CASA LIBERTAD BOGOTÁ. CASA LIBERTAD  </v>
      </c>
      <c r="G668" s="25">
        <f>+'[1]Consolidado ORG'!M664</f>
        <v>44588</v>
      </c>
      <c r="H668" s="25">
        <f>+'[1]Consolidado ORG'!N664</f>
        <v>44921</v>
      </c>
      <c r="I668" s="26">
        <f>+'[1]Consolidado ORG'!AG664</f>
        <v>0</v>
      </c>
      <c r="J668" s="27">
        <f>+'[1]Consolidado ORG'!T664</f>
        <v>27629789</v>
      </c>
      <c r="K668" s="27">
        <f>+'[1]Consolidado ORG'!AE664</f>
        <v>0</v>
      </c>
      <c r="L668" s="39" t="str">
        <f>+'[1]Consolidado ORG'!AL664</f>
        <v>https://community.secop.gov.co/Public/Tendering/ContractDetailView/Index?UniqueIdentifier=CO1.PCCNTR.3389856</v>
      </c>
      <c r="M668" s="40" t="str">
        <f t="shared" si="10"/>
        <v>Link Contrato u Orden</v>
      </c>
    </row>
    <row r="669" spans="1:13" s="2" customFormat="1" ht="62.5" customHeight="1" x14ac:dyDescent="0.25">
      <c r="A669" s="24" t="str">
        <f>+'[1]Consolidado ORG'!A665</f>
        <v>SCJ-689-2022</v>
      </c>
      <c r="B669" s="25">
        <f>+'[1]Consolidado ORG'!B665</f>
        <v>44586</v>
      </c>
      <c r="C669" s="25" t="str">
        <f>+'[1]Consolidado ORG'!G665</f>
        <v>GERARDO ALBERTO OCHOA VEGA</v>
      </c>
      <c r="D669" s="25" t="str">
        <f>+'[1]Consolidado ORG'!E665</f>
        <v>5 Contratación directa</v>
      </c>
      <c r="E669" s="25" t="str">
        <f>+'[1]Consolidado ORG'!F665</f>
        <v>33 Prestación de Servicios Profesionales y Apoyo (5-8)</v>
      </c>
      <c r="F669" s="25" t="str">
        <f>+'[1]Consolidado ORG'!L665</f>
        <v>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v>
      </c>
      <c r="G669" s="25">
        <f>+'[1]Consolidado ORG'!M665</f>
        <v>44589</v>
      </c>
      <c r="H669" s="25">
        <f>+'[1]Consolidado ORG'!N665</f>
        <v>44953</v>
      </c>
      <c r="I669" s="26">
        <f>+'[1]Consolidado ORG'!AG665</f>
        <v>0</v>
      </c>
      <c r="J669" s="27">
        <f>+'[1]Consolidado ORG'!T665</f>
        <v>60000000</v>
      </c>
      <c r="K669" s="27">
        <f>+'[1]Consolidado ORG'!AE665</f>
        <v>0</v>
      </c>
      <c r="L669" s="39" t="str">
        <f>+'[1]Consolidado ORG'!AL665</f>
        <v>https://community.secop.gov.co/Public/Tendering/ContractDetailView/Index?UniqueIdentifier=CO1.PCCNTR.3399067&amp;isModal=true&amp;asPopupView=true</v>
      </c>
      <c r="M669" s="40" t="str">
        <f t="shared" si="10"/>
        <v>Link Contrato u Orden</v>
      </c>
    </row>
    <row r="670" spans="1:13" s="2" customFormat="1" ht="62.5" customHeight="1" x14ac:dyDescent="0.25">
      <c r="A670" s="24" t="str">
        <f>+'[1]Consolidado ORG'!A666</f>
        <v>SCJ-690-2022</v>
      </c>
      <c r="B670" s="25">
        <f>+'[1]Consolidado ORG'!B666</f>
        <v>44586</v>
      </c>
      <c r="C670" s="25" t="str">
        <f>+'[1]Consolidado ORG'!G666</f>
        <v xml:space="preserve">LEONARDO ALBERTO MEJIA MARTINEZ	</v>
      </c>
      <c r="D670" s="25" t="str">
        <f>+'[1]Consolidado ORG'!E666</f>
        <v>5 Contratación directa</v>
      </c>
      <c r="E670" s="25" t="str">
        <f>+'[1]Consolidado ORG'!F666</f>
        <v>33 Prestación de Servicios Profesionales y Apoyo (5-8)</v>
      </c>
      <c r="F670" s="25" t="str">
        <f>+'[1]Consolidado ORG'!L666</f>
        <v>PRESTAR SERVICIOS PROFESIONALES A LA SECRETARÍA DISTRITAL DE SEGURIDAD, CONVIVENCIA Y JUSTICIA, BRINDANDO APOYO A LA JEFATURA DE LA SECCIONAL DE INVESTIGACIÓN CRIMINAL DE LA POLICÍA METROPOLITANA DE BOGOTÁ EN LA CONSTRUCCIÓN DE TÉCNICAS ESPECIALIZADAS EN CRIMINALÍSTICA.</v>
      </c>
      <c r="G670" s="25">
        <f>+'[1]Consolidado ORG'!M666</f>
        <v>44593</v>
      </c>
      <c r="H670" s="25">
        <f>+'[1]Consolidado ORG'!N666</f>
        <v>44957</v>
      </c>
      <c r="I670" s="26">
        <f>+'[1]Consolidado ORG'!AG666</f>
        <v>0</v>
      </c>
      <c r="J670" s="27">
        <f>+'[1]Consolidado ORG'!T666</f>
        <v>72000000</v>
      </c>
      <c r="K670" s="27">
        <f>+'[1]Consolidado ORG'!AE666</f>
        <v>0</v>
      </c>
      <c r="L670" s="39" t="str">
        <f>+'[1]Consolidado ORG'!AL666</f>
        <v>https://community.secop.gov.co/Public/Tendering/ContractDetailView/Index?UniqueIdentifier=CO1.PCCNTR.3395884&amp;isModal=true&amp;asPopupView=true</v>
      </c>
      <c r="M670" s="40" t="str">
        <f t="shared" si="10"/>
        <v>Link Contrato u Orden</v>
      </c>
    </row>
    <row r="671" spans="1:13" s="2" customFormat="1" ht="62.5" customHeight="1" x14ac:dyDescent="0.25">
      <c r="A671" s="24" t="str">
        <f>+'[1]Consolidado ORG'!A667</f>
        <v>SCJ-691-2022</v>
      </c>
      <c r="B671" s="25">
        <f>+'[1]Consolidado ORG'!B667</f>
        <v>44585</v>
      </c>
      <c r="C671" s="25" t="str">
        <f>+'[1]Consolidado ORG'!G667</f>
        <v>ALEXANDRA  PARADA PARDO</v>
      </c>
      <c r="D671" s="25" t="str">
        <f>+'[1]Consolidado ORG'!E667</f>
        <v>5 Contratación directa</v>
      </c>
      <c r="E671" s="25" t="str">
        <f>+'[1]Consolidado ORG'!F667</f>
        <v>33 Prestación de Servicios Profesionales y Apoyo (5-8)</v>
      </c>
      <c r="F671" s="25" t="str">
        <f>+'[1]Consolidado ORG'!L667</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671" s="25">
        <f>+'[1]Consolidado ORG'!M667</f>
        <v>44593</v>
      </c>
      <c r="H671" s="25">
        <f>+'[1]Consolidado ORG'!N667</f>
        <v>44957</v>
      </c>
      <c r="I671" s="26">
        <f>+'[1]Consolidado ORG'!AG667</f>
        <v>0</v>
      </c>
      <c r="J671" s="27">
        <f>+'[1]Consolidado ORG'!T667</f>
        <v>72000000</v>
      </c>
      <c r="K671" s="27">
        <f>+'[1]Consolidado ORG'!AE667</f>
        <v>0</v>
      </c>
      <c r="L671" s="39" t="str">
        <f>+'[1]Consolidado ORG'!AL667</f>
        <v>https://community.secop.gov.co/Public/Tendering/ContractDetailView/Index?UniqueIdentifier=CO1.PCCNTR.3394477&amp;isModal=true&amp;asPopupView=true</v>
      </c>
      <c r="M671" s="40" t="str">
        <f t="shared" si="10"/>
        <v>Link Contrato u Orden</v>
      </c>
    </row>
    <row r="672" spans="1:13" s="2" customFormat="1" ht="62.5" customHeight="1" x14ac:dyDescent="0.25">
      <c r="A672" s="24" t="str">
        <f>+'[1]Consolidado ORG'!A668</f>
        <v>SCJ-692-2022</v>
      </c>
      <c r="B672" s="25">
        <f>+'[1]Consolidado ORG'!B668</f>
        <v>44585</v>
      </c>
      <c r="C672" s="25" t="str">
        <f>+'[1]Consolidado ORG'!G668</f>
        <v>FREDY ORLANDO CORREA AHUMADA</v>
      </c>
      <c r="D672" s="25" t="str">
        <f>+'[1]Consolidado ORG'!E668</f>
        <v>5 Contratación directa</v>
      </c>
      <c r="E672" s="25" t="str">
        <f>+'[1]Consolidado ORG'!F668</f>
        <v>33 Prestación de Servicios Profesionales y Apoyo (5-8)</v>
      </c>
      <c r="F672" s="25" t="str">
        <f>+'[1]Consolidado ORG'!L668</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G672" s="25">
        <f>+'[1]Consolidado ORG'!M668</f>
        <v>44593</v>
      </c>
      <c r="H672" s="25">
        <f>+'[1]Consolidado ORG'!N668</f>
        <v>44957</v>
      </c>
      <c r="I672" s="26">
        <f>+'[1]Consolidado ORG'!AG668</f>
        <v>0</v>
      </c>
      <c r="J672" s="27">
        <f>+'[1]Consolidado ORG'!T668</f>
        <v>72000000</v>
      </c>
      <c r="K672" s="27">
        <f>+'[1]Consolidado ORG'!AE668</f>
        <v>0</v>
      </c>
      <c r="L672" s="39" t="str">
        <f>+'[1]Consolidado ORG'!AL668</f>
        <v>https://community.secop.gov.co/Public/Tendering/ContractDetailView/Index?UniqueIdentifier=CO1.PCCNTR.3395265&amp;isModal=true&amp;asPopupView=true</v>
      </c>
      <c r="M672" s="40" t="str">
        <f t="shared" si="10"/>
        <v>Link Contrato u Orden</v>
      </c>
    </row>
    <row r="673" spans="1:13" s="2" customFormat="1" ht="62.5" customHeight="1" x14ac:dyDescent="0.25">
      <c r="A673" s="24" t="str">
        <f>+'[1]Consolidado ORG'!A669</f>
        <v>SCJ-693-2022</v>
      </c>
      <c r="B673" s="25">
        <f>+'[1]Consolidado ORG'!B669</f>
        <v>44585</v>
      </c>
      <c r="C673" s="25" t="str">
        <f>+'[1]Consolidado ORG'!G669</f>
        <v>OSCAR FERNANDO GUERRERO CADENA</v>
      </c>
      <c r="D673" s="25" t="str">
        <f>+'[1]Consolidado ORG'!E669</f>
        <v>5 Contratación directa</v>
      </c>
      <c r="E673" s="25" t="str">
        <f>+'[1]Consolidado ORG'!F669</f>
        <v>33 Prestación de Servicios Profesionales y Apoyo (5-8)</v>
      </c>
      <c r="F673" s="25" t="str">
        <f>+'[1]Consolidado ORG'!L669</f>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673" s="25">
        <f>+'[1]Consolidado ORG'!M669</f>
        <v>44593</v>
      </c>
      <c r="H673" s="25">
        <f>+'[1]Consolidado ORG'!N669</f>
        <v>44957</v>
      </c>
      <c r="I673" s="26">
        <f>+'[1]Consolidado ORG'!AG669</f>
        <v>0</v>
      </c>
      <c r="J673" s="27">
        <f>+'[1]Consolidado ORG'!T669</f>
        <v>60000000</v>
      </c>
      <c r="K673" s="27">
        <f>+'[1]Consolidado ORG'!AE669</f>
        <v>0</v>
      </c>
      <c r="L673" s="39" t="str">
        <f>+'[1]Consolidado ORG'!AL669</f>
        <v>https://community.secop.gov.co/Public/Tendering/ContractDetailView/Index?UniqueIdentifier=CO1.PCCNTR.3396853&amp;isModal=true&amp;asPopupView=true</v>
      </c>
      <c r="M673" s="40" t="str">
        <f t="shared" si="10"/>
        <v>Link Contrato u Orden</v>
      </c>
    </row>
    <row r="674" spans="1:13" s="2" customFormat="1" ht="62.5" customHeight="1" x14ac:dyDescent="0.25">
      <c r="A674" s="24" t="str">
        <f>+'[1]Consolidado ORG'!A670</f>
        <v>SCJ-694-2022</v>
      </c>
      <c r="B674" s="25">
        <f>+'[1]Consolidado ORG'!B670</f>
        <v>44585</v>
      </c>
      <c r="C674" s="25" t="str">
        <f>+'[1]Consolidado ORG'!G670</f>
        <v>EDUARDO  USECHE BENAVIDES</v>
      </c>
      <c r="D674" s="25" t="str">
        <f>+'[1]Consolidado ORG'!E670</f>
        <v>5 Contratación directa</v>
      </c>
      <c r="E674" s="25" t="str">
        <f>+'[1]Consolidado ORG'!F670</f>
        <v>33 Prestación de Servicios Profesionales y Apoyo (5-8)</v>
      </c>
      <c r="F674" s="25" t="str">
        <f>+'[1]Consolidado ORG'!L670</f>
        <v>PRESTAR SERVICIOS PROFESIONALES A LA SECRETARÍA DISTRITAL DE SEGURIDAD, CONVIVENCIA Y JUSTICIA BRINDANDO APOYO EN LA CREACIÓN DE INSTRUMENTOS DE MEDICIÓN E ÍNDICES DE LAS ACCIONES DESARROLLADAS POR EL EQUIPO DE CÓDIGO DE CONVIVENCIA EN EL MARCO DE LA LEY 1801 DE 2016</v>
      </c>
      <c r="G674" s="25">
        <f>+'[1]Consolidado ORG'!M670</f>
        <v>44593</v>
      </c>
      <c r="H674" s="25">
        <f>+'[1]Consolidado ORG'!N670</f>
        <v>44926</v>
      </c>
      <c r="I674" s="26">
        <f>+'[1]Consolidado ORG'!AG670</f>
        <v>0</v>
      </c>
      <c r="J674" s="27">
        <f>+'[1]Consolidado ORG'!T670</f>
        <v>50292000</v>
      </c>
      <c r="K674" s="27">
        <f>+'[1]Consolidado ORG'!AE670</f>
        <v>0</v>
      </c>
      <c r="L674" s="39" t="str">
        <f>+'[1]Consolidado ORG'!AL670</f>
        <v>https://community.secop.gov.co/Public/Tendering/ContractDetailView/Index?UniqueIdentifier=CO1.PCCNTR.3391008&amp;isModal=true&amp;asPopupView=true</v>
      </c>
      <c r="M674" s="40" t="str">
        <f t="shared" si="10"/>
        <v>Link Contrato u Orden</v>
      </c>
    </row>
    <row r="675" spans="1:13" s="2" customFormat="1" ht="62.5" customHeight="1" x14ac:dyDescent="0.25">
      <c r="A675" s="24" t="str">
        <f>+'[1]Consolidado ORG'!A671</f>
        <v>SCJ-695-2022</v>
      </c>
      <c r="B675" s="25">
        <f>+'[1]Consolidado ORG'!B671</f>
        <v>44586</v>
      </c>
      <c r="C675" s="25" t="str">
        <f>+'[1]Consolidado ORG'!G671</f>
        <v>DAVID ANDRES TORRES CUCUMA</v>
      </c>
      <c r="D675" s="25" t="str">
        <f>+'[1]Consolidado ORG'!E671</f>
        <v>5 Contratación directa</v>
      </c>
      <c r="E675" s="25" t="str">
        <f>+'[1]Consolidado ORG'!F671</f>
        <v>33 Prestación de Servicios Profesionales y Apoyo (5-8)</v>
      </c>
      <c r="F675" s="25" t="str">
        <f>+'[1]Consolidado ORG'!L671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75" s="25">
        <f>+'[1]Consolidado ORG'!M671</f>
        <v>44593</v>
      </c>
      <c r="H675" s="25">
        <f>+'[1]Consolidado ORG'!N671</f>
        <v>44926</v>
      </c>
      <c r="I675" s="26">
        <f>+'[1]Consolidado ORG'!AG671</f>
        <v>0</v>
      </c>
      <c r="J675" s="27">
        <f>+'[1]Consolidado ORG'!T671</f>
        <v>26684207</v>
      </c>
      <c r="K675" s="27">
        <f>+'[1]Consolidado ORG'!AE671</f>
        <v>0</v>
      </c>
      <c r="L675" s="39" t="str">
        <f>+'[1]Consolidado ORG'!AL671</f>
        <v>https://community.secop.gov.co/Public/Tendering/ContractDetailView/Index?UniqueIdentifier=CO1.PCCNTR.3389524&amp;isModal=true&amp;asPopupView=true</v>
      </c>
      <c r="M675" s="40" t="str">
        <f t="shared" si="10"/>
        <v>Link Contrato u Orden</v>
      </c>
    </row>
    <row r="676" spans="1:13" s="2" customFormat="1" ht="62.5" customHeight="1" x14ac:dyDescent="0.25">
      <c r="A676" s="24" t="str">
        <f>+'[1]Consolidado ORG'!A672</f>
        <v>SCJ-696-2022</v>
      </c>
      <c r="B676" s="25">
        <f>+'[1]Consolidado ORG'!B672</f>
        <v>44585</v>
      </c>
      <c r="C676" s="25" t="str">
        <f>+'[1]Consolidado ORG'!G672</f>
        <v>MATEO  TALERO HERNANDEZ</v>
      </c>
      <c r="D676" s="25" t="str">
        <f>+'[1]Consolidado ORG'!E672</f>
        <v>5 Contratación directa</v>
      </c>
      <c r="E676" s="25" t="str">
        <f>+'[1]Consolidado ORG'!F672</f>
        <v>33 Prestación de Servicios Profesionales y Apoyo (5-8)</v>
      </c>
      <c r="F676" s="25" t="str">
        <f>+'[1]Consolidado ORG'!L672</f>
        <v>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v>
      </c>
      <c r="G676" s="25">
        <f>+'[1]Consolidado ORG'!M672</f>
        <v>44593</v>
      </c>
      <c r="H676" s="25">
        <f>+'[1]Consolidado ORG'!N672</f>
        <v>44926</v>
      </c>
      <c r="I676" s="26">
        <f>+'[1]Consolidado ORG'!AG672</f>
        <v>0</v>
      </c>
      <c r="J676" s="27">
        <f>+'[1]Consolidado ORG'!T672</f>
        <v>38801268</v>
      </c>
      <c r="K676" s="27">
        <f>+'[1]Consolidado ORG'!AE672</f>
        <v>0</v>
      </c>
      <c r="L676" s="39" t="str">
        <f>+'[1]Consolidado ORG'!AL672</f>
        <v>https://community.secop.gov.co/Public/Tendering/ContractDetailView/Index?UniqueIdentifier=CO1.PCCNTR.3391450&amp;isModal=true&amp;asPopupView=true</v>
      </c>
      <c r="M676" s="40" t="str">
        <f t="shared" si="10"/>
        <v>Link Contrato u Orden</v>
      </c>
    </row>
    <row r="677" spans="1:13" s="2" customFormat="1" ht="62.5" customHeight="1" x14ac:dyDescent="0.25">
      <c r="A677" s="24" t="str">
        <f>+'[1]Consolidado ORG'!A673</f>
        <v>SCJ-697-2022</v>
      </c>
      <c r="B677" s="25">
        <f>+'[1]Consolidado ORG'!B673</f>
        <v>44585</v>
      </c>
      <c r="C677" s="25" t="str">
        <f>+'[1]Consolidado ORG'!G673</f>
        <v>YENSI JASBLEYDI ROJAS ARIZA</v>
      </c>
      <c r="D677" s="25" t="str">
        <f>+'[1]Consolidado ORG'!E673</f>
        <v>5 Contratación directa</v>
      </c>
      <c r="E677" s="25" t="str">
        <f>+'[1]Consolidado ORG'!F673</f>
        <v>33 Prestación de Servicios Profesionales y Apoyo (5-8)</v>
      </c>
      <c r="F677" s="25" t="str">
        <f>+'[1]Consolidado ORG'!L673</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677" s="25">
        <f>+'[1]Consolidado ORG'!M673</f>
        <v>44593</v>
      </c>
      <c r="H677" s="25">
        <f>+'[1]Consolidado ORG'!N673</f>
        <v>44926</v>
      </c>
      <c r="I677" s="26">
        <f>+'[1]Consolidado ORG'!AG673</f>
        <v>0</v>
      </c>
      <c r="J677" s="27">
        <f>+'[1]Consolidado ORG'!T673</f>
        <v>26684207</v>
      </c>
      <c r="K677" s="27">
        <f>+'[1]Consolidado ORG'!AE673</f>
        <v>0</v>
      </c>
      <c r="L677" s="39" t="str">
        <f>+'[1]Consolidado ORG'!AL673</f>
        <v>https://community.secop.gov.co/Public/Tendering/ContractDetailView/Index?UniqueIdentifier=CO1.PCCNTR.3389236&amp;isModal=true&amp;asPopupView=true</v>
      </c>
      <c r="M677" s="40" t="str">
        <f t="shared" si="10"/>
        <v>Link Contrato u Orden</v>
      </c>
    </row>
    <row r="678" spans="1:13" s="2" customFormat="1" ht="62.5" customHeight="1" x14ac:dyDescent="0.25">
      <c r="A678" s="24" t="str">
        <f>+'[1]Consolidado ORG'!A674</f>
        <v>SCJ-698-2022</v>
      </c>
      <c r="B678" s="25">
        <f>+'[1]Consolidado ORG'!B674</f>
        <v>44585</v>
      </c>
      <c r="C678" s="25" t="str">
        <f>+'[1]Consolidado ORG'!G674</f>
        <v>CARLOS DAVID FLOREZ MORA</v>
      </c>
      <c r="D678" s="25" t="str">
        <f>+'[1]Consolidado ORG'!E674</f>
        <v>5 Contratación directa</v>
      </c>
      <c r="E678" s="25" t="str">
        <f>+'[1]Consolidado ORG'!F674</f>
        <v>33 Prestación de Servicios Profesionales y Apoyo (5-8)</v>
      </c>
      <c r="F678" s="25" t="str">
        <f>+'[1]Consolidado ORG'!L674</f>
        <v>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v>
      </c>
      <c r="G678" s="25">
        <f>+'[1]Consolidado ORG'!M674</f>
        <v>44588</v>
      </c>
      <c r="H678" s="25">
        <f>+'[1]Consolidado ORG'!N674</f>
        <v>44936</v>
      </c>
      <c r="I678" s="26">
        <f>+'[1]Consolidado ORG'!AG674</f>
        <v>0</v>
      </c>
      <c r="J678" s="27">
        <f>+'[1]Consolidado ORG'!T674</f>
        <v>87638625</v>
      </c>
      <c r="K678" s="27">
        <f>+'[1]Consolidado ORG'!AE674</f>
        <v>0</v>
      </c>
      <c r="L678" s="39" t="str">
        <f>+'[1]Consolidado ORG'!AL674</f>
        <v>https://community.secop.gov.co/Public/Tendering/ContractDetailView/Index?UniqueIdentifier=CO1.PCCNTR.3334517</v>
      </c>
      <c r="M678" s="40" t="str">
        <f t="shared" si="10"/>
        <v>Link Contrato u Orden</v>
      </c>
    </row>
    <row r="679" spans="1:13" s="2" customFormat="1" ht="62.5" customHeight="1" x14ac:dyDescent="0.25">
      <c r="A679" s="24" t="str">
        <f>+'[1]Consolidado ORG'!A675</f>
        <v>SCJ-699-2022</v>
      </c>
      <c r="B679" s="25">
        <f>+'[1]Consolidado ORG'!B675</f>
        <v>44585</v>
      </c>
      <c r="C679" s="25" t="str">
        <f>+'[1]Consolidado ORG'!G675</f>
        <v>ANDRES FELIPE SANGUINO PEREZ</v>
      </c>
      <c r="D679" s="25" t="str">
        <f>+'[1]Consolidado ORG'!E675</f>
        <v>5 Contratación directa</v>
      </c>
      <c r="E679" s="25" t="str">
        <f>+'[1]Consolidado ORG'!F675</f>
        <v>33 Prestación de Servicios Profesionales y Apoyo (5-8)</v>
      </c>
      <c r="F679" s="25" t="str">
        <f>+'[1]Consolidado ORG'!L675</f>
        <v>PRESTAR SERVICIOS PROFESIONALES PARA LA APLICACIÓN DE INSTRUMENTOS DE RECOLECCIÓN DE DATOS/ INFORMACIÓN, ASÍ COMO PARA SISTEMATIZACIÓN DE LOS MISMOS Y LA GESTIÓN ADMINISTRATIVA Y DOCUMENTACIÓN DE LAS ACCIONES A CARGO DE LA DIRECCIÓN DE SEGURIDAD</v>
      </c>
      <c r="G679" s="25">
        <f>+'[1]Consolidado ORG'!M675</f>
        <v>44587</v>
      </c>
      <c r="H679" s="25">
        <f>+'[1]Consolidado ORG'!N675</f>
        <v>44890</v>
      </c>
      <c r="I679" s="26">
        <f>+'[1]Consolidado ORG'!AG675</f>
        <v>0</v>
      </c>
      <c r="J679" s="27">
        <f>+'[1]Consolidado ORG'!T675</f>
        <v>35300000</v>
      </c>
      <c r="K679" s="27">
        <f>+'[1]Consolidado ORG'!AE675</f>
        <v>0</v>
      </c>
      <c r="L679" s="39" t="str">
        <f>+'[1]Consolidado ORG'!AL675</f>
        <v>https://community.secop.gov.co/Public/Tendering/ContractDetailView/Index?UniqueIdentifier=CO1.PCCNTR.3390573</v>
      </c>
      <c r="M679" s="40" t="str">
        <f t="shared" si="10"/>
        <v>Link Contrato u Orden</v>
      </c>
    </row>
    <row r="680" spans="1:13" s="2" customFormat="1" ht="62.5" customHeight="1" x14ac:dyDescent="0.25">
      <c r="A680" s="24" t="str">
        <f>+'[1]Consolidado ORG'!A676</f>
        <v>SCJ-700-2022</v>
      </c>
      <c r="B680" s="25">
        <f>+'[1]Consolidado ORG'!B676</f>
        <v>44585</v>
      </c>
      <c r="C680" s="25" t="str">
        <f>+'[1]Consolidado ORG'!G676</f>
        <v>DANIEL ENRIQUE PRIETO PINEDA</v>
      </c>
      <c r="D680" s="25" t="str">
        <f>+'[1]Consolidado ORG'!E676</f>
        <v>5 Contratación directa</v>
      </c>
      <c r="E680" s="25" t="str">
        <f>+'[1]Consolidado ORG'!F676</f>
        <v>33 Prestación de Servicios Profesionales y Apoyo (5-8)</v>
      </c>
      <c r="F680" s="25" t="str">
        <f>+'[1]Consolidado ORG'!L676</f>
        <v>PRESTAR SERVICIOS PROFESIONALES A LA DIRECCIÓN DE SEGURIDAD PARA APOYAR LA COORDINACIÓN Y DINAMIZACION DE LAS ACCIONES CONJUNTAS CON LA FUERZA PUBLICA EN CLAVE DE CONTROL DEL DELITO.</v>
      </c>
      <c r="G680" s="25">
        <f>+'[1]Consolidado ORG'!M676</f>
        <v>44587</v>
      </c>
      <c r="H680" s="25">
        <f>+'[1]Consolidado ORG'!N676</f>
        <v>44919</v>
      </c>
      <c r="I680" s="26">
        <f>+'[1]Consolidado ORG'!AG676</f>
        <v>90</v>
      </c>
      <c r="J680" s="27">
        <f>+'[1]Consolidado ORG'!T676</f>
        <v>50848000</v>
      </c>
      <c r="K680" s="27">
        <f>+'[1]Consolidado ORG'!AE676</f>
        <v>19068000</v>
      </c>
      <c r="L680" s="39" t="str">
        <f>+'[1]Consolidado ORG'!AL676</f>
        <v>https://community.secop.gov.co/Public/Tendering/ContractDetailView/Index?UniqueIdentifier=CO1.PCCNTR.3390489</v>
      </c>
      <c r="M680" s="40" t="str">
        <f t="shared" si="10"/>
        <v>Link Contrato u Orden</v>
      </c>
    </row>
    <row r="681" spans="1:13" s="2" customFormat="1" ht="62.5" customHeight="1" x14ac:dyDescent="0.25">
      <c r="A681" s="24" t="str">
        <f>+'[1]Consolidado ORG'!A677</f>
        <v>SCJ-701-2022</v>
      </c>
      <c r="B681" s="25">
        <f>+'[1]Consolidado ORG'!B677</f>
        <v>44585</v>
      </c>
      <c r="C681" s="25" t="str">
        <f>+'[1]Consolidado ORG'!G677</f>
        <v>HERNANDO SANTOS MAHECHA</v>
      </c>
      <c r="D681" s="25" t="str">
        <f>+'[1]Consolidado ORG'!E677</f>
        <v>5 Contratación directa</v>
      </c>
      <c r="E681" s="25" t="str">
        <f>+'[1]Consolidado ORG'!F677</f>
        <v>33 Prestación de Servicios Profesionales y Apoyo (5-8)</v>
      </c>
      <c r="F681" s="25" t="str">
        <f>+'[1]Consolidado ORG'!L677</f>
        <v>PRESTAR SERVICIOS PROFESIONALES A LA DIRECCIÓN DE SEGURIDAD PARA APOYAR LA COORDINACIÓN Y DINAMIZACION DE LAS ACCIONES CONJUNTAS CON LA FUERZA PUBLICA EN CLAVE DE CONTROL DEL DELITO.</v>
      </c>
      <c r="G681" s="25">
        <f>+'[1]Consolidado ORG'!M677</f>
        <v>44587</v>
      </c>
      <c r="H681" s="25">
        <f>+'[1]Consolidado ORG'!N677</f>
        <v>44919</v>
      </c>
      <c r="I681" s="26">
        <f>+'[1]Consolidado ORG'!AG677</f>
        <v>90</v>
      </c>
      <c r="J681" s="27">
        <f>+'[1]Consolidado ORG'!T677</f>
        <v>50848000</v>
      </c>
      <c r="K681" s="27">
        <f>+'[1]Consolidado ORG'!AE677</f>
        <v>19068000</v>
      </c>
      <c r="L681" s="39" t="str">
        <f>+'[1]Consolidado ORG'!AL677</f>
        <v>https://community.secop.gov.co/Public/Tendering/ContractDetailView/Index?UniqueIdentifier=CO1.PCCNTR.3390574</v>
      </c>
      <c r="M681" s="40" t="str">
        <f t="shared" si="10"/>
        <v>Link Contrato u Orden</v>
      </c>
    </row>
    <row r="682" spans="1:13" s="2" customFormat="1" ht="62.5" customHeight="1" x14ac:dyDescent="0.25">
      <c r="A682" s="24" t="str">
        <f>+'[1]Consolidado ORG'!A678</f>
        <v>SCJ-702-2022</v>
      </c>
      <c r="B682" s="25">
        <f>+'[1]Consolidado ORG'!B678</f>
        <v>44585</v>
      </c>
      <c r="C682" s="25" t="str">
        <f>+'[1]Consolidado ORG'!G678</f>
        <v>JULIAN RICARDO BUITRAGO CUBIDES</v>
      </c>
      <c r="D682" s="25" t="str">
        <f>+'[1]Consolidado ORG'!E678</f>
        <v>5 Contratación directa</v>
      </c>
      <c r="E682" s="25" t="str">
        <f>+'[1]Consolidado ORG'!F678</f>
        <v>33 Prestación de Servicios Profesionales y Apoyo (5-8)</v>
      </c>
      <c r="F682" s="25" t="str">
        <f>+'[1]Consolidado ORG'!L678</f>
        <v>PRESTAR SERVICIOS PROFESIONALES PARA APOYAR LA FORMULACIÓN Y ADOPCIÓN DE INSTRUMENTOS PARA LA VALORACION, VALIDACION DE INFORMACION, IDENTIFICACIÓN Y MITIGACION DE RIESGOS Y EL DESARROLLO DE INTERVENCIONES QUE CONTRIBUYAN AL CONTROL DEL DELITO EN LA CIUDAD</v>
      </c>
      <c r="G682" s="25">
        <f>+'[1]Consolidado ORG'!M678</f>
        <v>44593</v>
      </c>
      <c r="H682" s="25">
        <f>+'[1]Consolidado ORG'!N678</f>
        <v>44940</v>
      </c>
      <c r="I682" s="26">
        <f>+'[1]Consolidado ORG'!AG678</f>
        <v>45</v>
      </c>
      <c r="J682" s="27">
        <f>+'[1]Consolidado ORG'!T678</f>
        <v>81000000</v>
      </c>
      <c r="K682" s="27">
        <f>+'[1]Consolidado ORG'!AE678</f>
        <v>12150000</v>
      </c>
      <c r="L682" s="39" t="str">
        <f>+'[1]Consolidado ORG'!AL678</f>
        <v>https://community.secop.gov.co/Public/Tendering/ContractDetailView/Index?UniqueIdentifier=CO1.PCCNTR.3390572</v>
      </c>
      <c r="M682" s="40" t="str">
        <f t="shared" si="10"/>
        <v>Link Contrato u Orden</v>
      </c>
    </row>
    <row r="683" spans="1:13" s="2" customFormat="1" ht="62.5" customHeight="1" x14ac:dyDescent="0.25">
      <c r="A683" s="24" t="str">
        <f>+'[1]Consolidado ORG'!A679</f>
        <v>SCJ-703-2022</v>
      </c>
      <c r="B683" s="25">
        <f>+'[1]Consolidado ORG'!B679</f>
        <v>44585</v>
      </c>
      <c r="C683" s="25" t="str">
        <f>+'[1]Consolidado ORG'!G679</f>
        <v>YONATAN MURILLO RAMOS</v>
      </c>
      <c r="D683" s="25" t="str">
        <f>+'[1]Consolidado ORG'!E679</f>
        <v>5 Contratación directa</v>
      </c>
      <c r="E683" s="25" t="str">
        <f>+'[1]Consolidado ORG'!F679</f>
        <v>33 Prestación de Servicios Profesionales y Apoyo (5-8)</v>
      </c>
      <c r="F683" s="25" t="str">
        <f>+'[1]Consolidado ORG'!L679</f>
        <v>PRESTAR SERVICIOS DE APOYO A LA GESTIÓN PARA LA IDENTIFICACIÓN, CARACTERIZACIÓN Y DESARROLLO DE INTERVENCIONES EN CLAVE DE CONTROL DEL DELITO FRENTE A LOS FENÓMENOS Y MERCADOS CRIMINALES QUE HACEN PRESENCIA EN LA CIUDAD.</v>
      </c>
      <c r="G683" s="25">
        <f>+'[1]Consolidado ORG'!M679</f>
        <v>44593</v>
      </c>
      <c r="H683" s="25">
        <f>+'[1]Consolidado ORG'!N679</f>
        <v>44940</v>
      </c>
      <c r="I683" s="26">
        <f>+'[1]Consolidado ORG'!AG679</f>
        <v>45</v>
      </c>
      <c r="J683" s="27">
        <f>+'[1]Consolidado ORG'!T679</f>
        <v>25900000</v>
      </c>
      <c r="K683" s="27">
        <f>+'[1]Consolidado ORG'!AE679</f>
        <v>3885000</v>
      </c>
      <c r="L683" s="39" t="str">
        <f>+'[1]Consolidado ORG'!AL679</f>
        <v>https://community.secop.gov.co/Public/Tendering/ContractDetailView/Index?UniqueIdentifier=CO1.PCCNTR.3388282</v>
      </c>
      <c r="M683" s="40" t="str">
        <f t="shared" si="10"/>
        <v>Link Contrato u Orden</v>
      </c>
    </row>
    <row r="684" spans="1:13" s="2" customFormat="1" ht="62.5" customHeight="1" x14ac:dyDescent="0.25">
      <c r="A684" s="24" t="str">
        <f>+'[1]Consolidado ORG'!A680</f>
        <v>SCJ-704-2022</v>
      </c>
      <c r="B684" s="25">
        <f>+'[1]Consolidado ORG'!B680</f>
        <v>44585</v>
      </c>
      <c r="C684" s="25" t="str">
        <f>+'[1]Consolidado ORG'!G680</f>
        <v>RAFAEL HUMBERTO LOPEZ SAAVEDRA</v>
      </c>
      <c r="D684" s="25" t="str">
        <f>+'[1]Consolidado ORG'!E680</f>
        <v>5 Contratación directa</v>
      </c>
      <c r="E684" s="25" t="str">
        <f>+'[1]Consolidado ORG'!F680</f>
        <v>33 Prestación de Servicios Profesionales y Apoyo (5-8)</v>
      </c>
      <c r="F684" s="25" t="str">
        <f>+'[1]Consolidado ORG'!L680</f>
        <v>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v>
      </c>
      <c r="G684" s="25">
        <f>+'[1]Consolidado ORG'!M680</f>
        <v>44588</v>
      </c>
      <c r="H684" s="25">
        <f>+'[1]Consolidado ORG'!N680</f>
        <v>44936</v>
      </c>
      <c r="I684" s="26">
        <f>+'[1]Consolidado ORG'!AG680</f>
        <v>0</v>
      </c>
      <c r="J684" s="27">
        <f>+'[1]Consolidado ORG'!T680</f>
        <v>103500000</v>
      </c>
      <c r="K684" s="27">
        <f>+'[1]Consolidado ORG'!AE680</f>
        <v>0</v>
      </c>
      <c r="L684" s="39" t="str">
        <f>+'[1]Consolidado ORG'!AL680</f>
        <v>https://community.secop.gov.co/Public/Tendering/ContractDetailView/Index?UniqueIdentifier=CO1.PCCNTR.3402760</v>
      </c>
      <c r="M684" s="40" t="str">
        <f t="shared" si="10"/>
        <v>Link Contrato u Orden</v>
      </c>
    </row>
    <row r="685" spans="1:13" s="2" customFormat="1" ht="62.5" customHeight="1" x14ac:dyDescent="0.25">
      <c r="A685" s="24" t="str">
        <f>+'[1]Consolidado ORG'!A681</f>
        <v>SCJ-705-2022</v>
      </c>
      <c r="B685" s="25">
        <f>+'[1]Consolidado ORG'!B681</f>
        <v>44585</v>
      </c>
      <c r="C685" s="25" t="str">
        <f>+'[1]Consolidado ORG'!G681</f>
        <v>OMAR ANDRES MEDINA SALAZAR</v>
      </c>
      <c r="D685" s="25" t="str">
        <f>+'[1]Consolidado ORG'!E681</f>
        <v>5 Contratación directa</v>
      </c>
      <c r="E685" s="25" t="str">
        <f>+'[1]Consolidado ORG'!F681</f>
        <v>33 Prestación de Servicios Profesionales y Apoyo (5-8)</v>
      </c>
      <c r="F685" s="25" t="str">
        <f>+'[1]Consolidado ORG'!L681</f>
        <v xml:space="preserve">PRESTAR SERVICIOS PROFESIONALES A LA SUBSECRETARÍA DE ACCESO A LA JUSTICIA PARA LA CONSTRUCCIÓN Y EJECUCIÓN DE ESTRATEGIAS COMUNITARIAS ENFOCADAS EN FORTALECER PROCESOS TERRITORIALES PARA LA POBLACIÓN USUARIA DEL PROGRAMA CASA LIBERTAD BOGOTÁ. </v>
      </c>
      <c r="G685" s="25">
        <f>+'[1]Consolidado ORG'!M681</f>
        <v>44589</v>
      </c>
      <c r="H685" s="25">
        <f>+'[1]Consolidado ORG'!N681</f>
        <v>44955</v>
      </c>
      <c r="I685" s="26">
        <f>+'[1]Consolidado ORG'!AG681</f>
        <v>33</v>
      </c>
      <c r="J685" s="27">
        <f>+'[1]Consolidado ORG'!T681</f>
        <v>62315000</v>
      </c>
      <c r="K685" s="27">
        <f>+'[1]Consolidado ORG'!AE681</f>
        <v>6231500</v>
      </c>
      <c r="L685" s="39" t="str">
        <f>+'[1]Consolidado ORG'!AL681</f>
        <v>https://community.secop.gov.co/Public/Tendering/ContractDetailView/Index?UniqueIdentifier=CO1.PCCNTR.3396248</v>
      </c>
      <c r="M685" s="40" t="str">
        <f t="shared" si="10"/>
        <v>Link Contrato u Orden</v>
      </c>
    </row>
    <row r="686" spans="1:13" s="2" customFormat="1" ht="62.5" customHeight="1" x14ac:dyDescent="0.25">
      <c r="A686" s="24" t="str">
        <f>+'[1]Consolidado ORG'!A682</f>
        <v>SCJ-706-2022</v>
      </c>
      <c r="B686" s="25">
        <f>+'[1]Consolidado ORG'!B682</f>
        <v>44585</v>
      </c>
      <c r="C686" s="25" t="str">
        <f>+'[1]Consolidado ORG'!G682</f>
        <v>ANDRES FELIPE CASTELLANOS CERON</v>
      </c>
      <c r="D686" s="25" t="str">
        <f>+'[1]Consolidado ORG'!E682</f>
        <v>5 Contratación directa</v>
      </c>
      <c r="E686" s="25" t="str">
        <f>+'[1]Consolidado ORG'!F682</f>
        <v>33 Prestación de Servicios Profesionales y Apoyo (5-8)</v>
      </c>
      <c r="F686" s="25" t="str">
        <f>+'[1]Consolidado ORG'!L682</f>
        <v>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v>
      </c>
      <c r="G686" s="25">
        <f>+'[1]Consolidado ORG'!M682</f>
        <v>44587</v>
      </c>
      <c r="H686" s="25">
        <f>+'[1]Consolidado ORG'!N682</f>
        <v>44934</v>
      </c>
      <c r="I686" s="26">
        <f>+'[1]Consolidado ORG'!AG682</f>
        <v>0</v>
      </c>
      <c r="J686" s="27">
        <f>+'[1]Consolidado ORG'!T682</f>
        <v>31167524</v>
      </c>
      <c r="K686" s="27">
        <f>+'[1]Consolidado ORG'!AE682</f>
        <v>0</v>
      </c>
      <c r="L686" s="39" t="str">
        <f>+'[1]Consolidado ORG'!AL682</f>
        <v>https://community.secop.gov.co/Public/Tendering/ContractDetailView/Index?UniqueIdentifier=CO1.PCCNTR.3396251</v>
      </c>
      <c r="M686" s="40" t="str">
        <f t="shared" si="10"/>
        <v>Link Contrato u Orden</v>
      </c>
    </row>
    <row r="687" spans="1:13" s="2" customFormat="1" ht="62.5" customHeight="1" x14ac:dyDescent="0.25">
      <c r="A687" s="24" t="str">
        <f>+'[1]Consolidado ORG'!A683</f>
        <v>SCJ-707-2022</v>
      </c>
      <c r="B687" s="25">
        <f>+'[1]Consolidado ORG'!B683</f>
        <v>44585</v>
      </c>
      <c r="C687" s="25" t="str">
        <f>+'[1]Consolidado ORG'!G683</f>
        <v>PAULA CAMILA RAMÍREZ GARZÓN</v>
      </c>
      <c r="D687" s="25" t="str">
        <f>+'[1]Consolidado ORG'!E683</f>
        <v>5 Contratación directa</v>
      </c>
      <c r="E687" s="25" t="str">
        <f>+'[1]Consolidado ORG'!F683</f>
        <v>33 Prestación de Servicios Profesionales y Apoyo (5-8)</v>
      </c>
      <c r="F687" s="25" t="str">
        <f>+'[1]Consolidado ORG'!L683</f>
        <v>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v>
      </c>
      <c r="G687" s="25">
        <f>+'[1]Consolidado ORG'!M683</f>
        <v>44593</v>
      </c>
      <c r="H687" s="25">
        <f>+'[1]Consolidado ORG'!N683</f>
        <v>44956</v>
      </c>
      <c r="I687" s="26">
        <f>+'[1]Consolidado ORG'!AG683</f>
        <v>0</v>
      </c>
      <c r="J687" s="27">
        <f>+'[1]Consolidado ORG'!T683</f>
        <v>54549754</v>
      </c>
      <c r="K687" s="27">
        <f>+'[1]Consolidado ORG'!AE683</f>
        <v>0</v>
      </c>
      <c r="L687" s="39" t="str">
        <f>+'[1]Consolidado ORG'!AL683</f>
        <v>https://community.secop.gov.co/Public/Tendering/ContractDetailView/Index?UniqueIdentifier=CO1.PCCNTR.3395014</v>
      </c>
      <c r="M687" s="40" t="str">
        <f t="shared" si="10"/>
        <v>Link Contrato u Orden</v>
      </c>
    </row>
    <row r="688" spans="1:13" s="2" customFormat="1" ht="62.5" customHeight="1" x14ac:dyDescent="0.25">
      <c r="A688" s="24" t="str">
        <f>+'[1]Consolidado ORG'!A684</f>
        <v>SCJ-708-2022</v>
      </c>
      <c r="B688" s="25">
        <f>+'[1]Consolidado ORG'!B684</f>
        <v>44585</v>
      </c>
      <c r="C688" s="25" t="str">
        <f>+'[1]Consolidado ORG'!G684</f>
        <v>FABIO HUGO PICO BELTRAN</v>
      </c>
      <c r="D688" s="25" t="str">
        <f>+'[1]Consolidado ORG'!E684</f>
        <v>5 Contratación directa</v>
      </c>
      <c r="E688" s="25" t="str">
        <f>+'[1]Consolidado ORG'!F684</f>
        <v>33 Prestación de Servicios Profesionales y Apoyo (5-8)</v>
      </c>
      <c r="F688" s="25" t="str">
        <f>+'[1]Consolidado ORG'!L684</f>
        <v>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v>
      </c>
      <c r="G688" s="25">
        <f>+'[1]Consolidado ORG'!M684</f>
        <v>44594</v>
      </c>
      <c r="H688" s="25">
        <f>+'[1]Consolidado ORG'!N684</f>
        <v>44953</v>
      </c>
      <c r="I688" s="26">
        <f>+'[1]Consolidado ORG'!AG684</f>
        <v>0</v>
      </c>
      <c r="J688" s="27">
        <f>+'[1]Consolidado ORG'!T684</f>
        <v>31167524</v>
      </c>
      <c r="K688" s="27">
        <f>+'[1]Consolidado ORG'!AE684</f>
        <v>0</v>
      </c>
      <c r="L688" s="39" t="str">
        <f>+'[1]Consolidado ORG'!AL684</f>
        <v>https://community.secop.gov.co/Public/Tendering/ContractDetailView/Index?UniqueIdentifier=CO1.PCCNTR.3396278</v>
      </c>
      <c r="M688" s="40" t="str">
        <f t="shared" si="10"/>
        <v>Link Contrato u Orden</v>
      </c>
    </row>
    <row r="689" spans="1:13" s="2" customFormat="1" ht="62.5" customHeight="1" x14ac:dyDescent="0.25">
      <c r="A689" s="24" t="str">
        <f>+'[1]Consolidado ORG'!A685</f>
        <v>SCJ-709-2022</v>
      </c>
      <c r="B689" s="25">
        <f>+'[1]Consolidado ORG'!B685</f>
        <v>44585</v>
      </c>
      <c r="C689" s="25" t="str">
        <f>+'[1]Consolidado ORG'!G685</f>
        <v>MAGDALENA BAUTISTA DURAN</v>
      </c>
      <c r="D689" s="25" t="str">
        <f>+'[1]Consolidado ORG'!E685</f>
        <v>5 Contratación directa</v>
      </c>
      <c r="E689" s="25" t="str">
        <f>+'[1]Consolidado ORG'!F685</f>
        <v>33 Prestación de Servicios Profesionales y Apoyo (5-8)</v>
      </c>
      <c r="F689" s="25" t="str">
        <f>+'[1]Consolidado ORG'!L685</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689" s="25">
        <f>+'[1]Consolidado ORG'!M685</f>
        <v>44587</v>
      </c>
      <c r="H689" s="25">
        <f>+'[1]Consolidado ORG'!N685</f>
        <v>44920</v>
      </c>
      <c r="I689" s="26">
        <f>+'[1]Consolidado ORG'!AG685</f>
        <v>0</v>
      </c>
      <c r="J689" s="27">
        <f>+'[1]Consolidado ORG'!T685</f>
        <v>44101200</v>
      </c>
      <c r="K689" s="27">
        <f>+'[1]Consolidado ORG'!AE685</f>
        <v>0</v>
      </c>
      <c r="L689" s="39" t="str">
        <f>+'[1]Consolidado ORG'!AL685</f>
        <v>https://community.secop.gov.co/Public/Tendering/ContractDetailView/Index?UniqueIdentifier=CO1.PCCNTR.3397110</v>
      </c>
      <c r="M689" s="40" t="str">
        <f t="shared" si="10"/>
        <v>Link Contrato u Orden</v>
      </c>
    </row>
    <row r="690" spans="1:13" s="2" customFormat="1" ht="62.5" customHeight="1" x14ac:dyDescent="0.25">
      <c r="A690" s="24" t="str">
        <f>+'[1]Consolidado ORG'!A686</f>
        <v>SCJ-710-2022</v>
      </c>
      <c r="B690" s="25">
        <f>+'[1]Consolidado ORG'!B686</f>
        <v>44585</v>
      </c>
      <c r="C690" s="25" t="str">
        <f>+'[1]Consolidado ORG'!G686</f>
        <v>MARCELA PEÑALOZA PRATO</v>
      </c>
      <c r="D690" s="25" t="str">
        <f>+'[1]Consolidado ORG'!E686</f>
        <v>5 Contratación directa</v>
      </c>
      <c r="E690" s="25" t="str">
        <f>+'[1]Consolidado ORG'!F686</f>
        <v>33 Prestación de Servicios Profesionales y Apoyo (5-8)</v>
      </c>
      <c r="F690" s="25" t="str">
        <f>+'[1]Consolidado ORG'!L686</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690" s="25">
        <f>+'[1]Consolidado ORG'!M686</f>
        <v>44587</v>
      </c>
      <c r="H690" s="25">
        <f>+'[1]Consolidado ORG'!N686</f>
        <v>44920</v>
      </c>
      <c r="I690" s="26">
        <f>+'[1]Consolidado ORG'!AG686</f>
        <v>0</v>
      </c>
      <c r="J690" s="27">
        <f>+'[1]Consolidado ORG'!T686</f>
        <v>44101200</v>
      </c>
      <c r="K690" s="27">
        <f>+'[1]Consolidado ORG'!AE686</f>
        <v>0</v>
      </c>
      <c r="L690" s="39" t="str">
        <f>+'[1]Consolidado ORG'!AL686</f>
        <v>https://community.secop.gov.co/Public/Tendering/ContractDetailView/Index?UniqueIdentifier=CO1.PCCNTR.3397305</v>
      </c>
      <c r="M690" s="40" t="str">
        <f t="shared" si="10"/>
        <v>Link Contrato u Orden</v>
      </c>
    </row>
    <row r="691" spans="1:13" s="2" customFormat="1" ht="62.5" customHeight="1" x14ac:dyDescent="0.25">
      <c r="A691" s="24" t="str">
        <f>+'[1]Consolidado ORG'!A687</f>
        <v>SCJ-712-2022</v>
      </c>
      <c r="B691" s="25">
        <f>+'[1]Consolidado ORG'!B687</f>
        <v>44585</v>
      </c>
      <c r="C691" s="25" t="str">
        <f>+'[1]Consolidado ORG'!G687</f>
        <v>MYRIAN MARCELA PABÓN PABÓN</v>
      </c>
      <c r="D691" s="25" t="str">
        <f>+'[1]Consolidado ORG'!E687</f>
        <v>5 Contratación directa</v>
      </c>
      <c r="E691" s="25" t="str">
        <f>+'[1]Consolidado ORG'!F687</f>
        <v>33 Prestación de Servicios Profesionales y Apoyo (5-8)</v>
      </c>
      <c r="F691" s="25" t="str">
        <f>+'[1]Consolidado ORG'!L687</f>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
      <c r="G691" s="25">
        <f>+'[1]Consolidado ORG'!M687</f>
        <v>44588</v>
      </c>
      <c r="H691" s="25">
        <f>+'[1]Consolidado ORG'!N687</f>
        <v>44921</v>
      </c>
      <c r="I691" s="26">
        <f>+'[1]Consolidado ORG'!AG687</f>
        <v>0</v>
      </c>
      <c r="J691" s="27">
        <f>+'[1]Consolidado ORG'!T687</f>
        <v>44101200</v>
      </c>
      <c r="K691" s="27">
        <f>+'[1]Consolidado ORG'!AE687</f>
        <v>0</v>
      </c>
      <c r="L691" s="39" t="str">
        <f>+'[1]Consolidado ORG'!AL687</f>
        <v>https://community.secop.gov.co/Public/Tendering/ContractDetailView/Index?UniqueIdentifier=CO1.PCCNTR.3395588</v>
      </c>
      <c r="M691" s="40" t="str">
        <f t="shared" si="10"/>
        <v>Link Contrato u Orden</v>
      </c>
    </row>
    <row r="692" spans="1:13" s="2" customFormat="1" ht="62.5" customHeight="1" x14ac:dyDescent="0.25">
      <c r="A692" s="24" t="str">
        <f>+'[1]Consolidado ORG'!A688</f>
        <v>SCJ-713-2022</v>
      </c>
      <c r="B692" s="25">
        <f>+'[1]Consolidado ORG'!B688</f>
        <v>44585</v>
      </c>
      <c r="C692" s="25" t="str">
        <f>+'[1]Consolidado ORG'!G688</f>
        <v>PETER ALEXANDER RODRÍGUEZ DE ARMAS</v>
      </c>
      <c r="D692" s="25" t="str">
        <f>+'[1]Consolidado ORG'!E688</f>
        <v>5 Contratación directa</v>
      </c>
      <c r="E692" s="25" t="str">
        <f>+'[1]Consolidado ORG'!F688</f>
        <v>33 Prestación de Servicios Profesionales y Apoyo (5-8)</v>
      </c>
      <c r="F692" s="25" t="str">
        <f>+'[1]Consolidado ORG'!L688</f>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
      <c r="G692" s="25">
        <f>+'[1]Consolidado ORG'!M688</f>
        <v>44588</v>
      </c>
      <c r="H692" s="25">
        <f>+'[1]Consolidado ORG'!N688</f>
        <v>44921</v>
      </c>
      <c r="I692" s="26">
        <f>+'[1]Consolidado ORG'!AG688</f>
        <v>0</v>
      </c>
      <c r="J692" s="27">
        <f>+'[1]Consolidado ORG'!T688</f>
        <v>44101200</v>
      </c>
      <c r="K692" s="27">
        <f>+'[1]Consolidado ORG'!AE688</f>
        <v>0</v>
      </c>
      <c r="L692" s="39" t="str">
        <f>+'[1]Consolidado ORG'!AL688</f>
        <v>https://community.secop.gov.co/Public/Tendering/ContractDetailView/Index?UniqueIdentifier=CO1.PCCNTR.3395844</v>
      </c>
      <c r="M692" s="40" t="str">
        <f t="shared" si="10"/>
        <v>Link Contrato u Orden</v>
      </c>
    </row>
    <row r="693" spans="1:13" s="2" customFormat="1" ht="62.5" customHeight="1" x14ac:dyDescent="0.25">
      <c r="A693" s="24" t="str">
        <f>+'[1]Consolidado ORG'!A689</f>
        <v>SCJ-715-2022</v>
      </c>
      <c r="B693" s="25">
        <f>+'[1]Consolidado ORG'!B689</f>
        <v>44585</v>
      </c>
      <c r="C693" s="25" t="str">
        <f>+'[1]Consolidado ORG'!G689</f>
        <v>OSCAR EDUARDO CORDERO CORDOBA</v>
      </c>
      <c r="D693" s="25" t="str">
        <f>+'[1]Consolidado ORG'!E689</f>
        <v>5 Contratación directa</v>
      </c>
      <c r="E693" s="25" t="str">
        <f>+'[1]Consolidado ORG'!F689</f>
        <v>33 Prestación de Servicios Profesionales y Apoyo (5-8)</v>
      </c>
      <c r="F693" s="25" t="str">
        <f>+'[1]Consolidado ORG'!L689</f>
        <v>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v>
      </c>
      <c r="G693" s="25">
        <f>+'[1]Consolidado ORG'!M689</f>
        <v>44588</v>
      </c>
      <c r="H693" s="25">
        <f>+'[1]Consolidado ORG'!N689</f>
        <v>44936</v>
      </c>
      <c r="I693" s="26">
        <f>+'[1]Consolidado ORG'!AG689</f>
        <v>0</v>
      </c>
      <c r="J693" s="27">
        <f>+'[1]Consolidado ORG'!T689</f>
        <v>31167524</v>
      </c>
      <c r="K693" s="27">
        <f>+'[1]Consolidado ORG'!AE689</f>
        <v>0</v>
      </c>
      <c r="L693" s="39" t="str">
        <f>+'[1]Consolidado ORG'!AL689</f>
        <v>https://community.secop.gov.co/Public/Tendering/ContractDetailView/Index?UniqueIdentifier=CO1.PCCNTR.3396721</v>
      </c>
      <c r="M693" s="40" t="str">
        <f t="shared" si="10"/>
        <v>Link Contrato u Orden</v>
      </c>
    </row>
    <row r="694" spans="1:13" s="2" customFormat="1" ht="62.5" customHeight="1" x14ac:dyDescent="0.25">
      <c r="A694" s="24" t="str">
        <f>+'[1]Consolidado ORG'!A690</f>
        <v>SCJ-716-2022</v>
      </c>
      <c r="B694" s="25">
        <f>+'[1]Consolidado ORG'!B690</f>
        <v>44585</v>
      </c>
      <c r="C694" s="25" t="str">
        <f>+'[1]Consolidado ORG'!G690</f>
        <v>DANIELA REYES MÁRQUEZ</v>
      </c>
      <c r="D694" s="25" t="str">
        <f>+'[1]Consolidado ORG'!E690</f>
        <v>5 Contratación directa</v>
      </c>
      <c r="E694" s="25" t="str">
        <f>+'[1]Consolidado ORG'!F690</f>
        <v>33 Prestación de Servicios Profesionales y Apoyo (5-8)</v>
      </c>
      <c r="F694" s="25" t="str">
        <f>+'[1]Consolidado ORG'!L690</f>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
      <c r="G694" s="25">
        <f>+'[1]Consolidado ORG'!M690</f>
        <v>44588</v>
      </c>
      <c r="H694" s="25">
        <f>+'[1]Consolidado ORG'!N690</f>
        <v>44936</v>
      </c>
      <c r="I694" s="26">
        <f>+'[1]Consolidado ORG'!AG690</f>
        <v>0</v>
      </c>
      <c r="J694" s="27">
        <f>+'[1]Consolidado ORG'!T690</f>
        <v>46105800</v>
      </c>
      <c r="K694" s="27">
        <f>+'[1]Consolidado ORG'!AE690</f>
        <v>0</v>
      </c>
      <c r="L694" s="39" t="str">
        <f>+'[1]Consolidado ORG'!AL690</f>
        <v>https://community.secop.gov.co/Public/Tendering/ContractDetailView/Index?UniqueIdentifier=CO1.PCCNTR.3398510</v>
      </c>
      <c r="M694" s="40" t="str">
        <f t="shared" si="10"/>
        <v>Link Contrato u Orden</v>
      </c>
    </row>
    <row r="695" spans="1:13" s="2" customFormat="1" ht="62.5" customHeight="1" x14ac:dyDescent="0.25">
      <c r="A695" s="24" t="str">
        <f>+'[1]Consolidado ORG'!A691</f>
        <v>SCJ-717-2022</v>
      </c>
      <c r="B695" s="25">
        <f>+'[1]Consolidado ORG'!B691</f>
        <v>44585</v>
      </c>
      <c r="C695" s="25" t="str">
        <f>+'[1]Consolidado ORG'!G691</f>
        <v>JUANITA TORRES GARAVITO</v>
      </c>
      <c r="D695" s="25" t="str">
        <f>+'[1]Consolidado ORG'!E691</f>
        <v>5 Contratación directa</v>
      </c>
      <c r="E695" s="25" t="str">
        <f>+'[1]Consolidado ORG'!F691</f>
        <v>33 Prestación de Servicios Profesionales y Apoyo (5-8)</v>
      </c>
      <c r="F695" s="25" t="str">
        <f>+'[1]Consolidado ORG'!L691</f>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
      <c r="G695" s="25">
        <f>+'[1]Consolidado ORG'!M691</f>
        <v>44587</v>
      </c>
      <c r="H695" s="25">
        <f>+'[1]Consolidado ORG'!N691</f>
        <v>44935</v>
      </c>
      <c r="I695" s="26">
        <f>+'[1]Consolidado ORG'!AG691</f>
        <v>0</v>
      </c>
      <c r="J695" s="27">
        <f>+'[1]Consolidado ORG'!T691</f>
        <v>46105800</v>
      </c>
      <c r="K695" s="27">
        <f>+'[1]Consolidado ORG'!AE691</f>
        <v>0</v>
      </c>
      <c r="L695" s="39" t="str">
        <f>+'[1]Consolidado ORG'!AL691</f>
        <v>https://community.secop.gov.co/Public/Tendering/ContractDetailView/Index?UniqueIdentifier=CO1.PCCNTR.3398546</v>
      </c>
      <c r="M695" s="40" t="str">
        <f t="shared" si="10"/>
        <v>Link Contrato u Orden</v>
      </c>
    </row>
    <row r="696" spans="1:13" s="2" customFormat="1" ht="62.5" customHeight="1" x14ac:dyDescent="0.25">
      <c r="A696" s="24" t="str">
        <f>+'[1]Consolidado ORG'!A692</f>
        <v>SCJ-718-2022</v>
      </c>
      <c r="B696" s="25">
        <f>+'[1]Consolidado ORG'!B692</f>
        <v>44585</v>
      </c>
      <c r="C696" s="25" t="str">
        <f>+'[1]Consolidado ORG'!G692</f>
        <v>LAURA ALEJANDRA TORRES AGUILAR</v>
      </c>
      <c r="D696" s="25" t="str">
        <f>+'[1]Consolidado ORG'!E692</f>
        <v>5 Contratación directa</v>
      </c>
      <c r="E696" s="25" t="str">
        <f>+'[1]Consolidado ORG'!F692</f>
        <v>33 Prestación de Servicios Profesionales y Apoyo (5-8)</v>
      </c>
      <c r="F696" s="25" t="str">
        <f>+'[1]Consolidado ORG'!L692</f>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
      <c r="G696" s="25">
        <f>+'[1]Consolidado ORG'!M692</f>
        <v>44587</v>
      </c>
      <c r="H696" s="25">
        <f>+'[1]Consolidado ORG'!N692</f>
        <v>44935</v>
      </c>
      <c r="I696" s="26">
        <f>+'[1]Consolidado ORG'!AG692</f>
        <v>0</v>
      </c>
      <c r="J696" s="27">
        <f>+'[1]Consolidado ORG'!T692</f>
        <v>46105800</v>
      </c>
      <c r="K696" s="27">
        <f>+'[1]Consolidado ORG'!AE692</f>
        <v>0</v>
      </c>
      <c r="L696" s="39" t="str">
        <f>+'[1]Consolidado ORG'!AL692</f>
        <v>https://community.secop.gov.co/Public/Tendering/ContractDetailView/Index?UniqueIdentifier=CO1.PCCNTR.3398578</v>
      </c>
      <c r="M696" s="40" t="str">
        <f t="shared" si="10"/>
        <v>Link Contrato u Orden</v>
      </c>
    </row>
    <row r="697" spans="1:13" s="2" customFormat="1" ht="62.5" customHeight="1" x14ac:dyDescent="0.25">
      <c r="A697" s="24" t="str">
        <f>+'[1]Consolidado ORG'!A693</f>
        <v>SCJ-719-2022</v>
      </c>
      <c r="B697" s="25">
        <f>+'[1]Consolidado ORG'!B693</f>
        <v>44585</v>
      </c>
      <c r="C697" s="25" t="str">
        <f>+'[1]Consolidado ORG'!G693</f>
        <v>MARIA ALEXANDRA ORTIZ CASTAÑEDA</v>
      </c>
      <c r="D697" s="25" t="str">
        <f>+'[1]Consolidado ORG'!E693</f>
        <v>5 Contratación directa</v>
      </c>
      <c r="E697" s="25" t="str">
        <f>+'[1]Consolidado ORG'!F693</f>
        <v>33 Prestación de Servicios Profesionales y Apoyo (5-8)</v>
      </c>
      <c r="F697" s="25" t="str">
        <f>+'[1]Consolidado ORG'!L693</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697" s="25">
        <f>+'[1]Consolidado ORG'!M693</f>
        <v>44587</v>
      </c>
      <c r="H697" s="25">
        <f>+'[1]Consolidado ORG'!N693</f>
        <v>44920</v>
      </c>
      <c r="I697" s="26">
        <f>+'[1]Consolidado ORG'!AG693</f>
        <v>0</v>
      </c>
      <c r="J697" s="27">
        <f>+'[1]Consolidado ORG'!T693</f>
        <v>44101200</v>
      </c>
      <c r="K697" s="27">
        <f>+'[1]Consolidado ORG'!AE693</f>
        <v>0</v>
      </c>
      <c r="L697" s="39" t="str">
        <f>+'[1]Consolidado ORG'!AL693</f>
        <v>https://community.secop.gov.co/Public/Tendering/ContractDetailView/Index?UniqueIdentifier=CO1.PCCNTR.3397518</v>
      </c>
      <c r="M697" s="40" t="str">
        <f t="shared" si="10"/>
        <v>Link Contrato u Orden</v>
      </c>
    </row>
    <row r="698" spans="1:13" s="2" customFormat="1" ht="62.5" customHeight="1" x14ac:dyDescent="0.25">
      <c r="A698" s="24" t="str">
        <f>+'[1]Consolidado ORG'!A694</f>
        <v>SCJ-720-2022</v>
      </c>
      <c r="B698" s="25">
        <f>+'[1]Consolidado ORG'!B694</f>
        <v>44585</v>
      </c>
      <c r="C698" s="25" t="str">
        <f>+'[1]Consolidado ORG'!G694</f>
        <v>MARIA CAMILA CONTRERAS ARCINIEGAS</v>
      </c>
      <c r="D698" s="25" t="str">
        <f>+'[1]Consolidado ORG'!E694</f>
        <v>5 Contratación directa</v>
      </c>
      <c r="E698" s="25" t="str">
        <f>+'[1]Consolidado ORG'!F694</f>
        <v>33 Prestación de Servicios Profesionales y Apoyo (5-8)</v>
      </c>
      <c r="F698" s="25" t="str">
        <f>+'[1]Consolidado ORG'!L694</f>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
      <c r="G698" s="25">
        <f>+'[1]Consolidado ORG'!M694</f>
        <v>44588</v>
      </c>
      <c r="H698" s="25">
        <f>+'[1]Consolidado ORG'!N694</f>
        <v>44936</v>
      </c>
      <c r="I698" s="26">
        <f>+'[1]Consolidado ORG'!AG694</f>
        <v>0</v>
      </c>
      <c r="J698" s="27">
        <f>+'[1]Consolidado ORG'!T694</f>
        <v>46105800</v>
      </c>
      <c r="K698" s="27">
        <f>+'[1]Consolidado ORG'!AE694</f>
        <v>0</v>
      </c>
      <c r="L698" s="39" t="str">
        <f>+'[1]Consolidado ORG'!AL694</f>
        <v>https://community.secop.gov.co/Public/Tendering/ContractDetailView/Index?UniqueIdentifier=CO1.PCCNTR.3399012</v>
      </c>
      <c r="M698" s="40" t="str">
        <f t="shared" si="10"/>
        <v>Link Contrato u Orden</v>
      </c>
    </row>
    <row r="699" spans="1:13" s="2" customFormat="1" ht="62.5" customHeight="1" x14ac:dyDescent="0.25">
      <c r="A699" s="24" t="str">
        <f>+'[1]Consolidado ORG'!A695</f>
        <v>SCJ-721-2022</v>
      </c>
      <c r="B699" s="25">
        <f>+'[1]Consolidado ORG'!B695</f>
        <v>44585</v>
      </c>
      <c r="C699" s="25" t="str">
        <f>+'[1]Consolidado ORG'!G695</f>
        <v>MONICA MARCELA MUNAR SANTAFE</v>
      </c>
      <c r="D699" s="25" t="str">
        <f>+'[1]Consolidado ORG'!E695</f>
        <v>5 Contratación directa</v>
      </c>
      <c r="E699" s="25" t="str">
        <f>+'[1]Consolidado ORG'!F695</f>
        <v>33 Prestación de Servicios Profesionales y Apoyo (5-8)</v>
      </c>
      <c r="F699" s="25" t="str">
        <f>+'[1]Consolidado ORG'!L695</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699" s="25">
        <f>+'[1]Consolidado ORG'!M695</f>
        <v>44588</v>
      </c>
      <c r="H699" s="25">
        <f>+'[1]Consolidado ORG'!N695</f>
        <v>44921</v>
      </c>
      <c r="I699" s="26">
        <f>+'[1]Consolidado ORG'!AG695</f>
        <v>0</v>
      </c>
      <c r="J699" s="27">
        <f>+'[1]Consolidado ORG'!T695</f>
        <v>44101200</v>
      </c>
      <c r="K699" s="27">
        <f>+'[1]Consolidado ORG'!AE695</f>
        <v>0</v>
      </c>
      <c r="L699" s="39" t="str">
        <f>+'[1]Consolidado ORG'!AL695</f>
        <v>https://community.secop.gov.co/Public/Tendering/ContractDetailView/Index?UniqueIdentifier=CO1.PCCNTR.3397378</v>
      </c>
      <c r="M699" s="40" t="str">
        <f t="shared" si="10"/>
        <v>Link Contrato u Orden</v>
      </c>
    </row>
    <row r="700" spans="1:13" s="2" customFormat="1" ht="62.5" customHeight="1" x14ac:dyDescent="0.25">
      <c r="A700" s="24" t="str">
        <f>+'[1]Consolidado ORG'!A696</f>
        <v>SCJ-722-2022</v>
      </c>
      <c r="B700" s="25">
        <f>+'[1]Consolidado ORG'!B696</f>
        <v>44585</v>
      </c>
      <c r="C700" s="25" t="str">
        <f>+'[1]Consolidado ORG'!G696</f>
        <v>NATALY ALEJANDRA CASTILLO ARANGO</v>
      </c>
      <c r="D700" s="25" t="str">
        <f>+'[1]Consolidado ORG'!E696</f>
        <v>5 Contratación directa</v>
      </c>
      <c r="E700" s="25" t="str">
        <f>+'[1]Consolidado ORG'!F696</f>
        <v>33 Prestación de Servicios Profesionales y Apoyo (5-8)</v>
      </c>
      <c r="F700" s="25" t="str">
        <f>+'[1]Consolidado ORG'!L696</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700" s="25">
        <f>+'[1]Consolidado ORG'!M696</f>
        <v>44587</v>
      </c>
      <c r="H700" s="25">
        <f>+'[1]Consolidado ORG'!N696</f>
        <v>44920</v>
      </c>
      <c r="I700" s="26">
        <f>+'[1]Consolidado ORG'!AG696</f>
        <v>0</v>
      </c>
      <c r="J700" s="27">
        <f>+'[1]Consolidado ORG'!T696</f>
        <v>44101200</v>
      </c>
      <c r="K700" s="27">
        <f>+'[1]Consolidado ORG'!AE696</f>
        <v>0</v>
      </c>
      <c r="L700" s="39" t="str">
        <f>+'[1]Consolidado ORG'!AL696</f>
        <v>https://community.secop.gov.co/Public/Tendering/ContractDetailView/Index?UniqueIdentifier=CO1.PCCNTR.3397835</v>
      </c>
      <c r="M700" s="40" t="str">
        <f t="shared" si="10"/>
        <v>Link Contrato u Orden</v>
      </c>
    </row>
    <row r="701" spans="1:13" s="2" customFormat="1" ht="62.5" customHeight="1" x14ac:dyDescent="0.25">
      <c r="A701" s="24" t="str">
        <f>+'[1]Consolidado ORG'!A697</f>
        <v>SCJ-723-2022</v>
      </c>
      <c r="B701" s="25">
        <f>+'[1]Consolidado ORG'!B697</f>
        <v>44585</v>
      </c>
      <c r="C701" s="25" t="str">
        <f>+'[1]Consolidado ORG'!G697</f>
        <v>BRYAN STEVE CRUZ RUBIO</v>
      </c>
      <c r="D701" s="25" t="str">
        <f>+'[1]Consolidado ORG'!E697</f>
        <v>5 Contratación directa</v>
      </c>
      <c r="E701" s="25" t="str">
        <f>+'[1]Consolidado ORG'!F697</f>
        <v>33 Prestación de Servicios Profesionales y Apoyo (5-8)</v>
      </c>
      <c r="F701" s="25" t="str">
        <f>+'[1]Consolidado ORG'!L697</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701" s="25">
        <f>+'[1]Consolidado ORG'!M697</f>
        <v>44593</v>
      </c>
      <c r="H701" s="25">
        <f>+'[1]Consolidado ORG'!N697</f>
        <v>44926</v>
      </c>
      <c r="I701" s="26">
        <f>+'[1]Consolidado ORG'!AG697</f>
        <v>0</v>
      </c>
      <c r="J701" s="27">
        <f>+'[1]Consolidado ORG'!T697</f>
        <v>44101200</v>
      </c>
      <c r="K701" s="27">
        <f>+'[1]Consolidado ORG'!AE697</f>
        <v>0</v>
      </c>
      <c r="L701" s="39" t="str">
        <f>+'[1]Consolidado ORG'!AL697</f>
        <v>https://community.secop.gov.co/Public/Tendering/ContractDetailView/Index?UniqueIdentifier=CO1.PCCNTR.3398035</v>
      </c>
      <c r="M701" s="40" t="str">
        <f t="shared" si="10"/>
        <v>Link Contrato u Orden</v>
      </c>
    </row>
    <row r="702" spans="1:13" s="2" customFormat="1" ht="62.5" customHeight="1" x14ac:dyDescent="0.25">
      <c r="A702" s="24" t="str">
        <f>+'[1]Consolidado ORG'!A698</f>
        <v>SCJ-724-2022</v>
      </c>
      <c r="B702" s="25">
        <f>+'[1]Consolidado ORG'!B698</f>
        <v>44585</v>
      </c>
      <c r="C702" s="25" t="str">
        <f>+'[1]Consolidado ORG'!G698</f>
        <v>OSCAR ANDRÉS GODOY MELO</v>
      </c>
      <c r="D702" s="25" t="str">
        <f>+'[1]Consolidado ORG'!E698</f>
        <v>5 Contratación directa</v>
      </c>
      <c r="E702" s="25" t="str">
        <f>+'[1]Consolidado ORG'!F698</f>
        <v>33 Prestación de Servicios Profesionales y Apoyo (5-8)</v>
      </c>
      <c r="F702" s="25" t="str">
        <f>+'[1]Consolidado ORG'!L698</f>
        <v>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v>
      </c>
      <c r="G702" s="25">
        <f>+'[1]Consolidado ORG'!M698</f>
        <v>44587</v>
      </c>
      <c r="H702" s="25">
        <f>+'[1]Consolidado ORG'!N698</f>
        <v>44920</v>
      </c>
      <c r="I702" s="26">
        <f>+'[1]Consolidado ORG'!AG698</f>
        <v>0</v>
      </c>
      <c r="J702" s="27">
        <f>+'[1]Consolidado ORG'!T698</f>
        <v>44101200</v>
      </c>
      <c r="K702" s="27">
        <f>+'[1]Consolidado ORG'!AE698</f>
        <v>0</v>
      </c>
      <c r="L702" s="39" t="str">
        <f>+'[1]Consolidado ORG'!AL698</f>
        <v>https://community.secop.gov.co/Public/Tendering/ContractDetailView/Index?UniqueIdentifier=CO1.PCCNTR.3398412</v>
      </c>
      <c r="M702" s="40" t="str">
        <f t="shared" si="10"/>
        <v>Link Contrato u Orden</v>
      </c>
    </row>
    <row r="703" spans="1:13" s="2" customFormat="1" ht="62.5" customHeight="1" x14ac:dyDescent="0.25">
      <c r="A703" s="24" t="str">
        <f>+'[1]Consolidado ORG'!A699</f>
        <v>SCJ-725-2022</v>
      </c>
      <c r="B703" s="25">
        <f>+'[1]Consolidado ORG'!B699</f>
        <v>44585</v>
      </c>
      <c r="C703" s="25" t="str">
        <f>+'[1]Consolidado ORG'!G699</f>
        <v>STEFANY JIMENEZ MARTINEZ</v>
      </c>
      <c r="D703" s="25" t="str">
        <f>+'[1]Consolidado ORG'!E699</f>
        <v>5 Contratación directa</v>
      </c>
      <c r="E703" s="25" t="str">
        <f>+'[1]Consolidado ORG'!F699</f>
        <v>33 Prestación de Servicios Profesionales y Apoyo (5-8)</v>
      </c>
      <c r="F703" s="25" t="str">
        <f>+'[1]Consolidado ORG'!L699</f>
        <v>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v>
      </c>
      <c r="G703" s="25">
        <f>+'[1]Consolidado ORG'!M699</f>
        <v>44587</v>
      </c>
      <c r="H703" s="25">
        <f>+'[1]Consolidado ORG'!N699</f>
        <v>44935</v>
      </c>
      <c r="I703" s="26">
        <f>+'[1]Consolidado ORG'!AG699</f>
        <v>0</v>
      </c>
      <c r="J703" s="27">
        <f>+'[1]Consolidado ORG'!T699</f>
        <v>46105800</v>
      </c>
      <c r="K703" s="27">
        <f>+'[1]Consolidado ORG'!AE699</f>
        <v>0</v>
      </c>
      <c r="L703" s="39" t="str">
        <f>+'[1]Consolidado ORG'!AL699</f>
        <v>https://community.secop.gov.co/Public/Tendering/ContractDetailView/Index?UniqueIdentifier=CO1.PCCNTR.3398783</v>
      </c>
      <c r="M703" s="40" t="str">
        <f t="shared" si="10"/>
        <v>Link Contrato u Orden</v>
      </c>
    </row>
    <row r="704" spans="1:13" s="2" customFormat="1" ht="62.5" customHeight="1" x14ac:dyDescent="0.25">
      <c r="A704" s="24" t="str">
        <f>+'[1]Consolidado ORG'!A700</f>
        <v>SCJ-726-2022</v>
      </c>
      <c r="B704" s="25">
        <f>+'[1]Consolidado ORG'!B700</f>
        <v>44585</v>
      </c>
      <c r="C704" s="25" t="str">
        <f>+'[1]Consolidado ORG'!G700</f>
        <v>JAIRO ALFONSO MONTERROZA MERCADO</v>
      </c>
      <c r="D704" s="25" t="str">
        <f>+'[1]Consolidado ORG'!E700</f>
        <v>5 Contratación directa</v>
      </c>
      <c r="E704" s="25" t="str">
        <f>+'[1]Consolidado ORG'!F700</f>
        <v>33 Prestación de Servicios Profesionales y Apoyo (5-8)</v>
      </c>
      <c r="F704" s="25" t="str">
        <f>+'[1]Consolidado ORG'!L700</f>
        <v>PRESTAR LOS SERVICIOS DE APOYO A LA GESTIÓN A LA DIRECCIÓN DE BIENES DE LA SECRETARÍA DISTRITAL DE SEGURIDAD, CONVIVENCIA Y JUSTICIA, EN LA EJECUCIÓN DE LOS CONTRATOS CUYA SUPERVISIÓN ESTE A CARGO DE LA DIRECCIÓN DE BIENES</v>
      </c>
      <c r="G704" s="25">
        <f>+'[1]Consolidado ORG'!M700</f>
        <v>44586</v>
      </c>
      <c r="H704" s="25">
        <f>+'[1]Consolidado ORG'!N700</f>
        <v>44948</v>
      </c>
      <c r="I704" s="26">
        <f>+'[1]Consolidado ORG'!AG700</f>
        <v>120</v>
      </c>
      <c r="J704" s="27">
        <f>+'[1]Consolidado ORG'!T700</f>
        <v>28000000</v>
      </c>
      <c r="K704" s="27">
        <f>+'[1]Consolidado ORG'!AE700</f>
        <v>14000000</v>
      </c>
      <c r="L704" s="39" t="str">
        <f>+'[1]Consolidado ORG'!AL700</f>
        <v>https://community.secop.gov.co/Public/Tendering/ContractDetailView/Index?UniqueIdentifier=CO1.PCCNTR.3394939&amp;isModal=true&amp;asPopupView=true</v>
      </c>
      <c r="M704" s="40" t="str">
        <f t="shared" si="10"/>
        <v>Link Contrato u Orden</v>
      </c>
    </row>
    <row r="705" spans="1:13" s="2" customFormat="1" ht="62.5" customHeight="1" x14ac:dyDescent="0.25">
      <c r="A705" s="24" t="str">
        <f>+'[1]Consolidado ORG'!A701</f>
        <v>SCJ-727-2022</v>
      </c>
      <c r="B705" s="25">
        <f>+'[1]Consolidado ORG'!B701</f>
        <v>44585</v>
      </c>
      <c r="C705" s="25" t="str">
        <f>+'[1]Consolidado ORG'!G701</f>
        <v>EDUIN ANTONIO MORENO SHETT</v>
      </c>
      <c r="D705" s="25" t="str">
        <f>+'[1]Consolidado ORG'!E701</f>
        <v>5 Contratación directa</v>
      </c>
      <c r="E705" s="25" t="str">
        <f>+'[1]Consolidado ORG'!F701</f>
        <v>33 Prestación de Servicios Profesionales y Apoyo (5-8)</v>
      </c>
      <c r="F705" s="25" t="str">
        <f>+'[1]Consolidado ORG'!L701</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705" s="25">
        <f>+'[1]Consolidado ORG'!M701</f>
        <v>44593</v>
      </c>
      <c r="H705" s="25">
        <f>+'[1]Consolidado ORG'!N701</f>
        <v>44954</v>
      </c>
      <c r="I705" s="26">
        <f>+'[1]Consolidado ORG'!AG701</f>
        <v>120</v>
      </c>
      <c r="J705" s="27">
        <f>+'[1]Consolidado ORG'!T701</f>
        <v>72000000</v>
      </c>
      <c r="K705" s="27">
        <f>+'[1]Consolidado ORG'!AE701</f>
        <v>36000000</v>
      </c>
      <c r="L705" s="39" t="str">
        <f>+'[1]Consolidado ORG'!AL701</f>
        <v>https://community.secop.gov.co/Public/Tendering/ContractDetailView/Index?UniqueIdentifier=CO1.PCCNTR.3396228&amp;isModal=true&amp;asPopupView=true</v>
      </c>
      <c r="M705" s="40" t="str">
        <f t="shared" si="10"/>
        <v>Link Contrato u Orden</v>
      </c>
    </row>
    <row r="706" spans="1:13" s="2" customFormat="1" ht="62.5" customHeight="1" x14ac:dyDescent="0.25">
      <c r="A706" s="24" t="str">
        <f>+'[1]Consolidado ORG'!A702</f>
        <v>SCJ-728-2022</v>
      </c>
      <c r="B706" s="25">
        <f>+'[1]Consolidado ORG'!B702</f>
        <v>44585</v>
      </c>
      <c r="C706" s="25" t="str">
        <f>+'[1]Consolidado ORG'!G702</f>
        <v>ANA YEIMI SANCHEZ CASTRO</v>
      </c>
      <c r="D706" s="25" t="str">
        <f>+'[1]Consolidado ORG'!E702</f>
        <v>5 Contratación directa</v>
      </c>
      <c r="E706" s="25" t="str">
        <f>+'[1]Consolidado ORG'!F702</f>
        <v>33 Prestación de Servicios Profesionales y Apoyo (5-8)</v>
      </c>
      <c r="F706" s="25" t="str">
        <f>+'[1]Consolidado ORG'!L702</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706" s="25">
        <f>+'[1]Consolidado ORG'!M702</f>
        <v>44586</v>
      </c>
      <c r="H706" s="25">
        <f>+'[1]Consolidado ORG'!N702</f>
        <v>44950</v>
      </c>
      <c r="I706" s="26">
        <f>+'[1]Consolidado ORG'!AG702</f>
        <v>0</v>
      </c>
      <c r="J706" s="27">
        <f>+'[1]Consolidado ORG'!T702</f>
        <v>87600000</v>
      </c>
      <c r="K706" s="27">
        <f>+'[1]Consolidado ORG'!AE702</f>
        <v>0</v>
      </c>
      <c r="L706" s="39" t="str">
        <f>+'[1]Consolidado ORG'!AL702</f>
        <v>https://community.secop.gov.co/Public/Tendering/ContractDetailView/Index?UniqueIdentifier=CO1.PCCNTR.3392264&amp;isModal=true&amp;asPopupView=true</v>
      </c>
      <c r="M706" s="40" t="str">
        <f t="shared" si="10"/>
        <v>Link Contrato u Orden</v>
      </c>
    </row>
    <row r="707" spans="1:13" s="2" customFormat="1" ht="62.5" customHeight="1" x14ac:dyDescent="0.25">
      <c r="A707" s="24" t="str">
        <f>+'[1]Consolidado ORG'!A703</f>
        <v>SCJ-729-2022</v>
      </c>
      <c r="B707" s="25">
        <f>+'[1]Consolidado ORG'!B703</f>
        <v>44585</v>
      </c>
      <c r="C707" s="25" t="str">
        <f>+'[1]Consolidado ORG'!G703</f>
        <v>OMAR MONTOYA ROMERO</v>
      </c>
      <c r="D707" s="25" t="str">
        <f>+'[1]Consolidado ORG'!E703</f>
        <v>5 Contratación directa</v>
      </c>
      <c r="E707" s="25" t="str">
        <f>+'[1]Consolidado ORG'!F703</f>
        <v>33 Prestación de Servicios Profesionales y Apoyo (5-8)</v>
      </c>
      <c r="F707" s="25" t="str">
        <f>+'[1]Consolidado ORG'!L703</f>
        <v xml:space="preserve">PRESTAR LOS SERVICIOS DE APOYO A LA GESTION EN LOS PROCESOS LOGISTICOS Y OPERATIVOS QUE REQUIERAN LOS TALLERES QUE IMPARTE EL GRUPO DE ATENCIÓN INTEGRAL DE LA CÁRCEL DISTRITAL DE VARONES Y ANEXO DE MUJERES.  </v>
      </c>
      <c r="G707" s="25">
        <f>+'[1]Consolidado ORG'!M703</f>
        <v>44587</v>
      </c>
      <c r="H707" s="25">
        <f>+'[1]Consolidado ORG'!N703</f>
        <v>44935</v>
      </c>
      <c r="I707" s="26">
        <f>+'[1]Consolidado ORG'!AG703</f>
        <v>0</v>
      </c>
      <c r="J707" s="27">
        <f>+'[1]Consolidado ORG'!T703</f>
        <v>27247364</v>
      </c>
      <c r="K707" s="27">
        <f>+'[1]Consolidado ORG'!AE703</f>
        <v>0</v>
      </c>
      <c r="L707" s="39" t="str">
        <f>+'[1]Consolidado ORG'!AL703</f>
        <v>https://community.secop.gov.co/Public/Tendering/ContractDetailView/Index?UniqueIdentifier=CO1.PCCNTR.3395034</v>
      </c>
      <c r="M707" s="40" t="str">
        <f t="shared" si="10"/>
        <v>Link Contrato u Orden</v>
      </c>
    </row>
    <row r="708" spans="1:13" s="2" customFormat="1" ht="62.5" customHeight="1" x14ac:dyDescent="0.25">
      <c r="A708" s="24" t="str">
        <f>+'[1]Consolidado ORG'!A704</f>
        <v>SCJ-730-2022</v>
      </c>
      <c r="B708" s="25">
        <f>+'[1]Consolidado ORG'!B704</f>
        <v>44586</v>
      </c>
      <c r="C708" s="25" t="str">
        <f>+'[1]Consolidado ORG'!G704</f>
        <v>CRISTHIAN DAVID BALDION LEON</v>
      </c>
      <c r="D708" s="25" t="str">
        <f>+'[1]Consolidado ORG'!E704</f>
        <v>5 Contratación directa</v>
      </c>
      <c r="E708" s="25" t="str">
        <f>+'[1]Consolidado ORG'!F704</f>
        <v>33 Prestación de Servicios Profesionales y Apoyo (5-8)</v>
      </c>
      <c r="F708" s="25" t="str">
        <f>+'[1]Consolidado ORG'!L704</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708" s="25">
        <f>+'[1]Consolidado ORG'!M704</f>
        <v>44594</v>
      </c>
      <c r="H708" s="25">
        <f>+'[1]Consolidado ORG'!N704</f>
        <v>44927</v>
      </c>
      <c r="I708" s="26">
        <f>+'[1]Consolidado ORG'!AG704</f>
        <v>0</v>
      </c>
      <c r="J708" s="27">
        <f>+'[1]Consolidado ORG'!T704</f>
        <v>26684207</v>
      </c>
      <c r="K708" s="27">
        <f>+'[1]Consolidado ORG'!AE704</f>
        <v>0</v>
      </c>
      <c r="L708" s="39" t="str">
        <f>+'[1]Consolidado ORG'!AL704</f>
        <v>https://community.secop.gov.co/Public/Tendering/ContractDetailView/Index?UniqueIdentifier=CO1.PCCNTR.3395940&amp;isModal=true&amp;asPopupView=true</v>
      </c>
      <c r="M708" s="40" t="str">
        <f t="shared" si="10"/>
        <v>Link Contrato u Orden</v>
      </c>
    </row>
    <row r="709" spans="1:13" s="2" customFormat="1" ht="62.5" customHeight="1" x14ac:dyDescent="0.25">
      <c r="A709" s="24" t="str">
        <f>+'[1]Consolidado ORG'!A705</f>
        <v>SCJ-731-2022</v>
      </c>
      <c r="B709" s="25">
        <f>+'[1]Consolidado ORG'!B705</f>
        <v>44585</v>
      </c>
      <c r="C709" s="25" t="str">
        <f>+'[1]Consolidado ORG'!G705</f>
        <v>DIEGO IVAN BUITRAGO PARRA</v>
      </c>
      <c r="D709" s="25" t="str">
        <f>+'[1]Consolidado ORG'!E705</f>
        <v>5 Contratación directa</v>
      </c>
      <c r="E709" s="25" t="str">
        <f>+'[1]Consolidado ORG'!F705</f>
        <v>33 Prestación de Servicios Profesionales y Apoyo (5-8)</v>
      </c>
      <c r="F709" s="25" t="str">
        <f>+'[1]Consolidado ORG'!L705</f>
        <v>PRESTAR LOS SERVICIOS DE APOYO A LA GESTION EN LOS INCIDENTES QUE SE REGISTRAN ATRAVES DEL NUSE 123 DE ACUERDO CON DEL MODELO DE CALIDAD DEFINIDO PARA EL SISTEMA DEL CENTRO DE COMANDO, CONTROL, COMUNICACIONES Y COMPUTO C4</v>
      </c>
      <c r="G709" s="25">
        <f>+'[1]Consolidado ORG'!M705</f>
        <v>44596</v>
      </c>
      <c r="H709" s="25">
        <f>+'[1]Consolidado ORG'!N705</f>
        <v>44834</v>
      </c>
      <c r="I709" s="26">
        <f>+'[1]Consolidado ORG'!AG705</f>
        <v>0</v>
      </c>
      <c r="J709" s="27">
        <f>+'[1]Consolidado ORG'!T705</f>
        <v>33600000</v>
      </c>
      <c r="K709" s="27">
        <f>+'[1]Consolidado ORG'!AE705</f>
        <v>0</v>
      </c>
      <c r="L709" s="39" t="str">
        <f>+'[1]Consolidado ORG'!AL705</f>
        <v>https://community.secop.gov.co/Public/Tendering/ContractDetailView/Index?UniqueIdentifier=CO1.PCCNTR.3396165&amp;isModal=true&amp;asPopupView=true</v>
      </c>
      <c r="M709" s="40" t="str">
        <f t="shared" si="10"/>
        <v>Link Contrato u Orden</v>
      </c>
    </row>
    <row r="710" spans="1:13" s="2" customFormat="1" ht="62.5" customHeight="1" x14ac:dyDescent="0.25">
      <c r="A710" s="24" t="str">
        <f>+'[1]Consolidado ORG'!A706</f>
        <v>SCJ-732-2022</v>
      </c>
      <c r="B710" s="25">
        <f>+'[1]Consolidado ORG'!B706</f>
        <v>44586</v>
      </c>
      <c r="C710" s="25" t="str">
        <f>+'[1]Consolidado ORG'!G706</f>
        <v>ANDRES FELIPE GUTIERREZ LANCHEROS</v>
      </c>
      <c r="D710" s="25" t="str">
        <f>+'[1]Consolidado ORG'!E706</f>
        <v>5 Contratación directa</v>
      </c>
      <c r="E710" s="25" t="str">
        <f>+'[1]Consolidado ORG'!F706</f>
        <v>33 Prestación de Servicios Profesionales y Apoyo (5-8)</v>
      </c>
      <c r="F710" s="25" t="str">
        <f>+'[1]Consolidado ORG'!L706</f>
        <v>PRESTAR LOS SERVICIOS DE APOYO A LA GESTION EN LOS INCIDENTES QUE SE REGISTRAN ATRAVES DEL NUSE 123 DE ACUERDO CON DEL MODELO DE CALIDAD DEFINIDO PARA EL SISTEMA DEL CENTRO DE COMANDO, CONTROL, COMUNICACIONES Y COMPUTO C4</v>
      </c>
      <c r="G710" s="25">
        <f>+'[1]Consolidado ORG'!M706</f>
        <v>44596</v>
      </c>
      <c r="H710" s="25">
        <f>+'[1]Consolidado ORG'!N706</f>
        <v>44960</v>
      </c>
      <c r="I710" s="26">
        <f>+'[1]Consolidado ORG'!AG706</f>
        <v>0</v>
      </c>
      <c r="J710" s="27">
        <f>+'[1]Consolidado ORG'!T706</f>
        <v>33600000</v>
      </c>
      <c r="K710" s="27">
        <f>+'[1]Consolidado ORG'!AE706</f>
        <v>0</v>
      </c>
      <c r="L710" s="39" t="str">
        <f>+'[1]Consolidado ORG'!AL706</f>
        <v>https://community.secop.gov.co/Public/Tendering/ContractDetailView/Index?UniqueIdentifier=CO1.PCCNTR.3396291&amp;isModal=true&amp;asPopupView=true</v>
      </c>
      <c r="M710" s="40" t="str">
        <f t="shared" si="10"/>
        <v>Link Contrato u Orden</v>
      </c>
    </row>
    <row r="711" spans="1:13" s="2" customFormat="1" ht="62.5" customHeight="1" x14ac:dyDescent="0.25">
      <c r="A711" s="24" t="str">
        <f>+'[1]Consolidado ORG'!A707</f>
        <v>SCJ-733-2022</v>
      </c>
      <c r="B711" s="25">
        <f>+'[1]Consolidado ORG'!B707</f>
        <v>44585</v>
      </c>
      <c r="C711" s="25" t="str">
        <f>+'[1]Consolidado ORG'!G707</f>
        <v>MAYDA CELENA VALENCIA GONZALEZ</v>
      </c>
      <c r="D711" s="25" t="str">
        <f>+'[1]Consolidado ORG'!E707</f>
        <v>5 Contratación directa</v>
      </c>
      <c r="E711" s="25" t="str">
        <f>+'[1]Consolidado ORG'!F707</f>
        <v>33 Prestación de Servicios Profesionales y Apoyo (5-8)</v>
      </c>
      <c r="F711" s="25" t="str">
        <f>+'[1]Consolidado ORG'!L707</f>
        <v>PRESTAR LOS SERVICIOS DE APOYO A LA GESTIÓN EN LOS INCIDENTES QUE SE REGISTRAN ATRAVÉS DEL NUSE 123 DE ACUERDO CON DEL MODELO DE CALIDAD DEFINIDO PARA EL SISTEMA DEL CENTRO DE COMANDO, CONTROL, COMUNICACIONES Y CÓMPUTO C4</v>
      </c>
      <c r="G711" s="25">
        <f>+'[1]Consolidado ORG'!M707</f>
        <v>44588</v>
      </c>
      <c r="H711" s="25">
        <f>+'[1]Consolidado ORG'!N707</f>
        <v>44952</v>
      </c>
      <c r="I711" s="26">
        <f>+'[1]Consolidado ORG'!AG707</f>
        <v>0</v>
      </c>
      <c r="J711" s="27">
        <f>+'[1]Consolidado ORG'!T707</f>
        <v>33600000</v>
      </c>
      <c r="K711" s="27">
        <f>+'[1]Consolidado ORG'!AE707</f>
        <v>0</v>
      </c>
      <c r="L711" s="39" t="str">
        <f>+'[1]Consolidado ORG'!AL707</f>
        <v>https://community.secop.gov.co/Public/Tendering/ContractDetailView/Index?UniqueIdentifier=CO1.PCCNTR.3396914&amp;isModal=true&amp;asPopupView=true</v>
      </c>
      <c r="M711" s="40" t="str">
        <f t="shared" ref="M711:M774" si="11">HYPERLINK(L711,"Link Contrato u Orden")</f>
        <v>Link Contrato u Orden</v>
      </c>
    </row>
    <row r="712" spans="1:13" s="2" customFormat="1" ht="62.5" customHeight="1" x14ac:dyDescent="0.25">
      <c r="A712" s="24" t="str">
        <f>+'[1]Consolidado ORG'!A708</f>
        <v>SCJ-734-2022</v>
      </c>
      <c r="B712" s="25">
        <f>+'[1]Consolidado ORG'!B708</f>
        <v>44586</v>
      </c>
      <c r="C712" s="25" t="str">
        <f>+'[1]Consolidado ORG'!G708</f>
        <v>JONATHAN STEVEN ROMERO MUÑOZ</v>
      </c>
      <c r="D712" s="25" t="str">
        <f>+'[1]Consolidado ORG'!E708</f>
        <v>5 Contratación directa</v>
      </c>
      <c r="E712" s="25" t="str">
        <f>+'[1]Consolidado ORG'!F708</f>
        <v>33 Prestación de Servicios Profesionales y Apoyo (5-8)</v>
      </c>
      <c r="F712" s="25" t="str">
        <f>+'[1]Consolidado ORG'!L708</f>
        <v>PRESTAR LOS SERVICIOS DE APOYO A LA GESTION EN LOS INCIDENTES QUE SE REGISTRAN ATRAVES DEL NUSE 123 DE ACUERDO CON DEL MODELO DE CALIDAD DEFINIDO PARA EL SISTEMA DEL CENTRO DE COMANDO, CONTROL, COMUNICACIONES Y COMPUTO C4</v>
      </c>
      <c r="G712" s="25">
        <f>+'[1]Consolidado ORG'!M708</f>
        <v>44596</v>
      </c>
      <c r="H712" s="25">
        <f>+'[1]Consolidado ORG'!N708</f>
        <v>44960</v>
      </c>
      <c r="I712" s="26">
        <f>+'[1]Consolidado ORG'!AG708</f>
        <v>0</v>
      </c>
      <c r="J712" s="27">
        <f>+'[1]Consolidado ORG'!T708</f>
        <v>33600000</v>
      </c>
      <c r="K712" s="27">
        <f>+'[1]Consolidado ORG'!AE708</f>
        <v>0</v>
      </c>
      <c r="L712" s="39" t="str">
        <f>+'[1]Consolidado ORG'!AL708</f>
        <v>https://community.secop.gov.co/Public/Tendering/ContractDetailView/Index?UniqueIdentifier=CO1.PCCNTR.3396968&amp;isModal=true&amp;asPopupView=true</v>
      </c>
      <c r="M712" s="40" t="str">
        <f t="shared" si="11"/>
        <v>Link Contrato u Orden</v>
      </c>
    </row>
    <row r="713" spans="1:13" s="2" customFormat="1" ht="62.5" customHeight="1" x14ac:dyDescent="0.25">
      <c r="A713" s="24" t="str">
        <f>+'[1]Consolidado ORG'!A709</f>
        <v>SCJ-735-2022</v>
      </c>
      <c r="B713" s="25">
        <f>+'[1]Consolidado ORG'!B709</f>
        <v>44587</v>
      </c>
      <c r="C713" s="25" t="str">
        <f>+'[1]Consolidado ORG'!G709</f>
        <v>LAURA ANGELICA PADILLA PAEZ</v>
      </c>
      <c r="D713" s="25" t="str">
        <f>+'[1]Consolidado ORG'!E709</f>
        <v>5 Contratación directa</v>
      </c>
      <c r="E713" s="25" t="str">
        <f>+'[1]Consolidado ORG'!F709</f>
        <v>33 Prestación de Servicios Profesionales y Apoyo (5-8)</v>
      </c>
      <c r="F713" s="25" t="str">
        <f>+'[1]Consolidado ORG'!L709</f>
        <v>PRESTAR LOS SERVICIOS DE APOYO A LA GESTIÓN AL SISTEMA INTEGRADO DE SEGURIDAD Y EMERGENCIAS QUE COORDINA Y OPERA EL CENTRO DE COMANDO, CONTROL, COMUNICACIONES Y CÓMPUTO - C4.</v>
      </c>
      <c r="G713" s="25">
        <f>+'[1]Consolidado ORG'!M709</f>
        <v>44608</v>
      </c>
      <c r="H713" s="25">
        <f>+'[1]Consolidado ORG'!N709</f>
        <v>44989</v>
      </c>
      <c r="I713" s="26">
        <f>+'[1]Consolidado ORG'!AG709</f>
        <v>0</v>
      </c>
      <c r="J713" s="27">
        <f>+'[1]Consolidado ORG'!T709</f>
        <v>29448000</v>
      </c>
      <c r="K713" s="27">
        <f>+'[1]Consolidado ORG'!AE709</f>
        <v>0</v>
      </c>
      <c r="L713" s="39" t="str">
        <f>+'[1]Consolidado ORG'!AL709</f>
        <v>https://community.secop.gov.co/Public/Tendering/ContractDetailView/Index?UniqueIdentifier=CO1.PCCNTR.3439088&amp;isModal=true&amp;asPopupView=true</v>
      </c>
      <c r="M713" s="40" t="str">
        <f t="shared" si="11"/>
        <v>Link Contrato u Orden</v>
      </c>
    </row>
    <row r="714" spans="1:13" s="2" customFormat="1" ht="62.5" customHeight="1" x14ac:dyDescent="0.25">
      <c r="A714" s="24" t="str">
        <f>+'[1]Consolidado ORG'!A710</f>
        <v>SCJ-736-2022</v>
      </c>
      <c r="B714" s="25">
        <f>+'[1]Consolidado ORG'!B710</f>
        <v>44587</v>
      </c>
      <c r="C714" s="25" t="str">
        <f>+'[1]Consolidado ORG'!G710</f>
        <v>GINNA MERCEDES VARGAS SANCHEZ</v>
      </c>
      <c r="D714" s="25" t="str">
        <f>+'[1]Consolidado ORG'!E710</f>
        <v>5 Contratación directa</v>
      </c>
      <c r="E714" s="25" t="str">
        <f>+'[1]Consolidado ORG'!F710</f>
        <v>33 Prestación de Servicios Profesionales y Apoyo (5-8)</v>
      </c>
      <c r="F714" s="25" t="str">
        <f>+'[1]Consolidado ORG'!L710</f>
        <v>PRESTAR LOS SERVICIOS DE APOYO A LA GESTIÓN AL SISTEMA INTEGRADO DE SEGURIDAD Y EMERGENCIAS QUE COORDINA Y OPERA EL CENTRO DE COMANDO, CONTROL, COMUNICACIONES Y CÓMPUTO - C4.</v>
      </c>
      <c r="G714" s="25">
        <f>+'[1]Consolidado ORG'!M710</f>
        <v>44606</v>
      </c>
      <c r="H714" s="25">
        <f>+'[1]Consolidado ORG'!N710</f>
        <v>44970</v>
      </c>
      <c r="I714" s="26">
        <f>+'[1]Consolidado ORG'!AG710</f>
        <v>0</v>
      </c>
      <c r="J714" s="27">
        <f>+'[1]Consolidado ORG'!T710</f>
        <v>29448000</v>
      </c>
      <c r="K714" s="27">
        <f>+'[1]Consolidado ORG'!AE710</f>
        <v>0</v>
      </c>
      <c r="L714" s="39" t="str">
        <f>+'[1]Consolidado ORG'!AL710</f>
        <v>https://community.secop.gov.co/Public/Tendering/ContractDetailView/Index?UniqueIdentifier=CO1.PCCNTR.3439019&amp;isModal=true&amp;asPopupView=true</v>
      </c>
      <c r="M714" s="40" t="str">
        <f t="shared" si="11"/>
        <v>Link Contrato u Orden</v>
      </c>
    </row>
    <row r="715" spans="1:13" s="2" customFormat="1" ht="62.5" customHeight="1" x14ac:dyDescent="0.25">
      <c r="A715" s="24" t="str">
        <f>+'[1]Consolidado ORG'!A711</f>
        <v>SCJ-737-2022</v>
      </c>
      <c r="B715" s="25">
        <f>+'[1]Consolidado ORG'!B711</f>
        <v>44586</v>
      </c>
      <c r="C715" s="25" t="str">
        <f>+'[1]Consolidado ORG'!G711</f>
        <v>GHERALDINE  TOLEDO SERNA</v>
      </c>
      <c r="D715" s="25" t="str">
        <f>+'[1]Consolidado ORG'!E711</f>
        <v>5 Contratación directa</v>
      </c>
      <c r="E715" s="25" t="str">
        <f>+'[1]Consolidado ORG'!F711</f>
        <v>33 Prestación de Servicios Profesionales y Apoyo (5-8)</v>
      </c>
      <c r="F715" s="25" t="str">
        <f>+'[1]Consolidado ORG'!L711</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715" s="25">
        <f>+'[1]Consolidado ORG'!M711</f>
        <v>44593</v>
      </c>
      <c r="H715" s="25">
        <f>+'[1]Consolidado ORG'!N711</f>
        <v>44926</v>
      </c>
      <c r="I715" s="26">
        <f>+'[1]Consolidado ORG'!AG711</f>
        <v>0</v>
      </c>
      <c r="J715" s="27">
        <f>+'[1]Consolidado ORG'!T711</f>
        <v>26684207</v>
      </c>
      <c r="K715" s="27">
        <f>+'[1]Consolidado ORG'!AE711</f>
        <v>0</v>
      </c>
      <c r="L715" s="39" t="str">
        <f>+'[1]Consolidado ORG'!AL711</f>
        <v>https://community.secop.gov.co/Public/Tendering/ContractDetailView/Index?UniqueIdentifier=CO1.PCCNTR.3398201&amp;isModal=true&amp;asPopupView=true</v>
      </c>
      <c r="M715" s="40" t="str">
        <f t="shared" si="11"/>
        <v>Link Contrato u Orden</v>
      </c>
    </row>
    <row r="716" spans="1:13" s="2" customFormat="1" ht="62.5" customHeight="1" x14ac:dyDescent="0.25">
      <c r="A716" s="24" t="str">
        <f>+'[1]Consolidado ORG'!A712</f>
        <v>SCJ-738-2022</v>
      </c>
      <c r="B716" s="25">
        <f>+'[1]Consolidado ORG'!B712</f>
        <v>44586</v>
      </c>
      <c r="C716" s="25" t="str">
        <f>+'[1]Consolidado ORG'!G712</f>
        <v>JULIANNA SOFIA MARTINEZ GARCIA</v>
      </c>
      <c r="D716" s="25" t="str">
        <f>+'[1]Consolidado ORG'!E712</f>
        <v>5 Contratación directa</v>
      </c>
      <c r="E716" s="25" t="str">
        <f>+'[1]Consolidado ORG'!F712</f>
        <v>33 Prestación de Servicios Profesionales y Apoyo (5-8)</v>
      </c>
      <c r="F716" s="25" t="str">
        <f>+'[1]Consolidado ORG'!L712</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716" s="25">
        <f>+'[1]Consolidado ORG'!M712</f>
        <v>44593</v>
      </c>
      <c r="H716" s="25">
        <f>+'[1]Consolidado ORG'!N712</f>
        <v>44926</v>
      </c>
      <c r="I716" s="26">
        <f>+'[1]Consolidado ORG'!AG712</f>
        <v>0</v>
      </c>
      <c r="J716" s="27">
        <f>+'[1]Consolidado ORG'!T712</f>
        <v>38801268</v>
      </c>
      <c r="K716" s="27">
        <f>+'[1]Consolidado ORG'!AE712</f>
        <v>0</v>
      </c>
      <c r="L716" s="39" t="str">
        <f>+'[1]Consolidado ORG'!AL712</f>
        <v>https://community.secop.gov.co/Public/Tendering/ContractDetailView/Index?UniqueIdentifier=CO1.PCCNTR.3400975&amp;isModal=true&amp;asPopupView=true</v>
      </c>
      <c r="M716" s="40" t="str">
        <f t="shared" si="11"/>
        <v>Link Contrato u Orden</v>
      </c>
    </row>
    <row r="717" spans="1:13" s="2" customFormat="1" ht="62.5" customHeight="1" x14ac:dyDescent="0.25">
      <c r="A717" s="24" t="str">
        <f>+'[1]Consolidado ORG'!A713</f>
        <v>SCJ-739-2022</v>
      </c>
      <c r="B717" s="25">
        <f>+'[1]Consolidado ORG'!B713</f>
        <v>44586</v>
      </c>
      <c r="C717" s="25" t="str">
        <f>+'[1]Consolidado ORG'!G713</f>
        <v>GLADYS ELIANA RAMIREZ VARGAS</v>
      </c>
      <c r="D717" s="25" t="str">
        <f>+'[1]Consolidado ORG'!E713</f>
        <v>5 Contratación directa</v>
      </c>
      <c r="E717" s="25" t="str">
        <f>+'[1]Consolidado ORG'!F713</f>
        <v>33 Prestación de Servicios Profesionales y Apoyo (5-8)</v>
      </c>
      <c r="F717" s="25" t="str">
        <f>+'[1]Consolidado ORG'!L713</f>
        <v>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v>
      </c>
      <c r="G717" s="25">
        <f>+'[1]Consolidado ORG'!M713</f>
        <v>44600</v>
      </c>
      <c r="H717" s="25">
        <f>+'[1]Consolidado ORG'!N713</f>
        <v>44964</v>
      </c>
      <c r="I717" s="26">
        <f>+'[1]Consolidado ORG'!AG713</f>
        <v>0</v>
      </c>
      <c r="J717" s="27">
        <f>+'[1]Consolidado ORG'!T713</f>
        <v>87585600</v>
      </c>
      <c r="K717" s="27">
        <f>+'[1]Consolidado ORG'!AE713</f>
        <v>0</v>
      </c>
      <c r="L717" s="39" t="str">
        <f>+'[1]Consolidado ORG'!AL713</f>
        <v>https://community.secop.gov.co/Public/Tendering/ContractDetailView/Index?UniqueIdentifier=CO1.PCCNTR.3414576&amp;isModal=true&amp;asPopupView=true</v>
      </c>
      <c r="M717" s="40" t="str">
        <f t="shared" si="11"/>
        <v>Link Contrato u Orden</v>
      </c>
    </row>
    <row r="718" spans="1:13" s="2" customFormat="1" ht="62.5" customHeight="1" x14ac:dyDescent="0.25">
      <c r="A718" s="24" t="str">
        <f>+'[1]Consolidado ORG'!A714</f>
        <v>SCJ-740-2022</v>
      </c>
      <c r="B718" s="25">
        <f>+'[1]Consolidado ORG'!B714</f>
        <v>44586</v>
      </c>
      <c r="C718" s="25" t="str">
        <f>+'[1]Consolidado ORG'!G714</f>
        <v>MARIA ANGELICA CASTRO GOMEZ</v>
      </c>
      <c r="D718" s="25" t="str">
        <f>+'[1]Consolidado ORG'!E714</f>
        <v>5 Contratación directa</v>
      </c>
      <c r="E718" s="25" t="str">
        <f>+'[1]Consolidado ORG'!F714</f>
        <v>33 Prestación de Servicios Profesionales y Apoyo (5-8)</v>
      </c>
      <c r="F718" s="25" t="str">
        <f>+'[1]Consolidado ORG'!L714</f>
        <v>PRESTAR SERVICIOS PROFESIONALES PARA QUE CON AUTONOMÍA TÉCNICA Y ADMINISTRATIVA APOYE LA EJECUCIÓN, EVALUACIÓN Y SEGUIMIENTO A LA ADECUADA IMPLEMENTACIÓN DE LAS ESTRATEGIAS MÓVILES DE ACCESO A LA JUSTICIA DE LA DIRECCIÓN DE ACCESO A LA JUSTICIA QUE SE REQUIERAN EN EL MARCO DEL SISTEMA DISTRITAL DE JUSTICIA.</v>
      </c>
      <c r="G718" s="25">
        <f>+'[1]Consolidado ORG'!M714</f>
        <v>44588</v>
      </c>
      <c r="H718" s="25">
        <f>+'[1]Consolidado ORG'!N714</f>
        <v>44828</v>
      </c>
      <c r="I718" s="26">
        <f>+'[1]Consolidado ORG'!AG714</f>
        <v>0</v>
      </c>
      <c r="J718" s="27">
        <f>+'[1]Consolidado ORG'!T714</f>
        <v>46101507</v>
      </c>
      <c r="K718" s="27">
        <f>+'[1]Consolidado ORG'!AE714</f>
        <v>0</v>
      </c>
      <c r="L718" s="39" t="str">
        <f>+'[1]Consolidado ORG'!AL714</f>
        <v>https://community.secop.gov.co/Public/Tendering/ContractDetailView/Index?UniqueIdentifier=CO1.PCCNTR.3395636</v>
      </c>
      <c r="M718" s="40" t="str">
        <f t="shared" si="11"/>
        <v>Link Contrato u Orden</v>
      </c>
    </row>
    <row r="719" spans="1:13" s="2" customFormat="1" ht="62.5" customHeight="1" x14ac:dyDescent="0.25">
      <c r="A719" s="24" t="str">
        <f>+'[1]Consolidado ORG'!A715</f>
        <v>SCJ-741-2022</v>
      </c>
      <c r="B719" s="25">
        <f>+'[1]Consolidado ORG'!B715</f>
        <v>44587</v>
      </c>
      <c r="C719" s="25" t="str">
        <f>+'[1]Consolidado ORG'!G715</f>
        <v>ADRIANA CASAS ARCINIEGAS</v>
      </c>
      <c r="D719" s="25" t="str">
        <f>+'[1]Consolidado ORG'!E715</f>
        <v>5 Contratación directa</v>
      </c>
      <c r="E719" s="25" t="str">
        <f>+'[1]Consolidado ORG'!F715</f>
        <v>33 Prestación de Servicios Profesionales y Apoyo (5-8)</v>
      </c>
      <c r="F719" s="25" t="str">
        <f>+'[1]Consolidado ORG'!L715</f>
        <v>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v>
      </c>
      <c r="G719" s="25">
        <f>+'[1]Consolidado ORG'!M715</f>
        <v>44588</v>
      </c>
      <c r="H719" s="25">
        <f>+'[1]Consolidado ORG'!N715</f>
        <v>44952</v>
      </c>
      <c r="I719" s="26">
        <f>+'[1]Consolidado ORG'!AG715</f>
        <v>0</v>
      </c>
      <c r="J719" s="27">
        <f>+'[1]Consolidado ORG'!T715</f>
        <v>86352000</v>
      </c>
      <c r="K719" s="27">
        <f>+'[1]Consolidado ORG'!AE715</f>
        <v>0</v>
      </c>
      <c r="L719" s="39" t="str">
        <f>+'[1]Consolidado ORG'!AL715</f>
        <v>https://community.secop.gov.co/Public/Tendering/ContractDetailView/Index?UniqueIdentifier=CO1.PCCNTR.3415536&amp;isModal=true&amp;asPopupView=true</v>
      </c>
      <c r="M719" s="40" t="str">
        <f t="shared" si="11"/>
        <v>Link Contrato u Orden</v>
      </c>
    </row>
    <row r="720" spans="1:13" s="2" customFormat="1" ht="62.5" customHeight="1" x14ac:dyDescent="0.25">
      <c r="A720" s="24" t="str">
        <f>+'[1]Consolidado ORG'!A716</f>
        <v>SCJ-742-2022</v>
      </c>
      <c r="B720" s="25">
        <f>+'[1]Consolidado ORG'!B716</f>
        <v>44586</v>
      </c>
      <c r="C720" s="25" t="str">
        <f>+'[1]Consolidado ORG'!G716</f>
        <v>ANGELICA DEL PILAR BUITRAGO REDONDO</v>
      </c>
      <c r="D720" s="25" t="str">
        <f>+'[1]Consolidado ORG'!E716</f>
        <v>5 Contratación directa</v>
      </c>
      <c r="E720" s="25" t="str">
        <f>+'[1]Consolidado ORG'!F716</f>
        <v>33 Prestación de Servicios Profesionales y Apoyo (5-8)</v>
      </c>
      <c r="F720" s="25" t="str">
        <f>+'[1]Consolidado ORG'!L716</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720" s="25">
        <f>+'[1]Consolidado ORG'!M716</f>
        <v>44587</v>
      </c>
      <c r="H720" s="25">
        <f>+'[1]Consolidado ORG'!N716</f>
        <v>44949</v>
      </c>
      <c r="I720" s="26">
        <f>+'[1]Consolidado ORG'!AG716</f>
        <v>120</v>
      </c>
      <c r="J720" s="27">
        <f>+'[1]Consolidado ORG'!T716</f>
        <v>40000000</v>
      </c>
      <c r="K720" s="27">
        <f>+'[1]Consolidado ORG'!AE716</f>
        <v>20000000</v>
      </c>
      <c r="L720" s="39" t="str">
        <f>+'[1]Consolidado ORG'!AL716</f>
        <v>https://community.secop.gov.co/Public/Tendering/ContractDetailView/Index?UniqueIdentifier=CO1.PCCNTR.3413398&amp;isModal=true&amp;asPopupView=true</v>
      </c>
      <c r="M720" s="40" t="str">
        <f t="shared" si="11"/>
        <v>Link Contrato u Orden</v>
      </c>
    </row>
    <row r="721" spans="1:13" s="2" customFormat="1" ht="62.5" customHeight="1" x14ac:dyDescent="0.25">
      <c r="A721" s="24" t="str">
        <f>+'[1]Consolidado ORG'!A717</f>
        <v>SCJ-743-2022</v>
      </c>
      <c r="B721" s="25">
        <f>+'[1]Consolidado ORG'!B717</f>
        <v>44586</v>
      </c>
      <c r="C721" s="25" t="str">
        <f>+'[1]Consolidado ORG'!G717</f>
        <v>NEYLA JOSEFA BURGOS PEREZ</v>
      </c>
      <c r="D721" s="25" t="str">
        <f>+'[1]Consolidado ORG'!E717</f>
        <v>5 Contratación directa</v>
      </c>
      <c r="E721" s="25" t="str">
        <f>+'[1]Consolidado ORG'!F717</f>
        <v>33 Prestación de Servicios Profesionales y Apoyo (5-8)</v>
      </c>
      <c r="F721" s="25" t="str">
        <f>+'[1]Consolidado ORG'!L717</f>
        <v>PRESTAR LOS SERVICIOS DE APOYO A LA GESTIÓN AL SISTEMA INTEGRADO DE SEGURIDAD Y EMERGENCIAS QUE COORDINA Y OPERA EL CENTRO DE COMANDO, CONTROL, COMUNICACIONES Y COMPUTO - C4.</v>
      </c>
      <c r="G721" s="25">
        <f>+'[1]Consolidado ORG'!M717</f>
        <v>44601</v>
      </c>
      <c r="H721" s="25">
        <f>+'[1]Consolidado ORG'!N717</f>
        <v>44965</v>
      </c>
      <c r="I721" s="26">
        <f>+'[1]Consolidado ORG'!AG717</f>
        <v>0</v>
      </c>
      <c r="J721" s="27">
        <f>+'[1]Consolidado ORG'!T717</f>
        <v>29448000</v>
      </c>
      <c r="K721" s="27">
        <f>+'[1]Consolidado ORG'!AE717</f>
        <v>0</v>
      </c>
      <c r="L721" s="39" t="str">
        <f>+'[1]Consolidado ORG'!AL717</f>
        <v>https://community.secop.gov.co/Public/Tendering/ContractDetailView/Index?UniqueIdentifier=CO1.PCCNTR.3415121&amp;isModal=true&amp;asPopupView=true</v>
      </c>
      <c r="M721" s="40" t="str">
        <f t="shared" si="11"/>
        <v>Link Contrato u Orden</v>
      </c>
    </row>
    <row r="722" spans="1:13" s="2" customFormat="1" ht="62.5" customHeight="1" x14ac:dyDescent="0.25">
      <c r="A722" s="24" t="str">
        <f>+'[1]Consolidado ORG'!A718</f>
        <v>SCJ-745-2022</v>
      </c>
      <c r="B722" s="25">
        <f>+'[1]Consolidado ORG'!B718</f>
        <v>44586</v>
      </c>
      <c r="C722" s="25" t="str">
        <f>+'[1]Consolidado ORG'!G718</f>
        <v>CAMILO ANDRES URQUIJO LOPEZ</v>
      </c>
      <c r="D722" s="25" t="str">
        <f>+'[1]Consolidado ORG'!E718</f>
        <v>5 Contratación directa</v>
      </c>
      <c r="E722" s="25" t="str">
        <f>+'[1]Consolidado ORG'!F718</f>
        <v>33 Prestación de Servicios Profesionales y Apoyo (5-8)</v>
      </c>
      <c r="F722" s="25" t="str">
        <f>+'[1]Consolidado ORG'!L718</f>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
      <c r="G722" s="25">
        <f>+'[1]Consolidado ORG'!M718</f>
        <v>44588</v>
      </c>
      <c r="H722" s="25">
        <f>+'[1]Consolidado ORG'!N718</f>
        <v>44830</v>
      </c>
      <c r="I722" s="26">
        <f>+'[1]Consolidado ORG'!AG718</f>
        <v>0</v>
      </c>
      <c r="J722" s="27">
        <f>+'[1]Consolidado ORG'!T718</f>
        <v>33425626</v>
      </c>
      <c r="K722" s="27">
        <f>+'[1]Consolidado ORG'!AE718</f>
        <v>0</v>
      </c>
      <c r="L722" s="39" t="str">
        <f>+'[1]Consolidado ORG'!AL718</f>
        <v>https://community.secop.gov.co/Public/Tendering/ContractDetailView/Index?UniqueIdentifier=CO1.PCCNTR.3410256</v>
      </c>
      <c r="M722" s="40" t="str">
        <f t="shared" si="11"/>
        <v>Link Contrato u Orden</v>
      </c>
    </row>
    <row r="723" spans="1:13" s="2" customFormat="1" ht="62.5" customHeight="1" x14ac:dyDescent="0.25">
      <c r="A723" s="24" t="str">
        <f>+'[1]Consolidado ORG'!A719</f>
        <v>SCJ-746-2022</v>
      </c>
      <c r="B723" s="25">
        <f>+'[1]Consolidado ORG'!B719</f>
        <v>44586</v>
      </c>
      <c r="C723" s="25" t="str">
        <f>+'[1]Consolidado ORG'!G719</f>
        <v>MARIA ALEJANDRA MATEUS PEDROZO</v>
      </c>
      <c r="D723" s="25" t="str">
        <f>+'[1]Consolidado ORG'!E719</f>
        <v>5 Contratación directa</v>
      </c>
      <c r="E723" s="25" t="str">
        <f>+'[1]Consolidado ORG'!F719</f>
        <v>33 Prestación de Servicios Profesionales y Apoyo (5-8)</v>
      </c>
      <c r="F723" s="25" t="str">
        <f>+'[1]Consolidado ORG'!L719</f>
        <v xml:space="preserve">PRESTAR SERVICIOS PROFESIONALES PARA EL CENTRO DE RECEPCIÓN DE INFORMACIÓN (CRI) CON EL FIN DE BRINDAR RECEPCIÓN Y ORIENTACIÓN A LOS USUARIOS DE LAS CASAS DE JUSTICIA A TRAVÉS DE LAS LÍNEAS DE ATENCIÓN NO PRESENCIAL, PARA LOS SERVICIOS OFRECIDOS EN ESTAS. </v>
      </c>
      <c r="G723" s="25">
        <f>+'[1]Consolidado ORG'!M719</f>
        <v>44588</v>
      </c>
      <c r="H723" s="25">
        <f>+'[1]Consolidado ORG'!N719</f>
        <v>44926</v>
      </c>
      <c r="I723" s="26">
        <f>+'[1]Consolidado ORG'!AG719</f>
        <v>0</v>
      </c>
      <c r="J723" s="27">
        <f>+'[1]Consolidado ORG'!T719</f>
        <v>44101200</v>
      </c>
      <c r="K723" s="27">
        <f>+'[1]Consolidado ORG'!AE719</f>
        <v>0</v>
      </c>
      <c r="L723" s="39" t="str">
        <f>+'[1]Consolidado ORG'!AL719</f>
        <v>https://community.secop.gov.co/Public/Tendering/ContractDetailView/Index?UniqueIdentifier=CO1.PCCNTR.3409947</v>
      </c>
      <c r="M723" s="40" t="str">
        <f t="shared" si="11"/>
        <v>Link Contrato u Orden</v>
      </c>
    </row>
    <row r="724" spans="1:13" s="2" customFormat="1" ht="62.5" customHeight="1" x14ac:dyDescent="0.25">
      <c r="A724" s="24" t="str">
        <f>+'[1]Consolidado ORG'!A720</f>
        <v>SCJ-747-2022</v>
      </c>
      <c r="B724" s="25">
        <f>+'[1]Consolidado ORG'!B720</f>
        <v>44586</v>
      </c>
      <c r="C724" s="25" t="str">
        <f>+'[1]Consolidado ORG'!G720</f>
        <v>EDGAR FERNANDO RUIZ CARDOZO</v>
      </c>
      <c r="D724" s="25" t="str">
        <f>+'[1]Consolidado ORG'!E720</f>
        <v>5 Contratación directa</v>
      </c>
      <c r="E724" s="25" t="str">
        <f>+'[1]Consolidado ORG'!F720</f>
        <v>33 Prestación de Servicios Profesionales y Apoyo (5-8)</v>
      </c>
      <c r="F724" s="25" t="str">
        <f>+'[1]Consolidado ORG'!L720</f>
        <v xml:space="preserve">PRESTAR SERVICIOS DE APOYO A LA GESTIÓN COMO AUXILIAR DE RECEPCIÓN Y ORIENTACIÓN DE MANERA PRESENCIAL A LOS USUARIOS DE LAS CASAS DE JUSTICIA, Y ACOMPAÑAR LAS ACTIVIDADES QUE SE DESARROLLEN EN EL MARCO DEL SISTEMA DISTRITAL DE JUSTICIA. </v>
      </c>
      <c r="G724" s="25">
        <f>+'[1]Consolidado ORG'!M720</f>
        <v>44588</v>
      </c>
      <c r="H724" s="25">
        <f>+'[1]Consolidado ORG'!N720</f>
        <v>44783</v>
      </c>
      <c r="I724" s="26">
        <f>+'[1]Consolidado ORG'!AG720</f>
        <v>0</v>
      </c>
      <c r="J724" s="27">
        <f>+'[1]Consolidado ORG'!T720</f>
        <v>16791866</v>
      </c>
      <c r="K724" s="27">
        <f>+'[1]Consolidado ORG'!AE720</f>
        <v>0</v>
      </c>
      <c r="L724" s="39" t="str">
        <f>+'[1]Consolidado ORG'!AL720</f>
        <v>https://community.secop.gov.co/Public/Tendering/ContractDetailView/Index?UniqueIdentifier=CO1.PCCNTR.3413832</v>
      </c>
      <c r="M724" s="40" t="str">
        <f t="shared" si="11"/>
        <v>Link Contrato u Orden</v>
      </c>
    </row>
    <row r="725" spans="1:13" s="2" customFormat="1" ht="62.5" customHeight="1" x14ac:dyDescent="0.25">
      <c r="A725" s="24" t="str">
        <f>+'[1]Consolidado ORG'!A721</f>
        <v>SCJ-748-2022</v>
      </c>
      <c r="B725" s="25">
        <f>+'[1]Consolidado ORG'!B721</f>
        <v>44586</v>
      </c>
      <c r="C725" s="25" t="str">
        <f>+'[1]Consolidado ORG'!G721</f>
        <v>ELIO RAÚL RAMOS JIMÉNEZ</v>
      </c>
      <c r="D725" s="25" t="str">
        <f>+'[1]Consolidado ORG'!E721</f>
        <v>5 Contratación directa</v>
      </c>
      <c r="E725" s="25" t="str">
        <f>+'[1]Consolidado ORG'!F721</f>
        <v>33 Prestación de Servicios Profesionales y Apoyo (5-8)</v>
      </c>
      <c r="F725" s="25" t="str">
        <f>+'[1]Consolidado ORG'!L721</f>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
      <c r="G725" s="25">
        <f>+'[1]Consolidado ORG'!M721</f>
        <v>44588</v>
      </c>
      <c r="H725" s="25">
        <f>+'[1]Consolidado ORG'!N721</f>
        <v>44830</v>
      </c>
      <c r="I725" s="26">
        <f>+'[1]Consolidado ORG'!AG721</f>
        <v>0</v>
      </c>
      <c r="J725" s="27">
        <f>+'[1]Consolidado ORG'!T721</f>
        <v>33425626</v>
      </c>
      <c r="K725" s="27">
        <f>+'[1]Consolidado ORG'!AE721</f>
        <v>0</v>
      </c>
      <c r="L725" s="39" t="str">
        <f>+'[1]Consolidado ORG'!AL721</f>
        <v>https://community.secop.gov.co/Public/Tendering/ContractDetailView/Index?UniqueIdentifier=CO1.PCCNTR.3410706</v>
      </c>
      <c r="M725" s="40" t="str">
        <f t="shared" si="11"/>
        <v>Link Contrato u Orden</v>
      </c>
    </row>
    <row r="726" spans="1:13" s="2" customFormat="1" ht="62.5" customHeight="1" x14ac:dyDescent="0.25">
      <c r="A726" s="24" t="str">
        <f>+'[1]Consolidado ORG'!A722</f>
        <v>SCJ-749-2022</v>
      </c>
      <c r="B726" s="25">
        <f>+'[1]Consolidado ORG'!B722</f>
        <v>44586</v>
      </c>
      <c r="C726" s="25" t="str">
        <f>+'[1]Consolidado ORG'!G722</f>
        <v>GERARDO ZULUAGA FRANCO</v>
      </c>
      <c r="D726" s="25" t="str">
        <f>+'[1]Consolidado ORG'!E722</f>
        <v>5 Contratación directa</v>
      </c>
      <c r="E726" s="25" t="str">
        <f>+'[1]Consolidado ORG'!F722</f>
        <v>33 Prestación de Servicios Profesionales y Apoyo (5-8)</v>
      </c>
      <c r="F726" s="25" t="str">
        <f>+'[1]Consolidado ORG'!L722</f>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
      <c r="G726" s="25">
        <f>+'[1]Consolidado ORG'!M722</f>
        <v>44588</v>
      </c>
      <c r="H726" s="25">
        <f>+'[1]Consolidado ORG'!N722</f>
        <v>44830</v>
      </c>
      <c r="I726" s="26">
        <f>+'[1]Consolidado ORG'!AG722</f>
        <v>0</v>
      </c>
      <c r="J726" s="27">
        <f>+'[1]Consolidado ORG'!T722</f>
        <v>33425626</v>
      </c>
      <c r="K726" s="27">
        <f>+'[1]Consolidado ORG'!AE722</f>
        <v>0</v>
      </c>
      <c r="L726" s="39" t="str">
        <f>+'[1]Consolidado ORG'!AL722</f>
        <v>https://community.secop.gov.co/Public/Tendering/ContractDetailView/Index?UniqueIdentifier=CO1.PCCNTR.3410817</v>
      </c>
      <c r="M726" s="40" t="str">
        <f t="shared" si="11"/>
        <v>Link Contrato u Orden</v>
      </c>
    </row>
    <row r="727" spans="1:13" s="2" customFormat="1" ht="62.5" customHeight="1" x14ac:dyDescent="0.25">
      <c r="A727" s="24" t="str">
        <f>+'[1]Consolidado ORG'!A723</f>
        <v>SCJ-750-2022</v>
      </c>
      <c r="B727" s="25">
        <f>+'[1]Consolidado ORG'!B723</f>
        <v>44586</v>
      </c>
      <c r="C727" s="25" t="str">
        <f>+'[1]Consolidado ORG'!G723</f>
        <v>JUVENAL EDUARDO MOLANO RUBIANO</v>
      </c>
      <c r="D727" s="25" t="str">
        <f>+'[1]Consolidado ORG'!E723</f>
        <v>5 Contratación directa</v>
      </c>
      <c r="E727" s="25" t="str">
        <f>+'[1]Consolidado ORG'!F723</f>
        <v>33 Prestación de Servicios Profesionales y Apoyo (5-8)</v>
      </c>
      <c r="F727" s="25" t="str">
        <f>+'[1]Consolidado ORG'!L723</f>
        <v xml:space="preserve">PRESTAR SERVICIOS PROFESIONALES PARA EL CENTRO DE RECEPCIÓN DE INFORMACIÓN (CRI) CON EL FIN DE BRINDAR RECEPCIÓN Y ORIENTACIÓN A LOS USUARIOS DE LAS CASAS DE JUSTICIA A TRAVÉS DE LAS LÍNEAS DE ATENCIÓN NO PRESENCIAL, PARA LOS SERVICIOS OFRECIDOS EN ESTAS. </v>
      </c>
      <c r="G727" s="25">
        <f>+'[1]Consolidado ORG'!M723</f>
        <v>44588</v>
      </c>
      <c r="H727" s="25">
        <f>+'[1]Consolidado ORG'!N723</f>
        <v>44921</v>
      </c>
      <c r="I727" s="26">
        <f>+'[1]Consolidado ORG'!AG723</f>
        <v>0</v>
      </c>
      <c r="J727" s="27">
        <f>+'[1]Consolidado ORG'!T723</f>
        <v>44101200</v>
      </c>
      <c r="K727" s="27">
        <f>+'[1]Consolidado ORG'!AE723</f>
        <v>0</v>
      </c>
      <c r="L727" s="39" t="str">
        <f>+'[1]Consolidado ORG'!AL723</f>
        <v>https://community.secop.gov.co/Public/Tendering/ContractDetailView/Index?UniqueIdentifier=CO1.PCCNTR.3409969</v>
      </c>
      <c r="M727" s="40" t="str">
        <f t="shared" si="11"/>
        <v>Link Contrato u Orden</v>
      </c>
    </row>
    <row r="728" spans="1:13" s="2" customFormat="1" ht="62.5" customHeight="1" x14ac:dyDescent="0.25">
      <c r="A728" s="24" t="str">
        <f>+'[1]Consolidado ORG'!A724</f>
        <v>SCJ-751-2022</v>
      </c>
      <c r="B728" s="25">
        <f>+'[1]Consolidado ORG'!B724</f>
        <v>44586</v>
      </c>
      <c r="C728" s="25" t="str">
        <f>+'[1]Consolidado ORG'!G724</f>
        <v>MIGUEL ALEJANDRO VASQUEZ ALARCÓN</v>
      </c>
      <c r="D728" s="25" t="str">
        <f>+'[1]Consolidado ORG'!E724</f>
        <v>5 Contratación directa</v>
      </c>
      <c r="E728" s="25" t="str">
        <f>+'[1]Consolidado ORG'!F724</f>
        <v>33 Prestación de Servicios Profesionales y Apoyo (5-8)</v>
      </c>
      <c r="F728" s="25" t="str">
        <f>+'[1]Consolidado ORG'!L724</f>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
      <c r="G728" s="25">
        <f>+'[1]Consolidado ORG'!M724</f>
        <v>44588</v>
      </c>
      <c r="H728" s="25">
        <f>+'[1]Consolidado ORG'!N724</f>
        <v>44830</v>
      </c>
      <c r="I728" s="26">
        <f>+'[1]Consolidado ORG'!AG724</f>
        <v>0</v>
      </c>
      <c r="J728" s="27">
        <f>+'[1]Consolidado ORG'!T724</f>
        <v>33425626</v>
      </c>
      <c r="K728" s="27">
        <f>+'[1]Consolidado ORG'!AE724</f>
        <v>0</v>
      </c>
      <c r="L728" s="39" t="str">
        <f>+'[1]Consolidado ORG'!AL724</f>
        <v>https://community.secop.gov.co/Public/Tendering/ContractDetailView/Index?UniqueIdentifier=CO1.PCCNTR.3410849</v>
      </c>
      <c r="M728" s="40" t="str">
        <f t="shared" si="11"/>
        <v>Link Contrato u Orden</v>
      </c>
    </row>
    <row r="729" spans="1:13" s="2" customFormat="1" ht="62.5" customHeight="1" x14ac:dyDescent="0.25">
      <c r="A729" s="24" t="str">
        <f>+'[1]Consolidado ORG'!A725</f>
        <v>SCJ-752-2022</v>
      </c>
      <c r="B729" s="25">
        <f>+'[1]Consolidado ORG'!B725</f>
        <v>44586</v>
      </c>
      <c r="C729" s="25" t="str">
        <f>+'[1]Consolidado ORG'!G725</f>
        <v>NATALIA SOLANO PEDRAZA</v>
      </c>
      <c r="D729" s="25" t="str">
        <f>+'[1]Consolidado ORG'!E725</f>
        <v>5 Contratación directa</v>
      </c>
      <c r="E729" s="25" t="str">
        <f>+'[1]Consolidado ORG'!F725</f>
        <v>33 Prestación de Servicios Profesionales y Apoyo (5-8)</v>
      </c>
      <c r="F729" s="25" t="str">
        <f>+'[1]Consolidado ORG'!L725</f>
        <v xml:space="preserve">PRESTAR SERVICIOS PROFESIONALES PARA EL CENTRO DE RECEPCIÓN DE INFORMACIÓN (CRI) CON EL FIN DE BRINDAR RECEPCIÓN Y ORIENTACIÓN A LOS USUARIOS DE LAS CASAS DE JUSTICIA A TRAVÉS DE LAS LÍNEAS DE ATENCIÓN NO PRESENCIAL, PARA LOS SERVICIOS OFRECIDOS EN ESTAS. </v>
      </c>
      <c r="G729" s="25">
        <f>+'[1]Consolidado ORG'!M725</f>
        <v>44588</v>
      </c>
      <c r="H729" s="25">
        <f>+'[1]Consolidado ORG'!N725</f>
        <v>44921</v>
      </c>
      <c r="I729" s="26">
        <f>+'[1]Consolidado ORG'!AG725</f>
        <v>0</v>
      </c>
      <c r="J729" s="27">
        <f>+'[1]Consolidado ORG'!T725</f>
        <v>44101200</v>
      </c>
      <c r="K729" s="27">
        <f>+'[1]Consolidado ORG'!AE725</f>
        <v>0</v>
      </c>
      <c r="L729" s="39" t="str">
        <f>+'[1]Consolidado ORG'!AL725</f>
        <v>https://community.secop.gov.co/Public/Tendering/ContractDetailView/Index?UniqueIdentifier=CO1.PCCNTR.3410240</v>
      </c>
      <c r="M729" s="40" t="str">
        <f t="shared" si="11"/>
        <v>Link Contrato u Orden</v>
      </c>
    </row>
    <row r="730" spans="1:13" s="2" customFormat="1" ht="62.5" customHeight="1" x14ac:dyDescent="0.25">
      <c r="A730" s="24" t="str">
        <f>+'[1]Consolidado ORG'!A726</f>
        <v>SCJ-753-2022</v>
      </c>
      <c r="B730" s="25">
        <f>+'[1]Consolidado ORG'!B726</f>
        <v>44586</v>
      </c>
      <c r="C730" s="25" t="str">
        <f>+'[1]Consolidado ORG'!G726</f>
        <v>HUGO ARMANDO CORREAL HERRERA</v>
      </c>
      <c r="D730" s="25" t="str">
        <f>+'[1]Consolidado ORG'!E726</f>
        <v>5 Contratación directa</v>
      </c>
      <c r="E730" s="25" t="str">
        <f>+'[1]Consolidado ORG'!F726</f>
        <v>33 Prestación de Servicios Profesionales y Apoyo (5-8)</v>
      </c>
      <c r="F730" s="25" t="str">
        <f>+'[1]Consolidado ORG'!L726</f>
        <v>PRESTAR LOS SERVICIOS PROFESIONALES A LA SECRETARÍA DISTRITAL DE SEGURIDAD, CONVIVENCIA Y JUSTICIA, BRINDANDO APOYO A LAS OBRAS CIVILES DE LA DÉCIMA TERCERA BRIGADA DEL EJÉRCITO</v>
      </c>
      <c r="G730" s="25">
        <f>+'[1]Consolidado ORG'!M726</f>
        <v>44593</v>
      </c>
      <c r="H730" s="25">
        <f>+'[1]Consolidado ORG'!N726</f>
        <v>44937</v>
      </c>
      <c r="I730" s="26">
        <f>+'[1]Consolidado ORG'!AG726</f>
        <v>0</v>
      </c>
      <c r="J730" s="27">
        <f>+'[1]Consolidado ORG'!T726</f>
        <v>111714703</v>
      </c>
      <c r="K730" s="27">
        <f>+'[1]Consolidado ORG'!AE726</f>
        <v>0</v>
      </c>
      <c r="L730" s="39" t="str">
        <f>+'[1]Consolidado ORG'!AL726</f>
        <v>https://community.secop.gov.co/Public/Tendering/ContractDetailView/Index?UniqueIdentifier=CO1.PCCNTR.3410548&amp;isModal=true&amp;asPopupView=true</v>
      </c>
      <c r="M730" s="40" t="str">
        <f t="shared" si="11"/>
        <v>Link Contrato u Orden</v>
      </c>
    </row>
    <row r="731" spans="1:13" s="2" customFormat="1" ht="62.5" customHeight="1" x14ac:dyDescent="0.25">
      <c r="A731" s="24" t="str">
        <f>+'[1]Consolidado ORG'!A727</f>
        <v>SCJ-754-2022</v>
      </c>
      <c r="B731" s="25">
        <f>+'[1]Consolidado ORG'!B727</f>
        <v>44586</v>
      </c>
      <c r="C731" s="25" t="str">
        <f>+'[1]Consolidado ORG'!G727</f>
        <v>YUDI ANGELICA PARRA BARRETO</v>
      </c>
      <c r="D731" s="25" t="str">
        <f>+'[1]Consolidado ORG'!E727</f>
        <v>5 Contratación directa</v>
      </c>
      <c r="E731" s="25" t="str">
        <f>+'[1]Consolidado ORG'!F727</f>
        <v>33 Prestación de Servicios Profesionales y Apoyo (5-8)</v>
      </c>
      <c r="F731" s="25" t="str">
        <f>+'[1]Consolidado ORG'!L727</f>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731" s="25">
        <f>+'[1]Consolidado ORG'!M727</f>
        <v>44588</v>
      </c>
      <c r="H731" s="25">
        <f>+'[1]Consolidado ORG'!N727</f>
        <v>44936</v>
      </c>
      <c r="I731" s="26">
        <f>+'[1]Consolidado ORG'!AG727</f>
        <v>0</v>
      </c>
      <c r="J731" s="27">
        <f>+'[1]Consolidado ORG'!T727</f>
        <v>41377000</v>
      </c>
      <c r="K731" s="27">
        <f>+'[1]Consolidado ORG'!AE727</f>
        <v>0</v>
      </c>
      <c r="L731" s="39" t="str">
        <f>+'[1]Consolidado ORG'!AL727</f>
        <v>https://community.secop.gov.co/Public/Tendering/ContractDetailView/Index?UniqueIdentifier=CO1.PCCNTR.3411055</v>
      </c>
      <c r="M731" s="40" t="str">
        <f t="shared" si="11"/>
        <v>Link Contrato u Orden</v>
      </c>
    </row>
    <row r="732" spans="1:13" s="2" customFormat="1" ht="62.5" customHeight="1" x14ac:dyDescent="0.25">
      <c r="A732" s="24" t="str">
        <f>+'[1]Consolidado ORG'!A728</f>
        <v>SCJ-755-2022</v>
      </c>
      <c r="B732" s="25">
        <f>+'[1]Consolidado ORG'!B728</f>
        <v>44586</v>
      </c>
      <c r="C732" s="25" t="str">
        <f>+'[1]Consolidado ORG'!G728</f>
        <v>LUZ ANDREA GOYENECHE RODRIGUEZ</v>
      </c>
      <c r="D732" s="25" t="str">
        <f>+'[1]Consolidado ORG'!E728</f>
        <v>5 Contratación directa</v>
      </c>
      <c r="E732" s="25" t="str">
        <f>+'[1]Consolidado ORG'!F728</f>
        <v>33 Prestación de Servicios Profesionales y Apoyo (5-8)</v>
      </c>
      <c r="F732" s="25" t="str">
        <f>+'[1]Consolidado ORG'!L728</f>
        <v>PRESTAR LOS SERVICIOS PROFESIONALES COMO COMUNICADORA SOCIAL A LA SECRETARÍA DISTRITAL DE SEGURIDAD, CONVIVENCIA Y JUSTICIA, PARA APOYAR LA GESTION DE LA DÉCIMA TERCERA BRIGADA DEL EJÉRCITO</v>
      </c>
      <c r="G732" s="25">
        <f>+'[1]Consolidado ORG'!M728</f>
        <v>44593</v>
      </c>
      <c r="H732" s="25">
        <f>+'[1]Consolidado ORG'!N728</f>
        <v>44937</v>
      </c>
      <c r="I732" s="26">
        <f>+'[1]Consolidado ORG'!AG728</f>
        <v>0</v>
      </c>
      <c r="J732" s="27">
        <f>+'[1]Consolidado ORG'!T728</f>
        <v>61689036</v>
      </c>
      <c r="K732" s="27">
        <f>+'[1]Consolidado ORG'!AE728</f>
        <v>0</v>
      </c>
      <c r="L732" s="39" t="str">
        <f>+'[1]Consolidado ORG'!AL728</f>
        <v>https://community.secop.gov.co/Public/Tendering/ContractDetailView/Index?UniqueIdentifier=CO1.PCCNTR.3408995&amp;isModal=true&amp;asPopupView=true</v>
      </c>
      <c r="M732" s="40" t="str">
        <f t="shared" si="11"/>
        <v>Link Contrato u Orden</v>
      </c>
    </row>
    <row r="733" spans="1:13" s="2" customFormat="1" ht="62.5" customHeight="1" x14ac:dyDescent="0.25">
      <c r="A733" s="24" t="str">
        <f>+'[1]Consolidado ORG'!A729</f>
        <v>SCJ-756-2022</v>
      </c>
      <c r="B733" s="25">
        <f>+'[1]Consolidado ORG'!B729</f>
        <v>44586</v>
      </c>
      <c r="C733" s="25" t="str">
        <f>+'[1]Consolidado ORG'!G729</f>
        <v>HECTOR ARMANDO RODRIGUEZ DUQUE</v>
      </c>
      <c r="D733" s="25" t="str">
        <f>+'[1]Consolidado ORG'!E729</f>
        <v>5 Contratación directa</v>
      </c>
      <c r="E733" s="25" t="str">
        <f>+'[1]Consolidado ORG'!F729</f>
        <v>33 Prestación de Servicios Profesionales y Apoyo (5-8)</v>
      </c>
      <c r="F733" s="25" t="str">
        <f>+'[1]Consolidado ORG'!L729</f>
        <v>PRESTAR LOS SERVICIOS PROFESIONALES A LA SECRETARÍA DISTRITAL DE SEGURIDAD, CONVIVENCIA Y JUSTICIA, PARA APOYAR A LA DÉCIMA TERCERA BRIGADA DEL EJÉRCITO EN LA EJECUCIÓN DE LOS PROYECTOS DE INVERSIÓN QUE SE EJECUTEN EN LA DIRECCIÓN DE BIENES.</v>
      </c>
      <c r="G733" s="25">
        <f>+'[1]Consolidado ORG'!M729</f>
        <v>44595</v>
      </c>
      <c r="H733" s="25">
        <f>+'[1]Consolidado ORG'!N729</f>
        <v>44775</v>
      </c>
      <c r="I733" s="26">
        <f>+'[1]Consolidado ORG'!AG729</f>
        <v>0</v>
      </c>
      <c r="J733" s="27">
        <f>+'[1]Consolidado ORG'!T729</f>
        <v>29443728</v>
      </c>
      <c r="K733" s="27">
        <f>+'[1]Consolidado ORG'!AE729</f>
        <v>0</v>
      </c>
      <c r="L733" s="39" t="str">
        <f>+'[1]Consolidado ORG'!AL729</f>
        <v>https://community.secop.gov.co/Public/Tendering/ContractDetailView/Index?UniqueIdentifier=CO1.PCCNTR.3410408&amp;isModal=true&amp;asPopupView=true</v>
      </c>
      <c r="M733" s="40" t="str">
        <f t="shared" si="11"/>
        <v>Link Contrato u Orden</v>
      </c>
    </row>
    <row r="734" spans="1:13" s="2" customFormat="1" ht="62.5" customHeight="1" x14ac:dyDescent="0.25">
      <c r="A734" s="24" t="str">
        <f>+'[1]Consolidado ORG'!A730</f>
        <v>SCJ-757-2022</v>
      </c>
      <c r="B734" s="25">
        <f>+'[1]Consolidado ORG'!B730</f>
        <v>44586</v>
      </c>
      <c r="C734" s="25" t="str">
        <f>+'[1]Consolidado ORG'!G730</f>
        <v>CATALINA  ANGEL DELGADO</v>
      </c>
      <c r="D734" s="25" t="str">
        <f>+'[1]Consolidado ORG'!E730</f>
        <v>5 Contratación directa</v>
      </c>
      <c r="E734" s="25" t="str">
        <f>+'[1]Consolidado ORG'!F730</f>
        <v>33 Prestación de Servicios Profesionales y Apoyo (5-8)</v>
      </c>
      <c r="F734" s="25" t="str">
        <f>+'[1]Consolidado ORG'!L730</f>
        <v>PRESTAR LOS SERVICIOS PROFESIONALES A LA SECRETARÍA DISTRITAL DE SEGURIDAD, CONVIVENCIA Y JUSTICIA, APOYANDO LA GESTIÓN JURIDICA DE COMPETENCIA DEL COMANDANTE Y SEGUNDO COMANDANTE DE LA DÉCIMA TERCERA BRIGADA DEL EJÉRCITO</v>
      </c>
      <c r="G734" s="25">
        <f>+'[1]Consolidado ORG'!M730</f>
        <v>44595</v>
      </c>
      <c r="H734" s="25">
        <f>+'[1]Consolidado ORG'!N730</f>
        <v>44939</v>
      </c>
      <c r="I734" s="26">
        <f>+'[1]Consolidado ORG'!AG730</f>
        <v>0</v>
      </c>
      <c r="J734" s="27">
        <f>+'[1]Consolidado ORG'!T730</f>
        <v>48649957</v>
      </c>
      <c r="K734" s="27">
        <f>+'[1]Consolidado ORG'!AE730</f>
        <v>0</v>
      </c>
      <c r="L734" s="39" t="str">
        <f>+'[1]Consolidado ORG'!AL730</f>
        <v>https://community.secop.gov.co/Public/Tendering/ContractDetailView/Index?UniqueIdentifier=CO1.PCCNTR.3408899&amp;isModal=true&amp;asPopupView=true</v>
      </c>
      <c r="M734" s="40" t="str">
        <f t="shared" si="11"/>
        <v>Link Contrato u Orden</v>
      </c>
    </row>
    <row r="735" spans="1:13" s="2" customFormat="1" ht="62.5" customHeight="1" x14ac:dyDescent="0.25">
      <c r="A735" s="24" t="str">
        <f>+'[1]Consolidado ORG'!A731</f>
        <v>SCJ-758-2022</v>
      </c>
      <c r="B735" s="25">
        <f>+'[1]Consolidado ORG'!B731</f>
        <v>44586</v>
      </c>
      <c r="C735" s="25" t="str">
        <f>+'[1]Consolidado ORG'!G731</f>
        <v>MARIA FERNANDA RAMON OCHOA</v>
      </c>
      <c r="D735" s="25" t="str">
        <f>+'[1]Consolidado ORG'!E731</f>
        <v>5 Contratación directa</v>
      </c>
      <c r="E735" s="25" t="str">
        <f>+'[1]Consolidado ORG'!F731</f>
        <v>33 Prestación de Servicios Profesionales y Apoyo (5-8)</v>
      </c>
      <c r="F735" s="25" t="str">
        <f>+'[1]Consolidado ORG'!L731</f>
        <v>PRESTAR LOS SERVICIOS PROFESIONALES A LA SECRETARÍA DISTRITAL DE SEGURIDAD, CONVIVENCIA Y JUSTICIA, PARA APOYAR EN LA GESTIÓN JURÍDICA CONTRACTUAL DE LA DÉCIMA TERCERA BRIGADA DEL EJÉRCITO</v>
      </c>
      <c r="G735" s="25">
        <f>+'[1]Consolidado ORG'!M731</f>
        <v>44595</v>
      </c>
      <c r="H735" s="25">
        <f>+'[1]Consolidado ORG'!N731</f>
        <v>44939</v>
      </c>
      <c r="I735" s="26">
        <f>+'[1]Consolidado ORG'!AG731</f>
        <v>0</v>
      </c>
      <c r="J735" s="27">
        <f>+'[1]Consolidado ORG'!T731</f>
        <v>51653032</v>
      </c>
      <c r="K735" s="27">
        <f>+'[1]Consolidado ORG'!AE731</f>
        <v>0</v>
      </c>
      <c r="L735" s="39" t="str">
        <f>+'[1]Consolidado ORG'!AL731</f>
        <v>https://community.secop.gov.co/Public/Tendering/ContractDetailView/Index?UniqueIdentifier=CO1.PCCNTR.3409106&amp;isModal=true&amp;asPopupView=true</v>
      </c>
      <c r="M735" s="40" t="str">
        <f t="shared" si="11"/>
        <v>Link Contrato u Orden</v>
      </c>
    </row>
    <row r="736" spans="1:13" s="2" customFormat="1" ht="62.5" customHeight="1" x14ac:dyDescent="0.25">
      <c r="A736" s="24" t="str">
        <f>+'[1]Consolidado ORG'!A732</f>
        <v>SCJ-759-2022</v>
      </c>
      <c r="B736" s="25">
        <f>+'[1]Consolidado ORG'!B732</f>
        <v>44586</v>
      </c>
      <c r="C736" s="25" t="str">
        <f>+'[1]Consolidado ORG'!G732</f>
        <v>JUAN LIDER TORRES ERAZO</v>
      </c>
      <c r="D736" s="25" t="str">
        <f>+'[1]Consolidado ORG'!E732</f>
        <v>5 Contratación directa</v>
      </c>
      <c r="E736" s="25" t="str">
        <f>+'[1]Consolidado ORG'!F732</f>
        <v>33 Prestación de Servicios Profesionales y Apoyo (5-8)</v>
      </c>
      <c r="F736" s="25" t="str">
        <f>+'[1]Consolidado ORG'!L732</f>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
      <c r="G736" s="25">
        <f>+'[1]Consolidado ORG'!M732</f>
        <v>44588</v>
      </c>
      <c r="H736" s="25">
        <f>+'[1]Consolidado ORG'!N732</f>
        <v>44830</v>
      </c>
      <c r="I736" s="26">
        <f>+'[1]Consolidado ORG'!AG732</f>
        <v>0</v>
      </c>
      <c r="J736" s="27">
        <f>+'[1]Consolidado ORG'!T732</f>
        <v>33425626</v>
      </c>
      <c r="K736" s="27">
        <f>+'[1]Consolidado ORG'!AE732</f>
        <v>0</v>
      </c>
      <c r="L736" s="39" t="str">
        <f>+'[1]Consolidado ORG'!AL732</f>
        <v>https://community.secop.gov.co/Public/Tendering/ContractDetailView/Index?UniqueIdentifier=CO1.PCCNTR.3410836</v>
      </c>
      <c r="M736" s="40" t="str">
        <f t="shared" si="11"/>
        <v>Link Contrato u Orden</v>
      </c>
    </row>
    <row r="737" spans="1:13" s="2" customFormat="1" ht="62.5" customHeight="1" x14ac:dyDescent="0.25">
      <c r="A737" s="24" t="str">
        <f>+'[1]Consolidado ORG'!A733</f>
        <v>SCJ-760-2022</v>
      </c>
      <c r="B737" s="25">
        <f>+'[1]Consolidado ORG'!B733</f>
        <v>44586</v>
      </c>
      <c r="C737" s="25" t="str">
        <f>+'[1]Consolidado ORG'!G733</f>
        <v>MARIA CECILIA MARTINEZ PARALES</v>
      </c>
      <c r="D737" s="25" t="str">
        <f>+'[1]Consolidado ORG'!E733</f>
        <v>5 Contratación directa</v>
      </c>
      <c r="E737" s="25" t="str">
        <f>+'[1]Consolidado ORG'!F733</f>
        <v>33 Prestación de Servicios Profesionales y Apoyo (5-8)</v>
      </c>
      <c r="F737" s="25" t="str">
        <f>+'[1]Consolidado ORG'!L733</f>
        <v>PRESTAR LOS SERVICIOS PROFESIONALES A LA SECRETARÍA DISTRITAL DE SEGURIDAD, CONVIVENCIA Y JUSTICIA, PARA APOYAR LA GESTIÓN JURÍDICA JUDICIAL DE LA DÉCIMA TERCERA BRIGADA DEL EJÉRCITO</v>
      </c>
      <c r="G737" s="25">
        <f>+'[1]Consolidado ORG'!M733</f>
        <v>44593</v>
      </c>
      <c r="H737" s="25">
        <f>+'[1]Consolidado ORG'!N733</f>
        <v>44937</v>
      </c>
      <c r="I737" s="26">
        <f>+'[1]Consolidado ORG'!AG733</f>
        <v>0</v>
      </c>
      <c r="J737" s="27">
        <f>+'[1]Consolidado ORG'!T733</f>
        <v>80500000</v>
      </c>
      <c r="K737" s="27">
        <f>+'[1]Consolidado ORG'!AE733</f>
        <v>0</v>
      </c>
      <c r="L737" s="39" t="str">
        <f>+'[1]Consolidado ORG'!AL733</f>
        <v>https://community.secop.gov.co/Public/Tendering/ContractDetailView/Index?UniqueIdentifier=CO1.PCCNTR.3408667&amp;isModal=true&amp;asPopupView=true</v>
      </c>
      <c r="M737" s="40" t="str">
        <f t="shared" si="11"/>
        <v>Link Contrato u Orden</v>
      </c>
    </row>
    <row r="738" spans="1:13" s="2" customFormat="1" ht="62.5" customHeight="1" x14ac:dyDescent="0.25">
      <c r="A738" s="24" t="str">
        <f>+'[1]Consolidado ORG'!A734</f>
        <v>SCJ-761-2022</v>
      </c>
      <c r="B738" s="25">
        <f>+'[1]Consolidado ORG'!B734</f>
        <v>44586</v>
      </c>
      <c r="C738" s="25" t="str">
        <f>+'[1]Consolidado ORG'!G734</f>
        <v>LILIANA PAOLA GARCIA KURE</v>
      </c>
      <c r="D738" s="25" t="str">
        <f>+'[1]Consolidado ORG'!E734</f>
        <v>5 Contratación directa</v>
      </c>
      <c r="E738" s="25" t="str">
        <f>+'[1]Consolidado ORG'!F734</f>
        <v>33 Prestación de Servicios Profesionales y Apoyo (5-8)</v>
      </c>
      <c r="F738" s="25" t="str">
        <f>+'[1]Consolidado ORG'!L734</f>
        <v>PRESTAR LOS SERVICIOS PROFESIONALES A LA SECRETARÍA DISTRITAL DE SEGURIDAD, CONVIVENCIA Y JUSTICIA, PARA APOYAR LA GESTIÓN JURIDICA DISCIPLINARIA Y ADMINISTRATIVA DE LA DÉCIMA TERCERA BRIGADA DEL EJÉRCITO</v>
      </c>
      <c r="G738" s="25">
        <f>+'[1]Consolidado ORG'!M734</f>
        <v>44595</v>
      </c>
      <c r="H738" s="25">
        <f>+'[1]Consolidado ORG'!N734</f>
        <v>44939</v>
      </c>
      <c r="I738" s="26">
        <f>+'[1]Consolidado ORG'!AG734</f>
        <v>0</v>
      </c>
      <c r="J738" s="27">
        <f>+'[1]Consolidado ORG'!T734</f>
        <v>80500000</v>
      </c>
      <c r="K738" s="27">
        <f>+'[1]Consolidado ORG'!AE734</f>
        <v>0</v>
      </c>
      <c r="L738" s="39" t="str">
        <f>+'[1]Consolidado ORG'!AL734</f>
        <v>https://community.secop.gov.co/Public/Tendering/ContractDetailView/Index?UniqueIdentifier=CO1.PCCNTR.3408866&amp;isModal=true&amp;asPopupView=true</v>
      </c>
      <c r="M738" s="40" t="str">
        <f t="shared" si="11"/>
        <v>Link Contrato u Orden</v>
      </c>
    </row>
    <row r="739" spans="1:13" s="2" customFormat="1" ht="62.5" customHeight="1" x14ac:dyDescent="0.25">
      <c r="A739" s="24" t="str">
        <f>+'[1]Consolidado ORG'!A735</f>
        <v>SCJ-762-2022</v>
      </c>
      <c r="B739" s="25">
        <f>+'[1]Consolidado ORG'!B735</f>
        <v>44586</v>
      </c>
      <c r="C739" s="25" t="str">
        <f>+'[1]Consolidado ORG'!G735</f>
        <v>PAOLA STEPHANY ARCINIEGAS OSORIO</v>
      </c>
      <c r="D739" s="25" t="str">
        <f>+'[1]Consolidado ORG'!E735</f>
        <v>5 Contratación directa</v>
      </c>
      <c r="E739" s="25" t="str">
        <f>+'[1]Consolidado ORG'!F735</f>
        <v>33 Prestación de Servicios Profesionales y Apoyo (5-8)</v>
      </c>
      <c r="F739" s="25" t="str">
        <f>+'[1]Consolidado ORG'!L735</f>
        <v>PRESTAR LOS SERVICIOS PROFESIONALES COMO PSICÓLOGA A LA SECRETARÍA DISTRITAL DE SEGURIDAD, CONVIVENCIA Y JUSTICIA, PARA APOYAR LA GESTIÓN DE LAS UNIDADES TÁCTICAS EN EL CANTÓN NORTE DE LA DÉCIMA TERCERA BRIGADA DEL EJÉRCITO.</v>
      </c>
      <c r="G739" s="25">
        <f>+'[1]Consolidado ORG'!M735</f>
        <v>44593</v>
      </c>
      <c r="H739" s="25">
        <f>+'[1]Consolidado ORG'!N735</f>
        <v>44937</v>
      </c>
      <c r="I739" s="26">
        <f>+'[1]Consolidado ORG'!AG735</f>
        <v>0</v>
      </c>
      <c r="J739" s="27">
        <f>+'[1]Consolidado ORG'!T735</f>
        <v>63403870</v>
      </c>
      <c r="K739" s="27">
        <f>+'[1]Consolidado ORG'!AE735</f>
        <v>0</v>
      </c>
      <c r="L739" s="39" t="str">
        <f>+'[1]Consolidado ORG'!AL735</f>
        <v>https://community.secop.gov.co/Public/Tendering/ContractDetailView/Index?UniqueIdentifier=CO1.PCCNTR.3408749&amp;isModal=true&amp;asPopupView=true</v>
      </c>
      <c r="M739" s="40" t="str">
        <f t="shared" si="11"/>
        <v>Link Contrato u Orden</v>
      </c>
    </row>
    <row r="740" spans="1:13" s="2" customFormat="1" ht="62.5" customHeight="1" x14ac:dyDescent="0.25">
      <c r="A740" s="24" t="str">
        <f>+'[1]Consolidado ORG'!A736</f>
        <v>SCJ-763-2022</v>
      </c>
      <c r="B740" s="25">
        <f>+'[1]Consolidado ORG'!B736</f>
        <v>44586</v>
      </c>
      <c r="C740" s="25" t="str">
        <f>+'[1]Consolidado ORG'!G736</f>
        <v>WILLIAM RENZON GAMBOA GARCIA</v>
      </c>
      <c r="D740" s="25" t="str">
        <f>+'[1]Consolidado ORG'!E736</f>
        <v>5 Contratación directa</v>
      </c>
      <c r="E740" s="25" t="str">
        <f>+'[1]Consolidado ORG'!F736</f>
        <v>33 Prestación de Servicios Profesionales y Apoyo (5-8)</v>
      </c>
      <c r="F740" s="25" t="str">
        <f>+'[1]Consolidado ORG'!L736</f>
        <v>PRESTAR LOS SERVICIOS DE APOYO A LA GESTION A LA SECRETARIA DE SEGURIDAD, CONVIVENCIA Y JUSTICIA, EN LA GESTIÓN ADMINISTRATIVA DE LA DÉCIMA TERCERA BRIGADA DEL EJERCITO</v>
      </c>
      <c r="G740" s="25">
        <f>+'[1]Consolidado ORG'!M736</f>
        <v>44593</v>
      </c>
      <c r="H740" s="25">
        <f>+'[1]Consolidado ORG'!N736</f>
        <v>44937</v>
      </c>
      <c r="I740" s="26">
        <f>+'[1]Consolidado ORG'!AG736</f>
        <v>0</v>
      </c>
      <c r="J740" s="27">
        <f>+'[1]Consolidado ORG'!T736</f>
        <v>29014903</v>
      </c>
      <c r="K740" s="27">
        <f>+'[1]Consolidado ORG'!AE736</f>
        <v>0</v>
      </c>
      <c r="L740" s="39" t="str">
        <f>+'[1]Consolidado ORG'!AL736</f>
        <v>https://community.secop.gov.co/Public/Tendering/ContractDetailView/Index?UniqueIdentifier=CO1.PCCNTR.3408554&amp;isModal=true&amp;asPopupView=true</v>
      </c>
      <c r="M740" s="40" t="str">
        <f t="shared" si="11"/>
        <v>Link Contrato u Orden</v>
      </c>
    </row>
    <row r="741" spans="1:13" s="2" customFormat="1" ht="62.5" customHeight="1" x14ac:dyDescent="0.25">
      <c r="A741" s="24" t="str">
        <f>+'[1]Consolidado ORG'!A737</f>
        <v>SCJ-765-2022</v>
      </c>
      <c r="B741" s="25">
        <f>+'[1]Consolidado ORG'!B737</f>
        <v>44587</v>
      </c>
      <c r="C741" s="25" t="str">
        <f>+'[1]Consolidado ORG'!G737</f>
        <v>MARGGY BIBIANA REY CABALLERO</v>
      </c>
      <c r="D741" s="25" t="str">
        <f>+'[1]Consolidado ORG'!E737</f>
        <v>5 Contratación directa</v>
      </c>
      <c r="E741" s="25" t="str">
        <f>+'[1]Consolidado ORG'!F737</f>
        <v>33 Prestación de Servicios Profesionales y Apoyo (5-8)</v>
      </c>
      <c r="F741" s="25" t="str">
        <f>+'[1]Consolidado ORG'!L737</f>
        <v>PRESTACIÓN DE SERVICIOS PROFESIONALES PARA REALIZAR APOYO PSICOSOCIAL A LA SECRETARÍA DE SEGURIDAD CONVIVENCIA Y JUSTICIA, PARA SOPORTAR LA GESTIÓN EN EL GMETQ UNIDAD ADSCRITA A LA DÉCIMA TERCERA BRIGADA.</v>
      </c>
      <c r="G741" s="25">
        <f>+'[1]Consolidado ORG'!M737</f>
        <v>44595</v>
      </c>
      <c r="H741" s="25">
        <f>+'[1]Consolidado ORG'!N737</f>
        <v>44939</v>
      </c>
      <c r="I741" s="26">
        <f>+'[1]Consolidado ORG'!AG737</f>
        <v>0</v>
      </c>
      <c r="J741" s="27">
        <f>+'[1]Consolidado ORG'!T737</f>
        <v>48649957</v>
      </c>
      <c r="K741" s="27">
        <f>+'[1]Consolidado ORG'!AE737</f>
        <v>0</v>
      </c>
      <c r="L741" s="39" t="str">
        <f>+'[1]Consolidado ORG'!AL737</f>
        <v>https://community.secop.gov.co/Public/Tendering/ContractDetailView/Index?UniqueIdentifier=CO1.PCCNTR.3408818&amp;isModal=true&amp;asPopupView=true</v>
      </c>
      <c r="M741" s="40" t="str">
        <f t="shared" si="11"/>
        <v>Link Contrato u Orden</v>
      </c>
    </row>
    <row r="742" spans="1:13" s="2" customFormat="1" ht="62.5" customHeight="1" x14ac:dyDescent="0.25">
      <c r="A742" s="24" t="str">
        <f>+'[1]Consolidado ORG'!A738</f>
        <v>SCJ-766-2022</v>
      </c>
      <c r="B742" s="25">
        <f>+'[1]Consolidado ORG'!B738</f>
        <v>44587</v>
      </c>
      <c r="C742" s="25" t="str">
        <f>+'[1]Consolidado ORG'!G738</f>
        <v>DEICY  VASQUEZ SANCHEZ</v>
      </c>
      <c r="D742" s="25" t="str">
        <f>+'[1]Consolidado ORG'!E738</f>
        <v>5 Contratación directa</v>
      </c>
      <c r="E742" s="25" t="str">
        <f>+'[1]Consolidado ORG'!F738</f>
        <v>33 Prestación de Servicios Profesionales y Apoyo (5-8)</v>
      </c>
      <c r="F742" s="25" t="str">
        <f>+'[1]Consolidado ORG'!L738</f>
        <v>PRESTACIÓN DE SERVICIOS PROFESIONALES PARA REALIZAR APOYO PSICOSOCIAL A LA SECRETARÍA DE SEGURIDAD CONVIVENCIA Y JUSTICIA, PARA SOPORTAR LA GESTIÓN EN LA PM15 UNIDAD ADSCRITA A LA DÉCIMA TERCERA BRIGADA</v>
      </c>
      <c r="G742" s="25">
        <f>+'[1]Consolidado ORG'!M738</f>
        <v>44596</v>
      </c>
      <c r="H742" s="25">
        <f>+'[1]Consolidado ORG'!N738</f>
        <v>44940</v>
      </c>
      <c r="I742" s="26">
        <f>+'[1]Consolidado ORG'!AG738</f>
        <v>0</v>
      </c>
      <c r="J742" s="27">
        <f>+'[1]Consolidado ORG'!T738</f>
        <v>40486199</v>
      </c>
      <c r="K742" s="27">
        <f>+'[1]Consolidado ORG'!AE738</f>
        <v>0</v>
      </c>
      <c r="L742" s="39" t="str">
        <f>+'[1]Consolidado ORG'!AL738</f>
        <v>https://community.secop.gov.co/Public/Tendering/ContractDetailView/Index?UniqueIdentifier=CO1.PCCNTR.3408721&amp;isModal=true&amp;asPopupView=true</v>
      </c>
      <c r="M742" s="40" t="str">
        <f t="shared" si="11"/>
        <v>Link Contrato u Orden</v>
      </c>
    </row>
    <row r="743" spans="1:13" s="2" customFormat="1" ht="62.5" customHeight="1" x14ac:dyDescent="0.25">
      <c r="A743" s="24" t="str">
        <f>+'[1]Consolidado ORG'!A739</f>
        <v>SCJ-767-2022</v>
      </c>
      <c r="B743" s="25">
        <f>+'[1]Consolidado ORG'!B739</f>
        <v>44587</v>
      </c>
      <c r="C743" s="25" t="str">
        <f>+'[1]Consolidado ORG'!G739</f>
        <v>ZONIA CECILIA LESMES BERMUDEZ</v>
      </c>
      <c r="D743" s="25" t="str">
        <f>+'[1]Consolidado ORG'!E739</f>
        <v>5 Contratación directa</v>
      </c>
      <c r="E743" s="25" t="str">
        <f>+'[1]Consolidado ORG'!F739</f>
        <v>33 Prestación de Servicios Profesionales y Apoyo (5-8)</v>
      </c>
      <c r="F743" s="25" t="str">
        <f>+'[1]Consolidado ORG'!L739</f>
        <v>PRESTACIÓN DE SERVICIOS PROFESIONALES PARA REALIZAR APOYO PSICOSOCIAL A LA SECRETARÍA DE SEGURIDAD CONVIVENCIA Y JUSTICIA, PARA SOPORTAR LA GESTIÓN EN LA PM13 UNIDAD ADSCRITA A LA DÉCIMA TERCERA BRIGADA</v>
      </c>
      <c r="G743" s="25">
        <f>+'[1]Consolidado ORG'!M739</f>
        <v>44593</v>
      </c>
      <c r="H743" s="25">
        <f>+'[1]Consolidado ORG'!N739</f>
        <v>44937</v>
      </c>
      <c r="I743" s="26">
        <f>+'[1]Consolidado ORG'!AG739</f>
        <v>0</v>
      </c>
      <c r="J743" s="27">
        <f>+'[1]Consolidado ORG'!T739</f>
        <v>40486199</v>
      </c>
      <c r="K743" s="27">
        <f>+'[1]Consolidado ORG'!AE739</f>
        <v>0</v>
      </c>
      <c r="L743" s="39" t="str">
        <f>+'[1]Consolidado ORG'!AL739</f>
        <v>https://community.secop.gov.co/Public/Tendering/ContractDetailView/Index?UniqueIdentifier=CO1.PCCNTR.3408810&amp;isModal=true&amp;asPopupView=true</v>
      </c>
      <c r="M743" s="40" t="str">
        <f t="shared" si="11"/>
        <v>Link Contrato u Orden</v>
      </c>
    </row>
    <row r="744" spans="1:13" s="2" customFormat="1" ht="62.5" customHeight="1" x14ac:dyDescent="0.25">
      <c r="A744" s="24" t="str">
        <f>+'[1]Consolidado ORG'!A740</f>
        <v>SCJ-768-2022</v>
      </c>
      <c r="B744" s="25">
        <f>+'[1]Consolidado ORG'!B740</f>
        <v>44586</v>
      </c>
      <c r="C744" s="25" t="str">
        <f>+'[1]Consolidado ORG'!G740</f>
        <v>ELIZABETH  GUZMAN LADINO</v>
      </c>
      <c r="D744" s="25" t="str">
        <f>+'[1]Consolidado ORG'!E740</f>
        <v>5 Contratación directa</v>
      </c>
      <c r="E744" s="25" t="str">
        <f>+'[1]Consolidado ORG'!F740</f>
        <v>33 Prestación de Servicios Profesionales y Apoyo (5-8)</v>
      </c>
      <c r="F744" s="25" t="str">
        <f>+'[1]Consolidado ORG'!L740</f>
        <v>PRESTACIÓN DE SERVICIOS PROFESIONALES PARA REALIZAR APOYO PSICOSOCIAL A LA SECRETARÍA DE SEGURIDAD CONVIVENCIA Y JUSTICIA, PARA SOPORTAR LA GESTIÓN EN EL BAMAR UNIDAD ADSCRITA A LA DÉCIMA TERCERA BRIGADA.</v>
      </c>
      <c r="G744" s="25">
        <f>+'[1]Consolidado ORG'!M740</f>
        <v>44595</v>
      </c>
      <c r="H744" s="25">
        <f>+'[1]Consolidado ORG'!N740</f>
        <v>44939</v>
      </c>
      <c r="I744" s="26">
        <f>+'[1]Consolidado ORG'!AG740</f>
        <v>0</v>
      </c>
      <c r="J744" s="27">
        <f>+'[1]Consolidado ORG'!T740</f>
        <v>40486199</v>
      </c>
      <c r="K744" s="27">
        <f>+'[1]Consolidado ORG'!AE740</f>
        <v>0</v>
      </c>
      <c r="L744" s="39" t="str">
        <f>+'[1]Consolidado ORG'!AL740</f>
        <v>https://community.secop.gov.co/Public/Tendering/ContractDetailView/Index?UniqueIdentifier=CO1.PCCNTR.3402935&amp;isModal=true&amp;asPopupView=true</v>
      </c>
      <c r="M744" s="40" t="str">
        <f t="shared" si="11"/>
        <v>Link Contrato u Orden</v>
      </c>
    </row>
    <row r="745" spans="1:13" s="2" customFormat="1" ht="62.5" customHeight="1" x14ac:dyDescent="0.25">
      <c r="A745" s="24" t="str">
        <f>+'[1]Consolidado ORG'!A741</f>
        <v>SCJ-769-2022</v>
      </c>
      <c r="B745" s="25">
        <f>+'[1]Consolidado ORG'!B741</f>
        <v>44586</v>
      </c>
      <c r="C745" s="25" t="str">
        <f>+'[1]Consolidado ORG'!G741</f>
        <v>YAYLENNE  ORTIZ VERGARA</v>
      </c>
      <c r="D745" s="25" t="str">
        <f>+'[1]Consolidado ORG'!E741</f>
        <v>5 Contratación directa</v>
      </c>
      <c r="E745" s="25" t="str">
        <f>+'[1]Consolidado ORG'!F741</f>
        <v>33 Prestación de Servicios Profesionales y Apoyo (5-8)</v>
      </c>
      <c r="F745" s="25" t="str">
        <f>+'[1]Consolidado ORG'!L741</f>
        <v>PRESTAR LOS SERVICIOS PROFESIONALES EN INGENIERA AMBIENTAL A LA SECRETARÍA DISTRITAL DE SEGURIDAD, CONVIVENCIA Y JUSTICIA, PARA APOYAR LA GESTION DE LA DÉCIMA TERCERA BRIGADA DEL EJÉRCITO EN LA CIUDAD DE BOGOTÁ</v>
      </c>
      <c r="G745" s="25">
        <f>+'[1]Consolidado ORG'!M741</f>
        <v>44595</v>
      </c>
      <c r="H745" s="25">
        <f>+'[1]Consolidado ORG'!N741</f>
        <v>44939</v>
      </c>
      <c r="I745" s="26">
        <f>+'[1]Consolidado ORG'!AG741</f>
        <v>0</v>
      </c>
      <c r="J745" s="27">
        <f>+'[1]Consolidado ORG'!T741</f>
        <v>43266749</v>
      </c>
      <c r="K745" s="27">
        <f>+'[1]Consolidado ORG'!AE741</f>
        <v>0</v>
      </c>
      <c r="L745" s="39" t="str">
        <f>+'[1]Consolidado ORG'!AL741</f>
        <v>https://community.secop.gov.co/Public/Tendering/ContractDetailView/Index?UniqueIdentifier=CO1.PCCNTR.3408802&amp;isModal=true&amp;asPopupView=true</v>
      </c>
      <c r="M745" s="40" t="str">
        <f t="shared" si="11"/>
        <v>Link Contrato u Orden</v>
      </c>
    </row>
    <row r="746" spans="1:13" s="2" customFormat="1" ht="62.5" customHeight="1" x14ac:dyDescent="0.25">
      <c r="A746" s="24" t="str">
        <f>+'[1]Consolidado ORG'!A742</f>
        <v>SCJ-770-2022</v>
      </c>
      <c r="B746" s="25">
        <f>+'[1]Consolidado ORG'!B742</f>
        <v>44587</v>
      </c>
      <c r="C746" s="25" t="str">
        <f>+'[1]Consolidado ORG'!G742</f>
        <v>LINDA DEL SOCORRO VELOSA OCHOA</v>
      </c>
      <c r="D746" s="25" t="str">
        <f>+'[1]Consolidado ORG'!E742</f>
        <v>5 Contratación directa</v>
      </c>
      <c r="E746" s="25" t="str">
        <f>+'[1]Consolidado ORG'!F742</f>
        <v>33 Prestación de Servicios Profesionales y Apoyo (5-8)</v>
      </c>
      <c r="F746" s="25" t="str">
        <f>+'[1]Consolidado ORG'!L742</f>
        <v>PRESTACION DE SERVICIOS PROFESIONALES PARA APOYAR JURIDICAMENTE EN MATERIA DE DERECHO ADMINISTRATIVO Y DE LAS TELECOMUNICACIONES LA GESTION DEL CENTRO DE COMANDO, CONTROL, COMUNICACIONES Y COMPUTO - C4 DE LA SECRETARIA DISTRITAL DE SEGURIDAD CONVIVENCIA Y JUSTICIA</v>
      </c>
      <c r="G746" s="25">
        <f>+'[1]Consolidado ORG'!M742</f>
        <v>44596</v>
      </c>
      <c r="H746" s="25">
        <f>+'[1]Consolidado ORG'!N742</f>
        <v>44960</v>
      </c>
      <c r="I746" s="26">
        <f>+'[1]Consolidado ORG'!AG742</f>
        <v>0</v>
      </c>
      <c r="J746" s="27">
        <f>+'[1]Consolidado ORG'!T742</f>
        <v>113940000</v>
      </c>
      <c r="K746" s="27">
        <f>+'[1]Consolidado ORG'!AE742</f>
        <v>0</v>
      </c>
      <c r="L746" s="39" t="str">
        <f>+'[1]Consolidado ORG'!AL742</f>
        <v>https://community.secop.gov.co/Public/Tendering/ContractDetailView/Index?UniqueIdentifier=CO1.PCCNTR.3416603&amp;isModal=true&amp;asPopupView=true</v>
      </c>
      <c r="M746" s="40" t="str">
        <f t="shared" si="11"/>
        <v>Link Contrato u Orden</v>
      </c>
    </row>
    <row r="747" spans="1:13" s="2" customFormat="1" ht="62.5" customHeight="1" x14ac:dyDescent="0.25">
      <c r="A747" s="24" t="str">
        <f>+'[1]Consolidado ORG'!A743</f>
        <v>SCJ-771-2022</v>
      </c>
      <c r="B747" s="25">
        <f>+'[1]Consolidado ORG'!B743</f>
        <v>44587</v>
      </c>
      <c r="C747" s="25" t="str">
        <f>+'[1]Consolidado ORG'!G743</f>
        <v>EDWIN LEONARDO BARBOSA PUENTES</v>
      </c>
      <c r="D747" s="25" t="str">
        <f>+'[1]Consolidado ORG'!E743</f>
        <v>5 Contratación directa</v>
      </c>
      <c r="E747" s="25" t="str">
        <f>+'[1]Consolidado ORG'!F743</f>
        <v>33 Prestación de Servicios Profesionales y Apoyo (5-8)</v>
      </c>
      <c r="F747" s="25" t="str">
        <f>+'[1]Consolidado ORG'!L743</f>
        <v>PRESTAR LOS SERVICIOS DE APOYO A LA GESTIÓN AL SISTEMA INTEGRADO DE SEGURIDAD Y EMERGENCIAS QUE COORDINA Y OPERA EL CENTRO DE COMANDO, CONTROL, COMUNICACIONES Y COMPUTO - C4.</v>
      </c>
      <c r="G747" s="25">
        <f>+'[1]Consolidado ORG'!M743</f>
        <v>44596</v>
      </c>
      <c r="H747" s="25">
        <f>+'[1]Consolidado ORG'!N743</f>
        <v>45020</v>
      </c>
      <c r="I747" s="26">
        <f>+'[1]Consolidado ORG'!AG743</f>
        <v>0</v>
      </c>
      <c r="J747" s="27">
        <f>+'[1]Consolidado ORG'!T743</f>
        <v>29448000</v>
      </c>
      <c r="K747" s="27">
        <f>+'[1]Consolidado ORG'!AE743</f>
        <v>0</v>
      </c>
      <c r="L747" s="39" t="str">
        <f>+'[1]Consolidado ORG'!AL743</f>
        <v>https://community.secop.gov.co/Public/Tendering/ContractDetailView/Index?UniqueIdentifier=CO1.PCCNTR.3416269&amp;isModal=true&amp;asPopupView=true</v>
      </c>
      <c r="M747" s="40" t="str">
        <f t="shared" si="11"/>
        <v>Link Contrato u Orden</v>
      </c>
    </row>
    <row r="748" spans="1:13" s="2" customFormat="1" ht="62.5" customHeight="1" x14ac:dyDescent="0.25">
      <c r="A748" s="24" t="str">
        <f>+'[1]Consolidado ORG'!A744</f>
        <v>SCJ-772-2022</v>
      </c>
      <c r="B748" s="25">
        <f>+'[1]Consolidado ORG'!B744</f>
        <v>44587</v>
      </c>
      <c r="C748" s="25" t="str">
        <f>+'[1]Consolidado ORG'!G744</f>
        <v>YERALDIN  RANGEL AGUILAR</v>
      </c>
      <c r="D748" s="25" t="str">
        <f>+'[1]Consolidado ORG'!E744</f>
        <v>5 Contratación directa</v>
      </c>
      <c r="E748" s="25" t="str">
        <f>+'[1]Consolidado ORG'!F744</f>
        <v>33 Prestación de Servicios Profesionales y Apoyo (5-8)</v>
      </c>
      <c r="F748" s="25" t="str">
        <f>+'[1]Consolidado ORG'!L744</f>
        <v>PRESTAR LOS SERVICIOS DE APOYO A LA GESTIÓN AL SISTEMA INTEGRADO DE SEGURIDAD Y EMERGENCIAS QUE COORDINA Y OPERA EL CENTRO DE COMANDO, CONTROL, COMUNICACIONES Y COMPUTO - C4</v>
      </c>
      <c r="G748" s="25">
        <f>+'[1]Consolidado ORG'!M744</f>
        <v>44596</v>
      </c>
      <c r="H748" s="25">
        <f>+'[1]Consolidado ORG'!N744</f>
        <v>44960</v>
      </c>
      <c r="I748" s="26">
        <f>+'[1]Consolidado ORG'!AG744</f>
        <v>0</v>
      </c>
      <c r="J748" s="27">
        <f>+'[1]Consolidado ORG'!T744</f>
        <v>29448000</v>
      </c>
      <c r="K748" s="27">
        <f>+'[1]Consolidado ORG'!AE744</f>
        <v>0</v>
      </c>
      <c r="L748" s="39" t="str">
        <f>+'[1]Consolidado ORG'!AL744</f>
        <v>https://community.secop.gov.co/Public/Tendering/ContractDetailView/Index?UniqueIdentifier=CO1.PCCNTR.3418715&amp;isModal=true&amp;asPopupView=true</v>
      </c>
      <c r="M748" s="40" t="str">
        <f t="shared" si="11"/>
        <v>Link Contrato u Orden</v>
      </c>
    </row>
    <row r="749" spans="1:13" s="2" customFormat="1" ht="62.5" customHeight="1" x14ac:dyDescent="0.25">
      <c r="A749" s="24" t="str">
        <f>+'[1]Consolidado ORG'!A745</f>
        <v>SCJ-773-2022</v>
      </c>
      <c r="B749" s="25">
        <f>+'[1]Consolidado ORG'!B745</f>
        <v>44587</v>
      </c>
      <c r="C749" s="25" t="str">
        <f>+'[1]Consolidado ORG'!G745</f>
        <v>ELIZABETH  LUNA PINTO</v>
      </c>
      <c r="D749" s="25" t="str">
        <f>+'[1]Consolidado ORG'!E745</f>
        <v>5 Contratación directa</v>
      </c>
      <c r="E749" s="25" t="str">
        <f>+'[1]Consolidado ORG'!F745</f>
        <v>33 Prestación de Servicios Profesionales y Apoyo (5-8)</v>
      </c>
      <c r="F749" s="25" t="str">
        <f>+'[1]Consolidado ORG'!L745</f>
        <v>PRESTAR LOS SERVICIOS DE APOYO A LA GESTIÓN AL SISTEMA INTEGRADO DE SEGURIDAD Y EMERGENCIAS QUE COORDINA Y OPERA EL CENTRO DE COMANDO, CONTROL, COMUNICACIONES Y COMPUTO - C4</v>
      </c>
      <c r="G749" s="25">
        <f>+'[1]Consolidado ORG'!M745</f>
        <v>44593</v>
      </c>
      <c r="H749" s="25">
        <f>+'[1]Consolidado ORG'!N745</f>
        <v>44886</v>
      </c>
      <c r="I749" s="26">
        <f>+'[1]Consolidado ORG'!AG745</f>
        <v>0</v>
      </c>
      <c r="J749" s="27">
        <f>+'[1]Consolidado ORG'!T745</f>
        <v>29448000</v>
      </c>
      <c r="K749" s="27">
        <f>+'[1]Consolidado ORG'!AE745</f>
        <v>0</v>
      </c>
      <c r="L749" s="39" t="str">
        <f>+'[1]Consolidado ORG'!AL745</f>
        <v>https://community.secop.gov.co/Public/Tendering/ContractDetailView/Index?UniqueIdentifier=CO1.PCCNTR.3418879&amp;isModal=true&amp;asPopupView=true</v>
      </c>
      <c r="M749" s="40" t="str">
        <f t="shared" si="11"/>
        <v>Link Contrato u Orden</v>
      </c>
    </row>
    <row r="750" spans="1:13" s="2" customFormat="1" ht="62.5" customHeight="1" x14ac:dyDescent="0.25">
      <c r="A750" s="24" t="str">
        <f>+'[1]Consolidado ORG'!A746</f>
        <v>SCJ-774-2022</v>
      </c>
      <c r="B750" s="25">
        <f>+'[1]Consolidado ORG'!B746</f>
        <v>44586</v>
      </c>
      <c r="C750" s="25" t="str">
        <f>+'[1]Consolidado ORG'!G746</f>
        <v>CLARA ISABEL MARTINEZ MEJIA</v>
      </c>
      <c r="D750" s="25" t="str">
        <f>+'[1]Consolidado ORG'!E746</f>
        <v>5 Contratación directa</v>
      </c>
      <c r="E750" s="25" t="str">
        <f>+'[1]Consolidado ORG'!F746</f>
        <v>33 Prestación de Servicios Profesionales y Apoyo (5-8)</v>
      </c>
      <c r="F750" s="25" t="str">
        <f>+'[1]Consolidado ORG'!L746</f>
        <v>PRESTAR LOS SERVICIOS DE APOYO A LA GESTIÓN AL SISTEMA INTEGRADO DE SEGURIDAD Y EMERGENCIAS QUE COORDINA Y OPERA EL CENTRO DE COMANDO, CONTROL, COMUNICACIONES Y COMPUTO - C4</v>
      </c>
      <c r="G750" s="25">
        <f>+'[1]Consolidado ORG'!M746</f>
        <v>44595</v>
      </c>
      <c r="H750" s="25">
        <f>+'[1]Consolidado ORG'!N746</f>
        <v>44959</v>
      </c>
      <c r="I750" s="26">
        <f>+'[1]Consolidado ORG'!AG746</f>
        <v>0</v>
      </c>
      <c r="J750" s="27">
        <f>+'[1]Consolidado ORG'!T746</f>
        <v>29448000</v>
      </c>
      <c r="K750" s="27">
        <f>+'[1]Consolidado ORG'!AE746</f>
        <v>0</v>
      </c>
      <c r="L750" s="39" t="str">
        <f>+'[1]Consolidado ORG'!AL746</f>
        <v>https://community.secop.gov.co/Public/Tendering/ContractDetailView/Index?UniqueIdentifier=CO1.PCCNTR.3418923&amp;isModal=true&amp;asPopupView=true</v>
      </c>
      <c r="M750" s="40" t="str">
        <f t="shared" si="11"/>
        <v>Link Contrato u Orden</v>
      </c>
    </row>
    <row r="751" spans="1:13" s="2" customFormat="1" ht="62.5" customHeight="1" x14ac:dyDescent="0.25">
      <c r="A751" s="24" t="str">
        <f>+'[1]Consolidado ORG'!A747</f>
        <v>SCJ-775-2022</v>
      </c>
      <c r="B751" s="25">
        <f>+'[1]Consolidado ORG'!B747</f>
        <v>44587</v>
      </c>
      <c r="C751" s="25" t="str">
        <f>+'[1]Consolidado ORG'!G747</f>
        <v>ELEAZAR SAAVEDRA RINCON</v>
      </c>
      <c r="D751" s="25" t="str">
        <f>+'[1]Consolidado ORG'!E747</f>
        <v>5 Contratación directa</v>
      </c>
      <c r="E751" s="25" t="str">
        <f>+'[1]Consolidado ORG'!F747</f>
        <v>33 Prestación de Servicios Profesionales y Apoyo (5-8)</v>
      </c>
      <c r="F751" s="25" t="str">
        <f>+'[1]Consolidado ORG'!L747</f>
        <v>PRESTAR LOS SERVICIOS DE APOYO A LA GESTIÓN AL SISTEMA INTEGRADO DE SEGURIDAD Y EMERGENCIAS QUE COORDINA Y OPERA EL CENTRO DE COMANDO, CONTROL, COMUNICACIONES Y COMPUTO - C4</v>
      </c>
      <c r="G751" s="25">
        <f>+'[1]Consolidado ORG'!M747</f>
        <v>44595</v>
      </c>
      <c r="H751" s="25">
        <f>+'[1]Consolidado ORG'!N747</f>
        <v>44775</v>
      </c>
      <c r="I751" s="26">
        <f>+'[1]Consolidado ORG'!AG747</f>
        <v>0</v>
      </c>
      <c r="J751" s="27">
        <f>+'[1]Consolidado ORG'!T747</f>
        <v>14724000</v>
      </c>
      <c r="K751" s="27">
        <f>+'[1]Consolidado ORG'!AE747</f>
        <v>0</v>
      </c>
      <c r="L751" s="39" t="str">
        <f>+'[1]Consolidado ORG'!AL747</f>
        <v>https://community.secop.gov.co/Public/Tendering/ContractDetailView/Index?UniqueIdentifier=CO1.PCCNTR.3419365&amp;isModal=true&amp;asPopupView=true</v>
      </c>
      <c r="M751" s="40" t="str">
        <f t="shared" si="11"/>
        <v>Link Contrato u Orden</v>
      </c>
    </row>
    <row r="752" spans="1:13" s="2" customFormat="1" ht="62.5" customHeight="1" x14ac:dyDescent="0.25">
      <c r="A752" s="24" t="str">
        <f>+'[1]Consolidado ORG'!A748</f>
        <v>SCJ-776-2022</v>
      </c>
      <c r="B752" s="25">
        <f>+'[1]Consolidado ORG'!B748</f>
        <v>44587</v>
      </c>
      <c r="C752" s="25" t="str">
        <f>+'[1]Consolidado ORG'!G748</f>
        <v>JUAN DAVID VILLALOBOS MERCHAN</v>
      </c>
      <c r="D752" s="25" t="str">
        <f>+'[1]Consolidado ORG'!E748</f>
        <v>5 Contratación directa</v>
      </c>
      <c r="E752" s="25" t="str">
        <f>+'[1]Consolidado ORG'!F748</f>
        <v>33 Prestación de Servicios Profesionales y Apoyo (5-8)</v>
      </c>
      <c r="F752" s="25" t="str">
        <f>+'[1]Consolidado ORG'!L748</f>
        <v>PRESTAR LOS SERVICIOS DE APOYO A LA GESTIÓN AL SISTEMA INTEGRADO DE SEGURIDAD Y EMERGENCIAS QUE COORDINA Y OPERA EL CENTRO DE COMANDO, CONTROL, COMUNICACIONES Y COMPUTO - C4</v>
      </c>
      <c r="G752" s="25">
        <f>+'[1]Consolidado ORG'!M748</f>
        <v>44604</v>
      </c>
      <c r="H752" s="25">
        <f>+'[1]Consolidado ORG'!N748</f>
        <v>44845</v>
      </c>
      <c r="I752" s="26">
        <f>+'[1]Consolidado ORG'!AG748</f>
        <v>0</v>
      </c>
      <c r="J752" s="27">
        <f>+'[1]Consolidado ORG'!T748</f>
        <v>19632000</v>
      </c>
      <c r="K752" s="27">
        <f>+'[1]Consolidado ORG'!AE748</f>
        <v>0</v>
      </c>
      <c r="L752" s="39" t="str">
        <f>+'[1]Consolidado ORG'!AL748</f>
        <v>https://community.secop.gov.co/Public/Tendering/ContractDetailView/Index?UniqueIdentifier=CO1.PCCNTR.3423866&amp;isModal=true&amp;asPopupView=true</v>
      </c>
      <c r="M752" s="40" t="str">
        <f t="shared" si="11"/>
        <v>Link Contrato u Orden</v>
      </c>
    </row>
    <row r="753" spans="1:13" s="2" customFormat="1" ht="62.5" customHeight="1" x14ac:dyDescent="0.25">
      <c r="A753" s="24" t="str">
        <f>+'[1]Consolidado ORG'!A749</f>
        <v>SCJ-777-2022</v>
      </c>
      <c r="B753" s="25">
        <f>+'[1]Consolidado ORG'!B749</f>
        <v>44587</v>
      </c>
      <c r="C753" s="25" t="str">
        <f>+'[1]Consolidado ORG'!G749</f>
        <v>ALEXANGELO  SUAZA VILLAMIL</v>
      </c>
      <c r="D753" s="25" t="str">
        <f>+'[1]Consolidado ORG'!E749</f>
        <v>5 Contratación directa</v>
      </c>
      <c r="E753" s="25" t="str">
        <f>+'[1]Consolidado ORG'!F749</f>
        <v>33 Prestación de Servicios Profesionales y Apoyo (5-8)</v>
      </c>
      <c r="F753" s="25" t="str">
        <f>+'[1]Consolidado ORG'!L749</f>
        <v>PRESTACIÓN DE SERVICIOS DE APOYO A LA GESTIÓN PARA APOYAR EN EL SEGUIMIENTO Y VERIFICACIÓN DE LAS ACTIVIDADES RELACIONADAS CON LA OPERACIÓN DE RECEPCIÓN Y TRÁMITE DEINCIDENTES DEL NUSE 123 DEL CENTRO DE COMANDO, CONTROL, COMUNICACIONES Y CÓMPUTO C4.</v>
      </c>
      <c r="G753" s="25">
        <f>+'[1]Consolidado ORG'!M749</f>
        <v>44601</v>
      </c>
      <c r="H753" s="25">
        <f>+'[1]Consolidado ORG'!N749</f>
        <v>44965</v>
      </c>
      <c r="I753" s="26">
        <f>+'[1]Consolidado ORG'!AG749</f>
        <v>0</v>
      </c>
      <c r="J753" s="27">
        <f>+'[1]Consolidado ORG'!T749</f>
        <v>33600000</v>
      </c>
      <c r="K753" s="27">
        <f>+'[1]Consolidado ORG'!AE749</f>
        <v>0</v>
      </c>
      <c r="L753" s="39" t="str">
        <f>+'[1]Consolidado ORG'!AL749</f>
        <v>https://community.secop.gov.co/Public/Tendering/ContractDetailView/Index?UniqueIdentifier=CO1.PCCNTR.3424067&amp;isModal=true&amp;asPopupView=true</v>
      </c>
      <c r="M753" s="40" t="str">
        <f t="shared" si="11"/>
        <v>Link Contrato u Orden</v>
      </c>
    </row>
    <row r="754" spans="1:13" s="2" customFormat="1" ht="62.5" customHeight="1" x14ac:dyDescent="0.25">
      <c r="A754" s="24" t="str">
        <f>+'[1]Consolidado ORG'!A750</f>
        <v>SCJ-778-2022</v>
      </c>
      <c r="B754" s="25">
        <f>+'[1]Consolidado ORG'!B750</f>
        <v>44587</v>
      </c>
      <c r="C754" s="25" t="str">
        <f>+'[1]Consolidado ORG'!G750</f>
        <v>HARBEY MAURICIO CARRASCAL PATIÑO</v>
      </c>
      <c r="D754" s="25" t="str">
        <f>+'[1]Consolidado ORG'!E750</f>
        <v>5 Contratación directa</v>
      </c>
      <c r="E754" s="25" t="str">
        <f>+'[1]Consolidado ORG'!F750</f>
        <v>33 Prestación de Servicios Profesionales y Apoyo (5-8)</v>
      </c>
      <c r="F754" s="25" t="str">
        <f>+'[1]Consolidado ORG'!L750</f>
        <v>PRESTACIÓN DE SERVICIOS DE APOYO A LA GESTIÓN PARA APOYAR EN EL SEGUIMIENTO Y VERIFICACIÓN DE LAS ACTIVIDADES ELACIONADAS CON LA OPERACIÓN DE RECEPCIÓN Y TRÁMITE DE INCIDENTES DEL NUSE 123 DEL CENTRO DE COMANDO, CONTROL, COMUNICACIONES Y CÓMPUTO C4.</v>
      </c>
      <c r="G754" s="25">
        <f>+'[1]Consolidado ORG'!M750</f>
        <v>44606</v>
      </c>
      <c r="H754" s="25">
        <f>+'[1]Consolidado ORG'!N750</f>
        <v>44970</v>
      </c>
      <c r="I754" s="26">
        <f>+'[1]Consolidado ORG'!AG750</f>
        <v>0</v>
      </c>
      <c r="J754" s="27">
        <f>+'[1]Consolidado ORG'!T750</f>
        <v>33600000</v>
      </c>
      <c r="K754" s="27">
        <f>+'[1]Consolidado ORG'!AE750</f>
        <v>0</v>
      </c>
      <c r="L754" s="39" t="str">
        <f>+'[1]Consolidado ORG'!AL750</f>
        <v>https://community.secop.gov.co/Public/Tendering/ContractDetailView/Index?UniqueIdentifier=CO1.PCCNTR.3433067&amp;isModal=true&amp;asPopupView=true</v>
      </c>
      <c r="M754" s="40" t="str">
        <f t="shared" si="11"/>
        <v>Link Contrato u Orden</v>
      </c>
    </row>
    <row r="755" spans="1:13" s="2" customFormat="1" ht="62.5" customHeight="1" x14ac:dyDescent="0.25">
      <c r="A755" s="24" t="str">
        <f>+'[1]Consolidado ORG'!A751</f>
        <v>SCJ-779-2022</v>
      </c>
      <c r="B755" s="25">
        <f>+'[1]Consolidado ORG'!B751</f>
        <v>44589</v>
      </c>
      <c r="C755" s="25" t="str">
        <f>+'[1]Consolidado ORG'!G751</f>
        <v>OSCAR EDUARDO RUIZ BAYONA</v>
      </c>
      <c r="D755" s="25" t="str">
        <f>+'[1]Consolidado ORG'!E751</f>
        <v>5 Contratación directa</v>
      </c>
      <c r="E755" s="25" t="str">
        <f>+'[1]Consolidado ORG'!F751</f>
        <v>33 Prestación de Servicios Profesionales y Apoyo (5-8)</v>
      </c>
      <c r="F755" s="25" t="str">
        <f>+'[1]Consolidado ORG'!L751</f>
        <v>PRESTACIÓN DE SERVICIOS DE APOYO A LA GESTIÓN PARA APOYAR EN EL SEGUIMIENTO Y VERIFICACIÓN DE LAS ACTIVIDADES RELACIONADAS CON LA OPERACIÓN DE RECEPCIÓN Y TRÁMITE DE INCIDENTES DEL NUSE 123 DEL CENTRO DE COMANDO, CONTROL, COMUNICACIONES Y CÓMPUTO C4</v>
      </c>
      <c r="G755" s="25">
        <f>+'[1]Consolidado ORG'!M751</f>
        <v>44609</v>
      </c>
      <c r="H755" s="25">
        <f>+'[1]Consolidado ORG'!N751</f>
        <v>44704</v>
      </c>
      <c r="I755" s="26">
        <f>+'[1]Consolidado ORG'!AG751</f>
        <v>0</v>
      </c>
      <c r="J755" s="27">
        <f>+'[1]Consolidado ORG'!T751</f>
        <v>33600000</v>
      </c>
      <c r="K755" s="27">
        <f>+'[1]Consolidado ORG'!AE751</f>
        <v>0</v>
      </c>
      <c r="L755" s="39" t="str">
        <f>+'[1]Consolidado ORG'!AL751</f>
        <v>https://community.secop.gov.co/Public/Tendering/ContractDetailView/Index?UniqueIdentifier=CO1.PCCNTR.3433286&amp;isModal=true&amp;asPopupView=true</v>
      </c>
      <c r="M755" s="40" t="str">
        <f t="shared" si="11"/>
        <v>Link Contrato u Orden</v>
      </c>
    </row>
    <row r="756" spans="1:13" s="2" customFormat="1" ht="62.5" customHeight="1" x14ac:dyDescent="0.25">
      <c r="A756" s="24" t="str">
        <f>+'[1]Consolidado ORG'!A752</f>
        <v>SCJ-780-2022</v>
      </c>
      <c r="B756" s="25">
        <f>+'[1]Consolidado ORG'!B752</f>
        <v>44587</v>
      </c>
      <c r="C756" s="25" t="str">
        <f>+'[1]Consolidado ORG'!G752</f>
        <v>PAULA FABIANA GARCIA PRIETO</v>
      </c>
      <c r="D756" s="25" t="str">
        <f>+'[1]Consolidado ORG'!E752</f>
        <v>5 Contratación directa</v>
      </c>
      <c r="E756" s="25" t="str">
        <f>+'[1]Consolidado ORG'!F752</f>
        <v>33 Prestación de Servicios Profesionales y Apoyo (5-8)</v>
      </c>
      <c r="F756" s="25" t="str">
        <f>+'[1]Consolidado ORG'!L752</f>
        <v>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v>
      </c>
      <c r="G756" s="25">
        <f>+'[1]Consolidado ORG'!M752</f>
        <v>44595</v>
      </c>
      <c r="H756" s="25">
        <f>+'[1]Consolidado ORG'!N752</f>
        <v>44865</v>
      </c>
      <c r="I756" s="26">
        <f>+'[1]Consolidado ORG'!AG752</f>
        <v>0</v>
      </c>
      <c r="J756" s="27">
        <f>+'[1]Consolidado ORG'!T752</f>
        <v>113491200</v>
      </c>
      <c r="K756" s="27">
        <f>+'[1]Consolidado ORG'!AE752</f>
        <v>0</v>
      </c>
      <c r="L756" s="39" t="str">
        <f>+'[1]Consolidado ORG'!AL752</f>
        <v>https://community.secop.gov.co/Public/Tendering/ContractDetailView/Index?UniqueIdentifier=CO1.PCCNTR.3422139&amp;isModal=true&amp;asPopupView=true</v>
      </c>
      <c r="M756" s="40" t="str">
        <f t="shared" si="11"/>
        <v>Link Contrato u Orden</v>
      </c>
    </row>
    <row r="757" spans="1:13" s="2" customFormat="1" ht="62.5" customHeight="1" x14ac:dyDescent="0.25">
      <c r="A757" s="24" t="str">
        <f>+'[1]Consolidado ORG'!A753</f>
        <v>SCJ-781-2022</v>
      </c>
      <c r="B757" s="25">
        <f>+'[1]Consolidado ORG'!B753</f>
        <v>44587</v>
      </c>
      <c r="C757" s="25" t="str">
        <f>+'[1]Consolidado ORG'!G753</f>
        <v>GUILLERMO ANTONIO RENGIFO BUITRAGO</v>
      </c>
      <c r="D757" s="25" t="str">
        <f>+'[1]Consolidado ORG'!E753</f>
        <v>5 Contratación directa</v>
      </c>
      <c r="E757" s="25" t="str">
        <f>+'[1]Consolidado ORG'!F753</f>
        <v>33 Prestación de Servicios Profesionales y Apoyo (5-8)</v>
      </c>
      <c r="F757" s="25" t="str">
        <f>+'[1]Consolidado ORG'!L753</f>
        <v>PRESTAR LOS SERVICIOS PROFESIONALES COMO INGENIERO DE SISTEMAS PARA APOYAR EL FUNCIONAMIENTO Y SEGUIMIENTO DE LOS COMPONENTES TECNOLOGICOS DEL CENTRO DE COMANDO, CONTROL, COMUNICACIONES Y CÓMPUTO DE BOGOTÁ.</v>
      </c>
      <c r="G757" s="25">
        <f>+'[1]Consolidado ORG'!M753</f>
        <v>44588</v>
      </c>
      <c r="H757" s="25">
        <f>+'[1]Consolidado ORG'!N753</f>
        <v>44952</v>
      </c>
      <c r="I757" s="26">
        <f>+'[1]Consolidado ORG'!AG753</f>
        <v>0</v>
      </c>
      <c r="J757" s="27">
        <f>+'[1]Consolidado ORG'!T753</f>
        <v>139777692</v>
      </c>
      <c r="K757" s="27">
        <f>+'[1]Consolidado ORG'!AE753</f>
        <v>0</v>
      </c>
      <c r="L757" s="39" t="str">
        <f>+'[1]Consolidado ORG'!AL753</f>
        <v>https://community.secop.gov.co/Public/Tendering/ContractDetailView/Index?UniqueIdentifier=CO1.PCCNTR.3420679&amp;isModal=true&amp;asPopupView=true</v>
      </c>
      <c r="M757" s="40" t="str">
        <f t="shared" si="11"/>
        <v>Link Contrato u Orden</v>
      </c>
    </row>
    <row r="758" spans="1:13" s="2" customFormat="1" ht="62.5" customHeight="1" x14ac:dyDescent="0.25">
      <c r="A758" s="24" t="str">
        <f>+'[1]Consolidado ORG'!A754</f>
        <v>SCJ-782-2022</v>
      </c>
      <c r="B758" s="25">
        <f>+'[1]Consolidado ORG'!B754</f>
        <v>44587</v>
      </c>
      <c r="C758" s="25" t="str">
        <f>+'[1]Consolidado ORG'!G754</f>
        <v>JASBLEIDY VIASNEY MARTINEZ SABOGAL</v>
      </c>
      <c r="D758" s="25" t="str">
        <f>+'[1]Consolidado ORG'!E754</f>
        <v>5 Contratación directa</v>
      </c>
      <c r="E758" s="25" t="str">
        <f>+'[1]Consolidado ORG'!F754</f>
        <v>33 Prestación de Servicios Profesionales y Apoyo (5-8)</v>
      </c>
      <c r="F758" s="25" t="str">
        <f>+'[1]Consolidado ORG'!L754</f>
        <v>PRESTAR LOS SERVICIOS DE APOYO A LA GESTIÓN AL SISTEMA INTEGRADO DE SEGURIDAD Y EMERGENCIAS QUE COORDINA Y OPERA EL CENTRO DE COMANDO, CONTROL, COMUNICACIONES Y COMPUTO - C4.</v>
      </c>
      <c r="G758" s="25">
        <f>+'[1]Consolidado ORG'!M754</f>
        <v>44601</v>
      </c>
      <c r="H758" s="25">
        <f>+'[1]Consolidado ORG'!N754</f>
        <v>45057</v>
      </c>
      <c r="I758" s="26">
        <f>+'[1]Consolidado ORG'!AG754</f>
        <v>0</v>
      </c>
      <c r="J758" s="27">
        <f>+'[1]Consolidado ORG'!T754</f>
        <v>26994000</v>
      </c>
      <c r="K758" s="27">
        <f>+'[1]Consolidado ORG'!AE754</f>
        <v>0</v>
      </c>
      <c r="L758" s="39" t="str">
        <f>+'[1]Consolidado ORG'!AL754</f>
        <v>https://community.secop.gov.co/Public/Tendering/ContractDetailView/Index?UniqueIdentifier=CO1.PCCNTR.3420755&amp;isModal=true&amp;asPopupView=true</v>
      </c>
      <c r="M758" s="40" t="str">
        <f t="shared" si="11"/>
        <v>Link Contrato u Orden</v>
      </c>
    </row>
    <row r="759" spans="1:13" s="2" customFormat="1" ht="62.5" customHeight="1" x14ac:dyDescent="0.25">
      <c r="A759" s="24" t="str">
        <f>+'[1]Consolidado ORG'!A755</f>
        <v>SCJ-783-2022</v>
      </c>
      <c r="B759" s="25">
        <f>+'[1]Consolidado ORG'!B755</f>
        <v>44587</v>
      </c>
      <c r="C759" s="25" t="str">
        <f>+'[1]Consolidado ORG'!G755</f>
        <v>XIMENA PAOLA AYALA GOYENECHE</v>
      </c>
      <c r="D759" s="25" t="str">
        <f>+'[1]Consolidado ORG'!E755</f>
        <v>5 Contratación directa</v>
      </c>
      <c r="E759" s="25" t="str">
        <f>+'[1]Consolidado ORG'!F755</f>
        <v>33 Prestación de Servicios Profesionales y Apoyo (5-8)</v>
      </c>
      <c r="F759" s="25" t="str">
        <f>+'[1]Consolidado ORG'!L755</f>
        <v>PRESTAR LOS SERVICIOS PROFESIONALES PARA APOYAR AL CENTRO DE COMANDO, CONTROL, COMUNICACIONES Y CÓMPUTO- C4 EN LA ACTIVIDADES DE MONITOREO Y ARTICULACIÓN CON OTRAS ENTIDADES PARA LA RESPUESTA Y MANEJO DE EMERGENCIAS.</v>
      </c>
      <c r="G759" s="25">
        <f>+'[1]Consolidado ORG'!M755</f>
        <v>44597</v>
      </c>
      <c r="H759" s="25">
        <f>+'[1]Consolidado ORG'!N755</f>
        <v>44961</v>
      </c>
      <c r="I759" s="26">
        <f>+'[1]Consolidado ORG'!AG755</f>
        <v>0</v>
      </c>
      <c r="J759" s="27">
        <f>+'[1]Consolidado ORG'!T755</f>
        <v>74016000</v>
      </c>
      <c r="K759" s="27">
        <f>+'[1]Consolidado ORG'!AE755</f>
        <v>0</v>
      </c>
      <c r="L759" s="39" t="str">
        <f>+'[1]Consolidado ORG'!AL755</f>
        <v>https://community.secop.gov.co/Public/Tendering/ContractDetailView/Index?UniqueIdentifier=CO1.PCCNTR.3419677&amp;isModal=true&amp;asPopupView=true</v>
      </c>
      <c r="M759" s="40" t="str">
        <f t="shared" si="11"/>
        <v>Link Contrato u Orden</v>
      </c>
    </row>
    <row r="760" spans="1:13" s="2" customFormat="1" ht="62.5" customHeight="1" x14ac:dyDescent="0.25">
      <c r="A760" s="24" t="str">
        <f>+'[1]Consolidado ORG'!A756</f>
        <v>SCJ-784-2022</v>
      </c>
      <c r="B760" s="25">
        <f>+'[1]Consolidado ORG'!B756</f>
        <v>44587</v>
      </c>
      <c r="C760" s="25" t="str">
        <f>+'[1]Consolidado ORG'!G756</f>
        <v>JOHANNA ANDREA PINZON GUERRERO</v>
      </c>
      <c r="D760" s="25" t="str">
        <f>+'[1]Consolidado ORG'!E756</f>
        <v>5 Contratación directa</v>
      </c>
      <c r="E760" s="25" t="str">
        <f>+'[1]Consolidado ORG'!F756</f>
        <v>33 Prestación de Servicios Profesionales y Apoyo (5-8)</v>
      </c>
      <c r="F760" s="25" t="str">
        <f>+'[1]Consolidado ORG'!L756</f>
        <v>PRESTAR LOS SERVICIOS DE APOYO A LA GESTIÓN EN LOS INCIDENTES QUE SE REGISTRAN ATRAVÉS DEL NUSE 123 DE ACUERDO CON DEL MODELO DE CALIDAD DEFINIDO PARA EL SISTEMA DEL CENTRO DE COMANDO, CONTROL, COMUNICACIONES Y CÓMPUTO C4</v>
      </c>
      <c r="G760" s="25">
        <f>+'[1]Consolidado ORG'!M756</f>
        <v>44596</v>
      </c>
      <c r="H760" s="25">
        <f>+'[1]Consolidado ORG'!N756</f>
        <v>44960</v>
      </c>
      <c r="I760" s="26">
        <f>+'[1]Consolidado ORG'!AG756</f>
        <v>0</v>
      </c>
      <c r="J760" s="27">
        <f>+'[1]Consolidado ORG'!T756</f>
        <v>33600000</v>
      </c>
      <c r="K760" s="27">
        <f>+'[1]Consolidado ORG'!AE756</f>
        <v>0</v>
      </c>
      <c r="L760" s="39" t="str">
        <f>+'[1]Consolidado ORG'!AL756</f>
        <v>https://community.secop.gov.co/Public/Tendering/ContractDetailView/Index?UniqueIdentifier=CO1.PCCNTR.3416109&amp;isModal=true&amp;asPopupView=true</v>
      </c>
      <c r="M760" s="40" t="str">
        <f t="shared" si="11"/>
        <v>Link Contrato u Orden</v>
      </c>
    </row>
    <row r="761" spans="1:13" s="2" customFormat="1" ht="62.5" customHeight="1" x14ac:dyDescent="0.25">
      <c r="A761" s="24" t="str">
        <f>+'[1]Consolidado ORG'!A757</f>
        <v>SCJ-785-2022</v>
      </c>
      <c r="B761" s="25">
        <f>+'[1]Consolidado ORG'!B757</f>
        <v>44587</v>
      </c>
      <c r="C761" s="25" t="str">
        <f>+'[1]Consolidado ORG'!G757</f>
        <v>PATRICIA  GONGORA BERMUDEZ</v>
      </c>
      <c r="D761" s="25" t="str">
        <f>+'[1]Consolidado ORG'!E757</f>
        <v>5 Contratación directa</v>
      </c>
      <c r="E761" s="25" t="str">
        <f>+'[1]Consolidado ORG'!F757</f>
        <v>33 Prestación de Servicios Profesionales y Apoyo (5-8)</v>
      </c>
      <c r="F761" s="25" t="str">
        <f>+'[1]Consolidado ORG'!L757</f>
        <v>PRESTAR LOS SERVICIOS DE APOYO A LA GESTIÓN EN LOS INCIDENTES QUE SE REGISTRAN ATRAVÉS DEL NUSE 123 DE ACUERDO CON DEL MODELO DE CALIDAD DEFINIDO PARA EL SISTEMA DEL CENTRO DE COMANDO, CONTROL, COMUNICACIONES Y CÓMPUTO C4.</v>
      </c>
      <c r="G761" s="25">
        <f>+'[1]Consolidado ORG'!M757</f>
        <v>44596</v>
      </c>
      <c r="H761" s="25">
        <f>+'[1]Consolidado ORG'!N757</f>
        <v>44960</v>
      </c>
      <c r="I761" s="26">
        <f>+'[1]Consolidado ORG'!AG757</f>
        <v>0</v>
      </c>
      <c r="J761" s="27">
        <f>+'[1]Consolidado ORG'!T757</f>
        <v>32200000</v>
      </c>
      <c r="K761" s="27">
        <f>+'[1]Consolidado ORG'!AE757</f>
        <v>0</v>
      </c>
      <c r="L761" s="39" t="str">
        <f>+'[1]Consolidado ORG'!AL757</f>
        <v>https://community.secop.gov.co/Public/Tendering/ContractDetailView/Index?UniqueIdentifier=CO1.PCCNTR.3419157&amp;isModal=true&amp;asPopupView=true</v>
      </c>
      <c r="M761" s="40" t="str">
        <f t="shared" si="11"/>
        <v>Link Contrato u Orden</v>
      </c>
    </row>
    <row r="762" spans="1:13" s="2" customFormat="1" ht="62.5" customHeight="1" x14ac:dyDescent="0.25">
      <c r="A762" s="24" t="str">
        <f>+'[1]Consolidado ORG'!A758</f>
        <v>SCJ-786-2022</v>
      </c>
      <c r="B762" s="25">
        <f>+'[1]Consolidado ORG'!B758</f>
        <v>44587</v>
      </c>
      <c r="C762" s="25" t="str">
        <f>+'[1]Consolidado ORG'!G758</f>
        <v>MIGUEL ANGEL ROJAS ESCAMILLA</v>
      </c>
      <c r="D762" s="25" t="str">
        <f>+'[1]Consolidado ORG'!E758</f>
        <v>5 Contratación directa</v>
      </c>
      <c r="E762" s="25" t="str">
        <f>+'[1]Consolidado ORG'!F758</f>
        <v>33 Prestación de Servicios Profesionales y Apoyo (5-8)</v>
      </c>
      <c r="F762" s="25" t="str">
        <f>+'[1]Consolidado ORG'!L758</f>
        <v>PRESTACIÓN DE SERVICIOS DE APOYO A LA GESTIÓN PARA APOYAR EN EL SEGUIMIENTO Y VERIFICACIÓN DE LAS ACTIVIDADES RELACIONADAS CON LA OPERACIÓN DE RECEPCIÓN Y TRÁMITE DE INCIDENTES DEL NUSE 123 DEL CENTRO DE COMANDO, CONTROL, COMUNICACIONES Y CÓMPUTO C4.</v>
      </c>
      <c r="G762" s="25">
        <f>+'[1]Consolidado ORG'!M758</f>
        <v>44601</v>
      </c>
      <c r="H762" s="25">
        <f>+'[1]Consolidado ORG'!N758</f>
        <v>44965</v>
      </c>
      <c r="I762" s="26">
        <f>+'[1]Consolidado ORG'!AG758</f>
        <v>0</v>
      </c>
      <c r="J762" s="27">
        <f>+'[1]Consolidado ORG'!T758</f>
        <v>33600000</v>
      </c>
      <c r="K762" s="27">
        <f>+'[1]Consolidado ORG'!AE758</f>
        <v>0</v>
      </c>
      <c r="L762" s="39" t="str">
        <f>+'[1]Consolidado ORG'!AL758</f>
        <v>https://community.secop.gov.co/Public/Tendering/ContractDetailView/Index?UniqueIdentifier=CO1.PCCNTR.3420125&amp;isModal=true&amp;asPopupView=true</v>
      </c>
      <c r="M762" s="40" t="str">
        <f t="shared" si="11"/>
        <v>Link Contrato u Orden</v>
      </c>
    </row>
    <row r="763" spans="1:13" s="2" customFormat="1" ht="62.5" customHeight="1" x14ac:dyDescent="0.25">
      <c r="A763" s="24" t="str">
        <f>+'[1]Consolidado ORG'!A759</f>
        <v>SCJ-787-2022</v>
      </c>
      <c r="B763" s="25">
        <f>+'[1]Consolidado ORG'!B759</f>
        <v>44587</v>
      </c>
      <c r="C763" s="25" t="str">
        <f>+'[1]Consolidado ORG'!G759</f>
        <v>JOHANNA MARCELA SANCHEZ VARGAS</v>
      </c>
      <c r="D763" s="25" t="str">
        <f>+'[1]Consolidado ORG'!E759</f>
        <v>5 Contratación directa</v>
      </c>
      <c r="E763" s="25" t="str">
        <f>+'[1]Consolidado ORG'!F759</f>
        <v>33 Prestación de Servicios Profesionales y Apoyo (5-8)</v>
      </c>
      <c r="F763" s="25" t="str">
        <f>+'[1]Consolidado ORG'!L759</f>
        <v>PRESTAR LOS SERVICIOS DE APOYO A LA GESTIÓN EN LOS INCIDENTES QUE SE REGISTRAN ATRAVÉS DEL NUSE 123 DE ACUERDO CON DEL MODELO DE CALIDAD DEFINIDO PARA EL SISTEMA DEL CENTRO DE COMANDO, CONTROL, COMUNICACIONES Y CÓMPUTO C4</v>
      </c>
      <c r="G763" s="25">
        <f>+'[1]Consolidado ORG'!M759</f>
        <v>44600</v>
      </c>
      <c r="H763" s="25">
        <f>+'[1]Consolidado ORG'!N759</f>
        <v>44964</v>
      </c>
      <c r="I763" s="26">
        <f>+'[1]Consolidado ORG'!AG759</f>
        <v>0</v>
      </c>
      <c r="J763" s="27">
        <f>+'[1]Consolidado ORG'!T759</f>
        <v>32200000</v>
      </c>
      <c r="K763" s="27">
        <f>+'[1]Consolidado ORG'!AE759</f>
        <v>0</v>
      </c>
      <c r="L763" s="39" t="str">
        <f>+'[1]Consolidado ORG'!AL759</f>
        <v>https://community.secop.gov.co/Public/Tendering/ContractDetailView/Index?UniqueIdentifier=CO1.PCCNTR.3419189&amp;isModal=true&amp;asPopupView=true</v>
      </c>
      <c r="M763" s="40" t="str">
        <f t="shared" si="11"/>
        <v>Link Contrato u Orden</v>
      </c>
    </row>
    <row r="764" spans="1:13" s="2" customFormat="1" ht="62.5" customHeight="1" x14ac:dyDescent="0.25">
      <c r="A764" s="24" t="str">
        <f>+'[1]Consolidado ORG'!A760</f>
        <v>SCJ-788-2022</v>
      </c>
      <c r="B764" s="25">
        <f>+'[1]Consolidado ORG'!B760</f>
        <v>44587</v>
      </c>
      <c r="C764" s="25" t="str">
        <f>+'[1]Consolidado ORG'!G760</f>
        <v>JUAN CARLOS RODRIGUEZ SIERRA</v>
      </c>
      <c r="D764" s="25" t="str">
        <f>+'[1]Consolidado ORG'!E760</f>
        <v>5 Contratación directa</v>
      </c>
      <c r="E764" s="25" t="str">
        <f>+'[1]Consolidado ORG'!F760</f>
        <v>33 Prestación de Servicios Profesionales y Apoyo (5-8)</v>
      </c>
      <c r="F764" s="25" t="str">
        <f>+'[1]Consolidado ORG'!L760</f>
        <v>PRESTACIÓN DE SERVICIOS DE APOYO A LA GESTIÓN PARA APOYAR EN EL SEGUIMIENTO Y VERIFICACIÓN DE LAS ACTIVIDADES RELACIONADAS CON LA OPERACIÓN DE RECEPCIÓN Y TRÁMITE DE INCIDENTES DEL NUSE 123 DEL CENTRO DE COMANDO, CONTROL, COMUNICACIONES Y CÓMPUTO C4.</v>
      </c>
      <c r="G764" s="25">
        <f>+'[1]Consolidado ORG'!M760</f>
        <v>44596</v>
      </c>
      <c r="H764" s="25">
        <f>+'[1]Consolidado ORG'!N760</f>
        <v>44967</v>
      </c>
      <c r="I764" s="26">
        <f>+'[1]Consolidado ORG'!AG760</f>
        <v>0</v>
      </c>
      <c r="J764" s="27">
        <f>+'[1]Consolidado ORG'!T760</f>
        <v>33600000</v>
      </c>
      <c r="K764" s="27">
        <f>+'[1]Consolidado ORG'!AE760</f>
        <v>0</v>
      </c>
      <c r="L764" s="39" t="str">
        <f>+'[1]Consolidado ORG'!AL760</f>
        <v>https://community.secop.gov.co/Public/Tendering/ContractDetailView/Index?UniqueIdentifier=CO1.PCCNTR.3419125&amp;isModal=true&amp;asPopupView=true</v>
      </c>
      <c r="M764" s="40" t="str">
        <f t="shared" si="11"/>
        <v>Link Contrato u Orden</v>
      </c>
    </row>
    <row r="765" spans="1:13" s="2" customFormat="1" ht="62.5" customHeight="1" x14ac:dyDescent="0.25">
      <c r="A765" s="24" t="str">
        <f>+'[1]Consolidado ORG'!A761</f>
        <v>SCJ-789-2022</v>
      </c>
      <c r="B765" s="25">
        <f>+'[1]Consolidado ORG'!B761</f>
        <v>44587</v>
      </c>
      <c r="C765" s="25" t="str">
        <f>+'[1]Consolidado ORG'!G761</f>
        <v>JINNETT ROSSANA GUASCA MORENO</v>
      </c>
      <c r="D765" s="25" t="str">
        <f>+'[1]Consolidado ORG'!E761</f>
        <v>5 Contratación directa</v>
      </c>
      <c r="E765" s="25" t="str">
        <f>+'[1]Consolidado ORG'!F761</f>
        <v>33 Prestación de Servicios Profesionales y Apoyo (5-8)</v>
      </c>
      <c r="F765" s="25" t="str">
        <f>+'[1]Consolidado ORG'!L761</f>
        <v>PRESTAR LOS SERVICIOS DE APOYO A LA GESTIÓN AL SISTEMA INTEGRADO DE SEGURIDAD Y EMERGENCIAS QUE COORDINA Y OPERA EL CENTRO DE COMANDO, CONTROL, COMUNICACIONES Y COMPUTO - C4.</v>
      </c>
      <c r="G765" s="25">
        <f>+'[1]Consolidado ORG'!M761</f>
        <v>44601</v>
      </c>
      <c r="H765" s="25">
        <f>+'[1]Consolidado ORG'!N761</f>
        <v>44781</v>
      </c>
      <c r="I765" s="26">
        <f>+'[1]Consolidado ORG'!AG761</f>
        <v>0</v>
      </c>
      <c r="J765" s="27">
        <f>+'[1]Consolidado ORG'!T761</f>
        <v>14724000</v>
      </c>
      <c r="K765" s="27">
        <f>+'[1]Consolidado ORG'!AE761</f>
        <v>0</v>
      </c>
      <c r="L765" s="39" t="str">
        <f>+'[1]Consolidado ORG'!AL761</f>
        <v>https://community.secop.gov.co/Public/Tendering/ContractDetailView/Index?UniqueIdentifier=CO1.PCCNTR.3418680&amp;isModal=true&amp;asPopupView=true</v>
      </c>
      <c r="M765" s="40" t="str">
        <f t="shared" si="11"/>
        <v>Link Contrato u Orden</v>
      </c>
    </row>
    <row r="766" spans="1:13" s="2" customFormat="1" ht="62.5" customHeight="1" x14ac:dyDescent="0.25">
      <c r="A766" s="24" t="str">
        <f>+'[1]Consolidado ORG'!A762</f>
        <v>SCJ-790-2022</v>
      </c>
      <c r="B766" s="25">
        <f>+'[1]Consolidado ORG'!B762</f>
        <v>44587</v>
      </c>
      <c r="C766" s="25" t="str">
        <f>+'[1]Consolidado ORG'!G762</f>
        <v>HENRY ERNESTO OSORIO VARGAS</v>
      </c>
      <c r="D766" s="25" t="str">
        <f>+'[1]Consolidado ORG'!E762</f>
        <v>5 Contratación directa</v>
      </c>
      <c r="E766" s="25" t="str">
        <f>+'[1]Consolidado ORG'!F762</f>
        <v>33 Prestación de Servicios Profesionales y Apoyo (5-8)</v>
      </c>
      <c r="F766" s="25" t="str">
        <f>+'[1]Consolidado ORG'!L762</f>
        <v>PRESTAR LOS SERVICIOS DE APOYO A LA GESTIÓN AL SISTEMA INTEGRADO DE SEGURIDAD Y EMERGENCIAS QUE COORDINA Y OPERA EL CENTRO DE COMANDO, CONTROL, COMUNICACIONES Y COMPUTO - C4.</v>
      </c>
      <c r="G766" s="25">
        <f>+'[1]Consolidado ORG'!M762</f>
        <v>44605</v>
      </c>
      <c r="H766" s="25">
        <f>+'[1]Consolidado ORG'!N762</f>
        <v>44785</v>
      </c>
      <c r="I766" s="26">
        <f>+'[1]Consolidado ORG'!AG762</f>
        <v>0</v>
      </c>
      <c r="J766" s="27">
        <f>+'[1]Consolidado ORG'!T762</f>
        <v>14724000</v>
      </c>
      <c r="K766" s="27">
        <f>+'[1]Consolidado ORG'!AE762</f>
        <v>0</v>
      </c>
      <c r="L766" s="39" t="str">
        <f>+'[1]Consolidado ORG'!AL762</f>
        <v>https://community.secop.gov.co/Public/Tendering/ContractDetailView/Index?UniqueIdentifier=CO1.PCCNTR.3447931&amp;isModal=true&amp;asPopupView=true</v>
      </c>
      <c r="M766" s="40" t="str">
        <f t="shared" si="11"/>
        <v>Link Contrato u Orden</v>
      </c>
    </row>
    <row r="767" spans="1:13" s="2" customFormat="1" ht="62.5" customHeight="1" x14ac:dyDescent="0.25">
      <c r="A767" s="24" t="str">
        <f>+'[1]Consolidado ORG'!A763</f>
        <v>SCJ-791-2022</v>
      </c>
      <c r="B767" s="25">
        <f>+'[1]Consolidado ORG'!B763</f>
        <v>44587</v>
      </c>
      <c r="C767" s="25" t="str">
        <f>+'[1]Consolidado ORG'!G763</f>
        <v>GLORIA DEL PILAR JARAMILLO BARBOSA</v>
      </c>
      <c r="D767" s="25" t="str">
        <f>+'[1]Consolidado ORG'!E763</f>
        <v>5 Contratación directa</v>
      </c>
      <c r="E767" s="25" t="str">
        <f>+'[1]Consolidado ORG'!F763</f>
        <v>33 Prestación de Servicios Profesionales y Apoyo (5-8)</v>
      </c>
      <c r="F767" s="25" t="str">
        <f>+'[1]Consolidado ORG'!L763</f>
        <v>PRESTAR LOS SERVICIOS DE APOYO A LA GESTIÓN AL SISTEMA INTEGRADO DE SEGURIDAD Y EMERGENCIAS QUE COORDINA Y OPERA EL CENTRO DE COMANDO, CONTROL, COMUNICACIONES Y COMPUTO - C4.</v>
      </c>
      <c r="G767" s="25">
        <f>+'[1]Consolidado ORG'!M763</f>
        <v>44606</v>
      </c>
      <c r="H767" s="25">
        <f>+'[1]Consolidado ORG'!N763</f>
        <v>44786</v>
      </c>
      <c r="I767" s="26">
        <f>+'[1]Consolidado ORG'!AG763</f>
        <v>0</v>
      </c>
      <c r="J767" s="27">
        <f>+'[1]Consolidado ORG'!T763</f>
        <v>14724000</v>
      </c>
      <c r="K767" s="27">
        <f>+'[1]Consolidado ORG'!AE763</f>
        <v>0</v>
      </c>
      <c r="L767" s="39" t="str">
        <f>+'[1]Consolidado ORG'!AL763</f>
        <v>https://community.secop.gov.co/Public/Tendering/ContractDetailView/Index?UniqueIdentifier=CO1.PCCNTR.3446786&amp;isModal=true&amp;asPopupView=true</v>
      </c>
      <c r="M767" s="40" t="str">
        <f t="shared" si="11"/>
        <v>Link Contrato u Orden</v>
      </c>
    </row>
    <row r="768" spans="1:13" s="2" customFormat="1" ht="62.5" customHeight="1" x14ac:dyDescent="0.25">
      <c r="A768" s="24" t="str">
        <f>+'[1]Consolidado ORG'!A764</f>
        <v>SCJ-792-2022</v>
      </c>
      <c r="B768" s="25">
        <f>+'[1]Consolidado ORG'!B764</f>
        <v>44587</v>
      </c>
      <c r="C768" s="25" t="str">
        <f>+'[1]Consolidado ORG'!G764</f>
        <v>FRANCISCO JAVIER HOYOS CASTRO</v>
      </c>
      <c r="D768" s="25" t="str">
        <f>+'[1]Consolidado ORG'!E764</f>
        <v>5 Contratación directa</v>
      </c>
      <c r="E768" s="25" t="str">
        <f>+'[1]Consolidado ORG'!F764</f>
        <v>33 Prestación de Servicios Profesionales y Apoyo (5-8)</v>
      </c>
      <c r="F768" s="25" t="str">
        <f>+'[1]Consolidado ORG'!L764</f>
        <v>PRESTAR SERVICIOS PROFESIONALES PARA APOYAR LAS ACTIVIDADES DE ARTICULACIÓN ENTRE EL CENTRO DE COMANDO, CONTROL, COMUNICACIONES Y CÒMPUTO - C4 Y LOS ORGANISMOS Y AUTORIDADES PARA LA RESPUESTA Y MANEJO DE EMERGENCIAS, ASÍ COMO SUS ACTIVIDADES DE SEGUIMIENTO.</v>
      </c>
      <c r="G768" s="25">
        <f>+'[1]Consolidado ORG'!M764</f>
        <v>44593</v>
      </c>
      <c r="H768" s="25">
        <f>+'[1]Consolidado ORG'!N764</f>
        <v>44957</v>
      </c>
      <c r="I768" s="26">
        <f>+'[1]Consolidado ORG'!AG764</f>
        <v>0</v>
      </c>
      <c r="J768" s="27">
        <f>+'[1]Consolidado ORG'!T764</f>
        <v>132000000</v>
      </c>
      <c r="K768" s="27">
        <f>+'[1]Consolidado ORG'!AE764</f>
        <v>0</v>
      </c>
      <c r="L768" s="39" t="str">
        <f>+'[1]Consolidado ORG'!AL764</f>
        <v>https://community.secop.gov.co/Public/Tendering/ContractDetailView/Index?UniqueIdentifier=CO1.PCCNTR.3448063&amp;isModal=true&amp;asPopupView=true</v>
      </c>
      <c r="M768" s="40" t="str">
        <f t="shared" si="11"/>
        <v>Link Contrato u Orden</v>
      </c>
    </row>
    <row r="769" spans="1:13" s="2" customFormat="1" ht="62.5" customHeight="1" x14ac:dyDescent="0.25">
      <c r="A769" s="24" t="str">
        <f>+'[1]Consolidado ORG'!A765</f>
        <v>SCJ-793-2022</v>
      </c>
      <c r="B769" s="25">
        <f>+'[1]Consolidado ORG'!B765</f>
        <v>44587</v>
      </c>
      <c r="C769" s="25" t="str">
        <f>+'[1]Consolidado ORG'!G765</f>
        <v>BLANCA ALICIA RODRIGUEZ DELGADO</v>
      </c>
      <c r="D769" s="25" t="str">
        <f>+'[1]Consolidado ORG'!E765</f>
        <v>5 Contratación directa</v>
      </c>
      <c r="E769" s="25" t="str">
        <f>+'[1]Consolidado ORG'!F765</f>
        <v>33 Prestación de Servicios Profesionales y Apoyo (5-8)</v>
      </c>
      <c r="F769" s="25" t="str">
        <f>+'[1]Consolidado ORG'!L765</f>
        <v>PRESTAR LOS SERVICIOS DE APOYO A LA GESTIÓN AL SISTEMA INTEGRADO DE SEGURIDAD Y EMERGENCIAS QUE COORDINA Y OPERA EL CENTRO DE COMANDO, CONTROL, COMUNICACIONES Y COMPUTO - C4.</v>
      </c>
      <c r="G769" s="25">
        <f>+'[1]Consolidado ORG'!M765</f>
        <v>44597</v>
      </c>
      <c r="H769" s="25">
        <f>+'[1]Consolidado ORG'!N765</f>
        <v>44777</v>
      </c>
      <c r="I769" s="26">
        <f>+'[1]Consolidado ORG'!AG765</f>
        <v>0</v>
      </c>
      <c r="J769" s="27">
        <f>+'[1]Consolidado ORG'!T765</f>
        <v>14724000</v>
      </c>
      <c r="K769" s="27">
        <f>+'[1]Consolidado ORG'!AE765</f>
        <v>0</v>
      </c>
      <c r="L769" s="39" t="str">
        <f>+'[1]Consolidado ORG'!AL765</f>
        <v>https://community.secop.gov.co/Public/Tendering/ContractDetailView/Index?UniqueIdentifier=CO1.PCCNTR.3423365&amp;isModal=true&amp;asPopupView=true</v>
      </c>
      <c r="M769" s="40" t="str">
        <f t="shared" si="11"/>
        <v>Link Contrato u Orden</v>
      </c>
    </row>
    <row r="770" spans="1:13" s="2" customFormat="1" ht="62.5" customHeight="1" x14ac:dyDescent="0.25">
      <c r="A770" s="24" t="str">
        <f>+'[1]Consolidado ORG'!A766</f>
        <v>SCJ-794-2022</v>
      </c>
      <c r="B770" s="25">
        <f>+'[1]Consolidado ORG'!B766</f>
        <v>44587</v>
      </c>
      <c r="C770" s="25" t="str">
        <f>+'[1]Consolidado ORG'!G766</f>
        <v>ALBA LUCIA CALDERON MARTINEZ</v>
      </c>
      <c r="D770" s="25" t="str">
        <f>+'[1]Consolidado ORG'!E766</f>
        <v>5 Contratación directa</v>
      </c>
      <c r="E770" s="25" t="str">
        <f>+'[1]Consolidado ORG'!F766</f>
        <v>33 Prestación de Servicios Profesionales y Apoyo (5-8)</v>
      </c>
      <c r="F770" s="25" t="str">
        <f>+'[1]Consolidado ORG'!L766</f>
        <v>PRESTACIÓN DE SERVICIOS DE APOYO A LA GESTIÓN PARA ACTUALIZAR LOS EQUIPOS QUE HACEN PARTE DEL SISTEMA DEL CENTRO DE COMANDO, CONTROL, COMUNICACIONES Y CÓMPUTO; Y APOYAR EN LA ELABORACIÓN DE LAS FICHAS TÉCNICAS DE LAS CÁMARAS DEL SISTEMA DE VÍDEO VIGILANCIA.</v>
      </c>
      <c r="G770" s="25">
        <f>+'[1]Consolidado ORG'!M766</f>
        <v>44588</v>
      </c>
      <c r="H770" s="25">
        <f>+'[1]Consolidado ORG'!N766</f>
        <v>44952</v>
      </c>
      <c r="I770" s="26">
        <f>+'[1]Consolidado ORG'!AG766</f>
        <v>0</v>
      </c>
      <c r="J770" s="27">
        <f>+'[1]Consolidado ORG'!T766</f>
        <v>34800000</v>
      </c>
      <c r="K770" s="27">
        <f>+'[1]Consolidado ORG'!AE766</f>
        <v>0</v>
      </c>
      <c r="L770" s="39" t="str">
        <f>+'[1]Consolidado ORG'!AL766</f>
        <v>https://community.secop.gov.co/Public/Tendering/ContractDetailView/Index?UniqueIdentifier=CO1.PCCNTR.3448464&amp;isModal=true&amp;asPopupView=true</v>
      </c>
      <c r="M770" s="40" t="str">
        <f t="shared" si="11"/>
        <v>Link Contrato u Orden</v>
      </c>
    </row>
    <row r="771" spans="1:13" s="2" customFormat="1" ht="62.5" customHeight="1" x14ac:dyDescent="0.25">
      <c r="A771" s="24" t="str">
        <f>+'[1]Consolidado ORG'!A767</f>
        <v>SCJ-795-2022</v>
      </c>
      <c r="B771" s="25">
        <f>+'[1]Consolidado ORG'!B767</f>
        <v>44587</v>
      </c>
      <c r="C771" s="25" t="str">
        <f>+'[1]Consolidado ORG'!G767</f>
        <v>ANDRÉS FELIPE CAMPO MARTÍNEZ</v>
      </c>
      <c r="D771" s="25" t="str">
        <f>+'[1]Consolidado ORG'!E767</f>
        <v>5 Contratación directa</v>
      </c>
      <c r="E771" s="25" t="str">
        <f>+'[1]Consolidado ORG'!F767</f>
        <v>33 Prestación de Servicios Profesionales y Apoyo (5-8)</v>
      </c>
      <c r="F771" s="25" t="str">
        <f>+'[1]Consolidado ORG'!L767</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771" s="25">
        <f>+'[1]Consolidado ORG'!M767</f>
        <v>44588</v>
      </c>
      <c r="H771" s="25">
        <f>+'[1]Consolidado ORG'!N767</f>
        <v>44950</v>
      </c>
      <c r="I771" s="26">
        <f>+'[1]Consolidado ORG'!AG767</f>
        <v>120</v>
      </c>
      <c r="J771" s="27">
        <f>+'[1]Consolidado ORG'!T767</f>
        <v>28000000</v>
      </c>
      <c r="K771" s="27">
        <f>+'[1]Consolidado ORG'!AE767</f>
        <v>14000000</v>
      </c>
      <c r="L771" s="39" t="str">
        <f>+'[1]Consolidado ORG'!AL767</f>
        <v>https://community.secop.gov.co/Public/Tendering/ContractDetailView/Index?UniqueIdentifier=CO1.PCCNTR.3419649&amp;isModal=true&amp;asPopupView=true</v>
      </c>
      <c r="M771" s="40" t="str">
        <f t="shared" si="11"/>
        <v>Link Contrato u Orden</v>
      </c>
    </row>
    <row r="772" spans="1:13" s="2" customFormat="1" ht="62.5" customHeight="1" x14ac:dyDescent="0.25">
      <c r="A772" s="24" t="str">
        <f>+'[1]Consolidado ORG'!A768</f>
        <v>SCJ-796-2022</v>
      </c>
      <c r="B772" s="25">
        <f>+'[1]Consolidado ORG'!B768</f>
        <v>44586</v>
      </c>
      <c r="C772" s="25" t="str">
        <f>+'[1]Consolidado ORG'!G768</f>
        <v>MARISOL LOZANO ROMERO</v>
      </c>
      <c r="D772" s="25" t="str">
        <f>+'[1]Consolidado ORG'!E768</f>
        <v>5 Contratación directa</v>
      </c>
      <c r="E772" s="25" t="str">
        <f>+'[1]Consolidado ORG'!F768</f>
        <v>33 Prestación de Servicios Profesionales y Apoyo (5-8)</v>
      </c>
      <c r="F772" s="25" t="str">
        <f>+'[1]Consolidado ORG'!L768</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772" s="25">
        <f>+'[1]Consolidado ORG'!M768</f>
        <v>44588</v>
      </c>
      <c r="H772" s="25">
        <f>+'[1]Consolidado ORG'!N768</f>
        <v>44952</v>
      </c>
      <c r="I772" s="26">
        <f>+'[1]Consolidado ORG'!AG768</f>
        <v>0</v>
      </c>
      <c r="J772" s="27">
        <f>+'[1]Consolidado ORG'!T768</f>
        <v>114000000</v>
      </c>
      <c r="K772" s="27">
        <f>+'[1]Consolidado ORG'!AE768</f>
        <v>0</v>
      </c>
      <c r="L772" s="39" t="str">
        <f>+'[1]Consolidado ORG'!AL768</f>
        <v>https://community.secop.gov.co/Public/Tendering/ContractDetailView/Index?UniqueIdentifier=CO1.PCCNTR.3419778&amp;isModal=true&amp;asPopupView=true</v>
      </c>
      <c r="M772" s="40" t="str">
        <f t="shared" si="11"/>
        <v>Link Contrato u Orden</v>
      </c>
    </row>
    <row r="773" spans="1:13" s="2" customFormat="1" ht="62.5" customHeight="1" x14ac:dyDescent="0.25">
      <c r="A773" s="24" t="str">
        <f>+'[1]Consolidado ORG'!A769</f>
        <v>SCJ-797-2022</v>
      </c>
      <c r="B773" s="25">
        <f>+'[1]Consolidado ORG'!B769</f>
        <v>44586</v>
      </c>
      <c r="C773" s="25" t="str">
        <f>+'[1]Consolidado ORG'!G769</f>
        <v>DIANA MAYERLY GUERRERO RAMIREZ</v>
      </c>
      <c r="D773" s="25" t="str">
        <f>+'[1]Consolidado ORG'!E769</f>
        <v>5 Contratación directa</v>
      </c>
      <c r="E773" s="25" t="str">
        <f>+'[1]Consolidado ORG'!F769</f>
        <v>33 Prestación de Servicios Profesionales y Apoyo (5-8)</v>
      </c>
      <c r="F773" s="25" t="str">
        <f>+'[1]Consolidado ORG'!L769</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773" s="25">
        <f>+'[1]Consolidado ORG'!M769</f>
        <v>44587</v>
      </c>
      <c r="H773" s="25">
        <f>+'[1]Consolidado ORG'!N769</f>
        <v>44829</v>
      </c>
      <c r="I773" s="26">
        <f>+'[1]Consolidado ORG'!AG769</f>
        <v>0</v>
      </c>
      <c r="J773" s="27">
        <f>+'[1]Consolidado ORG'!T769</f>
        <v>76000000</v>
      </c>
      <c r="K773" s="27">
        <f>+'[1]Consolidado ORG'!AE769</f>
        <v>0</v>
      </c>
      <c r="L773" s="39" t="str">
        <f>+'[1]Consolidado ORG'!AL769</f>
        <v>https://community.secop.gov.co/Public/Tendering/ContractDetailView/Index?UniqueIdentifier=CO1.PCCNTR.3392022&amp;isModal=true&amp;asPopupView=true</v>
      </c>
      <c r="M773" s="40" t="str">
        <f t="shared" si="11"/>
        <v>Link Contrato u Orden</v>
      </c>
    </row>
    <row r="774" spans="1:13" s="2" customFormat="1" ht="62.5" customHeight="1" x14ac:dyDescent="0.25">
      <c r="A774" s="24" t="str">
        <f>+'[1]Consolidado ORG'!A770</f>
        <v>SCJ-798-2022</v>
      </c>
      <c r="B774" s="25">
        <f>+'[1]Consolidado ORG'!B770</f>
        <v>44586</v>
      </c>
      <c r="C774" s="25" t="str">
        <f>+'[1]Consolidado ORG'!G770</f>
        <v>ELIANA MIREYA VELANDIA SASTRE</v>
      </c>
      <c r="D774" s="25" t="str">
        <f>+'[1]Consolidado ORG'!E770</f>
        <v>5 Contratación directa</v>
      </c>
      <c r="E774" s="25" t="str">
        <f>+'[1]Consolidado ORG'!F770</f>
        <v>33 Prestación de Servicios Profesionales y Apoyo (5-8)</v>
      </c>
      <c r="F774" s="25" t="str">
        <f>+'[1]Consolidado ORG'!L770</f>
        <v>PRESTAR LOS SERVICIOS DE APOYO A LA GESTIÓN A LA DIRECCIÓN DE BIENES DE LA SECRETARÍA DISTRITAL DE SEGURIDAD, CONVIVENCIA Y JUSTICIA, EN LA EJECUCIÓN DE LOS CONTRATOS CUYA SUPERVISIÓN ESTE A CARGO DE LA DIRECCIÓN DE BIENES</v>
      </c>
      <c r="G774" s="25">
        <f>+'[1]Consolidado ORG'!M770</f>
        <v>44587</v>
      </c>
      <c r="H774" s="25">
        <f>+'[1]Consolidado ORG'!N770</f>
        <v>44949</v>
      </c>
      <c r="I774" s="26">
        <f>+'[1]Consolidado ORG'!AG770</f>
        <v>120</v>
      </c>
      <c r="J774" s="27">
        <f>+'[1]Consolidado ORG'!T770</f>
        <v>24000000</v>
      </c>
      <c r="K774" s="27">
        <f>+'[1]Consolidado ORG'!AE770</f>
        <v>12000000</v>
      </c>
      <c r="L774" s="39" t="str">
        <f>+'[1]Consolidado ORG'!AL770</f>
        <v>https://community.secop.gov.co/Public/Tendering/ContractDetailView/Index?UniqueIdentifier=CO1.PCCNTR.3419179&amp;isModal=true&amp;asPopupView=true</v>
      </c>
      <c r="M774" s="40" t="str">
        <f t="shared" si="11"/>
        <v>Link Contrato u Orden</v>
      </c>
    </row>
    <row r="775" spans="1:13" s="2" customFormat="1" ht="62.5" customHeight="1" x14ac:dyDescent="0.25">
      <c r="A775" s="24" t="str">
        <f>+'[1]Consolidado ORG'!A771</f>
        <v>SCJ-799-2022</v>
      </c>
      <c r="B775" s="25">
        <f>+'[1]Consolidado ORG'!B771</f>
        <v>44587</v>
      </c>
      <c r="C775" s="25" t="str">
        <f>+'[1]Consolidado ORG'!G771</f>
        <v>HENRY GUERRERO MARTINEZ</v>
      </c>
      <c r="D775" s="25" t="str">
        <f>+'[1]Consolidado ORG'!E771</f>
        <v>5 Contratación directa</v>
      </c>
      <c r="E775" s="25" t="str">
        <f>+'[1]Consolidado ORG'!F771</f>
        <v>33 Prestación de Servicios Profesionales y Apoyo (5-8)</v>
      </c>
      <c r="F775" s="25" t="str">
        <f>+'[1]Consolidado ORG'!L771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775" s="25">
        <f>+'[1]Consolidado ORG'!M771</f>
        <v>44589</v>
      </c>
      <c r="H775" s="25">
        <f>+'[1]Consolidado ORG'!N771</f>
        <v>44951</v>
      </c>
      <c r="I775" s="26">
        <f>+'[1]Consolidado ORG'!AG771</f>
        <v>120</v>
      </c>
      <c r="J775" s="27">
        <f>+'[1]Consolidado ORG'!T771</f>
        <v>54400000</v>
      </c>
      <c r="K775" s="27">
        <f>+'[1]Consolidado ORG'!AE771</f>
        <v>27200000</v>
      </c>
      <c r="L775" s="39" t="str">
        <f>+'[1]Consolidado ORG'!AL771</f>
        <v>https://community.secop.gov.co/Public/Tendering/ContractDetailView/Index?UniqueIdentifier=CO1.PCCNTR.3421351&amp;isModal=true&amp;asPopupView=true</v>
      </c>
      <c r="M775" s="40" t="str">
        <f t="shared" ref="M775:M838" si="12">HYPERLINK(L775,"Link Contrato u Orden")</f>
        <v>Link Contrato u Orden</v>
      </c>
    </row>
    <row r="776" spans="1:13" s="2" customFormat="1" ht="62.5" customHeight="1" x14ac:dyDescent="0.25">
      <c r="A776" s="24" t="str">
        <f>+'[1]Consolidado ORG'!A772</f>
        <v>SCJ-800-2022</v>
      </c>
      <c r="B776" s="25">
        <f>+'[1]Consolidado ORG'!B772</f>
        <v>44587</v>
      </c>
      <c r="C776" s="25" t="str">
        <f>+'[1]Consolidado ORG'!G772</f>
        <v>DAIRA ALEJANDRA CAMARGO VANEGAS</v>
      </c>
      <c r="D776" s="25" t="str">
        <f>+'[1]Consolidado ORG'!E772</f>
        <v>5 Contratación directa</v>
      </c>
      <c r="E776" s="25" t="str">
        <f>+'[1]Consolidado ORG'!F772</f>
        <v>33 Prestación de Servicios Profesionales y Apoyo (5-8)</v>
      </c>
      <c r="F776" s="25" t="str">
        <f>+'[1]Consolidado ORG'!L772</f>
        <v>PRESTAR LOS SERVICIOS DE APOYO A LA GESTIÓN AL SISTEMA INTEGRADO DE SEGURIDAD Y EMERGENCIAS QUE COORDINA Y OPERA EL CENTRO DE COMANDO, CONTROL, COMUNICACIONES Y COMPUTO - C4</v>
      </c>
      <c r="G776" s="25">
        <f>+'[1]Consolidado ORG'!M772</f>
        <v>44601</v>
      </c>
      <c r="H776" s="25">
        <f>+'[1]Consolidado ORG'!N772</f>
        <v>44965</v>
      </c>
      <c r="I776" s="26">
        <f>+'[1]Consolidado ORG'!AG772</f>
        <v>0</v>
      </c>
      <c r="J776" s="27">
        <f>+'[1]Consolidado ORG'!T772</f>
        <v>29448000</v>
      </c>
      <c r="K776" s="27">
        <f>+'[1]Consolidado ORG'!AE772</f>
        <v>0</v>
      </c>
      <c r="L776" s="39" t="str">
        <f>+'[1]Consolidado ORG'!AL772</f>
        <v>https://community.secop.gov.co/Public/Tendering/ContractDetailView/Index?UniqueIdentifier=CO1.PCCNTR.3436513&amp;isModal=true&amp;asPopupView=true</v>
      </c>
      <c r="M776" s="40" t="str">
        <f t="shared" si="12"/>
        <v>Link Contrato u Orden</v>
      </c>
    </row>
    <row r="777" spans="1:13" s="2" customFormat="1" ht="62.5" customHeight="1" x14ac:dyDescent="0.25">
      <c r="A777" s="24" t="str">
        <f>+'[1]Consolidado ORG'!A773</f>
        <v>SCJ-801-2022</v>
      </c>
      <c r="B777" s="25">
        <f>+'[1]Consolidado ORG'!B773</f>
        <v>44587</v>
      </c>
      <c r="C777" s="25" t="str">
        <f>+'[1]Consolidado ORG'!G773</f>
        <v>DIEGO MAURICIO RESTREPO FLOREZ</v>
      </c>
      <c r="D777" s="25" t="str">
        <f>+'[1]Consolidado ORG'!E773</f>
        <v>5 Contratación directa</v>
      </c>
      <c r="E777" s="25" t="str">
        <f>+'[1]Consolidado ORG'!F773</f>
        <v>33 Prestación de Servicios Profesionales y Apoyo (5-8)</v>
      </c>
      <c r="F777" s="25" t="str">
        <f>+'[1]Consolidado ORG'!L773</f>
        <v>PRESTAR LOS SERVICIOS DE APOYO A LA GESTIÓN AL SISTEMA INTEGRADO DE SEGURIDAD Y EMERGENCIAS QUE COORDINA Y OPERA EL CENTRO DE COMANDO, CONTROL, COMUNICACIONES Y COMPUTO - C4</v>
      </c>
      <c r="G777" s="25">
        <f>+'[1]Consolidado ORG'!M773</f>
        <v>44601</v>
      </c>
      <c r="H777" s="25">
        <f>+'[1]Consolidado ORG'!N773</f>
        <v>44781</v>
      </c>
      <c r="I777" s="26">
        <f>+'[1]Consolidado ORG'!AG773</f>
        <v>0</v>
      </c>
      <c r="J777" s="27">
        <f>+'[1]Consolidado ORG'!T773</f>
        <v>14724000</v>
      </c>
      <c r="K777" s="27">
        <f>+'[1]Consolidado ORG'!AE773</f>
        <v>0</v>
      </c>
      <c r="L777" s="39" t="str">
        <f>+'[1]Consolidado ORG'!AL773</f>
        <v>https://community.secop.gov.co/Public/Tendering/ContractDetailView/Index?UniqueIdentifier=CO1.PCCNTR.3436923&amp;isModal=true&amp;asPopupView=true</v>
      </c>
      <c r="M777" s="40" t="str">
        <f t="shared" si="12"/>
        <v>Link Contrato u Orden</v>
      </c>
    </row>
    <row r="778" spans="1:13" s="2" customFormat="1" ht="62.5" customHeight="1" x14ac:dyDescent="0.25">
      <c r="A778" s="24" t="str">
        <f>+'[1]Consolidado ORG'!A774</f>
        <v>SCJ-802-2022</v>
      </c>
      <c r="B778" s="25">
        <f>+'[1]Consolidado ORG'!B774</f>
        <v>44587</v>
      </c>
      <c r="C778" s="25" t="str">
        <f>+'[1]Consolidado ORG'!G774</f>
        <v>GILDARDO MILAN LEON FLORIDO</v>
      </c>
      <c r="D778" s="25" t="str">
        <f>+'[1]Consolidado ORG'!E774</f>
        <v>5 Contratación directa</v>
      </c>
      <c r="E778" s="25" t="str">
        <f>+'[1]Consolidado ORG'!F774</f>
        <v>33 Prestación de Servicios Profesionales y Apoyo (5-8)</v>
      </c>
      <c r="F778" s="25" t="str">
        <f>+'[1]Consolidado ORG'!L774</f>
        <v>PRESTAR LOS SERVICIOS DE APOYO A LA GESTIÓN AL SISTEMA INTEGRADO DE SEGURIDAD Y EMERGENCIAS QUE COORDINA Y OPERA EL CENTRO DE COMANDO, CONTROL, COMUNICACIONES Y COMPUTO - C4</v>
      </c>
      <c r="G778" s="25">
        <f>+'[1]Consolidado ORG'!M774</f>
        <v>44600</v>
      </c>
      <c r="H778" s="25">
        <f>+'[1]Consolidado ORG'!N774</f>
        <v>44964</v>
      </c>
      <c r="I778" s="26">
        <f>+'[1]Consolidado ORG'!AG774</f>
        <v>0</v>
      </c>
      <c r="J778" s="27">
        <f>+'[1]Consolidado ORG'!T774</f>
        <v>29448000</v>
      </c>
      <c r="K778" s="27">
        <f>+'[1]Consolidado ORG'!AE774</f>
        <v>0</v>
      </c>
      <c r="L778" s="39" t="str">
        <f>+'[1]Consolidado ORG'!AL774</f>
        <v>https://community.secop.gov.co/Public/Tendering/ContractDetailView/Index?UniqueIdentifier=CO1.PCCNTR.3436791&amp;isModal=true&amp;asPopupView=true</v>
      </c>
      <c r="M778" s="40" t="str">
        <f t="shared" si="12"/>
        <v>Link Contrato u Orden</v>
      </c>
    </row>
    <row r="779" spans="1:13" s="2" customFormat="1" ht="62.5" customHeight="1" x14ac:dyDescent="0.25">
      <c r="A779" s="24" t="str">
        <f>+'[1]Consolidado ORG'!A775</f>
        <v>SCJ-803-2022</v>
      </c>
      <c r="B779" s="25">
        <f>+'[1]Consolidado ORG'!B775</f>
        <v>44587</v>
      </c>
      <c r="C779" s="25" t="str">
        <f>+'[1]Consolidado ORG'!G775</f>
        <v>MARIA ALEJANDRA ACOSTA PEDROZA</v>
      </c>
      <c r="D779" s="25" t="str">
        <f>+'[1]Consolidado ORG'!E775</f>
        <v>5 Contratación directa</v>
      </c>
      <c r="E779" s="25" t="str">
        <f>+'[1]Consolidado ORG'!F775</f>
        <v>33 Prestación de Servicios Profesionales y Apoyo (5-8)</v>
      </c>
      <c r="F779" s="25" t="str">
        <f>+'[1]Consolidado ORG'!L775</f>
        <v>PRESTAR LOS SERVICIOS DE APOYO A LA GESTIÓN AL SISTEMA INTEGRADO DE SEGURIDAD Y EMERGENCIAS QUE COORDINA Y OPERA EL CENTRO DE COMANDO, CONTROL, COMUNICACIONES Y COMPUTO - C4</v>
      </c>
      <c r="G779" s="25">
        <f>+'[1]Consolidado ORG'!M775</f>
        <v>44601</v>
      </c>
      <c r="H779" s="25">
        <f>+'[1]Consolidado ORG'!N775</f>
        <v>44934</v>
      </c>
      <c r="I779" s="26">
        <f>+'[1]Consolidado ORG'!AG775</f>
        <v>0</v>
      </c>
      <c r="J779" s="27">
        <f>+'[1]Consolidado ORG'!T775</f>
        <v>26994000</v>
      </c>
      <c r="K779" s="27">
        <f>+'[1]Consolidado ORG'!AE775</f>
        <v>0</v>
      </c>
      <c r="L779" s="39" t="str">
        <f>+'[1]Consolidado ORG'!AL775</f>
        <v>https://community.secop.gov.co/Public/Tendering/ContractDetailView/Index?UniqueIdentifier=CO1.PCCNTR.3437414&amp;isModal=true&amp;asPopupView=true</v>
      </c>
      <c r="M779" s="40" t="str">
        <f t="shared" si="12"/>
        <v>Link Contrato u Orden</v>
      </c>
    </row>
    <row r="780" spans="1:13" s="2" customFormat="1" ht="62.5" customHeight="1" x14ac:dyDescent="0.25">
      <c r="A780" s="24" t="str">
        <f>+'[1]Consolidado ORG'!A776</f>
        <v>SCJ-804-2022</v>
      </c>
      <c r="B780" s="25">
        <f>+'[1]Consolidado ORG'!B776</f>
        <v>44587</v>
      </c>
      <c r="C780" s="25" t="str">
        <f>+'[1]Consolidado ORG'!G776</f>
        <v>BLADIMIR  FRANCO CASTRO</v>
      </c>
      <c r="D780" s="25" t="str">
        <f>+'[1]Consolidado ORG'!E776</f>
        <v>5 Contratación directa</v>
      </c>
      <c r="E780" s="25" t="str">
        <f>+'[1]Consolidado ORG'!F776</f>
        <v>33 Prestación de Servicios Profesionales y Apoyo (5-8)</v>
      </c>
      <c r="F780" s="25" t="str">
        <f>+'[1]Consolidado ORG'!L776</f>
        <v>PRESTAR LOS SERVICIOS DE APOYO A LA GESTIÓN AL SISTEMA INTEGRADO DE SEGURIDAD Y EMERGENCIAS QUE COORDINA Y OPERA EL CENTRO DE COMANDO, CONTROL, COMUNICACIONES Y COMPUTO - C4.</v>
      </c>
      <c r="G780" s="25">
        <f>+'[1]Consolidado ORG'!M776</f>
        <v>44605</v>
      </c>
      <c r="H780" s="25">
        <f>+'[1]Consolidado ORG'!N776</f>
        <v>44938</v>
      </c>
      <c r="I780" s="26">
        <f>+'[1]Consolidado ORG'!AG776</f>
        <v>0</v>
      </c>
      <c r="J780" s="27">
        <f>+'[1]Consolidado ORG'!T776</f>
        <v>26994000</v>
      </c>
      <c r="K780" s="27">
        <f>+'[1]Consolidado ORG'!AE776</f>
        <v>0</v>
      </c>
      <c r="L780" s="39" t="str">
        <f>+'[1]Consolidado ORG'!AL776</f>
        <v>https://community.secop.gov.co/Public/Tendering/ContractDetailView/Index?UniqueIdentifier=CO1.PCCNTR.3440728&amp;isModal=true&amp;asPopupView=true</v>
      </c>
      <c r="M780" s="40" t="str">
        <f t="shared" si="12"/>
        <v>Link Contrato u Orden</v>
      </c>
    </row>
    <row r="781" spans="1:13" s="2" customFormat="1" ht="62.5" customHeight="1" x14ac:dyDescent="0.25">
      <c r="A781" s="24" t="str">
        <f>+'[1]Consolidado ORG'!A777</f>
        <v>SCJ-805-2022</v>
      </c>
      <c r="B781" s="25">
        <f>+'[1]Consolidado ORG'!B777</f>
        <v>44587</v>
      </c>
      <c r="C781" s="25" t="str">
        <f>+'[1]Consolidado ORG'!G777</f>
        <v>DAYAN YULIETH LOPEZ TRIANA</v>
      </c>
      <c r="D781" s="25" t="str">
        <f>+'[1]Consolidado ORG'!E777</f>
        <v>5 Contratación directa</v>
      </c>
      <c r="E781" s="25" t="str">
        <f>+'[1]Consolidado ORG'!F777</f>
        <v>33 Prestación de Servicios Profesionales y Apoyo (5-8)</v>
      </c>
      <c r="F781" s="25" t="str">
        <f>+'[1]Consolidado ORG'!L777</f>
        <v>PRESTAR LOS SERVICIOS DE APOYO A LA GESTIÓN AL SISTEMA INTEGRADO DE SEGURIDAD Y EMERGENCIAS QUE COORDINA Y OPERA EL CENTRO DE COMANDO, CONTROL, COMUNICACIONES Y COMPUTO - C4.</v>
      </c>
      <c r="G781" s="25">
        <f>+'[1]Consolidado ORG'!M777</f>
        <v>44600</v>
      </c>
      <c r="H781" s="25">
        <f>+'[1]Consolidado ORG'!N777</f>
        <v>44886</v>
      </c>
      <c r="I781" s="26">
        <f>+'[1]Consolidado ORG'!AG777</f>
        <v>0</v>
      </c>
      <c r="J781" s="27">
        <f>+'[1]Consolidado ORG'!T777</f>
        <v>26994000</v>
      </c>
      <c r="K781" s="27">
        <f>+'[1]Consolidado ORG'!AE777</f>
        <v>0</v>
      </c>
      <c r="L781" s="39" t="str">
        <f>+'[1]Consolidado ORG'!AL777</f>
        <v>https://community.secop.gov.co/Public/Tendering/ContractDetailView/Index?UniqueIdentifier=CO1.PCCNTR.3440890&amp;isModal=true&amp;asPopupView=true</v>
      </c>
      <c r="M781" s="40" t="str">
        <f t="shared" si="12"/>
        <v>Link Contrato u Orden</v>
      </c>
    </row>
    <row r="782" spans="1:13" s="2" customFormat="1" ht="62.5" customHeight="1" x14ac:dyDescent="0.25">
      <c r="A782" s="24" t="str">
        <f>+'[1]Consolidado ORG'!A778</f>
        <v>SCJ-806-2022</v>
      </c>
      <c r="B782" s="25">
        <f>+'[1]Consolidado ORG'!B778</f>
        <v>44587</v>
      </c>
      <c r="C782" s="25" t="str">
        <f>+'[1]Consolidado ORG'!G778</f>
        <v>FABIO OMAR BULLA SALAMANCA</v>
      </c>
      <c r="D782" s="25" t="str">
        <f>+'[1]Consolidado ORG'!E778</f>
        <v>5 Contratación directa</v>
      </c>
      <c r="E782" s="25" t="str">
        <f>+'[1]Consolidado ORG'!F778</f>
        <v>33 Prestación de Servicios Profesionales y Apoyo (5-8)</v>
      </c>
      <c r="F782" s="25" t="str">
        <f>+'[1]Consolidado ORG'!L778</f>
        <v>PRESTAR LOS SERVICIOS DE APOYO A LA GESTIÓN AL SISTEMA INTEGRADO DE SEGURIDAD Y EMERGENCIAS QUE COORDINA Y OPERA EL CENTRO DE COMANDO, CONTROL, COMUNICACIONES Y COMPUTO - C4.</v>
      </c>
      <c r="G782" s="25">
        <f>+'[1]Consolidado ORG'!M778</f>
        <v>44609</v>
      </c>
      <c r="H782" s="25">
        <f>+'[1]Consolidado ORG'!N778</f>
        <v>44632</v>
      </c>
      <c r="I782" s="26">
        <f>+'[1]Consolidado ORG'!AG778</f>
        <v>0</v>
      </c>
      <c r="J782" s="27">
        <f>+'[1]Consolidado ORG'!T778</f>
        <v>26994000</v>
      </c>
      <c r="K782" s="27">
        <f>+'[1]Consolidado ORG'!AE778</f>
        <v>0</v>
      </c>
      <c r="L782" s="39" t="str">
        <f>+'[1]Consolidado ORG'!AL778</f>
        <v>https://community.secop.gov.co/Public/Tendering/ContractDetailView/Index?UniqueIdentifier=CO1.PCCNTR.3445143&amp;isModal=true&amp;asPopupView=true</v>
      </c>
      <c r="M782" s="40" t="str">
        <f t="shared" si="12"/>
        <v>Link Contrato u Orden</v>
      </c>
    </row>
    <row r="783" spans="1:13" s="2" customFormat="1" ht="62.5" customHeight="1" x14ac:dyDescent="0.25">
      <c r="A783" s="24" t="str">
        <f>+'[1]Consolidado ORG'!A779</f>
        <v>SCJ-807-2022</v>
      </c>
      <c r="B783" s="25">
        <f>+'[1]Consolidado ORG'!B779</f>
        <v>44587</v>
      </c>
      <c r="C783" s="25" t="str">
        <f>+'[1]Consolidado ORG'!G779</f>
        <v>JUAN CAMILO GARZON RODRIGUEZ</v>
      </c>
      <c r="D783" s="25" t="str">
        <f>+'[1]Consolidado ORG'!E779</f>
        <v>5 Contratación directa</v>
      </c>
      <c r="E783" s="25" t="str">
        <f>+'[1]Consolidado ORG'!F779</f>
        <v>33 Prestación de Servicios Profesionales y Apoyo (5-8)</v>
      </c>
      <c r="F783" s="25" t="str">
        <f>+'[1]Consolidado ORG'!L779</f>
        <v>PRESTAR LOS SERVICIOS DE APOYO A LA GESTIÓN AL SISTEMA INTEGRADO DE SEGURIDAD Y EMERGENCIAS QUE COORDINA Y OPERA EL CENTRO DE COMANDO, CONTROL, COMUNICACIONES Y COMPUTO - C4.</v>
      </c>
      <c r="G783" s="25">
        <f>+'[1]Consolidado ORG'!M779</f>
        <v>44601</v>
      </c>
      <c r="H783" s="25">
        <f>+'[1]Consolidado ORG'!N779</f>
        <v>44934</v>
      </c>
      <c r="I783" s="26">
        <f>+'[1]Consolidado ORG'!AG779</f>
        <v>0</v>
      </c>
      <c r="J783" s="27">
        <f>+'[1]Consolidado ORG'!T779</f>
        <v>26994000</v>
      </c>
      <c r="K783" s="27">
        <f>+'[1]Consolidado ORG'!AE779</f>
        <v>0</v>
      </c>
      <c r="L783" s="39" t="str">
        <f>+'[1]Consolidado ORG'!AL779</f>
        <v>https://community.secop.gov.co/Public/Tendering/ContractDetailView/Index?UniqueIdentifier=CO1.PCCNTR.3445382&amp;isModal=true&amp;asPopupView=true</v>
      </c>
      <c r="M783" s="40" t="str">
        <f t="shared" si="12"/>
        <v>Link Contrato u Orden</v>
      </c>
    </row>
    <row r="784" spans="1:13" s="2" customFormat="1" ht="62.5" customHeight="1" x14ac:dyDescent="0.25">
      <c r="A784" s="24" t="str">
        <f>+'[1]Consolidado ORG'!A780</f>
        <v>SCJ-808-2022</v>
      </c>
      <c r="B784" s="25">
        <f>+'[1]Consolidado ORG'!B780</f>
        <v>44587</v>
      </c>
      <c r="C784" s="25" t="str">
        <f>+'[1]Consolidado ORG'!G780</f>
        <v>NAYIBE  RAMIREZ AVELLA</v>
      </c>
      <c r="D784" s="25" t="str">
        <f>+'[1]Consolidado ORG'!E780</f>
        <v>5 Contratación directa</v>
      </c>
      <c r="E784" s="25" t="str">
        <f>+'[1]Consolidado ORG'!F780</f>
        <v>33 Prestación de Servicios Profesionales y Apoyo (5-8)</v>
      </c>
      <c r="F784" s="25" t="str">
        <f>+'[1]Consolidado ORG'!L780</f>
        <v>PRESTAR LOS SERVICIOS DE APOYO A LA GESTIÓN AL SISTEMA INTEGRADO DE SEGURIDAD Y EMERGENCIAS QUE COORDINA Y OPERA EL CENTRO DE COMANDO, CONTROL, COMUNICACIONES Y COMPUTO - C4</v>
      </c>
      <c r="G784" s="25">
        <f>+'[1]Consolidado ORG'!M780</f>
        <v>44602</v>
      </c>
      <c r="H784" s="25">
        <f>+'[1]Consolidado ORG'!N780</f>
        <v>44935</v>
      </c>
      <c r="I784" s="26">
        <f>+'[1]Consolidado ORG'!AG780</f>
        <v>0</v>
      </c>
      <c r="J784" s="27">
        <f>+'[1]Consolidado ORG'!T780</f>
        <v>26994000</v>
      </c>
      <c r="K784" s="27">
        <f>+'[1]Consolidado ORG'!AE780</f>
        <v>0</v>
      </c>
      <c r="L784" s="39" t="str">
        <f>+'[1]Consolidado ORG'!AL780</f>
        <v>https://community.secop.gov.co/Public/Tendering/ContractDetailView/Index?UniqueIdentifier=CO1.PCCNTR.3446113&amp;isModal=true&amp;asPopupView=true</v>
      </c>
      <c r="M784" s="40" t="str">
        <f t="shared" si="12"/>
        <v>Link Contrato u Orden</v>
      </c>
    </row>
    <row r="785" spans="1:13" s="2" customFormat="1" ht="62.5" customHeight="1" x14ac:dyDescent="0.25">
      <c r="A785" s="24" t="str">
        <f>+'[1]Consolidado ORG'!A781</f>
        <v>SCJ-809-2022</v>
      </c>
      <c r="B785" s="25">
        <f>+'[1]Consolidado ORG'!B781</f>
        <v>44587</v>
      </c>
      <c r="C785" s="25" t="str">
        <f>+'[1]Consolidado ORG'!G781</f>
        <v>ALEJANDRO AYALA ROMERO</v>
      </c>
      <c r="D785" s="25" t="str">
        <f>+'[1]Consolidado ORG'!E781</f>
        <v>5 Contratación directa</v>
      </c>
      <c r="E785" s="25" t="str">
        <f>+'[1]Consolidado ORG'!F781</f>
        <v>33 Prestación de Servicios Profesionales y Apoyo (5-8)</v>
      </c>
      <c r="F785" s="25" t="str">
        <f>+'[1]Consolidado ORG'!L781</f>
        <v xml:space="preserve">PRESTAR SERVICIOS PROFESIONALES A LA SUBSECRETARÍA DE ACCESO A LA JUSTICIA,  APOYANDO   EN  EL SEGUIMIENTO Y GESTIÓN  A LAS METAS DE INFRAESTRUCTURA QUE PERMITAN LA PROMOCIÓN DEL ACCESO A LA JUSTICIA Y LA GARANTÍA DE LOS DERECHOS DE LAS PERSONAS PRIVADAS DE LA LIBERTAD. </v>
      </c>
      <c r="G785" s="25">
        <f>+'[1]Consolidado ORG'!M781</f>
        <v>44589</v>
      </c>
      <c r="H785" s="25">
        <f>+'[1]Consolidado ORG'!N781</f>
        <v>44926</v>
      </c>
      <c r="I785" s="26">
        <f>+'[1]Consolidado ORG'!AG781</f>
        <v>0</v>
      </c>
      <c r="J785" s="27">
        <f>+'[1]Consolidado ORG'!T781</f>
        <v>118450000</v>
      </c>
      <c r="K785" s="27">
        <f>+'[1]Consolidado ORG'!AE781</f>
        <v>0</v>
      </c>
      <c r="L785" s="39" t="str">
        <f>+'[1]Consolidado ORG'!AL781</f>
        <v>https://community.secop.gov.co/Public/Tendering/ContractDetailView/Index?UniqueIdentifier=CO1.PCCNTR.3433319</v>
      </c>
      <c r="M785" s="40" t="str">
        <f t="shared" si="12"/>
        <v>Link Contrato u Orden</v>
      </c>
    </row>
    <row r="786" spans="1:13" s="2" customFormat="1" ht="62.5" customHeight="1" x14ac:dyDescent="0.25">
      <c r="A786" s="24" t="str">
        <f>+'[1]Consolidado ORG'!A782</f>
        <v>SCJ-810-2022</v>
      </c>
      <c r="B786" s="25">
        <f>+'[1]Consolidado ORG'!B782</f>
        <v>44587</v>
      </c>
      <c r="C786" s="25" t="str">
        <f>+'[1]Consolidado ORG'!G782</f>
        <v>NATALIA SÁENZ RENGIFO</v>
      </c>
      <c r="D786" s="25" t="str">
        <f>+'[1]Consolidado ORG'!E782</f>
        <v>5 Contratación directa</v>
      </c>
      <c r="E786" s="25" t="str">
        <f>+'[1]Consolidado ORG'!F782</f>
        <v>33 Prestación de Servicios Profesionales y Apoyo (5-8)</v>
      </c>
      <c r="F786" s="25" t="str">
        <f>+'[1]Consolidado ORG'!L782</f>
        <v>PRESTAR SERVICIOS PROFESIONALES A LA SUBSECRETARIA DE ACCESO A LA JUSTICIA PARA LA IMPLEMENTACIÓN DE ACTIVIDADES ASOCIADAS A LA PLANEACIÓN ESTRATÉGICA QUE FORTALEZCAN EL DESARROLLO DEL PROGRAMA CASA LIBERTAD BOGOTÁ. LIBERTAD.</v>
      </c>
      <c r="G786" s="25">
        <f>+'[1]Consolidado ORG'!M782</f>
        <v>44588</v>
      </c>
      <c r="H786" s="25">
        <f>+'[1]Consolidado ORG'!N782</f>
        <v>44936</v>
      </c>
      <c r="I786" s="26">
        <f>+'[1]Consolidado ORG'!AG782</f>
        <v>0</v>
      </c>
      <c r="J786" s="27">
        <f>+'[1]Consolidado ORG'!T782</f>
        <v>62730712</v>
      </c>
      <c r="K786" s="27">
        <f>+'[1]Consolidado ORG'!AE782</f>
        <v>0</v>
      </c>
      <c r="L786" s="39" t="str">
        <f>+'[1]Consolidado ORG'!AL782</f>
        <v>https://community.secop.gov.co/Public/Tendering/ContractDetailView/Index?UniqueIdentifier=CO1.PCCNTR.3432834</v>
      </c>
      <c r="M786" s="40" t="str">
        <f t="shared" si="12"/>
        <v>Link Contrato u Orden</v>
      </c>
    </row>
    <row r="787" spans="1:13" s="2" customFormat="1" ht="62.5" customHeight="1" x14ac:dyDescent="0.25">
      <c r="A787" s="24" t="str">
        <f>+'[1]Consolidado ORG'!A783</f>
        <v>SCJ-811-2022</v>
      </c>
      <c r="B787" s="25">
        <f>+'[1]Consolidado ORG'!B783</f>
        <v>44587</v>
      </c>
      <c r="C787" s="25" t="str">
        <f>+'[1]Consolidado ORG'!G783</f>
        <v>HEIDY BRIGITTE GIL MORA</v>
      </c>
      <c r="D787" s="25" t="str">
        <f>+'[1]Consolidado ORG'!E783</f>
        <v>5 Contratación directa</v>
      </c>
      <c r="E787" s="25" t="str">
        <f>+'[1]Consolidado ORG'!F783</f>
        <v>33 Prestación de Servicios Profesionales y Apoyo (5-8)</v>
      </c>
      <c r="F787" s="25" t="str">
        <f>+'[1]Consolidado ORG'!L783</f>
        <v xml:space="preserve">PRESTAR SERVICIOS PROFESIONALES A LA SUBSECRETARÍA DE ACCESO A LA JUSTICIA PARA LA IMPLEMENTACIÓN DEL MODELO DE ATENCIÓN CON ENFOQUE DE JUSTICIA RESTAURATIVA Y RESPETUOSO DE LOS DERECHOS HUMANOS DE LAS PERSONAS PRIVADAS DE LA LIBERTAD EN CENTROS DE DETENCIÓN TRANSITORIA </v>
      </c>
      <c r="G787" s="25">
        <f>+'[1]Consolidado ORG'!M783</f>
        <v>44588</v>
      </c>
      <c r="H787" s="25">
        <f>+'[1]Consolidado ORG'!N783</f>
        <v>44936</v>
      </c>
      <c r="I787" s="26">
        <f>+'[1]Consolidado ORG'!AG783</f>
        <v>0</v>
      </c>
      <c r="J787" s="27">
        <f>+'[1]Consolidado ORG'!T783</f>
        <v>40564967</v>
      </c>
      <c r="K787" s="27">
        <f>+'[1]Consolidado ORG'!AE783</f>
        <v>0</v>
      </c>
      <c r="L787" s="39" t="str">
        <f>+'[1]Consolidado ORG'!AL783</f>
        <v>https://community.secop.gov.co/Public/Tendering/ContractDetailView/Index?UniqueIdentifier=CO1.PCCNTR.3432582</v>
      </c>
      <c r="M787" s="40" t="str">
        <f t="shared" si="12"/>
        <v>Link Contrato u Orden</v>
      </c>
    </row>
    <row r="788" spans="1:13" s="2" customFormat="1" ht="62.5" customHeight="1" x14ac:dyDescent="0.25">
      <c r="A788" s="24" t="str">
        <f>+'[1]Consolidado ORG'!A784</f>
        <v>SCJ-812-2022</v>
      </c>
      <c r="B788" s="25">
        <f>+'[1]Consolidado ORG'!B784</f>
        <v>44587</v>
      </c>
      <c r="C788" s="25" t="str">
        <f>+'[1]Consolidado ORG'!G784</f>
        <v>LESLY JOHANNA CASTRO PARRA</v>
      </c>
      <c r="D788" s="25" t="str">
        <f>+'[1]Consolidado ORG'!E784</f>
        <v>5 Contratación directa</v>
      </c>
      <c r="E788" s="25" t="str">
        <f>+'[1]Consolidado ORG'!F784</f>
        <v>33 Prestación de Servicios Profesionales y Apoyo (5-8)</v>
      </c>
      <c r="F788" s="25" t="str">
        <f>+'[1]Consolidado ORG'!L784</f>
        <v xml:space="preserve">PRESTAR SERVICIOS PROFESIONALES A LA SUBSECRETARÍA DE ACCESO A LA JUSTICIA PARA APOYAR LOS PROCESOS DE IMPLEMENTACIÓN Y SEGUIMIENTO DE ESTRATEGIAS PRODUCTIVAS PARA LA POBLACIÓN POSPENADA VINCULADA AL PROGRAMA CASA LIBERTAD BOGOTÁ. </v>
      </c>
      <c r="G788" s="25">
        <f>+'[1]Consolidado ORG'!M784</f>
        <v>44588</v>
      </c>
      <c r="H788" s="25">
        <f>+'[1]Consolidado ORG'!N784</f>
        <v>44921</v>
      </c>
      <c r="I788" s="26">
        <f>+'[1]Consolidado ORG'!AG784</f>
        <v>0</v>
      </c>
      <c r="J788" s="27">
        <f>+'[1]Consolidado ORG'!T784</f>
        <v>49498504</v>
      </c>
      <c r="K788" s="27">
        <f>+'[1]Consolidado ORG'!AE784</f>
        <v>0</v>
      </c>
      <c r="L788" s="39" t="str">
        <f>+'[1]Consolidado ORG'!AL784</f>
        <v>https://community.secop.gov.co/Public/Tendering/ContractDetailView/Index?UniqueIdentifier=CO1.PCCNTR.3390711</v>
      </c>
      <c r="M788" s="40" t="str">
        <f t="shared" si="12"/>
        <v>Link Contrato u Orden</v>
      </c>
    </row>
    <row r="789" spans="1:13" s="2" customFormat="1" ht="62.5" customHeight="1" x14ac:dyDescent="0.25">
      <c r="A789" s="24" t="str">
        <f>+'[1]Consolidado ORG'!A785</f>
        <v>SCJ-813-2022</v>
      </c>
      <c r="B789" s="25">
        <f>+'[1]Consolidado ORG'!B785</f>
        <v>44587</v>
      </c>
      <c r="C789" s="25" t="str">
        <f>+'[1]Consolidado ORG'!G785</f>
        <v>YURIETH PAOLA ROJAS MAYORGA</v>
      </c>
      <c r="D789" s="25" t="str">
        <f>+'[1]Consolidado ORG'!E785</f>
        <v>5 Contratación directa</v>
      </c>
      <c r="E789" s="25" t="str">
        <f>+'[1]Consolidado ORG'!F785</f>
        <v>33 Prestación de Servicios Profesionales y Apoyo (5-8)</v>
      </c>
      <c r="F789" s="25" t="str">
        <f>+'[1]Consolidado ORG'!L785</f>
        <v>PRESTAR SERVICIOS PROFESIONALES ESPECIALIZADOS A LA SUBSECRETARIA DE ACCESO A LA JUSTICIA PARA APOYAR EN LA OPTIMIZACIÓN Y GESTIÓN DE HERRAMIENTAS RELACIONADOS CON LOS TEMAS FINANCIEROS Y DE PLANEACIÓN PARA LA TOMA DE DECISIONES DE LA GERENCIA DE LOS PROYECTOS DE INVERSIÓN</v>
      </c>
      <c r="G789" s="25">
        <f>+'[1]Consolidado ORG'!M785</f>
        <v>44588</v>
      </c>
      <c r="H789" s="25">
        <f>+'[1]Consolidado ORG'!N785</f>
        <v>44936</v>
      </c>
      <c r="I789" s="26">
        <f>+'[1]Consolidado ORG'!AG785</f>
        <v>0</v>
      </c>
      <c r="J789" s="27">
        <f>+'[1]Consolidado ORG'!T785</f>
        <v>142140000</v>
      </c>
      <c r="K789" s="27">
        <f>+'[1]Consolidado ORG'!AE785</f>
        <v>0</v>
      </c>
      <c r="L789" s="39" t="str">
        <f>+'[1]Consolidado ORG'!AL785</f>
        <v>https://community.secop.gov.co/Public/Tendering/ContractDetailView/Index?UniqueIdentifier=CO1.PCCNTR.3432309</v>
      </c>
      <c r="M789" s="40" t="str">
        <f t="shared" si="12"/>
        <v>Link Contrato u Orden</v>
      </c>
    </row>
    <row r="790" spans="1:13" s="2" customFormat="1" ht="62.5" customHeight="1" x14ac:dyDescent="0.25">
      <c r="A790" s="24" t="str">
        <f>+'[1]Consolidado ORG'!A786</f>
        <v>SCJ-814-2022</v>
      </c>
      <c r="B790" s="25">
        <f>+'[1]Consolidado ORG'!B786</f>
        <v>44587</v>
      </c>
      <c r="C790" s="25" t="str">
        <f>+'[1]Consolidado ORG'!G786</f>
        <v>GLORIA HELENA ALBA ALVAREZ</v>
      </c>
      <c r="D790" s="25" t="str">
        <f>+'[1]Consolidado ORG'!E786</f>
        <v>5 Contratación directa</v>
      </c>
      <c r="E790" s="25" t="str">
        <f>+'[1]Consolidado ORG'!F786</f>
        <v>33 Prestación de Servicios Profesionales y Apoyo (5-8)</v>
      </c>
      <c r="F790" s="25" t="str">
        <f>+'[1]Consolidado ORG'!L786</f>
        <v>PRESTAR SERVICIOS PROFESIONALES PARA APOYAR LA FORMULACIÓN Y ADOPCIÓN DE INSTRUMENTOS PARA LA VALORACION, VALIDACION DE INFORMACION, IDENTIFICACIÓN Y MITIGACION DE RIESGOS Y EL DESARROLLO DE INTERVENCIONES QUE CONTRIBUYAN AL CONTROL DEL DELITO EN LA CIUDAD</v>
      </c>
      <c r="G790" s="25">
        <f>+'[1]Consolidado ORG'!M786</f>
        <v>44593</v>
      </c>
      <c r="H790" s="25">
        <f>+'[1]Consolidado ORG'!N786</f>
        <v>44940</v>
      </c>
      <c r="I790" s="26">
        <f>+'[1]Consolidado ORG'!AG786</f>
        <v>45</v>
      </c>
      <c r="J790" s="27">
        <f>+'[1]Consolidado ORG'!T786</f>
        <v>81000000</v>
      </c>
      <c r="K790" s="27">
        <f>+'[1]Consolidado ORG'!AE786</f>
        <v>12150000</v>
      </c>
      <c r="L790" s="39" t="str">
        <f>+'[1]Consolidado ORG'!AL786</f>
        <v>https://community.secop.gov.co/Public/Tendering/ContractDetailView/Index?UniqueIdentifier=CO1.PCCNTR.3421271</v>
      </c>
      <c r="M790" s="40" t="str">
        <f t="shared" si="12"/>
        <v>Link Contrato u Orden</v>
      </c>
    </row>
    <row r="791" spans="1:13" s="2" customFormat="1" ht="62.5" customHeight="1" x14ac:dyDescent="0.25">
      <c r="A791" s="24" t="str">
        <f>+'[1]Consolidado ORG'!A787</f>
        <v>SCJ-815-2022</v>
      </c>
      <c r="B791" s="25">
        <f>+'[1]Consolidado ORG'!B787</f>
        <v>44587</v>
      </c>
      <c r="C791" s="25" t="str">
        <f>+'[1]Consolidado ORG'!G787</f>
        <v>LUZ DARY NARANJO DELGADO</v>
      </c>
      <c r="D791" s="25" t="str">
        <f>+'[1]Consolidado ORG'!E787</f>
        <v>5 Contratación directa</v>
      </c>
      <c r="E791" s="25" t="str">
        <f>+'[1]Consolidado ORG'!F787</f>
        <v>33 Prestación de Servicios Profesionales y Apoyo (5-8)</v>
      </c>
      <c r="F791" s="25" t="str">
        <f>+'[1]Consolidado ORG'!L787</f>
        <v>PRESTAR SERVICIOS PROFESIONALES PARA APOYAR ADMINISTRATIVAMENTE EN MATERIA DE CONTROL Y SEGUIMIENTO DE LOS PROCESOS QUE ADELANTA LA DIRECCIÓN DE SEGURIDAD DE LA SUBSECRETARÍA  DE SEGURIDAD Y CONVIVENCIA</v>
      </c>
      <c r="G791" s="25">
        <f>+'[1]Consolidado ORG'!M787</f>
        <v>44588</v>
      </c>
      <c r="H791" s="25">
        <f>+'[1]Consolidado ORG'!N787</f>
        <v>44921</v>
      </c>
      <c r="I791" s="26">
        <f>+'[1]Consolidado ORG'!AG787</f>
        <v>0</v>
      </c>
      <c r="J791" s="27">
        <f>+'[1]Consolidado ORG'!T787</f>
        <v>50886000</v>
      </c>
      <c r="K791" s="27">
        <f>+'[1]Consolidado ORG'!AE787</f>
        <v>0</v>
      </c>
      <c r="L791" s="39" t="str">
        <f>+'[1]Consolidado ORG'!AL787</f>
        <v>https://community.secop.gov.co/Public/Tendering/ContractDetailView/Index?UniqueIdentifier=CO1.PCCNTR.3421365</v>
      </c>
      <c r="M791" s="40" t="str">
        <f t="shared" si="12"/>
        <v>Link Contrato u Orden</v>
      </c>
    </row>
    <row r="792" spans="1:13" s="2" customFormat="1" ht="62.5" customHeight="1" x14ac:dyDescent="0.25">
      <c r="A792" s="24" t="str">
        <f>+'[1]Consolidado ORG'!A788</f>
        <v>SCJ-816-2022</v>
      </c>
      <c r="B792" s="25">
        <f>+'[1]Consolidado ORG'!B788</f>
        <v>44587</v>
      </c>
      <c r="C792" s="25" t="str">
        <f>+'[1]Consolidado ORG'!G788</f>
        <v>ANTHONY  EDWIN CURREA VERA</v>
      </c>
      <c r="D792" s="25" t="str">
        <f>+'[1]Consolidado ORG'!E788</f>
        <v>5 Contratación directa</v>
      </c>
      <c r="E792" s="25" t="str">
        <f>+'[1]Consolidado ORG'!F788</f>
        <v>33 Prestación de Servicios Profesionales y Apoyo (5-8)</v>
      </c>
      <c r="F792" s="25" t="str">
        <f>+'[1]Consolidado ORG'!L788</f>
        <v>PRESTAR SERVICIOS PROFESIONALES A LA DIRECCIÓN DE SEGURIDAD PARA APOYAR LA   COORDINACIÓN Y DINAMIZACION DE LAS ACCIONES CONJUNTAS CON LA FUERZA PUBLICA EN CLAVE DE CONTROL DEL DELITO</v>
      </c>
      <c r="G792" s="25">
        <f>+'[1]Consolidado ORG'!M788</f>
        <v>44588</v>
      </c>
      <c r="H792" s="25">
        <f>+'[1]Consolidado ORG'!N788</f>
        <v>44936</v>
      </c>
      <c r="I792" s="26">
        <f>+'[1]Consolidado ORG'!AG788</f>
        <v>45</v>
      </c>
      <c r="J792" s="27">
        <f>+'[1]Consolidado ORG'!T788</f>
        <v>63560000</v>
      </c>
      <c r="K792" s="27">
        <f>+'[1]Consolidado ORG'!AE788</f>
        <v>9534000</v>
      </c>
      <c r="L792" s="39" t="str">
        <f>+'[1]Consolidado ORG'!AL788</f>
        <v>https://community.secop.gov.co/Public/Tendering/ContractDetailView/Index?UniqueIdentifier=CO1.PCCNTR.3421754</v>
      </c>
      <c r="M792" s="40" t="str">
        <f t="shared" si="12"/>
        <v>Link Contrato u Orden</v>
      </c>
    </row>
    <row r="793" spans="1:13" s="2" customFormat="1" ht="62.5" customHeight="1" x14ac:dyDescent="0.25">
      <c r="A793" s="24" t="str">
        <f>+'[1]Consolidado ORG'!A789</f>
        <v>SCJ-817-2022</v>
      </c>
      <c r="B793" s="25">
        <f>+'[1]Consolidado ORG'!B789</f>
        <v>44587</v>
      </c>
      <c r="C793" s="25" t="str">
        <f>+'[1]Consolidado ORG'!G789</f>
        <v>LINA MARCELA MALDONADO CALLE</v>
      </c>
      <c r="D793" s="25" t="str">
        <f>+'[1]Consolidado ORG'!E789</f>
        <v>5 Contratación directa</v>
      </c>
      <c r="E793" s="25" t="str">
        <f>+'[1]Consolidado ORG'!F789</f>
        <v>33 Prestación de Servicios Profesionales y Apoyo (5-8)</v>
      </c>
      <c r="F793" s="25" t="str">
        <f>+'[1]Consolidado ORG'!L789</f>
        <v>CONTRATAR LA PRESTACIÓN SERVICIOS PROFESIONALES A LA SUBSECRETARÍA DE SEGURIDAD Y CONVIVENCIA PARA APOYAR LA RESPUESTA DE LOS REQUERIMIENTOS JURÍDICOS Y CONTRACTUALES RELACIONADOS CON LOS PROYECTOS DE INVERSIÓN A CARGO DE LA DEPENDENCIA.</v>
      </c>
      <c r="G793" s="25">
        <f>+'[1]Consolidado ORG'!M789</f>
        <v>44588</v>
      </c>
      <c r="H793" s="25">
        <f>+'[1]Consolidado ORG'!N789</f>
        <v>44921</v>
      </c>
      <c r="I793" s="26">
        <f>+'[1]Consolidado ORG'!AG789</f>
        <v>0</v>
      </c>
      <c r="J793" s="27">
        <f>+'[1]Consolidado ORG'!T789</f>
        <v>90112000</v>
      </c>
      <c r="K793" s="27">
        <f>+'[1]Consolidado ORG'!AE789</f>
        <v>0</v>
      </c>
      <c r="L793" s="39" t="str">
        <f>+'[1]Consolidado ORG'!AL789</f>
        <v>https://community.secop.gov.co/Public/Tendering/ContractDetailView/Index?UniqueIdentifier=CO1.PCCNTR.3431104</v>
      </c>
      <c r="M793" s="40" t="str">
        <f t="shared" si="12"/>
        <v>Link Contrato u Orden</v>
      </c>
    </row>
    <row r="794" spans="1:13" s="2" customFormat="1" ht="62.5" customHeight="1" x14ac:dyDescent="0.25">
      <c r="A794" s="24" t="str">
        <f>+'[1]Consolidado ORG'!A790</f>
        <v>SCJ-818-2022</v>
      </c>
      <c r="B794" s="25">
        <f>+'[1]Consolidado ORG'!B790</f>
        <v>44587</v>
      </c>
      <c r="C794" s="25" t="str">
        <f>+'[1]Consolidado ORG'!G790</f>
        <v>GABRIEL DELGADO FORERO</v>
      </c>
      <c r="D794" s="25" t="str">
        <f>+'[1]Consolidado ORG'!E790</f>
        <v>5 Contratación directa</v>
      </c>
      <c r="E794" s="25" t="str">
        <f>+'[1]Consolidado ORG'!F790</f>
        <v>33 Prestación de Servicios Profesionales y Apoyo (5-8)</v>
      </c>
      <c r="F794" s="25" t="str">
        <f>+'[1]Consolidado ORG'!L790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794" s="25">
        <f>+'[1]Consolidado ORG'!M790</f>
        <v>44599</v>
      </c>
      <c r="H794" s="25">
        <f>+'[1]Consolidado ORG'!N790</f>
        <v>44955</v>
      </c>
      <c r="I794" s="26">
        <f>+'[1]Consolidado ORG'!AG790</f>
        <v>54</v>
      </c>
      <c r="J794" s="27">
        <f>+'[1]Consolidado ORG'!T790</f>
        <v>25300000</v>
      </c>
      <c r="K794" s="27">
        <f>+'[1]Consolidado ORG'!AE790</f>
        <v>4385333</v>
      </c>
      <c r="L794" s="39" t="str">
        <f>+'[1]Consolidado ORG'!AL790</f>
        <v>https://community.secop.gov.co/Public/Tendering/ContractDetailView/Index?UniqueIdentifier=CO1.PCCNTR.3421456</v>
      </c>
      <c r="M794" s="40" t="str">
        <f t="shared" si="12"/>
        <v>Link Contrato u Orden</v>
      </c>
    </row>
    <row r="795" spans="1:13" s="2" customFormat="1" ht="62.5" customHeight="1" x14ac:dyDescent="0.25">
      <c r="A795" s="24" t="str">
        <f>+'[1]Consolidado ORG'!A791</f>
        <v>SCJ-819-2022</v>
      </c>
      <c r="B795" s="25">
        <f>+'[1]Consolidado ORG'!B791</f>
        <v>44587</v>
      </c>
      <c r="C795" s="25" t="str">
        <f>+'[1]Consolidado ORG'!G791</f>
        <v>RUTH JANNETH LOMBANA TIBAQUIRA</v>
      </c>
      <c r="D795" s="25" t="str">
        <f>+'[1]Consolidado ORG'!E791</f>
        <v>5 Contratación directa</v>
      </c>
      <c r="E795" s="25" t="str">
        <f>+'[1]Consolidado ORG'!F791</f>
        <v>33 Prestación de Servicios Profesionales y Apoyo (5-8)</v>
      </c>
      <c r="F795" s="25" t="str">
        <f>+'[1]Consolidado ORG'!L791</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v>
      </c>
      <c r="G795" s="25">
        <f>+'[1]Consolidado ORG'!M791</f>
        <v>44589</v>
      </c>
      <c r="H795" s="25">
        <f>+'[1]Consolidado ORG'!N791</f>
        <v>44892</v>
      </c>
      <c r="I795" s="26">
        <f>+'[1]Consolidado ORG'!AG791</f>
        <v>0</v>
      </c>
      <c r="J795" s="27">
        <f>+'[1]Consolidado ORG'!T791</f>
        <v>25300000</v>
      </c>
      <c r="K795" s="27">
        <f>+'[1]Consolidado ORG'!AE791</f>
        <v>0</v>
      </c>
      <c r="L795" s="39" t="str">
        <f>+'[1]Consolidado ORG'!AL791</f>
        <v>https://community.secop.gov.co/Public/Tendering/ContractDetailView/Index?UniqueIdentifier=CO1.PCCNTR.3432333</v>
      </c>
      <c r="M795" s="40" t="str">
        <f t="shared" si="12"/>
        <v>Link Contrato u Orden</v>
      </c>
    </row>
    <row r="796" spans="1:13" s="2" customFormat="1" ht="62.5" customHeight="1" x14ac:dyDescent="0.25">
      <c r="A796" s="24" t="str">
        <f>+'[1]Consolidado ORG'!A792</f>
        <v>SCJ-820-2022</v>
      </c>
      <c r="B796" s="25">
        <f>+'[1]Consolidado ORG'!B792</f>
        <v>44587</v>
      </c>
      <c r="C796" s="25" t="str">
        <f>+'[1]Consolidado ORG'!G792</f>
        <v>ALEJANDRO VALDÉS TRUJILLO</v>
      </c>
      <c r="D796" s="25" t="str">
        <f>+'[1]Consolidado ORG'!E792</f>
        <v>5 Contratación directa</v>
      </c>
      <c r="E796" s="25" t="str">
        <f>+'[1]Consolidado ORG'!F792</f>
        <v>33 Prestación de Servicios Profesionales y Apoyo (5-8)</v>
      </c>
      <c r="F796" s="25" t="str">
        <f>+'[1]Consolidado ORG'!L792</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796" s="25">
        <f>+'[1]Consolidado ORG'!M792</f>
        <v>44589</v>
      </c>
      <c r="H796" s="25">
        <f>+'[1]Consolidado ORG'!N792</f>
        <v>44892</v>
      </c>
      <c r="I796" s="26">
        <f>+'[1]Consolidado ORG'!AG792</f>
        <v>0</v>
      </c>
      <c r="J796" s="27">
        <f>+'[1]Consolidado ORG'!T792</f>
        <v>25300000</v>
      </c>
      <c r="K796" s="27">
        <f>+'[1]Consolidado ORG'!AE792</f>
        <v>0</v>
      </c>
      <c r="L796" s="39" t="str">
        <f>+'[1]Consolidado ORG'!AL792</f>
        <v>https://community.secop.gov.co/Public/Tendering/ContractDetailView/Index?UniqueIdentifier=CO1.PCCNTR.3431835</v>
      </c>
      <c r="M796" s="40" t="str">
        <f t="shared" si="12"/>
        <v>Link Contrato u Orden</v>
      </c>
    </row>
    <row r="797" spans="1:13" s="2" customFormat="1" ht="62.5" customHeight="1" x14ac:dyDescent="0.25">
      <c r="A797" s="24" t="str">
        <f>+'[1]Consolidado ORG'!A793</f>
        <v>SCJ-821-2022</v>
      </c>
      <c r="B797" s="25">
        <f>+'[1]Consolidado ORG'!B793</f>
        <v>44587</v>
      </c>
      <c r="C797" s="25" t="str">
        <f>+'[1]Consolidado ORG'!G793</f>
        <v>CLAUDIA YOLIMA GUERRERO</v>
      </c>
      <c r="D797" s="25" t="str">
        <f>+'[1]Consolidado ORG'!E793</f>
        <v>5 Contratación directa</v>
      </c>
      <c r="E797" s="25" t="str">
        <f>+'[1]Consolidado ORG'!F793</f>
        <v>33 Prestación de Servicios Profesionales y Apoyo (5-8)</v>
      </c>
      <c r="F797" s="25" t="str">
        <f>+'[1]Consolidado ORG'!L793</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797" s="25">
        <f>+'[1]Consolidado ORG'!M793</f>
        <v>44599</v>
      </c>
      <c r="H797" s="25">
        <f>+'[1]Consolidado ORG'!N793</f>
        <v>44955</v>
      </c>
      <c r="I797" s="26">
        <f>+'[1]Consolidado ORG'!AG793</f>
        <v>54</v>
      </c>
      <c r="J797" s="27">
        <f>+'[1]Consolidado ORG'!T793</f>
        <v>25300000</v>
      </c>
      <c r="K797" s="27">
        <f>+'[1]Consolidado ORG'!AE793</f>
        <v>4385333</v>
      </c>
      <c r="L797" s="39" t="str">
        <f>+'[1]Consolidado ORG'!AL793</f>
        <v>https://community.secop.gov.co/Public/Tendering/ContractDetailView/Index?UniqueIdentifier=CO1.PCCNTR.3432517</v>
      </c>
      <c r="M797" s="40" t="str">
        <f t="shared" si="12"/>
        <v>Link Contrato u Orden</v>
      </c>
    </row>
    <row r="798" spans="1:13" s="2" customFormat="1" ht="62.5" customHeight="1" x14ac:dyDescent="0.25">
      <c r="A798" s="24" t="str">
        <f>+'[1]Consolidado ORG'!A794</f>
        <v>SCJ-822-2022</v>
      </c>
      <c r="B798" s="25">
        <f>+'[1]Consolidado ORG'!B794</f>
        <v>44587</v>
      </c>
      <c r="C798" s="25" t="str">
        <f>+'[1]Consolidado ORG'!G794</f>
        <v>LUCYMAR CARVAJALINO PALECHOR</v>
      </c>
      <c r="D798" s="25" t="str">
        <f>+'[1]Consolidado ORG'!E794</f>
        <v>5 Contratación directa</v>
      </c>
      <c r="E798" s="25" t="str">
        <f>+'[1]Consolidado ORG'!F794</f>
        <v>33 Prestación de Servicios Profesionales y Apoyo (5-8)</v>
      </c>
      <c r="F798" s="25" t="str">
        <f>+'[1]Consolidado ORG'!L794</f>
        <v>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v>
      </c>
      <c r="G798" s="25">
        <f>+'[1]Consolidado ORG'!M794</f>
        <v>44589</v>
      </c>
      <c r="H798" s="25">
        <f>+'[1]Consolidado ORG'!N794</f>
        <v>44922</v>
      </c>
      <c r="I798" s="26">
        <f>+'[1]Consolidado ORG'!AG794</f>
        <v>0</v>
      </c>
      <c r="J798" s="27">
        <f>+'[1]Consolidado ORG'!T794</f>
        <v>39600000</v>
      </c>
      <c r="K798" s="27">
        <f>+'[1]Consolidado ORG'!AE794</f>
        <v>0</v>
      </c>
      <c r="L798" s="39" t="str">
        <f>+'[1]Consolidado ORG'!AL794</f>
        <v>https://community.secop.gov.co/Public/Tendering/ContractDetailView/Index?UniqueIdentifier=CO1.PCCNTR.3431663</v>
      </c>
      <c r="M798" s="40" t="str">
        <f t="shared" si="12"/>
        <v>Link Contrato u Orden</v>
      </c>
    </row>
    <row r="799" spans="1:13" s="2" customFormat="1" ht="62.5" customHeight="1" x14ac:dyDescent="0.25">
      <c r="A799" s="24" t="str">
        <f>+'[1]Consolidado ORG'!A795</f>
        <v>SCJ-823-2022</v>
      </c>
      <c r="B799" s="25">
        <f>+'[1]Consolidado ORG'!B795</f>
        <v>44587</v>
      </c>
      <c r="C799" s="25" t="str">
        <f>+'[1]Consolidado ORG'!G795</f>
        <v>LEIDYS CRISTINA RAMIREZ MURILLO</v>
      </c>
      <c r="D799" s="25" t="str">
        <f>+'[1]Consolidado ORG'!E795</f>
        <v>5 Contratación directa</v>
      </c>
      <c r="E799" s="25" t="str">
        <f>+'[1]Consolidado ORG'!F795</f>
        <v>33 Prestación de Servicios Profesionales y Apoyo (5-8)</v>
      </c>
      <c r="F799" s="25" t="str">
        <f>+'[1]Consolidado ORG'!L795</f>
        <v>PRESTAR SERVICIOS PROFESIONALES A LA SUBSECRETARÍA DE SEGURIDAD Y CONVIVENCIA, BRINDANDO APOYO EN LA EJECUCIÓN DE LA ESTRATÉGIA TERRITORIAL DEL PLAN INTEGRAL DE SEGURIDAD, CONVIVENCIA Y JUSTICIA EN LAS LOCALIDADES DE LA CIUDAD DE BOGOTÁ.</v>
      </c>
      <c r="G799" s="25">
        <f>+'[1]Consolidado ORG'!M795</f>
        <v>44589</v>
      </c>
      <c r="H799" s="25">
        <f>+'[1]Consolidado ORG'!N795</f>
        <v>44922</v>
      </c>
      <c r="I799" s="26">
        <f>+'[1]Consolidado ORG'!AG795</f>
        <v>0</v>
      </c>
      <c r="J799" s="27">
        <f>+'[1]Consolidado ORG'!T795</f>
        <v>69916000</v>
      </c>
      <c r="K799" s="27">
        <f>+'[1]Consolidado ORG'!AE795</f>
        <v>0</v>
      </c>
      <c r="L799" s="39" t="str">
        <f>+'[1]Consolidado ORG'!AL795</f>
        <v>https://community.secop.gov.co/Public/Tendering/ContractDetailView/Index?UniqueIdentifier=CO1.PCCNTR.3432218</v>
      </c>
      <c r="M799" s="40" t="str">
        <f t="shared" si="12"/>
        <v>Link Contrato u Orden</v>
      </c>
    </row>
    <row r="800" spans="1:13" s="2" customFormat="1" ht="62.5" customHeight="1" x14ac:dyDescent="0.25">
      <c r="A800" s="24" t="str">
        <f>+'[1]Consolidado ORG'!A796</f>
        <v>SCJ-824-2022</v>
      </c>
      <c r="B800" s="25">
        <f>+'[1]Consolidado ORG'!B796</f>
        <v>44587</v>
      </c>
      <c r="C800" s="25" t="str">
        <f>+'[1]Consolidado ORG'!G796</f>
        <v>JENNIFER ALEJANDRA MARIN MUÑOZ</v>
      </c>
      <c r="D800" s="25" t="str">
        <f>+'[1]Consolidado ORG'!E796</f>
        <v>5 Contratación directa</v>
      </c>
      <c r="E800" s="25" t="str">
        <f>+'[1]Consolidado ORG'!F796</f>
        <v>33 Prestación de Servicios Profesionales y Apoyo (5-8)</v>
      </c>
      <c r="F800" s="25" t="str">
        <f>+'[1]Consolidado ORG'!L796</f>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
      <c r="G800" s="25">
        <f>+'[1]Consolidado ORG'!M796</f>
        <v>44588</v>
      </c>
      <c r="H800" s="25">
        <f>+'[1]Consolidado ORG'!N796</f>
        <v>44936</v>
      </c>
      <c r="I800" s="26">
        <f>+'[1]Consolidado ORG'!AG796</f>
        <v>0</v>
      </c>
      <c r="J800" s="27">
        <f>+'[1]Consolidado ORG'!T796</f>
        <v>22609000</v>
      </c>
      <c r="K800" s="27">
        <f>+'[1]Consolidado ORG'!AE796</f>
        <v>0</v>
      </c>
      <c r="L800" s="39" t="str">
        <f>+'[1]Consolidado ORG'!AL796</f>
        <v>https://community.secop.gov.co/Public/Tendering/ContractDetailView/Index?UniqueIdentifier=CO1.PCCNTR.3432633</v>
      </c>
      <c r="M800" s="40" t="str">
        <f t="shared" si="12"/>
        <v>Link Contrato u Orden</v>
      </c>
    </row>
    <row r="801" spans="1:13" s="2" customFormat="1" ht="62.5" customHeight="1" x14ac:dyDescent="0.25">
      <c r="A801" s="24" t="str">
        <f>+'[1]Consolidado ORG'!A797</f>
        <v>SCJ-825-2022</v>
      </c>
      <c r="B801" s="25">
        <f>+'[1]Consolidado ORG'!B797</f>
        <v>44587</v>
      </c>
      <c r="C801" s="25" t="str">
        <f>+'[1]Consolidado ORG'!G797</f>
        <v>ANDRES FERNANDO PATIÑO PEDRAZA</v>
      </c>
      <c r="D801" s="25" t="str">
        <f>+'[1]Consolidado ORG'!E797</f>
        <v>5 Contratación directa</v>
      </c>
      <c r="E801" s="25" t="str">
        <f>+'[1]Consolidado ORG'!F797</f>
        <v>33 Prestación de Servicios Profesionales y Apoyo (5-8)</v>
      </c>
      <c r="F801" s="25" t="str">
        <f>+'[1]Consolidado ORG'!L797</f>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
      <c r="G801" s="25">
        <f>+'[1]Consolidado ORG'!M797</f>
        <v>44588</v>
      </c>
      <c r="H801" s="25">
        <f>+'[1]Consolidado ORG'!N797</f>
        <v>44936</v>
      </c>
      <c r="I801" s="26">
        <f>+'[1]Consolidado ORG'!AG797</f>
        <v>0</v>
      </c>
      <c r="J801" s="27">
        <f>+'[1]Consolidado ORG'!T797</f>
        <v>22609000</v>
      </c>
      <c r="K801" s="27">
        <f>+'[1]Consolidado ORG'!AE797</f>
        <v>0</v>
      </c>
      <c r="L801" s="39" t="str">
        <f>+'[1]Consolidado ORG'!AL797</f>
        <v>https://community.secop.gov.co/Public/Tendering/ContractDetailView/Index?UniqueIdentifier=CO1.PCCNTR.3432365</v>
      </c>
      <c r="M801" s="40" t="str">
        <f t="shared" si="12"/>
        <v>Link Contrato u Orden</v>
      </c>
    </row>
    <row r="802" spans="1:13" s="2" customFormat="1" ht="62.5" customHeight="1" x14ac:dyDescent="0.25">
      <c r="A802" s="24" t="str">
        <f>+'[1]Consolidado ORG'!A798</f>
        <v>SCJ-826-2022</v>
      </c>
      <c r="B802" s="25">
        <f>+'[1]Consolidado ORG'!B798</f>
        <v>44587</v>
      </c>
      <c r="C802" s="25" t="str">
        <f>+'[1]Consolidado ORG'!G798</f>
        <v>DIANA MILENA HERRERA VARGAS</v>
      </c>
      <c r="D802" s="25" t="str">
        <f>+'[1]Consolidado ORG'!E798</f>
        <v>5 Contratación directa</v>
      </c>
      <c r="E802" s="25" t="str">
        <f>+'[1]Consolidado ORG'!F798</f>
        <v>33 Prestación de Servicios Profesionales y Apoyo (5-8)</v>
      </c>
      <c r="F802" s="25" t="str">
        <f>+'[1]Consolidado ORG'!L798</f>
        <v>PRESTAR SERVICIOS PROFESIONALES DESDE EL ÁREA DE TRABAJO SOCIAL A LA DIRECCIÓN DE RESPONSABILIDAD PENAL ADOLESCENTE PARA LA ATENCIÓN Y SEGUIMIENTO DE PERSONAS QUE LE SEAN ASIGNADAS DESDE EL PROGRAMA PARA LA "ATENCIÓN Y PREVENCIÓN DE LA AGRESIÓN SEXUAL" – PASOS</v>
      </c>
      <c r="G802" s="25">
        <f>+'[1]Consolidado ORG'!M798</f>
        <v>44588</v>
      </c>
      <c r="H802" s="25">
        <f>+'[1]Consolidado ORG'!N798</f>
        <v>44936</v>
      </c>
      <c r="I802" s="26">
        <f>+'[1]Consolidado ORG'!AG798</f>
        <v>0</v>
      </c>
      <c r="J802" s="27">
        <f>+'[1]Consolidado ORG'!T798</f>
        <v>59929950</v>
      </c>
      <c r="K802" s="27">
        <f>+'[1]Consolidado ORG'!AE798</f>
        <v>0</v>
      </c>
      <c r="L802" s="39" t="str">
        <f>+'[1]Consolidado ORG'!AL798</f>
        <v>https://community.secop.gov.co/Public/Tendering/ContractDetailView/Index?UniqueIdentifier=CO1.PCCNTR.3432599</v>
      </c>
      <c r="M802" s="40" t="str">
        <f t="shared" si="12"/>
        <v>Link Contrato u Orden</v>
      </c>
    </row>
    <row r="803" spans="1:13" s="2" customFormat="1" ht="62.5" customHeight="1" x14ac:dyDescent="0.25">
      <c r="A803" s="24" t="str">
        <f>+'[1]Consolidado ORG'!A799</f>
        <v>SCJ-827-2022</v>
      </c>
      <c r="B803" s="25">
        <f>+'[1]Consolidado ORG'!B799</f>
        <v>44587</v>
      </c>
      <c r="C803" s="25" t="str">
        <f>+'[1]Consolidado ORG'!G799</f>
        <v>HECTOR VLADIMIR FAJARDO ABRIL</v>
      </c>
      <c r="D803" s="25" t="str">
        <f>+'[1]Consolidado ORG'!E799</f>
        <v>5 Contratación directa</v>
      </c>
      <c r="E803" s="25" t="str">
        <f>+'[1]Consolidado ORG'!F799</f>
        <v>33 Prestación de Servicios Profesionales y Apoyo (5-8)</v>
      </c>
      <c r="F803" s="25" t="str">
        <f>+'[1]Consolidado ORG'!L799</f>
        <v>PRESTAR SERVICIOS PROFESIONALES EN LA EJECUCIÓN DE ACTIVIDADES ASOCIADAS A LA GESTIÓN DE LOS BIENES AL SERVICIO DE LA ENTIDAD Y DE LOS BIENES ENTREGADOS A TERCEROS</v>
      </c>
      <c r="G803" s="25">
        <f>+'[1]Consolidado ORG'!M799</f>
        <v>44588</v>
      </c>
      <c r="H803" s="25">
        <f>+'[1]Consolidado ORG'!N799</f>
        <v>44952</v>
      </c>
      <c r="I803" s="26">
        <f>+'[1]Consolidado ORG'!AG799</f>
        <v>0</v>
      </c>
      <c r="J803" s="27">
        <f>+'[1]Consolidado ORG'!T799</f>
        <v>78000000</v>
      </c>
      <c r="K803" s="27">
        <f>+'[1]Consolidado ORG'!AE799</f>
        <v>0</v>
      </c>
      <c r="L803" s="39" t="str">
        <f>+'[1]Consolidado ORG'!AL799</f>
        <v>https://community.secop.gov.co/Public/Tendering/ContractDetailView/Index?UniqueIdentifier=CO1.PCCNTR.3431110</v>
      </c>
      <c r="M803" s="40" t="str">
        <f t="shared" si="12"/>
        <v>Link Contrato u Orden</v>
      </c>
    </row>
    <row r="804" spans="1:13" s="2" customFormat="1" ht="62.5" customHeight="1" x14ac:dyDescent="0.25">
      <c r="A804" s="24" t="str">
        <f>+'[1]Consolidado ORG'!A800</f>
        <v>SCJ-828-2022</v>
      </c>
      <c r="B804" s="25">
        <f>+'[1]Consolidado ORG'!B800</f>
        <v>44587</v>
      </c>
      <c r="C804" s="25" t="str">
        <f>+'[1]Consolidado ORG'!G800</f>
        <v>ANDRÉS FELIPE GONZÁLEZ QUINTERO</v>
      </c>
      <c r="D804" s="25" t="str">
        <f>+'[1]Consolidado ORG'!E800</f>
        <v>5 Contratación directa</v>
      </c>
      <c r="E804" s="25" t="str">
        <f>+'[1]Consolidado ORG'!F800</f>
        <v>33 Prestación de Servicios Profesionales y Apoyo (5-8)</v>
      </c>
      <c r="F804" s="25" t="str">
        <f>+'[1]Consolidado ORG'!L800</f>
        <v>PRESTAR SERVICIOS TÉCNICOS A LA DIRECCIÓN DE SEGURIDAD PARA LA IDENTIFICACIÓN, CARACTERIZACIÓN, DE POSIBLES ORGANIZACIONES CRIMINALES Y DELINCUENTES RECURRENTES QUE COMENTEN ACTIVIDADES DELICTIVAS EN LA CIUDAD</v>
      </c>
      <c r="G804" s="25">
        <f>+'[1]Consolidado ORG'!M800</f>
        <v>44593</v>
      </c>
      <c r="H804" s="25">
        <f>+'[1]Consolidado ORG'!N800</f>
        <v>44924</v>
      </c>
      <c r="I804" s="26">
        <f>+'[1]Consolidado ORG'!AG800</f>
        <v>90</v>
      </c>
      <c r="J804" s="27">
        <f>+'[1]Consolidado ORG'!T800</f>
        <v>23568000</v>
      </c>
      <c r="K804" s="27">
        <f>+'[1]Consolidado ORG'!AE800</f>
        <v>8838000</v>
      </c>
      <c r="L804" s="39" t="str">
        <f>+'[1]Consolidado ORG'!AL800</f>
        <v>https://community.secop.gov.co/Public/Tendering/ContractDetailView/Index?UniqueIdentifier=CO1.PCCNTR.3413439</v>
      </c>
      <c r="M804" s="40" t="str">
        <f t="shared" si="12"/>
        <v>Link Contrato u Orden</v>
      </c>
    </row>
    <row r="805" spans="1:13" s="2" customFormat="1" ht="62.5" customHeight="1" x14ac:dyDescent="0.25">
      <c r="A805" s="24" t="str">
        <f>+'[1]Consolidado ORG'!A801</f>
        <v>SCJ-829-2022</v>
      </c>
      <c r="B805" s="25">
        <f>+'[1]Consolidado ORG'!B801</f>
        <v>44587</v>
      </c>
      <c r="C805" s="25" t="str">
        <f>+'[1]Consolidado ORG'!G801</f>
        <v>JOSÉ ANDRÉS ALDANA MONTENEGRO</v>
      </c>
      <c r="D805" s="25" t="str">
        <f>+'[1]Consolidado ORG'!E801</f>
        <v>5 Contratación directa</v>
      </c>
      <c r="E805" s="25" t="str">
        <f>+'[1]Consolidado ORG'!F801</f>
        <v>33 Prestación de Servicios Profesionales y Apoyo (5-8)</v>
      </c>
      <c r="F805" s="25" t="str">
        <f>+'[1]Consolidado ORG'!L801</f>
        <v>PRESTAR SERVICIOS TÉCNICOS A LA DIRECCIÓN DE SEGURIDAD PARA LA IDENTIFICACIÓN, CARACTERIZACIÓN, DE POSIBLES ORGANIZACIONES CRIMINALES Y DELINCUENTES RECURRENTES QUE COMENTEN ACTIVIDADES DELICTIVAS EN LA CIUDAD</v>
      </c>
      <c r="G805" s="25">
        <f>+'[1]Consolidado ORG'!M801</f>
        <v>44588</v>
      </c>
      <c r="H805" s="25">
        <f>+'[1]Consolidado ORG'!N801</f>
        <v>44920</v>
      </c>
      <c r="I805" s="26">
        <f>+'[1]Consolidado ORG'!AG801</f>
        <v>90</v>
      </c>
      <c r="J805" s="27">
        <f>+'[1]Consolidado ORG'!T801</f>
        <v>23568000</v>
      </c>
      <c r="K805" s="27">
        <f>+'[1]Consolidado ORG'!AE801</f>
        <v>8838000</v>
      </c>
      <c r="L805" s="39" t="str">
        <f>+'[1]Consolidado ORG'!AL801</f>
        <v>https://community.secop.gov.co/Public/Tendering/ContractDetailView/Index?UniqueIdentifier=CO1.PCCNTR.3413363</v>
      </c>
      <c r="M805" s="40" t="str">
        <f t="shared" si="12"/>
        <v>Link Contrato u Orden</v>
      </c>
    </row>
    <row r="806" spans="1:13" s="2" customFormat="1" ht="62.5" customHeight="1" x14ac:dyDescent="0.25">
      <c r="A806" s="24" t="str">
        <f>+'[1]Consolidado ORG'!A802</f>
        <v>SCJ-830-2022</v>
      </c>
      <c r="B806" s="25">
        <f>+'[1]Consolidado ORG'!B802</f>
        <v>44587</v>
      </c>
      <c r="C806" s="25" t="str">
        <f>+'[1]Consolidado ORG'!G802</f>
        <v>YINA PAOLA PENAGOS CALLEJAS</v>
      </c>
      <c r="D806" s="25" t="str">
        <f>+'[1]Consolidado ORG'!E802</f>
        <v>5 Contratación directa</v>
      </c>
      <c r="E806" s="25" t="str">
        <f>+'[1]Consolidado ORG'!F802</f>
        <v>33 Prestación de Servicios Profesionales y Apoyo (5-8)</v>
      </c>
      <c r="F806" s="25" t="str">
        <f>+'[1]Consolidado ORG'!L802</f>
        <v>PRESTAR SERVICIOS PROFESIONALES A LA DIRECCIÓN DE SEGURIDAD APOYANDO LA GESTIÓN Y ACOMPAÑAMIENTO A LAS ACCIONES DE INTERVENCIÓN, EN CLAVE DE CONTROL, DESARROLLADAS EN LA CIUDAD</v>
      </c>
      <c r="G806" s="25">
        <f>+'[1]Consolidado ORG'!M802</f>
        <v>44588</v>
      </c>
      <c r="H806" s="25">
        <f>+'[1]Consolidado ORG'!N802</f>
        <v>44950</v>
      </c>
      <c r="I806" s="26">
        <f>+'[1]Consolidado ORG'!AG802</f>
        <v>120</v>
      </c>
      <c r="J806" s="27">
        <f>+'[1]Consolidado ORG'!T802</f>
        <v>50848000</v>
      </c>
      <c r="K806" s="27">
        <f>+'[1]Consolidado ORG'!AE802</f>
        <v>25424000</v>
      </c>
      <c r="L806" s="39" t="str">
        <f>+'[1]Consolidado ORG'!AL802</f>
        <v>https://community.secop.gov.co/Public/Tendering/ContractDetailView/Index?UniqueIdentifier=CO1.PCCNTR.3413383</v>
      </c>
      <c r="M806" s="40" t="str">
        <f t="shared" si="12"/>
        <v>Link Contrato u Orden</v>
      </c>
    </row>
    <row r="807" spans="1:13" s="2" customFormat="1" ht="62.5" customHeight="1" x14ac:dyDescent="0.25">
      <c r="A807" s="24" t="str">
        <f>+'[1]Consolidado ORG'!A803</f>
        <v>SCJ-831-2022</v>
      </c>
      <c r="B807" s="25">
        <f>+'[1]Consolidado ORG'!B803</f>
        <v>44587</v>
      </c>
      <c r="C807" s="25" t="str">
        <f>+'[1]Consolidado ORG'!G803</f>
        <v>EDUARDO SANTOS SIERRA</v>
      </c>
      <c r="D807" s="25" t="str">
        <f>+'[1]Consolidado ORG'!E803</f>
        <v>5 Contratación directa</v>
      </c>
      <c r="E807" s="25" t="str">
        <f>+'[1]Consolidado ORG'!F803</f>
        <v>33 Prestación de Servicios Profesionales y Apoyo (5-8)</v>
      </c>
      <c r="F807" s="25" t="str">
        <f>+'[1]Consolidado ORG'!L803</f>
        <v>PRESTAR SERVICIOS PROFESIONALES A LA DIRECCIÓN DE SEGURIDAD APOYANDO LA GESTIÓN Y ACOMPAÑAMIENTO A LAS ACCIONES DE INTERVENCIÓN, EN CLAVE DE CONTROL, DESARROLLADAS EN LA CIUDAD</v>
      </c>
      <c r="G807" s="25">
        <f>+'[1]Consolidado ORG'!M803</f>
        <v>44588</v>
      </c>
      <c r="H807" s="25">
        <f>+'[1]Consolidado ORG'!N803</f>
        <v>44950</v>
      </c>
      <c r="I807" s="26">
        <f>+'[1]Consolidado ORG'!AG803</f>
        <v>120</v>
      </c>
      <c r="J807" s="27">
        <f>+'[1]Consolidado ORG'!T803</f>
        <v>50848000</v>
      </c>
      <c r="K807" s="27">
        <f>+'[1]Consolidado ORG'!AE803</f>
        <v>25424000</v>
      </c>
      <c r="L807" s="39" t="str">
        <f>+'[1]Consolidado ORG'!AL803</f>
        <v>https://community.secop.gov.co/Public/Tendering/ContractDetailView/Index?UniqueIdentifier=CO1.PCCNTR.3414101</v>
      </c>
      <c r="M807" s="40" t="str">
        <f t="shared" si="12"/>
        <v>Link Contrato u Orden</v>
      </c>
    </row>
    <row r="808" spans="1:13" s="2" customFormat="1" ht="62.5" customHeight="1" x14ac:dyDescent="0.25">
      <c r="A808" s="24" t="str">
        <f>+'[1]Consolidado ORG'!A804</f>
        <v>SCJ-832-2022</v>
      </c>
      <c r="B808" s="25">
        <f>+'[1]Consolidado ORG'!B804</f>
        <v>44587</v>
      </c>
      <c r="C808" s="25" t="str">
        <f>+'[1]Consolidado ORG'!G804</f>
        <v>CRISTIAM STIVEN TORRES SERRATO</v>
      </c>
      <c r="D808" s="25" t="str">
        <f>+'[1]Consolidado ORG'!E804</f>
        <v>5 Contratación directa</v>
      </c>
      <c r="E808" s="25" t="str">
        <f>+'[1]Consolidado ORG'!F804</f>
        <v>33 Prestación de Servicios Profesionales y Apoyo (5-8)</v>
      </c>
      <c r="F808" s="25" t="str">
        <f>+'[1]Consolidado ORG'!L804</f>
        <v>PRESTAR SERVICIOS PROFESIONALES A LA DIRECCIÓN DE SEGURIDAD EN EL APOYO DE ANALISIS DEMOGRAFICOS DE VICTIMAS DE DELINCUENCIA INSTRUMENTAL GENERADA POR ORGANIZACIONES CRIMINALES.</v>
      </c>
      <c r="G808" s="25">
        <f>+'[1]Consolidado ORG'!M804</f>
        <v>44593</v>
      </c>
      <c r="H808" s="25">
        <f>+'[1]Consolidado ORG'!N804</f>
        <v>44924</v>
      </c>
      <c r="I808" s="26">
        <f>+'[1]Consolidado ORG'!AG804</f>
        <v>90</v>
      </c>
      <c r="J808" s="27">
        <f>+'[1]Consolidado ORG'!T804</f>
        <v>42858752</v>
      </c>
      <c r="K808" s="27">
        <f>+'[1]Consolidado ORG'!AE804</f>
        <v>16072032</v>
      </c>
      <c r="L808" s="39" t="str">
        <f>+'[1]Consolidado ORG'!AL804</f>
        <v>https://community.secop.gov.co/Public/Tendering/ContractDetailView/Index?UniqueIdentifier=CO1.PCCNTR.3421642</v>
      </c>
      <c r="M808" s="40" t="str">
        <f t="shared" si="12"/>
        <v>Link Contrato u Orden</v>
      </c>
    </row>
    <row r="809" spans="1:13" s="2" customFormat="1" ht="62.5" customHeight="1" x14ac:dyDescent="0.25">
      <c r="A809" s="24" t="str">
        <f>+'[1]Consolidado ORG'!A805</f>
        <v>SCJ-833-2022</v>
      </c>
      <c r="B809" s="25">
        <f>+'[1]Consolidado ORG'!B805</f>
        <v>44587</v>
      </c>
      <c r="C809" s="25" t="str">
        <f>+'[1]Consolidado ORG'!G805</f>
        <v>NATALIA CARO GALVIS</v>
      </c>
      <c r="D809" s="25" t="str">
        <f>+'[1]Consolidado ORG'!E805</f>
        <v>5 Contratación directa</v>
      </c>
      <c r="E809" s="25" t="str">
        <f>+'[1]Consolidado ORG'!F805</f>
        <v>33 Prestación de Servicios Profesionales y Apoyo (5-8)</v>
      </c>
      <c r="F809" s="25" t="str">
        <f>+'[1]Consolidado ORG'!L805</f>
        <v>PRESTAR SERVICIOS PROFESIONALES A LA DIRECCIÓN DE SEGURIDAD PARA EL APOYO EN LA ELABORACIÓN, ORGANIZACIÓN Y SISTEMATIZACION DE VISUALIZACIONES QUE EVIDENCIEN FENOMENOS, MERCADOS Y ORGANIZACIONES CRIMINALES EN LA CIUDAD</v>
      </c>
      <c r="G809" s="25">
        <f>+'[1]Consolidado ORG'!M805</f>
        <v>44588</v>
      </c>
      <c r="H809" s="25">
        <f>+'[1]Consolidado ORG'!N805</f>
        <v>44797</v>
      </c>
      <c r="I809" s="26">
        <f>+'[1]Consolidado ORG'!AG805</f>
        <v>0</v>
      </c>
      <c r="J809" s="27">
        <f>+'[1]Consolidado ORG'!T805</f>
        <v>52000000</v>
      </c>
      <c r="K809" s="27">
        <f>+'[1]Consolidado ORG'!AE805</f>
        <v>0</v>
      </c>
      <c r="L809" s="39" t="str">
        <f>+'[1]Consolidado ORG'!AL805</f>
        <v>https://community.secop.gov.co/Public/Tendering/ContractDetailView/Index?UniqueIdentifier=CO1.PCCNTR.3421430</v>
      </c>
      <c r="M809" s="40" t="str">
        <f t="shared" si="12"/>
        <v>Link Contrato u Orden</v>
      </c>
    </row>
    <row r="810" spans="1:13" s="2" customFormat="1" ht="62.5" customHeight="1" x14ac:dyDescent="0.25">
      <c r="A810" s="24" t="str">
        <f>+'[1]Consolidado ORG'!A806</f>
        <v>SCJ-834-2022</v>
      </c>
      <c r="B810" s="25">
        <f>+'[1]Consolidado ORG'!B806</f>
        <v>44587</v>
      </c>
      <c r="C810" s="25" t="str">
        <f>+'[1]Consolidado ORG'!G806</f>
        <v>DIEGO RODRIGO CORTES BALLEN</v>
      </c>
      <c r="D810" s="25" t="str">
        <f>+'[1]Consolidado ORG'!E806</f>
        <v>5 Contratación directa</v>
      </c>
      <c r="E810" s="25" t="str">
        <f>+'[1]Consolidado ORG'!F806</f>
        <v>33 Prestación de Servicios Profesionales y Apoyo (5-8)</v>
      </c>
      <c r="F810" s="25" t="str">
        <f>+'[1]Consolidado ORG'!L806</f>
        <v>PRESTAR LOS SERVICIOS PROFESIONALES A LA DIRECCIÓN DE SEGURIDAD PARA LA CONSOLIDACION DE DOCUMENTOS ESTRATEGICOS PARA EL DESARROLLO DE LAS INTERVENCIONES TERRITOTIALES EN CLAVE DE CONTROL DEL DELITO PARA AFECTAR EL FUNCIONAMIENTO DE MERCADOS CRIMINALES EN LA CIUDAD.</v>
      </c>
      <c r="G810" s="25">
        <f>+'[1]Consolidado ORG'!M806</f>
        <v>44593</v>
      </c>
      <c r="H810" s="25">
        <f>+'[1]Consolidado ORG'!N806</f>
        <v>44804</v>
      </c>
      <c r="I810" s="26">
        <f>+'[1]Consolidado ORG'!AG806</f>
        <v>0</v>
      </c>
      <c r="J810" s="27">
        <f>+'[1]Consolidado ORG'!T806</f>
        <v>81000000</v>
      </c>
      <c r="K810" s="27">
        <f>+'[1]Consolidado ORG'!AE806</f>
        <v>0</v>
      </c>
      <c r="L810" s="39" t="str">
        <f>+'[1]Consolidado ORG'!AL806</f>
        <v>https://community.secop.gov.co/Public/Tendering/ContractDetailView/Index?UniqueIdentifier=CO1.PCCNTR.3421617</v>
      </c>
      <c r="M810" s="40" t="str">
        <f t="shared" si="12"/>
        <v>Link Contrato u Orden</v>
      </c>
    </row>
    <row r="811" spans="1:13" s="2" customFormat="1" ht="62.5" customHeight="1" x14ac:dyDescent="0.25">
      <c r="A811" s="24" t="str">
        <f>+'[1]Consolidado ORG'!A807</f>
        <v>SCJ-835-2022</v>
      </c>
      <c r="B811" s="25">
        <f>+'[1]Consolidado ORG'!B807</f>
        <v>44587</v>
      </c>
      <c r="C811" s="25" t="str">
        <f>+'[1]Consolidado ORG'!G807</f>
        <v>ESTEFANIA ESTRADA VILLADA</v>
      </c>
      <c r="D811" s="25" t="str">
        <f>+'[1]Consolidado ORG'!E807</f>
        <v>5 Contratación directa</v>
      </c>
      <c r="E811" s="25" t="str">
        <f>+'[1]Consolidado ORG'!F807</f>
        <v>33 Prestación de Servicios Profesionales y Apoyo (5-8)</v>
      </c>
      <c r="F811" s="25" t="str">
        <f>+'[1]Consolidado ORG'!L807</f>
        <v>PRESTAR SERVICIOS PROFESIONALES A LA DIRECCIÓN DE SEGURIDAD PARA LA ELABORACIÓN DE DIFERENTES TIPOS DE DOCUMENTOS QUE EVIDENCIEN FENOMENOS Y MERCADOS CRIMINALES EN LA CIUDAD, ASÍ COMO DE LAS INTERVENCIONES Y ACCIONES QUE DESARROLLA LA DIRECCIÓN SEGURIDAD.</v>
      </c>
      <c r="G811" s="25">
        <f>+'[1]Consolidado ORG'!M807</f>
        <v>44656</v>
      </c>
      <c r="H811" s="25">
        <f>+'[1]Consolidado ORG'!N807</f>
        <v>45021</v>
      </c>
      <c r="I811" s="26">
        <f>+'[1]Consolidado ORG'!AG807</f>
        <v>60</v>
      </c>
      <c r="J811" s="27">
        <f>+'[1]Consolidado ORG'!T807</f>
        <v>81000000</v>
      </c>
      <c r="K811" s="27">
        <f>+'[1]Consolidado ORG'!AE807</f>
        <v>16200000</v>
      </c>
      <c r="L811" s="39" t="str">
        <f>+'[1]Consolidado ORG'!AL807</f>
        <v>https://community.secop.gov.co/Public/Tendering/ContractDetailView/Index?UniqueIdentifier=CO1.PCCNTR.3411145</v>
      </c>
      <c r="M811" s="40" t="str">
        <f t="shared" si="12"/>
        <v>Link Contrato u Orden</v>
      </c>
    </row>
    <row r="812" spans="1:13" s="2" customFormat="1" ht="62.5" customHeight="1" x14ac:dyDescent="0.25">
      <c r="A812" s="24" t="str">
        <f>+'[1]Consolidado ORG'!A808</f>
        <v>SCJ-836-2022</v>
      </c>
      <c r="B812" s="25">
        <f>+'[1]Consolidado ORG'!B808</f>
        <v>44587</v>
      </c>
      <c r="C812" s="25" t="str">
        <f>+'[1]Consolidado ORG'!G808</f>
        <v>MARÍA FERNANDA MÉNDEZ TRIANA</v>
      </c>
      <c r="D812" s="25" t="str">
        <f>+'[1]Consolidado ORG'!E808</f>
        <v>5 Contratación directa</v>
      </c>
      <c r="E812" s="25" t="str">
        <f>+'[1]Consolidado ORG'!F808</f>
        <v>33 Prestación de Servicios Profesionales y Apoyo (5-8)</v>
      </c>
      <c r="F812" s="25" t="str">
        <f>+'[1]Consolidado ORG'!L808</f>
        <v>PRESTAR SERVICIOS PROFESIONALES PARA APOYAR A LA DIRECCIÒN DE SEGURIDAD EN LA GESTIÓN, ELABORACIÓN Y CONSOLIDACIÓN DE LAS RESPUESTAS A LAS SOLICITUDES Y/O REQUERIMIENTOS DE INFORMACIÓN ALLEGADAS A LA DEPENDENCIA.</v>
      </c>
      <c r="G812" s="25">
        <f>+'[1]Consolidado ORG'!M808</f>
        <v>44593</v>
      </c>
      <c r="H812" s="25">
        <f>+'[1]Consolidado ORG'!N808</f>
        <v>44940</v>
      </c>
      <c r="I812" s="26">
        <f>+'[1]Consolidado ORG'!AG808</f>
        <v>45</v>
      </c>
      <c r="J812" s="27">
        <f>+'[1]Consolidado ORG'!T808</f>
        <v>36500000</v>
      </c>
      <c r="K812" s="27">
        <f>+'[1]Consolidado ORG'!AE808</f>
        <v>5475000</v>
      </c>
      <c r="L812" s="39" t="str">
        <f>+'[1]Consolidado ORG'!AL808</f>
        <v>https://community.secop.gov.co/Public/Tendering/ContractDetailView/Index?UniqueIdentifier=CO1.PCCNTR.3421270</v>
      </c>
      <c r="M812" s="40" t="str">
        <f t="shared" si="12"/>
        <v>Link Contrato u Orden</v>
      </c>
    </row>
    <row r="813" spans="1:13" s="2" customFormat="1" ht="62.5" customHeight="1" x14ac:dyDescent="0.25">
      <c r="A813" s="24" t="str">
        <f>+'[1]Consolidado ORG'!A809</f>
        <v>SCJ-837-2022</v>
      </c>
      <c r="B813" s="25">
        <f>+'[1]Consolidado ORG'!B809</f>
        <v>44587</v>
      </c>
      <c r="C813" s="25" t="str">
        <f>+'[1]Consolidado ORG'!G809</f>
        <v>ASTRID FABIOLA SALDARRIAGA DÍAZ</v>
      </c>
      <c r="D813" s="25" t="str">
        <f>+'[1]Consolidado ORG'!E809</f>
        <v>5 Contratación directa</v>
      </c>
      <c r="E813" s="25" t="str">
        <f>+'[1]Consolidado ORG'!F809</f>
        <v>33 Prestación de Servicios Profesionales y Apoyo (5-8)</v>
      </c>
      <c r="F813" s="25" t="str">
        <f>+'[1]Consolidado ORG'!L809</f>
        <v>PRESTAR LOS SERVICIOS PROFESIONALES A LA OFICINA ASESORA DE PLANEACIÓN APOYANDO EL DESARROLLO DE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G813" s="25">
        <f>+'[1]Consolidado ORG'!M809</f>
        <v>44589</v>
      </c>
      <c r="H813" s="25">
        <f>+'[1]Consolidado ORG'!N809</f>
        <v>44946</v>
      </c>
      <c r="I813" s="26">
        <f>+'[1]Consolidado ORG'!AG809</f>
        <v>0</v>
      </c>
      <c r="J813" s="27">
        <f>+'[1]Consolidado ORG'!T809</f>
        <v>124323980</v>
      </c>
      <c r="K813" s="27">
        <f>+'[1]Consolidado ORG'!AE809</f>
        <v>0</v>
      </c>
      <c r="L813" s="39" t="str">
        <f>+'[1]Consolidado ORG'!AL809</f>
        <v>https://community.secop.gov.co/Public/Tendering/ContractDetailView/Index?UniqueIdentifier=CO1.PCCNTR.3432308</v>
      </c>
      <c r="M813" s="40" t="str">
        <f t="shared" si="12"/>
        <v>Link Contrato u Orden</v>
      </c>
    </row>
    <row r="814" spans="1:13" s="2" customFormat="1" ht="62.5" customHeight="1" x14ac:dyDescent="0.25">
      <c r="A814" s="24" t="str">
        <f>+'[1]Consolidado ORG'!A810</f>
        <v>SCJ-838-2022</v>
      </c>
      <c r="B814" s="25">
        <f>+'[1]Consolidado ORG'!B810</f>
        <v>44587</v>
      </c>
      <c r="C814" s="25" t="str">
        <f>+'[1]Consolidado ORG'!G810</f>
        <v>CAROLINA SANCHEZ SANDINO</v>
      </c>
      <c r="D814" s="25" t="str">
        <f>+'[1]Consolidado ORG'!E810</f>
        <v>5 Contratación directa</v>
      </c>
      <c r="E814" s="25" t="str">
        <f>+'[1]Consolidado ORG'!F810</f>
        <v>33 Prestación de Servicios Profesionales y Apoyo (5-8)</v>
      </c>
      <c r="F814" s="25" t="str">
        <f>+'[1]Consolidado ORG'!L810</f>
        <v>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v>
      </c>
      <c r="G814" s="25">
        <f>+'[1]Consolidado ORG'!M810</f>
        <v>44588</v>
      </c>
      <c r="H814" s="25">
        <f>+'[1]Consolidado ORG'!N810</f>
        <v>44921</v>
      </c>
      <c r="I814" s="26">
        <f>+'[1]Consolidado ORG'!AG810</f>
        <v>0</v>
      </c>
      <c r="J814" s="27">
        <f>+'[1]Consolidado ORG'!T810</f>
        <v>59595800</v>
      </c>
      <c r="K814" s="27">
        <f>+'[1]Consolidado ORG'!AE810</f>
        <v>0</v>
      </c>
      <c r="L814" s="39" t="str">
        <f>+'[1]Consolidado ORG'!AL810</f>
        <v>https://community.secop.gov.co/Public/Tendering/ContractDetailView/Index?UniqueIdentifier=CO1.PCCNTR.3432359</v>
      </c>
      <c r="M814" s="40" t="str">
        <f t="shared" si="12"/>
        <v>Link Contrato u Orden</v>
      </c>
    </row>
    <row r="815" spans="1:13" s="2" customFormat="1" ht="62.5" customHeight="1" x14ac:dyDescent="0.25">
      <c r="A815" s="24" t="str">
        <f>+'[1]Consolidado ORG'!A811</f>
        <v>SCJ-839-2022</v>
      </c>
      <c r="B815" s="25">
        <f>+'[1]Consolidado ORG'!B811</f>
        <v>44587</v>
      </c>
      <c r="C815" s="25" t="str">
        <f>+'[1]Consolidado ORG'!G811</f>
        <v>ANDRES FELIPE SANTIAGO BEDOYA</v>
      </c>
      <c r="D815" s="25" t="str">
        <f>+'[1]Consolidado ORG'!E811</f>
        <v>5 Contratación directa</v>
      </c>
      <c r="E815" s="25" t="str">
        <f>+'[1]Consolidado ORG'!F811</f>
        <v>33 Prestación de Servicios Profesionales y Apoyo (5-8)</v>
      </c>
      <c r="F815" s="25" t="str">
        <f>+'[1]Consolidado ORG'!L811</f>
        <v>PRESTAR LOS SERVICIOS PROFESIONALES A LA OFICINA ASESORA DE PLANEACIÓN APOYANDO EL PROCESO DE PLANEACIÓN DE LOS FONDOS DE DESARROLLO E INVERSIÓN LOCAL, EN EL MARCO DE LOS CRITERIOS DE ELEGIBILIDAD Y VIABILIDAD PARA EL SECTOR SEGURIDAD, CONVIVENCIA Y JUSTICIA.</v>
      </c>
      <c r="G815" s="25">
        <f>+'[1]Consolidado ORG'!M811</f>
        <v>44588</v>
      </c>
      <c r="H815" s="25">
        <f>+'[1]Consolidado ORG'!N811</f>
        <v>44921</v>
      </c>
      <c r="I815" s="26">
        <f>+'[1]Consolidado ORG'!AG811</f>
        <v>0</v>
      </c>
      <c r="J815" s="27">
        <f>+'[1]Consolidado ORG'!T811</f>
        <v>41448000</v>
      </c>
      <c r="K815" s="27">
        <f>+'[1]Consolidado ORG'!AE811</f>
        <v>0</v>
      </c>
      <c r="L815" s="39" t="str">
        <f>+'[1]Consolidado ORG'!AL811</f>
        <v>https://community.secop.gov.co/Public/Tendering/ContractDetailView/Index?UniqueIdentifier=CO1.PCCNTR.3432616</v>
      </c>
      <c r="M815" s="40" t="str">
        <f t="shared" si="12"/>
        <v>Link Contrato u Orden</v>
      </c>
    </row>
    <row r="816" spans="1:13" s="2" customFormat="1" ht="62.5" customHeight="1" x14ac:dyDescent="0.25">
      <c r="A816" s="24" t="str">
        <f>+'[1]Consolidado ORG'!A812</f>
        <v>SCJ-840-2022</v>
      </c>
      <c r="B816" s="25">
        <f>+'[1]Consolidado ORG'!B812</f>
        <v>44587</v>
      </c>
      <c r="C816" s="25" t="str">
        <f>+'[1]Consolidado ORG'!G812</f>
        <v>CINDY CATALINA CONTRERAS ACERO</v>
      </c>
      <c r="D816" s="25" t="str">
        <f>+'[1]Consolidado ORG'!E812</f>
        <v>5 Contratación directa</v>
      </c>
      <c r="E816" s="25" t="str">
        <f>+'[1]Consolidado ORG'!F812</f>
        <v>33 Prestación de Servicios Profesionales y Apoyo (5-8)</v>
      </c>
      <c r="F816" s="25" t="str">
        <f>+'[1]Consolidado ORG'!L812</f>
        <v>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v>
      </c>
      <c r="G816" s="25">
        <f>+'[1]Consolidado ORG'!M812</f>
        <v>44588</v>
      </c>
      <c r="H816" s="25">
        <f>+'[1]Consolidado ORG'!N812</f>
        <v>44936</v>
      </c>
      <c r="I816" s="26">
        <f>+'[1]Consolidado ORG'!AG812</f>
        <v>0</v>
      </c>
      <c r="J816" s="27">
        <f>+'[1]Consolidado ORG'!T812</f>
        <v>46000000</v>
      </c>
      <c r="K816" s="27">
        <f>+'[1]Consolidado ORG'!AE812</f>
        <v>0</v>
      </c>
      <c r="L816" s="39" t="str">
        <f>+'[1]Consolidado ORG'!AL812</f>
        <v>https://community.secop.gov.co/Public/Tendering/ContractDetailView/Index?UniqueIdentifier=CO1.PCCNTR.3433020</v>
      </c>
      <c r="M816" s="40" t="str">
        <f t="shared" si="12"/>
        <v>Link Contrato u Orden</v>
      </c>
    </row>
    <row r="817" spans="1:13" s="2" customFormat="1" ht="62.5" customHeight="1" x14ac:dyDescent="0.25">
      <c r="A817" s="24" t="str">
        <f>+'[1]Consolidado ORG'!A813</f>
        <v>SCJ-841-2022</v>
      </c>
      <c r="B817" s="25">
        <f>+'[1]Consolidado ORG'!B813</f>
        <v>44587</v>
      </c>
      <c r="C817" s="25" t="str">
        <f>+'[1]Consolidado ORG'!G813</f>
        <v>JEFFERSON DIAZ MURCIA</v>
      </c>
      <c r="D817" s="25" t="str">
        <f>+'[1]Consolidado ORG'!E813</f>
        <v>5 Contratación directa</v>
      </c>
      <c r="E817" s="25" t="str">
        <f>+'[1]Consolidado ORG'!F813</f>
        <v>33 Prestación de Servicios Profesionales y Apoyo (5-8)</v>
      </c>
      <c r="F817" s="25" t="str">
        <f>+'[1]Consolidado ORG'!L813</f>
        <v>PRESTAR SERVICIOS PROFESIONALES A LA SUBSECRETARÍA DE ACCESO A LA JUSTICIA PARA APOYAR LOS PROCESOS DE IMPLEMENTACIÓN Y SEGUIMIENTO DE ESTRATEGIAS PRODUCTIVAS PARA LA POBLACIÓN POSPENADA VINCULADA AL PROGRAMA CASA LIBERTAD BOGOTÁ.</v>
      </c>
      <c r="G817" s="25">
        <f>+'[1]Consolidado ORG'!M813</f>
        <v>44589</v>
      </c>
      <c r="H817" s="25">
        <f>+'[1]Consolidado ORG'!N813</f>
        <v>44955</v>
      </c>
      <c r="I817" s="26">
        <f>+'[1]Consolidado ORG'!AG813</f>
        <v>33</v>
      </c>
      <c r="J817" s="27">
        <f>+'[1]Consolidado ORG'!T813</f>
        <v>47246100</v>
      </c>
      <c r="K817" s="27">
        <f>+'[1]Consolidado ORG'!AE813</f>
        <v>4724610</v>
      </c>
      <c r="L817" s="39" t="str">
        <f>+'[1]Consolidado ORG'!AL813</f>
        <v>https://community.secop.gov.co/Public/Tendering/ContractDetailView/Index?UniqueIdentifier=CO1.PCCNTR.3432343</v>
      </c>
      <c r="M817" s="40" t="str">
        <f t="shared" si="12"/>
        <v>Link Contrato u Orden</v>
      </c>
    </row>
    <row r="818" spans="1:13" s="2" customFormat="1" ht="62.5" customHeight="1" x14ac:dyDescent="0.25">
      <c r="A818" s="24" t="str">
        <f>+'[1]Consolidado ORG'!A814</f>
        <v>SCJ-842-2022</v>
      </c>
      <c r="B818" s="25">
        <f>+'[1]Consolidado ORG'!B814</f>
        <v>44587</v>
      </c>
      <c r="C818" s="25" t="str">
        <f>+'[1]Consolidado ORG'!G814</f>
        <v>ISABEL CRISTINA GOMEZ QUINTERO</v>
      </c>
      <c r="D818" s="25" t="str">
        <f>+'[1]Consolidado ORG'!E814</f>
        <v>5 Contratación directa</v>
      </c>
      <c r="E818" s="25" t="str">
        <f>+'[1]Consolidado ORG'!F814</f>
        <v>33 Prestación de Servicios Profesionales y Apoyo (5-8)</v>
      </c>
      <c r="F818" s="25" t="str">
        <f>+'[1]Consolidado ORG'!L814</f>
        <v>PRESTAR SERVICIOS PROFESIONALES A LA SUBSECRETARÍA DE ACCESO A LA JUSTICIA, COMO PSICÓLOGO(A) EN EL MARCO DE APLICACIÓN DEL MODELO DE ATENCIÓN CON ENFOQUE DE JUSTICIA RESTAURATIVA PARA LAS PERSONAS PRIVADAS DE LA LIBERTAD QUE SE ENCUENTRAN EN EL CENTRO ESPECIAL DE RECLUSIÓN</v>
      </c>
      <c r="G818" s="25">
        <f>+'[1]Consolidado ORG'!M814</f>
        <v>44588</v>
      </c>
      <c r="H818" s="25">
        <f>+'[1]Consolidado ORG'!N814</f>
        <v>44936</v>
      </c>
      <c r="I818" s="26">
        <f>+'[1]Consolidado ORG'!AG814</f>
        <v>0</v>
      </c>
      <c r="J818" s="27">
        <f>+'[1]Consolidado ORG'!T814</f>
        <v>46000000</v>
      </c>
      <c r="K818" s="27">
        <f>+'[1]Consolidado ORG'!AE814</f>
        <v>0</v>
      </c>
      <c r="L818" s="39" t="str">
        <f>+'[1]Consolidado ORG'!AL814</f>
        <v>https://community.secop.gov.co/Public/Tendering/ContractDetailView/Index?UniqueIdentifier=CO1.PCCNTR.3432703</v>
      </c>
      <c r="M818" s="40" t="str">
        <f t="shared" si="12"/>
        <v>Link Contrato u Orden</v>
      </c>
    </row>
    <row r="819" spans="1:13" s="2" customFormat="1" ht="62.5" customHeight="1" x14ac:dyDescent="0.25">
      <c r="A819" s="24" t="str">
        <f>+'[1]Consolidado ORG'!A815</f>
        <v>SCJ-843-2022</v>
      </c>
      <c r="B819" s="25">
        <f>+'[1]Consolidado ORG'!B815</f>
        <v>44587</v>
      </c>
      <c r="C819" s="25" t="str">
        <f>+'[1]Consolidado ORG'!G815</f>
        <v>YENNY CAROLINA RODRIGUEZ PULIDO</v>
      </c>
      <c r="D819" s="25" t="str">
        <f>+'[1]Consolidado ORG'!E815</f>
        <v>5 Contratación directa</v>
      </c>
      <c r="E819" s="25" t="str">
        <f>+'[1]Consolidado ORG'!F815</f>
        <v>33 Prestación de Servicios Profesionales y Apoyo (5-8)</v>
      </c>
      <c r="F819" s="25" t="str">
        <f>+'[1]Consolidado ORG'!L815</f>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
      <c r="G819" s="25">
        <f>+'[1]Consolidado ORG'!M815</f>
        <v>44589</v>
      </c>
      <c r="H819" s="25">
        <f>+'[1]Consolidado ORG'!N815</f>
        <v>44936</v>
      </c>
      <c r="I819" s="26">
        <f>+'[1]Consolidado ORG'!AG815</f>
        <v>0</v>
      </c>
      <c r="J819" s="27">
        <f>+'[1]Consolidado ORG'!T815</f>
        <v>49037888</v>
      </c>
      <c r="K819" s="27">
        <f>+'[1]Consolidado ORG'!AE815</f>
        <v>0</v>
      </c>
      <c r="L819" s="39" t="str">
        <f>+'[1]Consolidado ORG'!AL815</f>
        <v>https://community.secop.gov.co/Public/Tendering/ContractDetailView/Index?UniqueIdentifier=CO1.PCCNTR.3439662</v>
      </c>
      <c r="M819" s="40" t="str">
        <f t="shared" si="12"/>
        <v>Link Contrato u Orden</v>
      </c>
    </row>
    <row r="820" spans="1:13" s="2" customFormat="1" ht="62.5" customHeight="1" x14ac:dyDescent="0.25">
      <c r="A820" s="24" t="str">
        <f>+'[1]Consolidado ORG'!A816</f>
        <v>SCJ-844-2022</v>
      </c>
      <c r="B820" s="25">
        <f>+'[1]Consolidado ORG'!B816</f>
        <v>44587</v>
      </c>
      <c r="C820" s="25" t="str">
        <f>+'[1]Consolidado ORG'!G816</f>
        <v>LUCERITO MORALES BUITRAGO</v>
      </c>
      <c r="D820" s="25" t="str">
        <f>+'[1]Consolidado ORG'!E816</f>
        <v>5 Contratación directa</v>
      </c>
      <c r="E820" s="25" t="str">
        <f>+'[1]Consolidado ORG'!F816</f>
        <v>33 Prestación de Servicios Profesionales y Apoyo (5-8)</v>
      </c>
      <c r="F820" s="25" t="str">
        <f>+'[1]Consolidado ORG'!L816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G820" s="25">
        <f>+'[1]Consolidado ORG'!M816</f>
        <v>44589</v>
      </c>
      <c r="H820" s="25">
        <f>+'[1]Consolidado ORG'!N816</f>
        <v>44937</v>
      </c>
      <c r="I820" s="26">
        <f>+'[1]Consolidado ORG'!AG816</f>
        <v>0</v>
      </c>
      <c r="J820" s="27">
        <f>+'[1]Consolidado ORG'!T816</f>
        <v>29680205</v>
      </c>
      <c r="K820" s="27">
        <f>+'[1]Consolidado ORG'!AE816</f>
        <v>0</v>
      </c>
      <c r="L820" s="39" t="str">
        <f>+'[1]Consolidado ORG'!AL816</f>
        <v>https://community.secop.gov.co/Public/Tendering/ContractDetailView/Index?UniqueIdentifier=CO1.PCCNTR.3439078</v>
      </c>
      <c r="M820" s="40" t="str">
        <f t="shared" si="12"/>
        <v>Link Contrato u Orden</v>
      </c>
    </row>
    <row r="821" spans="1:13" s="2" customFormat="1" ht="62.5" customHeight="1" x14ac:dyDescent="0.25">
      <c r="A821" s="24" t="str">
        <f>+'[1]Consolidado ORG'!A817</f>
        <v>SCJ-845-2022</v>
      </c>
      <c r="B821" s="25">
        <f>+'[1]Consolidado ORG'!B817</f>
        <v>44587</v>
      </c>
      <c r="C821" s="25" t="str">
        <f>+'[1]Consolidado ORG'!G817</f>
        <v>JHON EDISON CALDUCHO GUSNAS</v>
      </c>
      <c r="D821" s="25" t="str">
        <f>+'[1]Consolidado ORG'!E817</f>
        <v>5 Contratación directa</v>
      </c>
      <c r="E821" s="25" t="str">
        <f>+'[1]Consolidado ORG'!F817</f>
        <v>33 Prestación de Servicios Profesionales y Apoyo (5-8)</v>
      </c>
      <c r="F821" s="25" t="str">
        <f>+'[1]Consolidado ORG'!L817</f>
        <v>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v>
      </c>
      <c r="G821" s="25">
        <f>+'[1]Consolidado ORG'!M817</f>
        <v>44593</v>
      </c>
      <c r="H821" s="25">
        <f>+'[1]Consolidado ORG'!N817</f>
        <v>44941</v>
      </c>
      <c r="I821" s="26">
        <f>+'[1]Consolidado ORG'!AG817</f>
        <v>0</v>
      </c>
      <c r="J821" s="27">
        <f>+'[1]Consolidado ORG'!T817</f>
        <v>70932000</v>
      </c>
      <c r="K821" s="27">
        <f>+'[1]Consolidado ORG'!AE817</f>
        <v>0</v>
      </c>
      <c r="L821" s="39" t="str">
        <f>+'[1]Consolidado ORG'!AL817</f>
        <v>https://community.secop.gov.co/Public/Tendering/ContractDetailView/Index?UniqueIdentifier=CO1.PCCNTR.3438680</v>
      </c>
      <c r="M821" s="40" t="str">
        <f t="shared" si="12"/>
        <v>Link Contrato u Orden</v>
      </c>
    </row>
    <row r="822" spans="1:13" s="2" customFormat="1" ht="62.5" customHeight="1" x14ac:dyDescent="0.25">
      <c r="A822" s="24" t="str">
        <f>+'[1]Consolidado ORG'!A818</f>
        <v>SCJ-846-2022</v>
      </c>
      <c r="B822" s="25">
        <f>+'[1]Consolidado ORG'!B818</f>
        <v>44587</v>
      </c>
      <c r="C822" s="25" t="str">
        <f>+'[1]Consolidado ORG'!G818</f>
        <v>DIEGO HERNANDO ESPINOSA CORREDOR</v>
      </c>
      <c r="D822" s="25" t="str">
        <f>+'[1]Consolidado ORG'!E818</f>
        <v>5 Contratación directa</v>
      </c>
      <c r="E822" s="25" t="str">
        <f>+'[1]Consolidado ORG'!F818</f>
        <v>33 Prestación de Servicios Profesionales y Apoyo (5-8)</v>
      </c>
      <c r="F822" s="25" t="str">
        <f>+'[1]Consolidado ORG'!L818</f>
        <v>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v>
      </c>
      <c r="G822" s="25">
        <f>+'[1]Consolidado ORG'!M818</f>
        <v>44589</v>
      </c>
      <c r="H822" s="25">
        <f>+'[1]Consolidado ORG'!N818</f>
        <v>44937</v>
      </c>
      <c r="I822" s="26">
        <f>+'[1]Consolidado ORG'!AG818</f>
        <v>0</v>
      </c>
      <c r="J822" s="27">
        <f>+'[1]Consolidado ORG'!T818</f>
        <v>70932000</v>
      </c>
      <c r="K822" s="27">
        <f>+'[1]Consolidado ORG'!AE818</f>
        <v>0</v>
      </c>
      <c r="L822" s="39" t="str">
        <f>+'[1]Consolidado ORG'!AL818</f>
        <v>https://community.secop.gov.co/Public/Tendering/ContractDetailView/Index?UniqueIdentifier=CO1.PCCNTR.3438728</v>
      </c>
      <c r="M822" s="40" t="str">
        <f t="shared" si="12"/>
        <v>Link Contrato u Orden</v>
      </c>
    </row>
    <row r="823" spans="1:13" s="2" customFormat="1" ht="62.5" customHeight="1" x14ac:dyDescent="0.25">
      <c r="A823" s="24" t="str">
        <f>+'[1]Consolidado ORG'!A819</f>
        <v>SCJ-847-2022</v>
      </c>
      <c r="B823" s="25">
        <f>+'[1]Consolidado ORG'!B819</f>
        <v>44587</v>
      </c>
      <c r="C823" s="25" t="str">
        <f>+'[1]Consolidado ORG'!G819</f>
        <v>DIEGO ALBERTO GRACIA RAMIREZ</v>
      </c>
      <c r="D823" s="25" t="str">
        <f>+'[1]Consolidado ORG'!E819</f>
        <v>5 Contratación directa</v>
      </c>
      <c r="E823" s="25" t="str">
        <f>+'[1]Consolidado ORG'!F819</f>
        <v>33 Prestación de Servicios Profesionales y Apoyo (5-8)</v>
      </c>
      <c r="F823" s="25" t="str">
        <f>+'[1]Consolidado ORG'!L819</f>
        <v>PRESTAR SERVICIOS PROFESIONALES PARA REALIZAR EL ACOMPAÑAMIENTO MÉDICO A LOS CASOS DE VIOLENCIA INTRAFAMILIAR, MALTRATO INFANTIL Y/O VIOLENCIA SEXUAL HACIA NIÑOS, NIÑAS Y ADOLESCENTES A TRAVÉS DE LA RUTA INTEGRA PARA LA MUJER, CONFORME CON LOS LINEAMIENTOS IMPARTIDOS POR EL INSTITUTO NACIONAL DE MEDICINA LEGAL Y CIENCIAS FORENSES.</v>
      </c>
      <c r="G823" s="25">
        <f>+'[1]Consolidado ORG'!M819</f>
        <v>44589</v>
      </c>
      <c r="H823" s="25">
        <f>+'[1]Consolidado ORG'!N819</f>
        <v>44937</v>
      </c>
      <c r="I823" s="26">
        <f>+'[1]Consolidado ORG'!AG819</f>
        <v>0</v>
      </c>
      <c r="J823" s="27">
        <f>+'[1]Consolidado ORG'!T819</f>
        <v>70932000</v>
      </c>
      <c r="K823" s="27">
        <f>+'[1]Consolidado ORG'!AE819</f>
        <v>0</v>
      </c>
      <c r="L823" s="39" t="str">
        <f>+'[1]Consolidado ORG'!AL819</f>
        <v>https://community.secop.gov.co/Public/Tendering/ContractDetailView/Index?UniqueIdentifier=CO1.PCCNTR.3438540</v>
      </c>
      <c r="M823" s="40" t="str">
        <f t="shared" si="12"/>
        <v>Link Contrato u Orden</v>
      </c>
    </row>
    <row r="824" spans="1:13" s="2" customFormat="1" ht="62.5" customHeight="1" x14ac:dyDescent="0.25">
      <c r="A824" s="24" t="str">
        <f>+'[1]Consolidado ORG'!A820</f>
        <v>SCJ-848-2022</v>
      </c>
      <c r="B824" s="25">
        <f>+'[1]Consolidado ORG'!B820</f>
        <v>44587</v>
      </c>
      <c r="C824" s="25" t="str">
        <f>+'[1]Consolidado ORG'!G820</f>
        <v>SULLY JOHANA SILVA TARAZONA</v>
      </c>
      <c r="D824" s="25" t="str">
        <f>+'[1]Consolidado ORG'!E820</f>
        <v>5 Contratación directa</v>
      </c>
      <c r="E824" s="25" t="str">
        <f>+'[1]Consolidado ORG'!F820</f>
        <v>33 Prestación de Servicios Profesionales y Apoyo (5-8)</v>
      </c>
      <c r="F824" s="25" t="str">
        <f>+'[1]Consolidado ORG'!L820</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824" s="25">
        <f>+'[1]Consolidado ORG'!M820</f>
        <v>44589</v>
      </c>
      <c r="H824" s="25">
        <f>+'[1]Consolidado ORG'!N820</f>
        <v>44937</v>
      </c>
      <c r="I824" s="26">
        <f>+'[1]Consolidado ORG'!AG820</f>
        <v>0</v>
      </c>
      <c r="J824" s="27">
        <f>+'[1]Consolidado ORG'!T820</f>
        <v>42393692</v>
      </c>
      <c r="K824" s="27">
        <f>+'[1]Consolidado ORG'!AE820</f>
        <v>0</v>
      </c>
      <c r="L824" s="39" t="str">
        <f>+'[1]Consolidado ORG'!AL820</f>
        <v>https://community.secop.gov.co/Public/Tendering/ContractDetailView/Index?UniqueIdentifier=CO1.PCCNTR.3438505</v>
      </c>
      <c r="M824" s="40" t="str">
        <f t="shared" si="12"/>
        <v>Link Contrato u Orden</v>
      </c>
    </row>
    <row r="825" spans="1:13" s="2" customFormat="1" ht="62.5" customHeight="1" x14ac:dyDescent="0.25">
      <c r="A825" s="24" t="str">
        <f>+'[1]Consolidado ORG'!A821</f>
        <v>SCJ-849-2022</v>
      </c>
      <c r="B825" s="25">
        <f>+'[1]Consolidado ORG'!B821</f>
        <v>44587</v>
      </c>
      <c r="C825" s="25" t="str">
        <f>+'[1]Consolidado ORG'!G821</f>
        <v>RICARDO RODRIGUEZ NOREÑA</v>
      </c>
      <c r="D825" s="25" t="str">
        <f>+'[1]Consolidado ORG'!E821</f>
        <v>5 Contratación directa</v>
      </c>
      <c r="E825" s="25" t="str">
        <f>+'[1]Consolidado ORG'!F821</f>
        <v>33 Prestación de Servicios Profesionales y Apoyo (5-8)</v>
      </c>
      <c r="F825" s="25" t="str">
        <f>+'[1]Consolidado ORG'!L821</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825" s="25">
        <f>+'[1]Consolidado ORG'!M821</f>
        <v>44588</v>
      </c>
      <c r="H825" s="25">
        <f>+'[1]Consolidado ORG'!N821</f>
        <v>44936</v>
      </c>
      <c r="I825" s="26">
        <f>+'[1]Consolidado ORG'!AG821</f>
        <v>0</v>
      </c>
      <c r="J825" s="27">
        <f>+'[1]Consolidado ORG'!T821</f>
        <v>42393692</v>
      </c>
      <c r="K825" s="27">
        <f>+'[1]Consolidado ORG'!AE821</f>
        <v>0</v>
      </c>
      <c r="L825" s="39" t="str">
        <f>+'[1]Consolidado ORG'!AL821</f>
        <v>https://community.secop.gov.co/Public/Tendering/ContractDetailView/Index?UniqueIdentifier=CO1.PCCNTR.3438173</v>
      </c>
      <c r="M825" s="40" t="str">
        <f t="shared" si="12"/>
        <v>Link Contrato u Orden</v>
      </c>
    </row>
    <row r="826" spans="1:13" s="2" customFormat="1" ht="62.5" customHeight="1" x14ac:dyDescent="0.25">
      <c r="A826" s="24" t="str">
        <f>+'[1]Consolidado ORG'!A822</f>
        <v>SCJ-850-2022</v>
      </c>
      <c r="B826" s="25">
        <f>+'[1]Consolidado ORG'!B822</f>
        <v>44587</v>
      </c>
      <c r="C826" s="25" t="str">
        <f>+'[1]Consolidado ORG'!G822</f>
        <v>MARIA NELSY GARCIA CALCETERO</v>
      </c>
      <c r="D826" s="25" t="str">
        <f>+'[1]Consolidado ORG'!E822</f>
        <v>5 Contratación directa</v>
      </c>
      <c r="E826" s="25" t="str">
        <f>+'[1]Consolidado ORG'!F822</f>
        <v>33 Prestación de Servicios Profesionales y Apoyo (5-8)</v>
      </c>
      <c r="F826" s="25" t="str">
        <f>+'[1]Consolidado ORG'!L822</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826" s="25">
        <f>+'[1]Consolidado ORG'!M822</f>
        <v>44589</v>
      </c>
      <c r="H826" s="25">
        <f>+'[1]Consolidado ORG'!N822</f>
        <v>44937</v>
      </c>
      <c r="I826" s="26">
        <f>+'[1]Consolidado ORG'!AG822</f>
        <v>0</v>
      </c>
      <c r="J826" s="27">
        <f>+'[1]Consolidado ORG'!T822</f>
        <v>42393692</v>
      </c>
      <c r="K826" s="27">
        <f>+'[1]Consolidado ORG'!AE822</f>
        <v>0</v>
      </c>
      <c r="L826" s="39" t="str">
        <f>+'[1]Consolidado ORG'!AL822</f>
        <v>https://community.secop.gov.co/Public/Tendering/ContractDetailView/Index?UniqueIdentifier=CO1.PCCNTR.3438043</v>
      </c>
      <c r="M826" s="40" t="str">
        <f t="shared" si="12"/>
        <v>Link Contrato u Orden</v>
      </c>
    </row>
    <row r="827" spans="1:13" ht="62.5" customHeight="1" x14ac:dyDescent="0.35">
      <c r="A827" s="24" t="str">
        <f>+'[1]Consolidado ORG'!A823</f>
        <v>SCJ-851-2022</v>
      </c>
      <c r="B827" s="25">
        <f>+'[1]Consolidado ORG'!B823</f>
        <v>44587</v>
      </c>
      <c r="C827" s="25" t="str">
        <f>+'[1]Consolidado ORG'!G823</f>
        <v>DAVID SANTIAGO LEYVA GÓMEZ</v>
      </c>
      <c r="D827" s="25" t="str">
        <f>+'[1]Consolidado ORG'!E823</f>
        <v>5 Contratación directa</v>
      </c>
      <c r="E827" s="25" t="str">
        <f>+'[1]Consolidado ORG'!F823</f>
        <v>33 Prestación de Servicios Profesionales y Apoyo (5-8)</v>
      </c>
      <c r="F827" s="25" t="str">
        <f>+'[1]Consolidado ORG'!L823</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827" s="25">
        <f>+'[1]Consolidado ORG'!M823</f>
        <v>44589</v>
      </c>
      <c r="H827" s="25">
        <f>+'[1]Consolidado ORG'!N823</f>
        <v>44937</v>
      </c>
      <c r="I827" s="26">
        <f>+'[1]Consolidado ORG'!AG823</f>
        <v>0</v>
      </c>
      <c r="J827" s="27">
        <f>+'[1]Consolidado ORG'!T823</f>
        <v>42393692</v>
      </c>
      <c r="K827" s="27">
        <f>+'[1]Consolidado ORG'!AE823</f>
        <v>0</v>
      </c>
      <c r="L827" s="39" t="str">
        <f>+'[1]Consolidado ORG'!AL823</f>
        <v>https://community.secop.gov.co/Public/Tendering/ContractDetailView/Index?UniqueIdentifier=CO1.PCCNTR.3437657</v>
      </c>
      <c r="M827" s="40" t="str">
        <f t="shared" si="12"/>
        <v>Link Contrato u Orden</v>
      </c>
    </row>
    <row r="828" spans="1:13" ht="62.5" customHeight="1" x14ac:dyDescent="0.35">
      <c r="A828" s="24" t="str">
        <f>+'[1]Consolidado ORG'!A824</f>
        <v>SCJ-852-2022</v>
      </c>
      <c r="B828" s="25">
        <f>+'[1]Consolidado ORG'!B824</f>
        <v>44587</v>
      </c>
      <c r="C828" s="25" t="str">
        <f>+'[1]Consolidado ORG'!G824</f>
        <v>ANDRES FELIPE TORRES ARAQUE</v>
      </c>
      <c r="D828" s="25" t="str">
        <f>+'[1]Consolidado ORG'!E824</f>
        <v>5 Contratación directa</v>
      </c>
      <c r="E828" s="25" t="str">
        <f>+'[1]Consolidado ORG'!F824</f>
        <v>33 Prestación de Servicios Profesionales y Apoyo (5-8)</v>
      </c>
      <c r="F828" s="25" t="str">
        <f>+'[1]Consolidado ORG'!L824</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828" s="25">
        <f>+'[1]Consolidado ORG'!M824</f>
        <v>44589</v>
      </c>
      <c r="H828" s="25">
        <f>+'[1]Consolidado ORG'!N824</f>
        <v>44937</v>
      </c>
      <c r="I828" s="26">
        <f>+'[1]Consolidado ORG'!AG824</f>
        <v>0</v>
      </c>
      <c r="J828" s="27">
        <f>+'[1]Consolidado ORG'!T824</f>
        <v>42393692</v>
      </c>
      <c r="K828" s="27">
        <f>+'[1]Consolidado ORG'!AE824</f>
        <v>0</v>
      </c>
      <c r="L828" s="39" t="str">
        <f>+'[1]Consolidado ORG'!AL824</f>
        <v>https://community.secop.gov.co/Public/Tendering/ContractDetailView/Index?UniqueIdentifier=CO1.PCCNTR.3437381</v>
      </c>
      <c r="M828" s="40" t="str">
        <f t="shared" si="12"/>
        <v>Link Contrato u Orden</v>
      </c>
    </row>
    <row r="829" spans="1:13" ht="62.5" customHeight="1" x14ac:dyDescent="0.35">
      <c r="A829" s="24" t="str">
        <f>+'[1]Consolidado ORG'!A825</f>
        <v>SCJ-853-2022</v>
      </c>
      <c r="B829" s="25">
        <f>+'[1]Consolidado ORG'!B825</f>
        <v>44587</v>
      </c>
      <c r="C829" s="25" t="str">
        <f>+'[1]Consolidado ORG'!G825</f>
        <v>SANDRA PATRICIA PARRA DIONICIO</v>
      </c>
      <c r="D829" s="25" t="str">
        <f>+'[1]Consolidado ORG'!E825</f>
        <v>5 Contratación directa</v>
      </c>
      <c r="E829" s="25" t="str">
        <f>+'[1]Consolidado ORG'!F825</f>
        <v>33 Prestación de Servicios Profesionales y Apoyo (5-8)</v>
      </c>
      <c r="F829" s="25" t="str">
        <f>+'[1]Consolidado ORG'!L825</f>
        <v>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v>
      </c>
      <c r="G829" s="25">
        <f>+'[1]Consolidado ORG'!M825</f>
        <v>44589</v>
      </c>
      <c r="H829" s="25">
        <f>+'[1]Consolidado ORG'!N825</f>
        <v>44774</v>
      </c>
      <c r="I829" s="26">
        <f>+'[1]Consolidado ORG'!AG825</f>
        <v>0</v>
      </c>
      <c r="J829" s="27">
        <f>+'[1]Consolidado ORG'!T825</f>
        <v>55500000</v>
      </c>
      <c r="K829" s="27">
        <f>+'[1]Consolidado ORG'!AE825</f>
        <v>0</v>
      </c>
      <c r="L829" s="39" t="str">
        <f>+'[1]Consolidado ORG'!AL825</f>
        <v>https://community.secop.gov.co/Public/Tendering/ContractDetailView/Index?UniqueIdentifier=CO1.PCCNTR.3436877</v>
      </c>
      <c r="M829" s="40" t="str">
        <f t="shared" si="12"/>
        <v>Link Contrato u Orden</v>
      </c>
    </row>
    <row r="830" spans="1:13" ht="62.5" customHeight="1" x14ac:dyDescent="0.35">
      <c r="A830" s="24" t="str">
        <f>+'[1]Consolidado ORG'!A826</f>
        <v>SCJ-854-2022</v>
      </c>
      <c r="B830" s="25">
        <f>+'[1]Consolidado ORG'!B826</f>
        <v>44587</v>
      </c>
      <c r="C830" s="25" t="str">
        <f>+'[1]Consolidado ORG'!G826</f>
        <v>MARIO FERNANDO CORDOBA ORDOÑEZ</v>
      </c>
      <c r="D830" s="25" t="str">
        <f>+'[1]Consolidado ORG'!E826</f>
        <v>5 Contratación directa</v>
      </c>
      <c r="E830" s="25" t="str">
        <f>+'[1]Consolidado ORG'!F826</f>
        <v>33 Prestación de Servicios Profesionales y Apoyo (5-8)</v>
      </c>
      <c r="F830" s="25" t="str">
        <f>+'[1]Consolidado ORG'!L826</f>
        <v>PRESTAR LOS SERVICIOS PROFESIONALES PARA LA EJECUCIÓN DE ESTRATEGIAS ORIENTADAS AL ACCESO A LA JUSTICIA Y EL DESARROLLO DE MECANISMOS DE SOLUCIÓN PACÍFICA DE CONFLICTOS DE ACUERDO CON LAS DIRECTRICES DE LA DIRECCIÓN DE ACCESO A LA JUSTICIA</v>
      </c>
      <c r="G830" s="25">
        <f>+'[1]Consolidado ORG'!M826</f>
        <v>44589</v>
      </c>
      <c r="H830" s="25">
        <f>+'[1]Consolidado ORG'!N826</f>
        <v>44831</v>
      </c>
      <c r="I830" s="26">
        <f>+'[1]Consolidado ORG'!AG826</f>
        <v>0</v>
      </c>
      <c r="J830" s="27">
        <f>+'[1]Consolidado ORG'!T826</f>
        <v>48000000</v>
      </c>
      <c r="K830" s="27">
        <f>+'[1]Consolidado ORG'!AE826</f>
        <v>0</v>
      </c>
      <c r="L830" s="39" t="str">
        <f>+'[1]Consolidado ORG'!AL826</f>
        <v>https://community.secop.gov.co/Public/Tendering/ContractDetailView/Index?UniqueIdentifier=CO1.PCCNTR.3436842</v>
      </c>
      <c r="M830" s="40" t="str">
        <f t="shared" si="12"/>
        <v>Link Contrato u Orden</v>
      </c>
    </row>
    <row r="831" spans="1:13" ht="62.5" customHeight="1" x14ac:dyDescent="0.35">
      <c r="A831" s="24" t="str">
        <f>+'[1]Consolidado ORG'!A827</f>
        <v>SCJ-855-2022</v>
      </c>
      <c r="B831" s="25">
        <f>+'[1]Consolidado ORG'!B827</f>
        <v>44587</v>
      </c>
      <c r="C831" s="25" t="str">
        <f>+'[1]Consolidado ORG'!G827</f>
        <v>MARIA NAYIVE DIAZ LOPEZ</v>
      </c>
      <c r="D831" s="25" t="str">
        <f>+'[1]Consolidado ORG'!E827</f>
        <v>5 Contratación directa</v>
      </c>
      <c r="E831" s="25" t="str">
        <f>+'[1]Consolidado ORG'!F827</f>
        <v>33 Prestación de Servicios Profesionales y Apoyo (5-8)</v>
      </c>
      <c r="F831" s="25" t="str">
        <f>+'[1]Consolidado ORG'!L827</f>
        <v>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v>
      </c>
      <c r="G831" s="25">
        <f>+'[1]Consolidado ORG'!M827</f>
        <v>44593</v>
      </c>
      <c r="H831" s="25">
        <f>+'[1]Consolidado ORG'!N827</f>
        <v>44965</v>
      </c>
      <c r="I831" s="26">
        <f>+'[1]Consolidado ORG'!AG827</f>
        <v>120</v>
      </c>
      <c r="J831" s="27">
        <f>+'[1]Consolidado ORG'!T827</f>
        <v>80000000</v>
      </c>
      <c r="K831" s="27">
        <f>+'[1]Consolidado ORG'!AE827</f>
        <v>40000000</v>
      </c>
      <c r="L831" s="39" t="str">
        <f>+'[1]Consolidado ORG'!AL827</f>
        <v>https://community.secop.gov.co/Public/Tendering/ContractDetailView/Index?UniqueIdentifier=CO1.PCCNTR.3436553</v>
      </c>
      <c r="M831" s="40" t="str">
        <f t="shared" si="12"/>
        <v>Link Contrato u Orden</v>
      </c>
    </row>
    <row r="832" spans="1:13" ht="62.5" customHeight="1" x14ac:dyDescent="0.35">
      <c r="A832" s="24" t="str">
        <f>+'[1]Consolidado ORG'!A828</f>
        <v>SCJ-856-2022</v>
      </c>
      <c r="B832" s="25">
        <f>+'[1]Consolidado ORG'!B828</f>
        <v>44587</v>
      </c>
      <c r="C832" s="25" t="str">
        <f>+'[1]Consolidado ORG'!G828</f>
        <v>MARIA LAURA HERRERA RIVERO</v>
      </c>
      <c r="D832" s="25" t="str">
        <f>+'[1]Consolidado ORG'!E828</f>
        <v>5 Contratación directa</v>
      </c>
      <c r="E832" s="25" t="str">
        <f>+'[1]Consolidado ORG'!F828</f>
        <v>33 Prestación de Servicios Profesionales y Apoyo (5-8)</v>
      </c>
      <c r="F832" s="25" t="str">
        <f>+'[1]Consolidado ORG'!L828</f>
        <v xml:space="preserve">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v>
      </c>
      <c r="G832" s="25">
        <f>+'[1]Consolidado ORG'!M828</f>
        <v>44593</v>
      </c>
      <c r="H832" s="25">
        <f>+'[1]Consolidado ORG'!N828</f>
        <v>44954</v>
      </c>
      <c r="I832" s="26">
        <f>+'[1]Consolidado ORG'!AG828</f>
        <v>120</v>
      </c>
      <c r="J832" s="27">
        <f>+'[1]Consolidado ORG'!T828</f>
        <v>53456000</v>
      </c>
      <c r="K832" s="27">
        <f>+'[1]Consolidado ORG'!AE828</f>
        <v>26728000</v>
      </c>
      <c r="L832" s="39" t="str">
        <f>+'[1]Consolidado ORG'!AL828</f>
        <v>https://community.secop.gov.co/Public/Tendering/ContractDetailView/Index?UniqueIdentifier=CO1.PCCNTR.3436523</v>
      </c>
      <c r="M832" s="40" t="str">
        <f t="shared" si="12"/>
        <v>Link Contrato u Orden</v>
      </c>
    </row>
    <row r="833" spans="1:13" ht="62.5" customHeight="1" x14ac:dyDescent="0.35">
      <c r="A833" s="24" t="str">
        <f>+'[1]Consolidado ORG'!A829</f>
        <v>SCJ-857-2022</v>
      </c>
      <c r="B833" s="25">
        <f>+'[1]Consolidado ORG'!B829</f>
        <v>44587</v>
      </c>
      <c r="C833" s="25" t="str">
        <f>+'[1]Consolidado ORG'!G829</f>
        <v>MARÍA CAMILA MONROY MUÑOZ</v>
      </c>
      <c r="D833" s="25" t="str">
        <f>+'[1]Consolidado ORG'!E829</f>
        <v>5 Contratación directa</v>
      </c>
      <c r="E833" s="25" t="str">
        <f>+'[1]Consolidado ORG'!F829</f>
        <v>33 Prestación de Servicios Profesionales y Apoyo (5-8)</v>
      </c>
      <c r="F833" s="25" t="str">
        <f>+'[1]Consolidado ORG'!L829</f>
        <v>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v>
      </c>
      <c r="G833" s="25">
        <f>+'[1]Consolidado ORG'!M829</f>
        <v>44589</v>
      </c>
      <c r="H833" s="25">
        <f>+'[1]Consolidado ORG'!N829</f>
        <v>44831</v>
      </c>
      <c r="I833" s="26">
        <f>+'[1]Consolidado ORG'!AG829</f>
        <v>0</v>
      </c>
      <c r="J833" s="27">
        <f>+'[1]Consolidado ORG'!T829</f>
        <v>80000000</v>
      </c>
      <c r="K833" s="27">
        <f>+'[1]Consolidado ORG'!AE829</f>
        <v>0</v>
      </c>
      <c r="L833" s="39" t="str">
        <f>+'[1]Consolidado ORG'!AL829</f>
        <v>https://community.secop.gov.co/Public/Tendering/ContractDetailView/Index?UniqueIdentifier=CO1.PCCNTR.3436337</v>
      </c>
      <c r="M833" s="40" t="str">
        <f t="shared" si="12"/>
        <v>Link Contrato u Orden</v>
      </c>
    </row>
    <row r="834" spans="1:13" ht="62.5" customHeight="1" x14ac:dyDescent="0.35">
      <c r="A834" s="24" t="str">
        <f>+'[1]Consolidado ORG'!A830</f>
        <v>SCJ-858-2022</v>
      </c>
      <c r="B834" s="25">
        <f>+'[1]Consolidado ORG'!B830</f>
        <v>44587</v>
      </c>
      <c r="C834" s="25" t="str">
        <f>+'[1]Consolidado ORG'!G830</f>
        <v>ANGÉLICA PATRICIA VELÁSQUEZ PARRA</v>
      </c>
      <c r="D834" s="25" t="str">
        <f>+'[1]Consolidado ORG'!E830</f>
        <v>5 Contratación directa</v>
      </c>
      <c r="E834" s="25" t="str">
        <f>+'[1]Consolidado ORG'!F830</f>
        <v>33 Prestación de Servicios Profesionales y Apoyo (5-8)</v>
      </c>
      <c r="F834" s="25" t="str">
        <f>+'[1]Consolidado ORG'!L830</f>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
      <c r="G834" s="25">
        <f>+'[1]Consolidado ORG'!M830</f>
        <v>44589</v>
      </c>
      <c r="H834" s="25">
        <f>+'[1]Consolidado ORG'!N830</f>
        <v>44936</v>
      </c>
      <c r="I834" s="26">
        <f>+'[1]Consolidado ORG'!AG830</f>
        <v>0</v>
      </c>
      <c r="J834" s="27">
        <f>+'[1]Consolidado ORG'!T830</f>
        <v>49037888</v>
      </c>
      <c r="K834" s="27">
        <f>+'[1]Consolidado ORG'!AE830</f>
        <v>0</v>
      </c>
      <c r="L834" s="39" t="str">
        <f>+'[1]Consolidado ORG'!AL830</f>
        <v>https://community.secop.gov.co/Public/Tendering/ContractDetailView/Index?UniqueIdentifier=CO1.PCCNTR.3439570</v>
      </c>
      <c r="M834" s="40" t="str">
        <f t="shared" si="12"/>
        <v>Link Contrato u Orden</v>
      </c>
    </row>
    <row r="835" spans="1:13" ht="62.5" customHeight="1" x14ac:dyDescent="0.35">
      <c r="A835" s="24" t="str">
        <f>+'[1]Consolidado ORG'!A831</f>
        <v>SCJ-859-2022</v>
      </c>
      <c r="B835" s="25">
        <f>+'[1]Consolidado ORG'!B831</f>
        <v>44587</v>
      </c>
      <c r="C835" s="25" t="str">
        <f>+'[1]Consolidado ORG'!G831</f>
        <v>ANGELICA MARÍA PARDO PARRA</v>
      </c>
      <c r="D835" s="25" t="str">
        <f>+'[1]Consolidado ORG'!E831</f>
        <v>5 Contratación directa</v>
      </c>
      <c r="E835" s="25" t="str">
        <f>+'[1]Consolidado ORG'!F831</f>
        <v>33 Prestación de Servicios Profesionales y Apoyo (5-8)</v>
      </c>
      <c r="F835" s="25" t="str">
        <f>+'[1]Consolidado ORG'!L831</f>
        <v>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v>
      </c>
      <c r="G835" s="25">
        <f>+'[1]Consolidado ORG'!M831</f>
        <v>44589</v>
      </c>
      <c r="H835" s="25">
        <f>+'[1]Consolidado ORG'!N831</f>
        <v>44936</v>
      </c>
      <c r="I835" s="26">
        <f>+'[1]Consolidado ORG'!AG831</f>
        <v>0</v>
      </c>
      <c r="J835" s="27">
        <f>+'[1]Consolidado ORG'!T831</f>
        <v>49037888</v>
      </c>
      <c r="K835" s="27">
        <f>+'[1]Consolidado ORG'!AE831</f>
        <v>0</v>
      </c>
      <c r="L835" s="39" t="str">
        <f>+'[1]Consolidado ORG'!AL831</f>
        <v>https://community.secop.gov.co/Public/Tendering/ContractDetailView/Index?UniqueIdentifier=CO1.PCCNTR.3439345</v>
      </c>
      <c r="M835" s="40" t="str">
        <f t="shared" si="12"/>
        <v>Link Contrato u Orden</v>
      </c>
    </row>
    <row r="836" spans="1:13" ht="62.5" customHeight="1" x14ac:dyDescent="0.35">
      <c r="A836" s="24" t="str">
        <f>+'[1]Consolidado ORG'!A832</f>
        <v>SCJ-860-2022</v>
      </c>
      <c r="B836" s="25">
        <f>+'[1]Consolidado ORG'!B832</f>
        <v>44587</v>
      </c>
      <c r="C836" s="25" t="str">
        <f>+'[1]Consolidado ORG'!G832</f>
        <v>JAIME ORLANDO PARRA GONZALEZ</v>
      </c>
      <c r="D836" s="25" t="str">
        <f>+'[1]Consolidado ORG'!E832</f>
        <v>5 Contratación directa</v>
      </c>
      <c r="E836" s="25" t="str">
        <f>+'[1]Consolidado ORG'!F832</f>
        <v>33 Prestación de Servicios Profesionales y Apoyo (5-8)</v>
      </c>
      <c r="F836" s="25" t="str">
        <f>+'[1]Consolidado ORG'!L832</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836" s="25">
        <f>+'[1]Consolidado ORG'!M832</f>
        <v>44589</v>
      </c>
      <c r="H836" s="25">
        <f>+'[1]Consolidado ORG'!N832</f>
        <v>44937</v>
      </c>
      <c r="I836" s="26">
        <f>+'[1]Consolidado ORG'!AG832</f>
        <v>0</v>
      </c>
      <c r="J836" s="27">
        <f>+'[1]Consolidado ORG'!T832</f>
        <v>42393692</v>
      </c>
      <c r="K836" s="27">
        <f>+'[1]Consolidado ORG'!AE832</f>
        <v>0</v>
      </c>
      <c r="L836" s="39" t="str">
        <f>+'[1]Consolidado ORG'!AL832</f>
        <v>https://community.secop.gov.co/Public/Tendering/ContractDetailView/Index?UniqueIdentifier=CO1.PCCNTR.3437830</v>
      </c>
      <c r="M836" s="40" t="str">
        <f t="shared" si="12"/>
        <v>Link Contrato u Orden</v>
      </c>
    </row>
    <row r="837" spans="1:13" ht="62.5" customHeight="1" x14ac:dyDescent="0.35">
      <c r="A837" s="24" t="str">
        <f>+'[1]Consolidado ORG'!A833</f>
        <v>SCJ-861-2022</v>
      </c>
      <c r="B837" s="25">
        <f>+'[1]Consolidado ORG'!B833</f>
        <v>44587</v>
      </c>
      <c r="C837" s="25" t="str">
        <f>+'[1]Consolidado ORG'!G833</f>
        <v>XIOMARA PAOLA PEÑA HERNÁNDEZ</v>
      </c>
      <c r="D837" s="25" t="str">
        <f>+'[1]Consolidado ORG'!E833</f>
        <v>5 Contratación directa</v>
      </c>
      <c r="E837" s="25" t="str">
        <f>+'[1]Consolidado ORG'!F833</f>
        <v>33 Prestación de Servicios Profesionales y Apoyo (5-8)</v>
      </c>
      <c r="F837" s="25" t="str">
        <f>+'[1]Consolidado ORG'!L833</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837" s="25">
        <f>+'[1]Consolidado ORG'!M833</f>
        <v>44599</v>
      </c>
      <c r="H837" s="25">
        <f>+'[1]Consolidado ORG'!N833</f>
        <v>44955</v>
      </c>
      <c r="I837" s="26">
        <f>+'[1]Consolidado ORG'!AG833</f>
        <v>54</v>
      </c>
      <c r="J837" s="27">
        <f>+'[1]Consolidado ORG'!T833</f>
        <v>25300000</v>
      </c>
      <c r="K837" s="27">
        <f>+'[1]Consolidado ORG'!AE833</f>
        <v>4554000</v>
      </c>
      <c r="L837" s="39" t="str">
        <f>+'[1]Consolidado ORG'!AL833</f>
        <v>https://community.secop.gov.co/Public/Tendering/ContractDetailView/Index?UniqueIdentifier=CO1.PCCNTR.3433819</v>
      </c>
      <c r="M837" s="40" t="str">
        <f t="shared" si="12"/>
        <v>Link Contrato u Orden</v>
      </c>
    </row>
    <row r="838" spans="1:13" ht="62.5" customHeight="1" x14ac:dyDescent="0.35">
      <c r="A838" s="24" t="str">
        <f>+'[1]Consolidado ORG'!A834</f>
        <v>SCJ-862-2022</v>
      </c>
      <c r="B838" s="25">
        <f>+'[1]Consolidado ORG'!B834</f>
        <v>44587</v>
      </c>
      <c r="C838" s="25" t="str">
        <f>+'[1]Consolidado ORG'!G834</f>
        <v>CAMILO IVAN CADENA ARANGO</v>
      </c>
      <c r="D838" s="25" t="str">
        <f>+'[1]Consolidado ORG'!E834</f>
        <v>5 Contratación directa</v>
      </c>
      <c r="E838" s="25" t="str">
        <f>+'[1]Consolidado ORG'!F834</f>
        <v>33 Prestación de Servicios Profesionales y Apoyo (5-8)</v>
      </c>
      <c r="F838" s="25" t="str">
        <f>+'[1]Consolidado ORG'!L834</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v>
      </c>
      <c r="G838" s="25">
        <f>+'[1]Consolidado ORG'!M834</f>
        <v>44589</v>
      </c>
      <c r="H838" s="25">
        <f>+'[1]Consolidado ORG'!N834</f>
        <v>44892</v>
      </c>
      <c r="I838" s="26">
        <f>+'[1]Consolidado ORG'!AG834</f>
        <v>0</v>
      </c>
      <c r="J838" s="27">
        <f>+'[1]Consolidado ORG'!T834</f>
        <v>25300000</v>
      </c>
      <c r="K838" s="27">
        <f>+'[1]Consolidado ORG'!AE834</f>
        <v>0</v>
      </c>
      <c r="L838" s="39" t="str">
        <f>+'[1]Consolidado ORG'!AL834</f>
        <v>https://community.secop.gov.co/Public/Tendering/ContractDetailView/Index?UniqueIdentifier=CO1.PCCNTR.3433833</v>
      </c>
      <c r="M838" s="40" t="str">
        <f t="shared" si="12"/>
        <v>Link Contrato u Orden</v>
      </c>
    </row>
    <row r="839" spans="1:13" ht="62.5" customHeight="1" x14ac:dyDescent="0.35">
      <c r="A839" s="24" t="str">
        <f>+'[1]Consolidado ORG'!A835</f>
        <v>SCJ-863-2022</v>
      </c>
      <c r="B839" s="25">
        <f>+'[1]Consolidado ORG'!B835</f>
        <v>44587</v>
      </c>
      <c r="C839" s="25" t="str">
        <f>+'[1]Consolidado ORG'!G835</f>
        <v>LUZ BETTY ASTROS SOLANO</v>
      </c>
      <c r="D839" s="25" t="str">
        <f>+'[1]Consolidado ORG'!E835</f>
        <v>5 Contratación directa</v>
      </c>
      <c r="E839" s="25" t="str">
        <f>+'[1]Consolidado ORG'!F835</f>
        <v>33 Prestación de Servicios Profesionales y Apoyo (5-8)</v>
      </c>
      <c r="F839" s="25" t="str">
        <f>+'[1]Consolidado ORG'!L835</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D.C.CLASIFICACIÓN UNSPSC</v>
      </c>
      <c r="G839" s="25">
        <f>+'[1]Consolidado ORG'!M835</f>
        <v>44589</v>
      </c>
      <c r="H839" s="25">
        <f>+'[1]Consolidado ORG'!N835</f>
        <v>44892</v>
      </c>
      <c r="I839" s="26">
        <f>+'[1]Consolidado ORG'!AG835</f>
        <v>0</v>
      </c>
      <c r="J839" s="27">
        <f>+'[1]Consolidado ORG'!T835</f>
        <v>25300000</v>
      </c>
      <c r="K839" s="27">
        <f>+'[1]Consolidado ORG'!AE835</f>
        <v>0</v>
      </c>
      <c r="L839" s="39" t="str">
        <f>+'[1]Consolidado ORG'!AL835</f>
        <v>https://community.secop.gov.co/Public/Tendering/ContractDetailView/Index?UniqueIdentifier=CO1.PCCNTR.3434126</v>
      </c>
      <c r="M839" s="40" t="str">
        <f t="shared" ref="M839:M902" si="13">HYPERLINK(L839,"Link Contrato u Orden")</f>
        <v>Link Contrato u Orden</v>
      </c>
    </row>
    <row r="840" spans="1:13" ht="62.5" customHeight="1" x14ac:dyDescent="0.35">
      <c r="A840" s="24" t="str">
        <f>+'[1]Consolidado ORG'!A836</f>
        <v>SCJ-864-2022</v>
      </c>
      <c r="B840" s="25">
        <f>+'[1]Consolidado ORG'!B836</f>
        <v>44587</v>
      </c>
      <c r="C840" s="25" t="str">
        <f>+'[1]Consolidado ORG'!G836</f>
        <v>ALBERTO DEL CARMEN TESILLO MANJARRÉS</v>
      </c>
      <c r="D840" s="25" t="str">
        <f>+'[1]Consolidado ORG'!E836</f>
        <v>5 Contratación directa</v>
      </c>
      <c r="E840" s="25" t="str">
        <f>+'[1]Consolidado ORG'!F836</f>
        <v>33 Prestación de Servicios Profesionales y Apoyo (5-8)</v>
      </c>
      <c r="F840" s="25" t="str">
        <f>+'[1]Consolidado ORG'!L836</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840" s="25">
        <f>+'[1]Consolidado ORG'!M836</f>
        <v>44599</v>
      </c>
      <c r="H840" s="25">
        <f>+'[1]Consolidado ORG'!N836</f>
        <v>44955</v>
      </c>
      <c r="I840" s="26">
        <f>+'[1]Consolidado ORG'!AG836</f>
        <v>54</v>
      </c>
      <c r="J840" s="27">
        <f>+'[1]Consolidado ORG'!T836</f>
        <v>25300000</v>
      </c>
      <c r="K840" s="27">
        <f>+'[1]Consolidado ORG'!AE836</f>
        <v>4385333</v>
      </c>
      <c r="L840" s="39" t="str">
        <f>+'[1]Consolidado ORG'!AL836</f>
        <v>https://community.secop.gov.co/Public/Tendering/ContractDetailView/Index?UniqueIdentifier=CO1.PCCNTR.3433868</v>
      </c>
      <c r="M840" s="40" t="str">
        <f t="shared" si="13"/>
        <v>Link Contrato u Orden</v>
      </c>
    </row>
    <row r="841" spans="1:13" ht="62.5" customHeight="1" x14ac:dyDescent="0.35">
      <c r="A841" s="24" t="str">
        <f>+'[1]Consolidado ORG'!A837</f>
        <v>SCJ-865-2022</v>
      </c>
      <c r="B841" s="25">
        <f>+'[1]Consolidado ORG'!B837</f>
        <v>44587</v>
      </c>
      <c r="C841" s="25" t="str">
        <f>+'[1]Consolidado ORG'!G837</f>
        <v>IVONNE NATALY ACERO ESPITIA</v>
      </c>
      <c r="D841" s="25" t="str">
        <f>+'[1]Consolidado ORG'!E837</f>
        <v>5 Contratación directa</v>
      </c>
      <c r="E841" s="25" t="str">
        <f>+'[1]Consolidado ORG'!F837</f>
        <v>33 Prestación de Servicios Profesionales y Apoyo (5-8)</v>
      </c>
      <c r="F841" s="25" t="str">
        <f>+'[1]Consolidado ORG'!L837</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841" s="25">
        <f>+'[1]Consolidado ORG'!M837</f>
        <v>44599</v>
      </c>
      <c r="H841" s="25">
        <f>+'[1]Consolidado ORG'!N837</f>
        <v>44955</v>
      </c>
      <c r="I841" s="26">
        <f>+'[1]Consolidado ORG'!AG837</f>
        <v>54</v>
      </c>
      <c r="J841" s="27">
        <f>+'[1]Consolidado ORG'!T837</f>
        <v>25300000</v>
      </c>
      <c r="K841" s="27">
        <f>+'[1]Consolidado ORG'!AE837</f>
        <v>4385333</v>
      </c>
      <c r="L841" s="39" t="str">
        <f>+'[1]Consolidado ORG'!AL837</f>
        <v>https://community.secop.gov.co/Public/Tendering/ContractDetailView/Index?UniqueIdentifier=CO1.PCCNTR.3434169</v>
      </c>
      <c r="M841" s="40" t="str">
        <f t="shared" si="13"/>
        <v>Link Contrato u Orden</v>
      </c>
    </row>
    <row r="842" spans="1:13" ht="62.5" customHeight="1" x14ac:dyDescent="0.35">
      <c r="A842" s="24" t="str">
        <f>+'[1]Consolidado ORG'!A838</f>
        <v>SCJ-866-2022</v>
      </c>
      <c r="B842" s="25">
        <f>+'[1]Consolidado ORG'!B838</f>
        <v>44587</v>
      </c>
      <c r="C842" s="25" t="str">
        <f>+'[1]Consolidado ORG'!G838</f>
        <v>ADRIANA PAOLA NAVARRETE SANCHEZ</v>
      </c>
      <c r="D842" s="25" t="str">
        <f>+'[1]Consolidado ORG'!E838</f>
        <v>5 Contratación directa</v>
      </c>
      <c r="E842" s="25" t="str">
        <f>+'[1]Consolidado ORG'!F838</f>
        <v>33 Prestación de Servicios Profesionales y Apoyo (5-8)</v>
      </c>
      <c r="F842" s="25" t="str">
        <f>+'[1]Consolidado ORG'!L838</f>
        <v>PRESTAR SERVICIOS PROFESIONALES DESDE EL ÁREA DE TRABAJO SOCIAL A LA DIRECCIÓN DE RESPONSABILIDAD PENAL ADOLESCENTE PARA LA ATENCIÓN Y SEGUIMIENTO DE PERSONAS QUE LE SEAN ASIGNADAS DESDE EL PROGRAMA PARA LA ATENCIÓN Y PREVENCIÓN DE LA AGRESIÓN SEXUAL – PASOS</v>
      </c>
      <c r="G842" s="25">
        <f>+'[1]Consolidado ORG'!M838</f>
        <v>44588</v>
      </c>
      <c r="H842" s="25">
        <f>+'[1]Consolidado ORG'!N838</f>
        <v>44936</v>
      </c>
      <c r="I842" s="26">
        <f>+'[1]Consolidado ORG'!AG838</f>
        <v>0</v>
      </c>
      <c r="J842" s="27">
        <f>+'[1]Consolidado ORG'!T838</f>
        <v>59929950</v>
      </c>
      <c r="K842" s="27">
        <f>+'[1]Consolidado ORG'!AE838</f>
        <v>0</v>
      </c>
      <c r="L842" s="39" t="str">
        <f>+'[1]Consolidado ORG'!AL838</f>
        <v>https://community.secop.gov.co/Public/Tendering/ContractDetailView/Index?UniqueIdentifier=CO1.PCCNTR.3432279</v>
      </c>
      <c r="M842" s="40" t="str">
        <f t="shared" si="13"/>
        <v>Link Contrato u Orden</v>
      </c>
    </row>
    <row r="843" spans="1:13" ht="62.5" customHeight="1" x14ac:dyDescent="0.35">
      <c r="A843" s="24" t="str">
        <f>+'[1]Consolidado ORG'!A839</f>
        <v>SCJ-867-2022</v>
      </c>
      <c r="B843" s="25">
        <f>+'[1]Consolidado ORG'!B839</f>
        <v>44587</v>
      </c>
      <c r="C843" s="25" t="str">
        <f>+'[1]Consolidado ORG'!G839</f>
        <v>ELVER ANDRES BRAVO</v>
      </c>
      <c r="D843" s="25" t="str">
        <f>+'[1]Consolidado ORG'!E839</f>
        <v>5 Contratación directa</v>
      </c>
      <c r="E843" s="25" t="str">
        <f>+'[1]Consolidado ORG'!F839</f>
        <v>33 Prestación de Servicios Profesionales y Apoyo (5-8)</v>
      </c>
      <c r="F843" s="25" t="str">
        <f>+'[1]Consolidado ORG'!L839</f>
        <v>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v>
      </c>
      <c r="G843" s="25">
        <f>+'[1]Consolidado ORG'!M839</f>
        <v>44588</v>
      </c>
      <c r="H843" s="25">
        <f>+'[1]Consolidado ORG'!N839</f>
        <v>44936</v>
      </c>
      <c r="I843" s="26">
        <f>+'[1]Consolidado ORG'!AG839</f>
        <v>0</v>
      </c>
      <c r="J843" s="27">
        <f>+'[1]Consolidado ORG'!T839</f>
        <v>76843000</v>
      </c>
      <c r="K843" s="27">
        <f>+'[1]Consolidado ORG'!AE839</f>
        <v>0</v>
      </c>
      <c r="L843" s="39" t="str">
        <f>+'[1]Consolidado ORG'!AL839</f>
        <v>https://community.secop.gov.co/Public/Tendering/ContractDetailView/Index?UniqueIdentifier=CO1.PCCNTR.3432746</v>
      </c>
      <c r="M843" s="40" t="str">
        <f t="shared" si="13"/>
        <v>Link Contrato u Orden</v>
      </c>
    </row>
    <row r="844" spans="1:13" ht="62.5" customHeight="1" x14ac:dyDescent="0.35">
      <c r="A844" s="24" t="str">
        <f>+'[1]Consolidado ORG'!A840</f>
        <v>SCJ-868-2022</v>
      </c>
      <c r="B844" s="25">
        <f>+'[1]Consolidado ORG'!B840</f>
        <v>44587</v>
      </c>
      <c r="C844" s="25" t="str">
        <f>+'[1]Consolidado ORG'!G840</f>
        <v>ESTEPHANIE KATHERINE CAMARGO ARIZA</v>
      </c>
      <c r="D844" s="25" t="str">
        <f>+'[1]Consolidado ORG'!E840</f>
        <v>5 Contratación directa</v>
      </c>
      <c r="E844" s="25" t="str">
        <f>+'[1]Consolidado ORG'!F840</f>
        <v>33 Prestación de Servicios Profesionales y Apoyo (5-8)</v>
      </c>
      <c r="F844" s="25" t="str">
        <f>+'[1]Consolidado ORG'!L840</f>
        <v>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v>
      </c>
      <c r="G844" s="25">
        <f>+'[1]Consolidado ORG'!M840</f>
        <v>44588</v>
      </c>
      <c r="H844" s="25">
        <f>+'[1]Consolidado ORG'!N840</f>
        <v>44936</v>
      </c>
      <c r="I844" s="26">
        <f>+'[1]Consolidado ORG'!AG840</f>
        <v>0</v>
      </c>
      <c r="J844" s="27">
        <f>+'[1]Consolidado ORG'!T840</f>
        <v>76843000</v>
      </c>
      <c r="K844" s="27">
        <f>+'[1]Consolidado ORG'!AE840</f>
        <v>0</v>
      </c>
      <c r="L844" s="39" t="str">
        <f>+'[1]Consolidado ORG'!AL840</f>
        <v>https://community.secop.gov.co/Public/Tendering/ContractDetailView/Index?UniqueIdentifier=CO1.PCCNTR.3432757</v>
      </c>
      <c r="M844" s="40" t="str">
        <f t="shared" si="13"/>
        <v>Link Contrato u Orden</v>
      </c>
    </row>
    <row r="845" spans="1:13" ht="62.5" customHeight="1" x14ac:dyDescent="0.35">
      <c r="A845" s="24" t="str">
        <f>+'[1]Consolidado ORG'!A841</f>
        <v>SCJ-869-2022</v>
      </c>
      <c r="B845" s="25">
        <f>+'[1]Consolidado ORG'!B841</f>
        <v>44587</v>
      </c>
      <c r="C845" s="25" t="str">
        <f>+'[1]Consolidado ORG'!G841</f>
        <v>JHON SEBASTÍAN CAMPOS CRUZ</v>
      </c>
      <c r="D845" s="25" t="str">
        <f>+'[1]Consolidado ORG'!E841</f>
        <v>5 Contratación directa</v>
      </c>
      <c r="E845" s="25" t="str">
        <f>+'[1]Consolidado ORG'!F841</f>
        <v>33 Prestación de Servicios Profesionales y Apoyo (5-8)</v>
      </c>
      <c r="F845" s="25" t="str">
        <f>+'[1]Consolidado ORG'!L841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845" s="25">
        <f>+'[1]Consolidado ORG'!M841</f>
        <v>44599</v>
      </c>
      <c r="H845" s="25">
        <f>+'[1]Consolidado ORG'!N841</f>
        <v>44955</v>
      </c>
      <c r="I845" s="26">
        <f>+'[1]Consolidado ORG'!AG841</f>
        <v>54</v>
      </c>
      <c r="J845" s="27">
        <f>+'[1]Consolidado ORG'!T841</f>
        <v>25300000</v>
      </c>
      <c r="K845" s="27">
        <f>+'[1]Consolidado ORG'!AE841</f>
        <v>4385333</v>
      </c>
      <c r="L845" s="39" t="str">
        <f>+'[1]Consolidado ORG'!AL841</f>
        <v>https://community.secop.gov.co/Public/Tendering/ContractDetailView/Index?UniqueIdentifier=CO1.PCCNTR.3434609</v>
      </c>
      <c r="M845" s="40" t="str">
        <f t="shared" si="13"/>
        <v>Link Contrato u Orden</v>
      </c>
    </row>
    <row r="846" spans="1:13" ht="62.5" customHeight="1" x14ac:dyDescent="0.35">
      <c r="A846" s="24" t="str">
        <f>+'[1]Consolidado ORG'!A842</f>
        <v>SCJ-870-2022</v>
      </c>
      <c r="B846" s="25">
        <f>+'[1]Consolidado ORG'!B842</f>
        <v>44587</v>
      </c>
      <c r="C846" s="25" t="str">
        <f>+'[1]Consolidado ORG'!G842</f>
        <v>LAURA CAROLINA MARIÑO RIVEROS</v>
      </c>
      <c r="D846" s="25" t="str">
        <f>+'[1]Consolidado ORG'!E842</f>
        <v>5 Contratación directa</v>
      </c>
      <c r="E846" s="25" t="str">
        <f>+'[1]Consolidado ORG'!F842</f>
        <v>33 Prestación de Servicios Profesionales y Apoyo (5-8)</v>
      </c>
      <c r="F846" s="25" t="str">
        <f>+'[1]Consolidado ORG'!L842</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846" s="25">
        <f>+'[1]Consolidado ORG'!M842</f>
        <v>44599</v>
      </c>
      <c r="H846" s="25">
        <f>+'[1]Consolidado ORG'!N842</f>
        <v>44955</v>
      </c>
      <c r="I846" s="26">
        <f>+'[1]Consolidado ORG'!AG842</f>
        <v>54</v>
      </c>
      <c r="J846" s="27">
        <f>+'[1]Consolidado ORG'!T842</f>
        <v>25300000</v>
      </c>
      <c r="K846" s="27">
        <f>+'[1]Consolidado ORG'!AE842</f>
        <v>4385333</v>
      </c>
      <c r="L846" s="39" t="str">
        <f>+'[1]Consolidado ORG'!AL842</f>
        <v>https://community.secop.gov.co/Public/Tendering/ContractDetailView/Index?UniqueIdentifier=CO1.PCCNTR.3434643</v>
      </c>
      <c r="M846" s="40" t="str">
        <f t="shared" si="13"/>
        <v>Link Contrato u Orden</v>
      </c>
    </row>
    <row r="847" spans="1:13" ht="62.5" customHeight="1" x14ac:dyDescent="0.35">
      <c r="A847" s="24" t="str">
        <f>+'[1]Consolidado ORG'!A843</f>
        <v>SCJ-871-2022</v>
      </c>
      <c r="B847" s="25">
        <f>+'[1]Consolidado ORG'!B843</f>
        <v>44587</v>
      </c>
      <c r="C847" s="25" t="str">
        <f>+'[1]Consolidado ORG'!G843</f>
        <v>WILLIAM ARTURO GONZÁLEZ MELO</v>
      </c>
      <c r="D847" s="25" t="str">
        <f>+'[1]Consolidado ORG'!E843</f>
        <v>5 Contratación directa</v>
      </c>
      <c r="E847" s="25" t="str">
        <f>+'[1]Consolidado ORG'!F843</f>
        <v>33 Prestación de Servicios Profesionales y Apoyo (5-8)</v>
      </c>
      <c r="F847" s="25" t="str">
        <f>+'[1]Consolidado ORG'!L843</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847" s="25">
        <f>+'[1]Consolidado ORG'!M843</f>
        <v>44599</v>
      </c>
      <c r="H847" s="25">
        <f>+'[1]Consolidado ORG'!N843</f>
        <v>44976</v>
      </c>
      <c r="I847" s="26">
        <f>+'[1]Consolidado ORG'!AG843</f>
        <v>75</v>
      </c>
      <c r="J847" s="27">
        <f>+'[1]Consolidado ORG'!T843</f>
        <v>25300000</v>
      </c>
      <c r="K847" s="27">
        <f>+'[1]Consolidado ORG'!AE843</f>
        <v>6156333</v>
      </c>
      <c r="L847" s="39" t="str">
        <f>+'[1]Consolidado ORG'!AL843</f>
        <v>https://community.secop.gov.co/Public/Tendering/ContractDetailView/Index?UniqueIdentifier=CO1.PCCNTR.3434669</v>
      </c>
      <c r="M847" s="40" t="str">
        <f t="shared" si="13"/>
        <v>Link Contrato u Orden</v>
      </c>
    </row>
    <row r="848" spans="1:13" ht="62.5" customHeight="1" x14ac:dyDescent="0.35">
      <c r="A848" s="24" t="str">
        <f>+'[1]Consolidado ORG'!A844</f>
        <v>SCJ-872-2022</v>
      </c>
      <c r="B848" s="25">
        <f>+'[1]Consolidado ORG'!B844</f>
        <v>44587</v>
      </c>
      <c r="C848" s="25" t="str">
        <f>+'[1]Consolidado ORG'!G844</f>
        <v>HOLGUER IVÁN RODRÍGUEZ GUERRERO</v>
      </c>
      <c r="D848" s="25" t="str">
        <f>+'[1]Consolidado ORG'!E844</f>
        <v>5 Contratación directa</v>
      </c>
      <c r="E848" s="25" t="str">
        <f>+'[1]Consolidado ORG'!F844</f>
        <v>33 Prestación de Servicios Profesionales y Apoyo (5-8)</v>
      </c>
      <c r="F848" s="25" t="str">
        <f>+'[1]Consolidado ORG'!L844</f>
        <v>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v>
      </c>
      <c r="G848" s="25">
        <f>+'[1]Consolidado ORG'!M844</f>
        <v>44589</v>
      </c>
      <c r="H848" s="25">
        <f>+'[1]Consolidado ORG'!N844</f>
        <v>44892</v>
      </c>
      <c r="I848" s="26">
        <f>+'[1]Consolidado ORG'!AG844</f>
        <v>0</v>
      </c>
      <c r="J848" s="27">
        <f>+'[1]Consolidado ORG'!T844</f>
        <v>25300000</v>
      </c>
      <c r="K848" s="27">
        <f>+'[1]Consolidado ORG'!AE844</f>
        <v>0</v>
      </c>
      <c r="L848" s="39" t="str">
        <f>+'[1]Consolidado ORG'!AL844</f>
        <v>https://community.secop.gov.co/Public/Tendering/ContractDetailView/Index?UniqueIdentifier=CO1.PCCNTR.3434690</v>
      </c>
      <c r="M848" s="40" t="str">
        <f t="shared" si="13"/>
        <v>Link Contrato u Orden</v>
      </c>
    </row>
    <row r="849" spans="1:13" ht="62.5" customHeight="1" x14ac:dyDescent="0.35">
      <c r="A849" s="24" t="str">
        <f>+'[1]Consolidado ORG'!A845</f>
        <v>SCJ-873-2022</v>
      </c>
      <c r="B849" s="25">
        <f>+'[1]Consolidado ORG'!B845</f>
        <v>44587</v>
      </c>
      <c r="C849" s="25" t="str">
        <f>+'[1]Consolidado ORG'!G845</f>
        <v>LAURA VANESSA RODRÍGUEZ CÁRDENAS</v>
      </c>
      <c r="D849" s="25" t="str">
        <f>+'[1]Consolidado ORG'!E845</f>
        <v>5 Contratación directa</v>
      </c>
      <c r="E849" s="25" t="str">
        <f>+'[1]Consolidado ORG'!F845</f>
        <v>33 Prestación de Servicios Profesionales y Apoyo (5-8)</v>
      </c>
      <c r="F849" s="25" t="str">
        <f>+'[1]Consolidado ORG'!L845</f>
        <v>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v>
      </c>
      <c r="G849" s="25">
        <f>+'[1]Consolidado ORG'!M845</f>
        <v>44599</v>
      </c>
      <c r="H849" s="25">
        <f>+'[1]Consolidado ORG'!N845</f>
        <v>44955</v>
      </c>
      <c r="I849" s="26">
        <f>+'[1]Consolidado ORG'!AG845</f>
        <v>54</v>
      </c>
      <c r="J849" s="27">
        <f>+'[1]Consolidado ORG'!T845</f>
        <v>25300000</v>
      </c>
      <c r="K849" s="27">
        <f>+'[1]Consolidado ORG'!AE845</f>
        <v>4385333</v>
      </c>
      <c r="L849" s="39" t="str">
        <f>+'[1]Consolidado ORG'!AL845</f>
        <v>https://community.secop.gov.co/Public/Tendering/ContractDetailView/Index?UniqueIdentifier=CO1.PCCNTR.3434965</v>
      </c>
      <c r="M849" s="40" t="str">
        <f t="shared" si="13"/>
        <v>Link Contrato u Orden</v>
      </c>
    </row>
    <row r="850" spans="1:13" ht="62.5" customHeight="1" x14ac:dyDescent="0.35">
      <c r="A850" s="24" t="str">
        <f>+'[1]Consolidado ORG'!A846</f>
        <v>SCJ-874-2022</v>
      </c>
      <c r="B850" s="25">
        <f>+'[1]Consolidado ORG'!B846</f>
        <v>44587</v>
      </c>
      <c r="C850" s="25" t="str">
        <f>+'[1]Consolidado ORG'!G846</f>
        <v>MAIDY VANEZA NOGUERA BOLAÑOS</v>
      </c>
      <c r="D850" s="25" t="str">
        <f>+'[1]Consolidado ORG'!E846</f>
        <v>5 Contratación directa</v>
      </c>
      <c r="E850" s="25" t="str">
        <f>+'[1]Consolidado ORG'!F846</f>
        <v>33 Prestación de Servicios Profesionales y Apoyo (5-8)</v>
      </c>
      <c r="F850" s="25" t="str">
        <f>+'[1]Consolidado ORG'!L846</f>
        <v>PRESTAR LOS SERVICIOS DE APOYO A LA GESTIÓN DE LA SUBSECRETARÍA DE SEGURIDAD Y CONVIVENCIA, A NIVEL TERRITORIAL Y OPERATIVO A TRAVÉS DEL DESARROLLO DE ACCIONES DE ABORDAJE Y MANEJODE CONFLICTIVIDADES DESDE EL ENFOQUE DIFERENCIAL DE VICTIMAS, EN CUMPLIMIENTO DE LOS PROYECTOS Y PROGRAMAS DEL PLAN INTEGRAL DE SEGURIDAD, CONVIVENCIA CIUDADANA Y JUSTICIA -PISCCJ, EN BOGOTÁ D.C.</v>
      </c>
      <c r="G850" s="25">
        <f>+'[1]Consolidado ORG'!M846</f>
        <v>44599</v>
      </c>
      <c r="H850" s="25">
        <f>+'[1]Consolidado ORG'!N846</f>
        <v>44955</v>
      </c>
      <c r="I850" s="26">
        <f>+'[1]Consolidado ORG'!AG846</f>
        <v>54</v>
      </c>
      <c r="J850" s="27">
        <f>+'[1]Consolidado ORG'!T846</f>
        <v>25300000</v>
      </c>
      <c r="K850" s="27">
        <f>+'[1]Consolidado ORG'!AE846</f>
        <v>4385333</v>
      </c>
      <c r="L850" s="39" t="str">
        <f>+'[1]Consolidado ORG'!AL846</f>
        <v>https://community.secop.gov.co/Public/Tendering/ContractDetailView/Index?UniqueIdentifier=CO1.PCCNTR.3435062</v>
      </c>
      <c r="M850" s="40" t="str">
        <f t="shared" si="13"/>
        <v>Link Contrato u Orden</v>
      </c>
    </row>
    <row r="851" spans="1:13" ht="62.5" customHeight="1" x14ac:dyDescent="0.35">
      <c r="A851" s="24" t="str">
        <f>+'[1]Consolidado ORG'!A847</f>
        <v>SCJ-875-2022</v>
      </c>
      <c r="B851" s="25">
        <f>+'[1]Consolidado ORG'!B847</f>
        <v>44587</v>
      </c>
      <c r="C851" s="25" t="str">
        <f>+'[1]Consolidado ORG'!G847</f>
        <v>JOSE LUIS REY GALEANO</v>
      </c>
      <c r="D851" s="25" t="str">
        <f>+'[1]Consolidado ORG'!E847</f>
        <v>5 Contratación directa</v>
      </c>
      <c r="E851" s="25" t="str">
        <f>+'[1]Consolidado ORG'!F847</f>
        <v>33 Prestación de Servicios Profesionales y Apoyo (5-8)</v>
      </c>
      <c r="F851" s="25" t="str">
        <f>+'[1]Consolidado ORG'!L847</f>
        <v>PRESTACIÓN DE SERVICIOS PROFESIONALES A LA SUBSECRETARÍA DE SEGURIDAD Y CONVIVENCIA BRINDANDOACOMPAÑAMIENTO  EN  LAS  ACCIONES  DE  ORIENTACIÓN  A  MOVILIZACIONES  SOCIALES,  EVENTOS  MASIVOS  DEALTACOMPLEJIDAD,  OPERATIVOSDEALTO  IMPACTO  YLAINTERVENCIÓNENPROCESOSDEFORMACIÓN,DIÁLOGOYCOORDINACIÓNINTERINSTITUCIONALQUE SEREALICENENELDISTRITOCAPITAL</v>
      </c>
      <c r="G851" s="25">
        <f>+'[1]Consolidado ORG'!M847</f>
        <v>44589</v>
      </c>
      <c r="H851" s="25">
        <f>+'[1]Consolidado ORG'!N847</f>
        <v>44922</v>
      </c>
      <c r="I851" s="26">
        <f>+'[1]Consolidado ORG'!AG847</f>
        <v>0</v>
      </c>
      <c r="J851" s="27">
        <f>+'[1]Consolidado ORG'!T847</f>
        <v>104280000</v>
      </c>
      <c r="K851" s="27">
        <f>+'[1]Consolidado ORG'!AE847</f>
        <v>0</v>
      </c>
      <c r="L851" s="39" t="str">
        <f>+'[1]Consolidado ORG'!AL847</f>
        <v>https://community.secop.gov.co/Public/Tendering/ContractDetailView/Index?UniqueIdentifier=CO1.PCCNTR.3434993</v>
      </c>
      <c r="M851" s="40" t="str">
        <f t="shared" si="13"/>
        <v>Link Contrato u Orden</v>
      </c>
    </row>
    <row r="852" spans="1:13" ht="62.5" customHeight="1" x14ac:dyDescent="0.35">
      <c r="A852" s="24" t="str">
        <f>+'[1]Consolidado ORG'!A848</f>
        <v>SCJ-876-2022</v>
      </c>
      <c r="B852" s="25">
        <f>+'[1]Consolidado ORG'!B848</f>
        <v>44587</v>
      </c>
      <c r="C852" s="25" t="str">
        <f>+'[1]Consolidado ORG'!G848</f>
        <v>OLGA ROCÍO GUARIN PUENTES</v>
      </c>
      <c r="D852" s="25" t="str">
        <f>+'[1]Consolidado ORG'!E848</f>
        <v>5 Contratación directa</v>
      </c>
      <c r="E852" s="25" t="str">
        <f>+'[1]Consolidado ORG'!F848</f>
        <v>33 Prestación de Servicios Profesionales y Apoyo (5-8)</v>
      </c>
      <c r="F852" s="25" t="str">
        <f>+'[1]Consolidado ORG'!L848</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852" s="25">
        <f>+'[1]Consolidado ORG'!M848</f>
        <v>44599</v>
      </c>
      <c r="H852" s="25">
        <f>+'[1]Consolidado ORG'!N848</f>
        <v>44955</v>
      </c>
      <c r="I852" s="26">
        <f>+'[1]Consolidado ORG'!AG848</f>
        <v>54</v>
      </c>
      <c r="J852" s="27">
        <f>+'[1]Consolidado ORG'!T848</f>
        <v>25300000</v>
      </c>
      <c r="K852" s="27">
        <f>+'[1]Consolidado ORG'!AE848</f>
        <v>4385333</v>
      </c>
      <c r="L852" s="39" t="str">
        <f>+'[1]Consolidado ORG'!AL848</f>
        <v>https://community.secop.gov.co/Public/Tendering/ContractDetailView/Index?UniqueIdentifier=CO1.PCCNTR.3435027</v>
      </c>
      <c r="M852" s="40" t="str">
        <f t="shared" si="13"/>
        <v>Link Contrato u Orden</v>
      </c>
    </row>
    <row r="853" spans="1:13" ht="62.5" customHeight="1" x14ac:dyDescent="0.35">
      <c r="A853" s="24" t="str">
        <f>+'[1]Consolidado ORG'!A849</f>
        <v>SCJ-877-2022</v>
      </c>
      <c r="B853" s="25">
        <f>+'[1]Consolidado ORG'!B849</f>
        <v>44587</v>
      </c>
      <c r="C853" s="25" t="str">
        <f>+'[1]Consolidado ORG'!G849</f>
        <v>JUAN FELIPE OGLIASTRI TURRIAGO</v>
      </c>
      <c r="D853" s="25" t="str">
        <f>+'[1]Consolidado ORG'!E849</f>
        <v>5 Contratación directa</v>
      </c>
      <c r="E853" s="25" t="str">
        <f>+'[1]Consolidado ORG'!F849</f>
        <v>33 Prestación de Servicios Profesionales y Apoyo (5-8)</v>
      </c>
      <c r="F853" s="25" t="str">
        <f>+'[1]Consolidado ORG'!L849</f>
        <v xml:space="preserve">PRESTAR SERVICIOS PROFESIONALES ESPECIALIZADOS A LA SUBSECRETARIA DE ACCESO A LA JUSTICIA PARA APOYAR Y ACOMPAÑAR LA EJECUCIÓN DEL MODELO  DE CASAS DE JUSTICIAS DENTRO DE LOS PLANES Y ESTRATEGIAS DEL SISTEMA DISTRITAL DE JUSTICIA </v>
      </c>
      <c r="G853" s="25">
        <f>+'[1]Consolidado ORG'!M849</f>
        <v>44593</v>
      </c>
      <c r="H853" s="25">
        <f>+'[1]Consolidado ORG'!N849</f>
        <v>44926</v>
      </c>
      <c r="I853" s="26">
        <f>+'[1]Consolidado ORG'!AG849</f>
        <v>0</v>
      </c>
      <c r="J853" s="27">
        <f>+'[1]Consolidado ORG'!T849</f>
        <v>121000000</v>
      </c>
      <c r="K853" s="27">
        <f>+'[1]Consolidado ORG'!AE849</f>
        <v>0</v>
      </c>
      <c r="L853" s="39" t="str">
        <f>+'[1]Consolidado ORG'!AL849</f>
        <v>https://community.secop.gov.co/Public/Tendering/ContractDetailView/Index?UniqueIdentifier=CO1.PCCNTR.3437187</v>
      </c>
      <c r="M853" s="40" t="str">
        <f t="shared" si="13"/>
        <v>Link Contrato u Orden</v>
      </c>
    </row>
    <row r="854" spans="1:13" ht="62.5" customHeight="1" x14ac:dyDescent="0.35">
      <c r="A854" s="24" t="str">
        <f>+'[1]Consolidado ORG'!A850</f>
        <v>SCJ-878-2022</v>
      </c>
      <c r="B854" s="25">
        <f>+'[1]Consolidado ORG'!B850</f>
        <v>44587</v>
      </c>
      <c r="C854" s="25" t="str">
        <f>+'[1]Consolidado ORG'!G850</f>
        <v>KATY DELVINA RICARDO PEDROZA</v>
      </c>
      <c r="D854" s="25" t="str">
        <f>+'[1]Consolidado ORG'!E850</f>
        <v>5 Contratación directa</v>
      </c>
      <c r="E854" s="25" t="str">
        <f>+'[1]Consolidado ORG'!F850</f>
        <v>33 Prestación de Servicios Profesionales y Apoyo (5-8)</v>
      </c>
      <c r="F854" s="25" t="str">
        <f>+'[1]Consolidado ORG'!L850</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854" s="25">
        <f>+'[1]Consolidado ORG'!M850</f>
        <v>44589</v>
      </c>
      <c r="H854" s="25">
        <f>+'[1]Consolidado ORG'!N850</f>
        <v>44937</v>
      </c>
      <c r="I854" s="26">
        <f>+'[1]Consolidado ORG'!AG850</f>
        <v>0</v>
      </c>
      <c r="J854" s="27">
        <f>+'[1]Consolidado ORG'!T850</f>
        <v>105166350</v>
      </c>
      <c r="K854" s="27">
        <f>+'[1]Consolidado ORG'!AE850</f>
        <v>0</v>
      </c>
      <c r="L854" s="39" t="str">
        <f>+'[1]Consolidado ORG'!AL850</f>
        <v>https://community.secop.gov.co/Public/Tendering/ContractDetailView/Index?UniqueIdentifier=CO1.PCCNTR.3365339</v>
      </c>
      <c r="M854" s="40" t="str">
        <f t="shared" si="13"/>
        <v>Link Contrato u Orden</v>
      </c>
    </row>
    <row r="855" spans="1:13" ht="62.5" customHeight="1" x14ac:dyDescent="0.35">
      <c r="A855" s="24" t="str">
        <f>+'[1]Consolidado ORG'!A851</f>
        <v>SCJ-879-2022</v>
      </c>
      <c r="B855" s="25">
        <f>+'[1]Consolidado ORG'!B851</f>
        <v>44587</v>
      </c>
      <c r="C855" s="25" t="str">
        <f>+'[1]Consolidado ORG'!G851</f>
        <v>LEIDY TATIANA MUÑOZ HERNANDEZ</v>
      </c>
      <c r="D855" s="25" t="str">
        <f>+'[1]Consolidado ORG'!E851</f>
        <v>5 Contratación directa</v>
      </c>
      <c r="E855" s="25" t="str">
        <f>+'[1]Consolidado ORG'!F851</f>
        <v>33 Prestación de Servicios Profesionales y Apoyo (5-8)</v>
      </c>
      <c r="F855" s="25" t="str">
        <f>+'[1]Consolidado ORG'!L851</f>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
      <c r="G855" s="25">
        <f>+'[1]Consolidado ORG'!M851</f>
        <v>44589</v>
      </c>
      <c r="H855" s="25">
        <f>+'[1]Consolidado ORG'!N851</f>
        <v>44922</v>
      </c>
      <c r="I855" s="26">
        <f>+'[1]Consolidado ORG'!AG851</f>
        <v>0</v>
      </c>
      <c r="J855" s="27">
        <f>+'[1]Consolidado ORG'!T851</f>
        <v>44101200</v>
      </c>
      <c r="K855" s="27">
        <f>+'[1]Consolidado ORG'!AE851</f>
        <v>0</v>
      </c>
      <c r="L855" s="39" t="str">
        <f>+'[1]Consolidado ORG'!AL851</f>
        <v>https://community.secop.gov.co/Public/Tendering/ContractDetailView/Index?UniqueIdentifier=CO1.PCCNTR.3362568</v>
      </c>
      <c r="M855" s="40" t="str">
        <f t="shared" si="13"/>
        <v>Link Contrato u Orden</v>
      </c>
    </row>
    <row r="856" spans="1:13" ht="62.5" customHeight="1" x14ac:dyDescent="0.35">
      <c r="A856" s="24" t="str">
        <f>+'[1]Consolidado ORG'!A852</f>
        <v>SCJ-880-2022</v>
      </c>
      <c r="B856" s="25">
        <f>+'[1]Consolidado ORG'!B852</f>
        <v>44587</v>
      </c>
      <c r="C856" s="25" t="str">
        <f>+'[1]Consolidado ORG'!G852</f>
        <v>KERLLY TATHYANA PALLARES MURCIA</v>
      </c>
      <c r="D856" s="25" t="str">
        <f>+'[1]Consolidado ORG'!E852</f>
        <v>5 Contratación directa</v>
      </c>
      <c r="E856" s="25" t="str">
        <f>+'[1]Consolidado ORG'!F852</f>
        <v>33 Prestación de Servicios Profesionales y Apoyo (5-8)</v>
      </c>
      <c r="F856" s="25" t="str">
        <f>+'[1]Consolidado ORG'!L852</f>
        <v>PRESTAR SERVICIOS PROFESIONALES CON AUTONOMÍA TÉCNICA Y ADMINISTRATIVA PARA APOYAR LA RECEPCIÓN Y ORIENTACIÓN A LOS USUARIOS QUE ASISTEN A LAS UNIDADES MÓVILES DE ACCESO A LA JUSTICIA, DE LOS DIFERENTES SERVICIOS OFRECIDOS EN MATERIA DE JUSTICIA, Y DEMÁS ACTIVIDADES QUE SE DESARROLLEN EN EL MARCO DEL SISTEMA DISTRITAL DE JUSTICIA.</v>
      </c>
      <c r="G856" s="25">
        <f>+'[1]Consolidado ORG'!M852</f>
        <v>44589</v>
      </c>
      <c r="H856" s="25">
        <f>+'[1]Consolidado ORG'!N852</f>
        <v>44922</v>
      </c>
      <c r="I856" s="26">
        <f>+'[1]Consolidado ORG'!AG852</f>
        <v>0</v>
      </c>
      <c r="J856" s="27">
        <f>+'[1]Consolidado ORG'!T852</f>
        <v>44101200</v>
      </c>
      <c r="K856" s="27">
        <f>+'[1]Consolidado ORG'!AE852</f>
        <v>0</v>
      </c>
      <c r="L856" s="39" t="str">
        <f>+'[1]Consolidado ORG'!AL852</f>
        <v>https://community.secop.gov.co/Public/Tendering/ContractDetailView/Index?UniqueIdentifier=CO1.PCCNTR.3396122</v>
      </c>
      <c r="M856" s="40" t="str">
        <f t="shared" si="13"/>
        <v>Link Contrato u Orden</v>
      </c>
    </row>
    <row r="857" spans="1:13" ht="62.5" customHeight="1" x14ac:dyDescent="0.35">
      <c r="A857" s="24" t="str">
        <f>+'[1]Consolidado ORG'!A853</f>
        <v>SCJ-881-2022</v>
      </c>
      <c r="B857" s="25">
        <f>+'[1]Consolidado ORG'!B853</f>
        <v>44587</v>
      </c>
      <c r="C857" s="25" t="str">
        <f>+'[1]Consolidado ORG'!G853</f>
        <v>RUBBY ESPERANZA VÁSQUEZ HERRERA</v>
      </c>
      <c r="D857" s="25" t="str">
        <f>+'[1]Consolidado ORG'!E853</f>
        <v>5 Contratación directa</v>
      </c>
      <c r="E857" s="25" t="str">
        <f>+'[1]Consolidado ORG'!F853</f>
        <v>33 Prestación de Servicios Profesionales y Apoyo (5-8)</v>
      </c>
      <c r="F857" s="25" t="str">
        <f>+'[1]Consolidado ORG'!L853</f>
        <v>PRESTAR SERVICIOS PROFESIONALES COMO ABOGADO PARA APOYAR ASUNTOS DE CARACTER LEGAL EN LA DIRECCIÓN DE LA CÁRCEL DISTRITAL DE VARONES Y ANEXO DE MUJERES.</v>
      </c>
      <c r="G857" s="25">
        <f>+'[1]Consolidado ORG'!M853</f>
        <v>44589</v>
      </c>
      <c r="H857" s="25">
        <f>+'[1]Consolidado ORG'!N853</f>
        <v>44937</v>
      </c>
      <c r="I857" s="26">
        <f>+'[1]Consolidado ORG'!AG853</f>
        <v>0</v>
      </c>
      <c r="J857" s="27">
        <f>+'[1]Consolidado ORG'!T853</f>
        <v>46000000</v>
      </c>
      <c r="K857" s="27">
        <f>+'[1]Consolidado ORG'!AE853</f>
        <v>0</v>
      </c>
      <c r="L857" s="39" t="str">
        <f>+'[1]Consolidado ORG'!AL853</f>
        <v>https://community.secop.gov.co/Public/Tendering/ContractDetailView/Index?UniqueIdentifier=CO1.PCCNTR.3437922</v>
      </c>
      <c r="M857" s="40" t="str">
        <f t="shared" si="13"/>
        <v>Link Contrato u Orden</v>
      </c>
    </row>
    <row r="858" spans="1:13" ht="62.5" customHeight="1" x14ac:dyDescent="0.35">
      <c r="A858" s="24" t="str">
        <f>+'[1]Consolidado ORG'!A854</f>
        <v>SCJ-882-2022</v>
      </c>
      <c r="B858" s="25">
        <f>+'[1]Consolidado ORG'!B854</f>
        <v>44587</v>
      </c>
      <c r="C858" s="25" t="str">
        <f>+'[1]Consolidado ORG'!G854</f>
        <v>DANNA CAMILA CHAPARRO ESPITIA</v>
      </c>
      <c r="D858" s="25" t="str">
        <f>+'[1]Consolidado ORG'!E854</f>
        <v>5 Contratación directa</v>
      </c>
      <c r="E858" s="25" t="str">
        <f>+'[1]Consolidado ORG'!F854</f>
        <v>33 Prestación de Servicios Profesionales y Apoyo (5-8)</v>
      </c>
      <c r="F858" s="25" t="str">
        <f>+'[1]Consolidado ORG'!L854</f>
        <v>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v>
      </c>
      <c r="G858" s="25">
        <f>+'[1]Consolidado ORG'!M854</f>
        <v>44589</v>
      </c>
      <c r="H858" s="25">
        <f>+'[1]Consolidado ORG'!N854</f>
        <v>44922</v>
      </c>
      <c r="I858" s="26">
        <f>+'[1]Consolidado ORG'!AG854</f>
        <v>0</v>
      </c>
      <c r="J858" s="27">
        <f>+'[1]Consolidado ORG'!T854</f>
        <v>32455885</v>
      </c>
      <c r="K858" s="27">
        <f>+'[1]Consolidado ORG'!AE854</f>
        <v>0</v>
      </c>
      <c r="L858" s="39" t="str">
        <f>+'[1]Consolidado ORG'!AL854</f>
        <v>https://community.secop.gov.co/Public/Tendering/ContractDetailView/Index?UniqueIdentifier=CO1.PCCNTR.3437297</v>
      </c>
      <c r="M858" s="40" t="str">
        <f t="shared" si="13"/>
        <v>Link Contrato u Orden</v>
      </c>
    </row>
    <row r="859" spans="1:13" ht="62.5" customHeight="1" x14ac:dyDescent="0.35">
      <c r="A859" s="24" t="str">
        <f>+'[1]Consolidado ORG'!A855</f>
        <v>SCJ-883-2022</v>
      </c>
      <c r="B859" s="25">
        <f>+'[1]Consolidado ORG'!B855</f>
        <v>44587</v>
      </c>
      <c r="C859" s="25" t="str">
        <f>+'[1]Consolidado ORG'!G855</f>
        <v>RODRIGO GONZALEZ ANDRADE</v>
      </c>
      <c r="D859" s="25" t="str">
        <f>+'[1]Consolidado ORG'!E855</f>
        <v>5 Contratación directa</v>
      </c>
      <c r="E859" s="25" t="str">
        <f>+'[1]Consolidado ORG'!F855</f>
        <v>33 Prestación de Servicios Profesionales y Apoyo (5-8)</v>
      </c>
      <c r="F859" s="25" t="str">
        <f>+'[1]Consolidado ORG'!L855</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859" s="25">
        <f>+'[1]Consolidado ORG'!M855</f>
        <v>44595</v>
      </c>
      <c r="H859" s="25">
        <f>+'[1]Consolidado ORG'!N855</f>
        <v>44959</v>
      </c>
      <c r="I859" s="26">
        <f>+'[1]Consolidado ORG'!AG855</f>
        <v>0</v>
      </c>
      <c r="J859" s="27">
        <f>+'[1]Consolidado ORG'!T855</f>
        <v>110098800</v>
      </c>
      <c r="K859" s="27">
        <f>+'[1]Consolidado ORG'!AE855</f>
        <v>0</v>
      </c>
      <c r="L859" s="39" t="str">
        <f>+'[1]Consolidado ORG'!AL855</f>
        <v>https://community.secop.gov.co/Public/Tendering/ContractDetailView/Index?UniqueIdentifier=CO1.PCCNTR.3433472&amp;isModal=true&amp;asPopupView=true</v>
      </c>
      <c r="M859" s="40" t="str">
        <f t="shared" si="13"/>
        <v>Link Contrato u Orden</v>
      </c>
    </row>
    <row r="860" spans="1:13" ht="62.5" customHeight="1" x14ac:dyDescent="0.35">
      <c r="A860" s="24" t="str">
        <f>+'[1]Consolidado ORG'!A856</f>
        <v>SCJ-884-2022</v>
      </c>
      <c r="B860" s="25">
        <f>+'[1]Consolidado ORG'!B856</f>
        <v>44587</v>
      </c>
      <c r="C860" s="25" t="str">
        <f>+'[1]Consolidado ORG'!G856</f>
        <v>MARIA VICTORIA PEREZ POVEDA</v>
      </c>
      <c r="D860" s="25" t="str">
        <f>+'[1]Consolidado ORG'!E856</f>
        <v>5 Contratación directa</v>
      </c>
      <c r="E860" s="25" t="str">
        <f>+'[1]Consolidado ORG'!F856</f>
        <v>33 Prestación de Servicios Profesionales y Apoyo (5-8)</v>
      </c>
      <c r="F860" s="25" t="str">
        <f>+'[1]Consolidado ORG'!L856</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G860" s="25">
        <f>+'[1]Consolidado ORG'!M856</f>
        <v>44603</v>
      </c>
      <c r="H860" s="25">
        <f>+'[1]Consolidado ORG'!N856</f>
        <v>44967</v>
      </c>
      <c r="I860" s="26">
        <f>+'[1]Consolidado ORG'!AG856</f>
        <v>0</v>
      </c>
      <c r="J860" s="27">
        <f>+'[1]Consolidado ORG'!T856</f>
        <v>80184000</v>
      </c>
      <c r="K860" s="27">
        <f>+'[1]Consolidado ORG'!AE856</f>
        <v>0</v>
      </c>
      <c r="L860" s="39" t="str">
        <f>+'[1]Consolidado ORG'!AL856</f>
        <v>https://community.secop.gov.co/Public/Tendering/ContractDetailView/Index?UniqueIdentifier=CO1.PCCNTR.3437874&amp;isModal=true&amp;asPopupView=true</v>
      </c>
      <c r="M860" s="40" t="str">
        <f t="shared" si="13"/>
        <v>Link Contrato u Orden</v>
      </c>
    </row>
    <row r="861" spans="1:13" ht="62.5" customHeight="1" x14ac:dyDescent="0.35">
      <c r="A861" s="24" t="str">
        <f>+'[1]Consolidado ORG'!A857</f>
        <v>SCJ-885-2022</v>
      </c>
      <c r="B861" s="25">
        <f>+'[1]Consolidado ORG'!B857</f>
        <v>44587</v>
      </c>
      <c r="C861" s="25" t="str">
        <f>+'[1]Consolidado ORG'!G857</f>
        <v>ALBERTO ANTONIO CANTILLO TONCEL</v>
      </c>
      <c r="D861" s="25" t="str">
        <f>+'[1]Consolidado ORG'!E857</f>
        <v>5 Contratación directa</v>
      </c>
      <c r="E861" s="25" t="str">
        <f>+'[1]Consolidado ORG'!F857</f>
        <v>33 Prestación de Servicios Profesionales y Apoyo (5-8)</v>
      </c>
      <c r="F861" s="25" t="str">
        <f>+'[1]Consolidado ORG'!L857</f>
        <v>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v>
      </c>
      <c r="G861" s="25">
        <f>+'[1]Consolidado ORG'!M857</f>
        <v>44595</v>
      </c>
      <c r="H861" s="25">
        <f>+'[1]Consolidado ORG'!N857</f>
        <v>44959</v>
      </c>
      <c r="I861" s="26">
        <f>+'[1]Consolidado ORG'!AG857</f>
        <v>0</v>
      </c>
      <c r="J861" s="27">
        <f>+'[1]Consolidado ORG'!T857</f>
        <v>80184000</v>
      </c>
      <c r="K861" s="27">
        <f>+'[1]Consolidado ORG'!AE857</f>
        <v>0</v>
      </c>
      <c r="L861" s="39" t="str">
        <f>+'[1]Consolidado ORG'!AL857</f>
        <v>https://community.secop.gov.co/Public/Tendering/ContractDetailView/Index?UniqueIdentifier=CO1.PCCNTR.3433557&amp;isModal=true&amp;asPopupView=true</v>
      </c>
      <c r="M861" s="40" t="str">
        <f t="shared" si="13"/>
        <v>Link Contrato u Orden</v>
      </c>
    </row>
    <row r="862" spans="1:13" ht="62.5" customHeight="1" x14ac:dyDescent="0.35">
      <c r="A862" s="24" t="str">
        <f>+'[1]Consolidado ORG'!A858</f>
        <v>SCJ-886-2022</v>
      </c>
      <c r="B862" s="25">
        <f>+'[1]Consolidado ORG'!B858</f>
        <v>44587</v>
      </c>
      <c r="C862" s="25" t="str">
        <f>+'[1]Consolidado ORG'!G858</f>
        <v>ALBA LUZ MENDEZ PEREZ</v>
      </c>
      <c r="D862" s="25" t="str">
        <f>+'[1]Consolidado ORG'!E858</f>
        <v>5 Contratación directa</v>
      </c>
      <c r="E862" s="25" t="str">
        <f>+'[1]Consolidado ORG'!F858</f>
        <v>33 Prestación de Servicios Profesionales y Apoyo (5-8)</v>
      </c>
      <c r="F862" s="25" t="str">
        <f>+'[1]Consolidado ORG'!L858</f>
        <v>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v>
      </c>
      <c r="G862" s="25">
        <f>+'[1]Consolidado ORG'!M858</f>
        <v>44589</v>
      </c>
      <c r="H862" s="25">
        <f>+'[1]Consolidado ORG'!N858</f>
        <v>44953</v>
      </c>
      <c r="I862" s="26">
        <f>+'[1]Consolidado ORG'!AG858</f>
        <v>0</v>
      </c>
      <c r="J862" s="27">
        <f>+'[1]Consolidado ORG'!T858</f>
        <v>128520000</v>
      </c>
      <c r="K862" s="27">
        <f>+'[1]Consolidado ORG'!AE858</f>
        <v>0</v>
      </c>
      <c r="L862" s="39" t="str">
        <f>+'[1]Consolidado ORG'!AL858</f>
        <v>https://community.secop.gov.co/Public/Tendering/ContractDetailView/Index?UniqueIdentifier=CO1.PCCNTR.3433261&amp;isModal=true&amp;asPopupView=true</v>
      </c>
      <c r="M862" s="40" t="str">
        <f t="shared" si="13"/>
        <v>Link Contrato u Orden</v>
      </c>
    </row>
    <row r="863" spans="1:13" ht="62.5" customHeight="1" x14ac:dyDescent="0.35">
      <c r="A863" s="24" t="str">
        <f>+'[1]Consolidado ORG'!A859</f>
        <v>SCJ-887-2022</v>
      </c>
      <c r="B863" s="25">
        <f>+'[1]Consolidado ORG'!B859</f>
        <v>44587</v>
      </c>
      <c r="C863" s="25" t="str">
        <f>+'[1]Consolidado ORG'!G859</f>
        <v xml:space="preserve">RODRÍGO  CASTRO  </v>
      </c>
      <c r="D863" s="25" t="str">
        <f>+'[1]Consolidado ORG'!E859</f>
        <v>5 Contratación directa</v>
      </c>
      <c r="E863" s="25" t="str">
        <f>+'[1]Consolidado ORG'!F859</f>
        <v>33 Prestación de Servicios Profesionales y Apoyo (5-8)</v>
      </c>
      <c r="F863" s="25" t="str">
        <f>+'[1]Consolidado ORG'!L859</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G863" s="25">
        <f>+'[1]Consolidado ORG'!M859</f>
        <v>44593</v>
      </c>
      <c r="H863" s="25">
        <f>+'[1]Consolidado ORG'!N859</f>
        <v>44804</v>
      </c>
      <c r="I863" s="26">
        <f>+'[1]Consolidado ORG'!AG859</f>
        <v>0</v>
      </c>
      <c r="J863" s="27">
        <f>+'[1]Consolidado ORG'!T859</f>
        <v>56000000</v>
      </c>
      <c r="K863" s="27">
        <f>+'[1]Consolidado ORG'!AE859</f>
        <v>0</v>
      </c>
      <c r="L863" s="39" t="str">
        <f>+'[1]Consolidado ORG'!AL859</f>
        <v>https://community.secop.gov.co/Public/Tendering/ContractDetailView/Index?UniqueIdentifier=CO1.PCCNTR.3444107&amp;isModal=true&amp;asPopupView=true</v>
      </c>
      <c r="M863" s="40" t="str">
        <f t="shared" si="13"/>
        <v>Link Contrato u Orden</v>
      </c>
    </row>
    <row r="864" spans="1:13" ht="62.5" customHeight="1" x14ac:dyDescent="0.35">
      <c r="A864" s="24" t="str">
        <f>+'[1]Consolidado ORG'!A860</f>
        <v>SCJ-888-2022</v>
      </c>
      <c r="B864" s="25">
        <f>+'[1]Consolidado ORG'!B860</f>
        <v>44587</v>
      </c>
      <c r="C864" s="25" t="str">
        <f>+'[1]Consolidado ORG'!G860</f>
        <v>KATERIN PACHECO REYES</v>
      </c>
      <c r="D864" s="25" t="str">
        <f>+'[1]Consolidado ORG'!E860</f>
        <v>5 Contratación directa</v>
      </c>
      <c r="E864" s="25" t="str">
        <f>+'[1]Consolidado ORG'!F860</f>
        <v>33 Prestación de Servicios Profesionales y Apoyo (5-8)</v>
      </c>
      <c r="F864" s="25" t="str">
        <f>+'[1]Consolidado ORG'!L860</f>
        <v>PRESTARSERVICIOS PROFESIONALESA LASECRETARÍA DISTRITAL DE SEGURIDAD, CONVIVENCIA Y JUSTICIA, EN LAS ACCIONESDE ATENCIÓN JURÍDICAS,PREVENTIVAS Y CORRECTIVAS RELACIONADAS CON LAIMPLEMENTACIÓN DISTRITALDE LA LEY 1801 DE 2016,LA NORMA QUE LA REGLAMENTE, MODIFIQUE O SUSTITUYA.</v>
      </c>
      <c r="G864" s="25">
        <f>+'[1]Consolidado ORG'!M860</f>
        <v>44606</v>
      </c>
      <c r="H864" s="25">
        <f>+'[1]Consolidado ORG'!N860</f>
        <v>44915</v>
      </c>
      <c r="I864" s="26">
        <f>+'[1]Consolidado ORG'!AG860</f>
        <v>90</v>
      </c>
      <c r="J864" s="27">
        <f>+'[1]Consolidado ORG'!T860</f>
        <v>46232550</v>
      </c>
      <c r="K864" s="27">
        <f>+'[1]Consolidado ORG'!AE860</f>
        <v>19813950</v>
      </c>
      <c r="L864" s="39" t="str">
        <f>+'[1]Consolidado ORG'!AL860</f>
        <v>https://community.secop.gov.co/Public/Tendering/ContractDetailView/Index?UniqueIdentifier=CO1.PCCNTR.3444670&amp;isModal=true&amp;asPopupView=true</v>
      </c>
      <c r="M864" s="40" t="str">
        <f t="shared" si="13"/>
        <v>Link Contrato u Orden</v>
      </c>
    </row>
    <row r="865" spans="1:13" ht="62.5" customHeight="1" x14ac:dyDescent="0.35">
      <c r="A865" s="24" t="str">
        <f>+'[1]Consolidado ORG'!A861</f>
        <v>SCJ-889-2022</v>
      </c>
      <c r="B865" s="25">
        <f>+'[1]Consolidado ORG'!B861</f>
        <v>44587</v>
      </c>
      <c r="C865" s="25" t="str">
        <f>+'[1]Consolidado ORG'!G861</f>
        <v>PAOLA  GOMEZ GIL</v>
      </c>
      <c r="D865" s="25" t="str">
        <f>+'[1]Consolidado ORG'!E861</f>
        <v>5 Contratación directa</v>
      </c>
      <c r="E865" s="25" t="str">
        <f>+'[1]Consolidado ORG'!F861</f>
        <v>33 Prestación de Servicios Profesionales y Apoyo (5-8)</v>
      </c>
      <c r="F865" s="25" t="str">
        <f>+'[1]Consolidado ORG'!L861</f>
        <v>PRESTAR SERVICIOS DE APOYO A LA GESTIÓN EN LAS ACTIVIDADES DESARROLLADAS EN EL PROCESO DE GESTIÓN DOCUMENTAL -CORRESPONDENCIA-DE LA CARTERA GENERADA POR CONCEPTO DE MULTAS POR INFRACCIONES AL CÓDIGO NACIONAL DE SEGURIDAD Y CONVIVENCIA CIUDADANA</v>
      </c>
      <c r="G865" s="25">
        <f>+'[1]Consolidado ORG'!M861</f>
        <v>44593</v>
      </c>
      <c r="H865" s="25">
        <f>+'[1]Consolidado ORG'!N861</f>
        <v>44926</v>
      </c>
      <c r="I865" s="26">
        <f>+'[1]Consolidado ORG'!AG861</f>
        <v>0</v>
      </c>
      <c r="J865" s="27">
        <f>+'[1]Consolidado ORG'!T861</f>
        <v>29956520</v>
      </c>
      <c r="K865" s="27">
        <f>+'[1]Consolidado ORG'!AE861</f>
        <v>0</v>
      </c>
      <c r="L865" s="39" t="str">
        <f>+'[1]Consolidado ORG'!AL861</f>
        <v>https://community.secop.gov.co/Public/Tendering/ContractDetailView/Index?UniqueIdentifier=CO1.PCCNTR.3445589&amp;isModal=true&amp;asPopupView=true</v>
      </c>
      <c r="M865" s="40" t="str">
        <f t="shared" si="13"/>
        <v>Link Contrato u Orden</v>
      </c>
    </row>
    <row r="866" spans="1:13" ht="62.5" customHeight="1" x14ac:dyDescent="0.35">
      <c r="A866" s="24" t="str">
        <f>+'[1]Consolidado ORG'!A862</f>
        <v>SCJ-890-2022</v>
      </c>
      <c r="B866" s="25">
        <f>+'[1]Consolidado ORG'!B862</f>
        <v>44587</v>
      </c>
      <c r="C866" s="25" t="str">
        <f>+'[1]Consolidado ORG'!G862</f>
        <v>SONIA NANETH ROJAS MORENO</v>
      </c>
      <c r="D866" s="25" t="str">
        <f>+'[1]Consolidado ORG'!E862</f>
        <v>5 Contratación directa</v>
      </c>
      <c r="E866" s="25" t="str">
        <f>+'[1]Consolidado ORG'!F862</f>
        <v>33 Prestación de Servicios Profesionales y Apoyo (5-8)</v>
      </c>
      <c r="F866" s="25" t="str">
        <f>+'[1]Consolidado ORG'!L862</f>
        <v>PRESTACIÓN DE SERVICIOS DE APOYO A LA GESTIÓN PARA APOYAR EN EL SEGUIMIENTO Y VERIFICACIÓN DE LAS ACTIVIDADES RELACIONADAS CON LA OPERACIÓN DE RECEPCIÓN Y TRÁMITE DE INCIDENTES DEL NUSE 123 DEL CENTRO DE COMANDO, CONTROL, COMUNICACIONES Y CÓMPUTO C4.</v>
      </c>
      <c r="G866" s="25">
        <f>+'[1]Consolidado ORG'!M862</f>
        <v>44601</v>
      </c>
      <c r="H866" s="25">
        <f>+'[1]Consolidado ORG'!N862</f>
        <v>44945</v>
      </c>
      <c r="I866" s="26">
        <f>+'[1]Consolidado ORG'!AG862</f>
        <v>0</v>
      </c>
      <c r="J866" s="27">
        <f>+'[1]Consolidado ORG'!T862</f>
        <v>32200000</v>
      </c>
      <c r="K866" s="27">
        <f>+'[1]Consolidado ORG'!AE862</f>
        <v>0</v>
      </c>
      <c r="L866" s="39" t="str">
        <f>+'[1]Consolidado ORG'!AL862</f>
        <v>https://community.secop.gov.co/Public/Tendering/ContractDetailView/Index?UniqueIdentifier=CO1.PCCNTR.3438613&amp;isModal=true&amp;asPopupView=true</v>
      </c>
      <c r="M866" s="40" t="str">
        <f t="shared" si="13"/>
        <v>Link Contrato u Orden</v>
      </c>
    </row>
    <row r="867" spans="1:13" ht="62.5" customHeight="1" x14ac:dyDescent="0.35">
      <c r="A867" s="24" t="str">
        <f>+'[1]Consolidado ORG'!A863</f>
        <v>SCJ-891-2022</v>
      </c>
      <c r="B867" s="25">
        <f>+'[1]Consolidado ORG'!B863</f>
        <v>44587</v>
      </c>
      <c r="C867" s="25" t="str">
        <f>+'[1]Consolidado ORG'!G863</f>
        <v>SANDRA MILENA CETINA MEDINA</v>
      </c>
      <c r="D867" s="25" t="str">
        <f>+'[1]Consolidado ORG'!E863</f>
        <v>5 Contratación directa</v>
      </c>
      <c r="E867" s="25" t="str">
        <f>+'[1]Consolidado ORG'!F863</f>
        <v>33 Prestación de Servicios Profesionales y Apoyo (5-8)</v>
      </c>
      <c r="F867" s="25" t="str">
        <f>+'[1]Consolidado ORG'!L863</f>
        <v>PRESTAR LOS SERVICIOS DE APOYO A LA GESTIÓN AL SISTEMA INTEGRADO DE SEGURIDAD Y EMERGENCIAS QUE COORDINA Y OPERA EL CENTRO DE COMANDO, CONTROL, COMUNICACIONES Y CÓMPUTO - C4.</v>
      </c>
      <c r="G867" s="25">
        <f>+'[1]Consolidado ORG'!M863</f>
        <v>44600</v>
      </c>
      <c r="H867" s="25">
        <f>+'[1]Consolidado ORG'!N863</f>
        <v>44780</v>
      </c>
      <c r="I867" s="26">
        <f>+'[1]Consolidado ORG'!AG863</f>
        <v>0</v>
      </c>
      <c r="J867" s="27">
        <f>+'[1]Consolidado ORG'!T863</f>
        <v>14724000</v>
      </c>
      <c r="K867" s="27">
        <f>+'[1]Consolidado ORG'!AE863</f>
        <v>0</v>
      </c>
      <c r="L867" s="39" t="str">
        <f>+'[1]Consolidado ORG'!AL863</f>
        <v>https://community.secop.gov.co/Public/Tendering/ContractDetailView/Index?UniqueIdentifier=CO1.PCCNTR.3438554&amp;isModal=true&amp;asPopupView=true</v>
      </c>
      <c r="M867" s="40" t="str">
        <f t="shared" si="13"/>
        <v>Link Contrato u Orden</v>
      </c>
    </row>
    <row r="868" spans="1:13" ht="62.5" customHeight="1" x14ac:dyDescent="0.35">
      <c r="A868" s="24" t="str">
        <f>+'[1]Consolidado ORG'!A864</f>
        <v>SCJ-892-2022</v>
      </c>
      <c r="B868" s="25">
        <f>+'[1]Consolidado ORG'!B864</f>
        <v>44588</v>
      </c>
      <c r="C868" s="25" t="str">
        <f>+'[1]Consolidado ORG'!G864</f>
        <v>CAROLINA  GARAY CUBIDES</v>
      </c>
      <c r="D868" s="25" t="str">
        <f>+'[1]Consolidado ORG'!E864</f>
        <v>5 Contratación directa</v>
      </c>
      <c r="E868" s="25" t="str">
        <f>+'[1]Consolidado ORG'!F864</f>
        <v>33 Prestación de Servicios Profesionales y Apoyo (5-8)</v>
      </c>
      <c r="F868" s="25" t="str">
        <f>+'[1]Consolidado ORG'!L864</f>
        <v>PRESTAR LOS SERVICIOS DE APOYO A LA GESTIÓN EN LOS INCIDENTES QUE SE REGISTRAN A TRAVÉS DEL NUSE 123 DE ACUERDO CON EL MODELO DE CALIDAD DEFINIDO PARA EL SISTEMA DEL CENTRO DE COMANDO, CONTROL, COMUNICACIONES Y CÓMPUTO C4.</v>
      </c>
      <c r="G868" s="25">
        <f>+'[1]Consolidado ORG'!M864</f>
        <v>44596</v>
      </c>
      <c r="H868" s="25">
        <f>+'[1]Consolidado ORG'!N864</f>
        <v>44940</v>
      </c>
      <c r="I868" s="26">
        <f>+'[1]Consolidado ORG'!AG864</f>
        <v>0</v>
      </c>
      <c r="J868" s="27">
        <f>+'[1]Consolidado ORG'!T864</f>
        <v>32200000</v>
      </c>
      <c r="K868" s="27">
        <f>+'[1]Consolidado ORG'!AE864</f>
        <v>0</v>
      </c>
      <c r="L868" s="39" t="str">
        <f>+'[1]Consolidado ORG'!AL864</f>
        <v>https://community.secop.gov.co/Public/Tendering/ContractDetailView/Index?UniqueIdentifier=CO1.PCCNTR.3438379&amp;isModal=true&amp;asPopupView=true</v>
      </c>
      <c r="M868" s="40" t="str">
        <f t="shared" si="13"/>
        <v>Link Contrato u Orden</v>
      </c>
    </row>
    <row r="869" spans="1:13" ht="62.5" customHeight="1" x14ac:dyDescent="0.35">
      <c r="A869" s="24" t="str">
        <f>+'[1]Consolidado ORG'!A865</f>
        <v>SCJ-893-2022</v>
      </c>
      <c r="B869" s="25">
        <f>+'[1]Consolidado ORG'!B865</f>
        <v>44589</v>
      </c>
      <c r="C869" s="25" t="str">
        <f>+'[1]Consolidado ORG'!G865</f>
        <v>ANDREA ELIZABETH MELO RAMOS</v>
      </c>
      <c r="D869" s="25" t="str">
        <f>+'[1]Consolidado ORG'!E865</f>
        <v>5 Contratación directa</v>
      </c>
      <c r="E869" s="25" t="str">
        <f>+'[1]Consolidado ORG'!F865</f>
        <v>33 Prestación de Servicios Profesionales y Apoyo (5-8)</v>
      </c>
      <c r="F869" s="25" t="str">
        <f>+'[1]Consolidado ORG'!L865</f>
        <v>PRESTAR LOS SERVICIOS DE APOYO A LA GESTIÓN AL SISTEMA INTEGRADO DE SEGURIDAD Y EMERGENCIAS QUE COORDINA Y OPERA EL CENTRO DE COMANDO, CONTROL, COMUNICACIONES Y CÓMPUTO - C4.</v>
      </c>
      <c r="G869" s="25">
        <f>+'[1]Consolidado ORG'!M865</f>
        <v>44608</v>
      </c>
      <c r="H869" s="25">
        <f>+'[1]Consolidado ORG'!N865</f>
        <v>44954</v>
      </c>
      <c r="I869" s="26">
        <f>+'[1]Consolidado ORG'!AG865</f>
        <v>105</v>
      </c>
      <c r="J869" s="27">
        <f>+'[1]Consolidado ORG'!T865</f>
        <v>19632000</v>
      </c>
      <c r="K869" s="27">
        <f>+'[1]Consolidado ORG'!AE865</f>
        <v>8425400</v>
      </c>
      <c r="L869" s="39" t="str">
        <f>+'[1]Consolidado ORG'!AL865</f>
        <v>https://community.secop.gov.co/Public/Tendering/ContractDetailView/Index?UniqueIdentifier=CO1.PCCNTR.3438412&amp;isModal=true&amp;asPopupView=true</v>
      </c>
      <c r="M869" s="40" t="str">
        <f t="shared" si="13"/>
        <v>Link Contrato u Orden</v>
      </c>
    </row>
    <row r="870" spans="1:13" ht="62.5" customHeight="1" x14ac:dyDescent="0.35">
      <c r="A870" s="24" t="str">
        <f>+'[1]Consolidado ORG'!A866</f>
        <v>SCJ-894-2022</v>
      </c>
      <c r="B870" s="25">
        <f>+'[1]Consolidado ORG'!B866</f>
        <v>44587</v>
      </c>
      <c r="C870" s="25" t="str">
        <f>+'[1]Consolidado ORG'!G866</f>
        <v>GIOVANA XIMENA ROJAS MORA</v>
      </c>
      <c r="D870" s="25" t="str">
        <f>+'[1]Consolidado ORG'!E866</f>
        <v>5 Contratación directa</v>
      </c>
      <c r="E870" s="25" t="str">
        <f>+'[1]Consolidado ORG'!F866</f>
        <v>33 Prestación de Servicios Profesionales y Apoyo (5-8)</v>
      </c>
      <c r="F870" s="25" t="str">
        <f>+'[1]Consolidado ORG'!L866</f>
        <v>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v>
      </c>
      <c r="G870" s="25">
        <f>+'[1]Consolidado ORG'!M866</f>
        <v>44593</v>
      </c>
      <c r="H870" s="25">
        <f>+'[1]Consolidado ORG'!N866</f>
        <v>44926</v>
      </c>
      <c r="I870" s="26">
        <f>+'[1]Consolidado ORG'!AG866</f>
        <v>0</v>
      </c>
      <c r="J870" s="27">
        <f>+'[1]Consolidado ORG'!T866</f>
        <v>38801268</v>
      </c>
      <c r="K870" s="27">
        <f>+'[1]Consolidado ORG'!AE866</f>
        <v>0</v>
      </c>
      <c r="L870" s="39" t="str">
        <f>+'[1]Consolidado ORG'!AL866</f>
        <v>https://community.secop.gov.co/Public/Tendering/ContractDetailView/Index?UniqueIdentifier=CO1.PCCNTR.3444319&amp;isModal=true&amp;asPopupView=true</v>
      </c>
      <c r="M870" s="40" t="str">
        <f t="shared" si="13"/>
        <v>Link Contrato u Orden</v>
      </c>
    </row>
    <row r="871" spans="1:13" ht="62.5" customHeight="1" x14ac:dyDescent="0.35">
      <c r="A871" s="24" t="str">
        <f>+'[1]Consolidado ORG'!A867</f>
        <v>SCJ-895-2022</v>
      </c>
      <c r="B871" s="25">
        <f>+'[1]Consolidado ORG'!B867</f>
        <v>44587</v>
      </c>
      <c r="C871" s="25" t="str">
        <f>+'[1]Consolidado ORG'!G867</f>
        <v>DANIEL FRANCISCO ROCHA CHAVES</v>
      </c>
      <c r="D871" s="25" t="str">
        <f>+'[1]Consolidado ORG'!E867</f>
        <v>5 Contratación directa</v>
      </c>
      <c r="E871" s="25" t="str">
        <f>+'[1]Consolidado ORG'!F867</f>
        <v>33 Prestación de Servicios Profesionales y Apoyo (5-8)</v>
      </c>
      <c r="F871" s="25" t="str">
        <f>+'[1]Consolidado ORG'!L867</f>
        <v>PRESTAR SERVICIOS PROFESIONALES A LA SECRETARÍA DISTRITAL DE SEGURIDAD, CONVIVENCIA Y JUSTICIA PARA LA IMPLEMENTACIÓN Y FORMACIÓN EN ACCIONES DE TEATRO FORO COMO METODOLOGÍA ARTICIPATIVA, PEDAGÓGICA, Y TRANSFORMADORA, PARA APOYAR LAS ESTRATEGIAS DE PREVENCIÓN Y MATERIALIZACIÓN; EN LA PROMOCIÓN DE UNA CONVIVENCIA PACÍFICA Y DISFRUTABLE A TRAVÉS DE LA PREVENCIÓN DE COMPORTAMIENTOS CONTRARIOS A LA CONVIVENCIA.</v>
      </c>
      <c r="G871" s="25">
        <f>+'[1]Consolidado ORG'!M867</f>
        <v>44594</v>
      </c>
      <c r="H871" s="25">
        <f>+'[1]Consolidado ORG'!N867</f>
        <v>44743</v>
      </c>
      <c r="I871" s="26">
        <f>+'[1]Consolidado ORG'!AG867</f>
        <v>0</v>
      </c>
      <c r="J871" s="27">
        <f>+'[1]Consolidado ORG'!T867</f>
        <v>44500000</v>
      </c>
      <c r="K871" s="27">
        <f>+'[1]Consolidado ORG'!AE867</f>
        <v>0</v>
      </c>
      <c r="L871" s="39" t="str">
        <f>+'[1]Consolidado ORG'!AL867</f>
        <v>https://community.secop.gov.co/Public/Tendering/ContractDetailView/Index?UniqueIdentifier=CO1.PCCNTR.3443657&amp;isModal=true&amp;asPopupView=true</v>
      </c>
      <c r="M871" s="40" t="str">
        <f t="shared" si="13"/>
        <v>Link Contrato u Orden</v>
      </c>
    </row>
    <row r="872" spans="1:13" ht="62.5" customHeight="1" x14ac:dyDescent="0.35">
      <c r="A872" s="24" t="str">
        <f>+'[1]Consolidado ORG'!A868</f>
        <v>SCJ-896-2022</v>
      </c>
      <c r="B872" s="25">
        <f>+'[1]Consolidado ORG'!B868</f>
        <v>44587</v>
      </c>
      <c r="C872" s="25" t="str">
        <f>+'[1]Consolidado ORG'!G868</f>
        <v>CAROLINA PINEDA ZULUAGA</v>
      </c>
      <c r="D872" s="25" t="str">
        <f>+'[1]Consolidado ORG'!E868</f>
        <v>5 Contratación directa</v>
      </c>
      <c r="E872" s="25" t="str">
        <f>+'[1]Consolidado ORG'!F868</f>
        <v>33 Prestación de Servicios Profesionales y Apoyo (5-8)</v>
      </c>
      <c r="F872" s="25" t="str">
        <f>+'[1]Consolidado ORG'!L868</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872" s="25">
        <f>+'[1]Consolidado ORG'!M868</f>
        <v>44594</v>
      </c>
      <c r="H872" s="25">
        <f>+'[1]Consolidado ORG'!N868</f>
        <v>44954</v>
      </c>
      <c r="I872" s="26">
        <f>+'[1]Consolidado ORG'!AG868</f>
        <v>119</v>
      </c>
      <c r="J872" s="27">
        <f>+'[1]Consolidado ORG'!T868</f>
        <v>54400000</v>
      </c>
      <c r="K872" s="27">
        <f>+'[1]Consolidado ORG'!AE868</f>
        <v>26973333</v>
      </c>
      <c r="L872" s="39" t="str">
        <f>+'[1]Consolidado ORG'!AL868</f>
        <v>https://community.secop.gov.co/Public/Tendering/ContractDetailView/Index?UniqueIdentifier=CO1.PCCNTR.3444699&amp;isModal=true&amp;asPopupView=true</v>
      </c>
      <c r="M872" s="40" t="str">
        <f t="shared" si="13"/>
        <v>Link Contrato u Orden</v>
      </c>
    </row>
    <row r="873" spans="1:13" ht="62.5" customHeight="1" x14ac:dyDescent="0.35">
      <c r="A873" s="24" t="str">
        <f>+'[1]Consolidado ORG'!A869</f>
        <v>SCJ-897-2022</v>
      </c>
      <c r="B873" s="25">
        <f>+'[1]Consolidado ORG'!B869</f>
        <v>44587</v>
      </c>
      <c r="C873" s="25" t="str">
        <f>+'[1]Consolidado ORG'!G869</f>
        <v>LAURA VIVIAN IDROBO ARÉVALO</v>
      </c>
      <c r="D873" s="25" t="str">
        <f>+'[1]Consolidado ORG'!E869</f>
        <v>5 Contratación directa</v>
      </c>
      <c r="E873" s="25" t="str">
        <f>+'[1]Consolidado ORG'!F869</f>
        <v>33 Prestación de Servicios Profesionales y Apoyo (5-8)</v>
      </c>
      <c r="F873" s="25" t="str">
        <f>+'[1]Consolidado ORG'!L869</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873" s="25">
        <f>+'[1]Consolidado ORG'!M869</f>
        <v>44593</v>
      </c>
      <c r="H873" s="25">
        <f>+'[1]Consolidado ORG'!N869</f>
        <v>44954</v>
      </c>
      <c r="I873" s="26">
        <f>+'[1]Consolidado ORG'!AG869</f>
        <v>120</v>
      </c>
      <c r="J873" s="27">
        <f>+'[1]Consolidado ORG'!T869</f>
        <v>48000000</v>
      </c>
      <c r="K873" s="27">
        <f>+'[1]Consolidado ORG'!AE869</f>
        <v>24000000</v>
      </c>
      <c r="L873" s="39" t="str">
        <f>+'[1]Consolidado ORG'!AL869</f>
        <v>https://community.secop.gov.co/Public/Tendering/ContractDetailView/Index?UniqueIdentifier=CO1.PCCNTR.3444943&amp;isModal=true&amp;asPopupView=true</v>
      </c>
      <c r="M873" s="40" t="str">
        <f t="shared" si="13"/>
        <v>Link Contrato u Orden</v>
      </c>
    </row>
    <row r="874" spans="1:13" ht="62.5" customHeight="1" x14ac:dyDescent="0.35">
      <c r="A874" s="24" t="str">
        <f>+'[1]Consolidado ORG'!A870</f>
        <v>SCJ-898-2022</v>
      </c>
      <c r="B874" s="25">
        <f>+'[1]Consolidado ORG'!B870</f>
        <v>44588</v>
      </c>
      <c r="C874" s="25" t="str">
        <f>+'[1]Consolidado ORG'!G870</f>
        <v>YOHANA MARIBELL VILLEGAS CUESTA</v>
      </c>
      <c r="D874" s="25" t="str">
        <f>+'[1]Consolidado ORG'!E870</f>
        <v>5 Contratación directa</v>
      </c>
      <c r="E874" s="25" t="str">
        <f>+'[1]Consolidado ORG'!F870</f>
        <v>33 Prestación de Servicios Profesionales y Apoyo (5-8)</v>
      </c>
      <c r="F874" s="25" t="str">
        <f>+'[1]Consolidado ORG'!L870</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874" s="25">
        <f>+'[1]Consolidado ORG'!M870</f>
        <v>44599</v>
      </c>
      <c r="H874" s="25">
        <f>+'[1]Consolidado ORG'!N870</f>
        <v>44954</v>
      </c>
      <c r="I874" s="26">
        <f>+'[1]Consolidado ORG'!AG870</f>
        <v>114</v>
      </c>
      <c r="J874" s="27">
        <f>+'[1]Consolidado ORG'!T870</f>
        <v>72000000</v>
      </c>
      <c r="K874" s="27">
        <f>+'[1]Consolidado ORG'!AE870</f>
        <v>34200000</v>
      </c>
      <c r="L874" s="39" t="str">
        <f>+'[1]Consolidado ORG'!AL870</f>
        <v>https://community.secop.gov.co/Public/Tendering/ContractDetailView/Index?UniqueIdentifier=CO1.PCCNTR.3444399&amp;isModal=true&amp;asPopupView=true</v>
      </c>
      <c r="M874" s="40" t="str">
        <f t="shared" si="13"/>
        <v>Link Contrato u Orden</v>
      </c>
    </row>
    <row r="875" spans="1:13" ht="62.5" customHeight="1" x14ac:dyDescent="0.35">
      <c r="A875" s="24" t="str">
        <f>+'[1]Consolidado ORG'!A871</f>
        <v>SCJ-899-2022</v>
      </c>
      <c r="B875" s="25">
        <f>+'[1]Consolidado ORG'!B871</f>
        <v>44587</v>
      </c>
      <c r="C875" s="25" t="str">
        <f>+'[1]Consolidado ORG'!G871</f>
        <v>JAVIER RODRIGO REVELO BARRETO</v>
      </c>
      <c r="D875" s="25" t="str">
        <f>+'[1]Consolidado ORG'!E871</f>
        <v>5 Contratación directa</v>
      </c>
      <c r="E875" s="25" t="str">
        <f>+'[1]Consolidado ORG'!F871</f>
        <v>33 Prestación de Servicios Profesionales y Apoyo (5-8)</v>
      </c>
      <c r="F875" s="25" t="str">
        <f>+'[1]Consolidado ORG'!L871</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875" s="25">
        <f>+'[1]Consolidado ORG'!M871</f>
        <v>44593</v>
      </c>
      <c r="H875" s="25">
        <f>+'[1]Consolidado ORG'!N871</f>
        <v>44954</v>
      </c>
      <c r="I875" s="26">
        <f>+'[1]Consolidado ORG'!AG871</f>
        <v>120</v>
      </c>
      <c r="J875" s="27">
        <f>+'[1]Consolidado ORG'!T871</f>
        <v>67200000</v>
      </c>
      <c r="K875" s="27">
        <f>+'[1]Consolidado ORG'!AE871</f>
        <v>33600000</v>
      </c>
      <c r="L875" s="39" t="str">
        <f>+'[1]Consolidado ORG'!AL871</f>
        <v>https://community.secop.gov.co/Public/Tendering/ContractDetailView/Index?UniqueIdentifier=CO1.PCCNTR.3444438&amp;isModal=true&amp;asPopupView=true</v>
      </c>
      <c r="M875" s="40" t="str">
        <f t="shared" si="13"/>
        <v>Link Contrato u Orden</v>
      </c>
    </row>
    <row r="876" spans="1:13" ht="62.5" customHeight="1" x14ac:dyDescent="0.35">
      <c r="A876" s="24" t="str">
        <f>+'[1]Consolidado ORG'!A872</f>
        <v>SCJ-900-2022</v>
      </c>
      <c r="B876" s="25">
        <f>+'[1]Consolidado ORG'!B872</f>
        <v>44587</v>
      </c>
      <c r="C876" s="25" t="str">
        <f>+'[1]Consolidado ORG'!G872</f>
        <v>OSCAR JAVIER FONSECA WILCHES</v>
      </c>
      <c r="D876" s="25" t="str">
        <f>+'[1]Consolidado ORG'!E872</f>
        <v>5 Contratación directa</v>
      </c>
      <c r="E876" s="25" t="str">
        <f>+'[1]Consolidado ORG'!F872</f>
        <v>33 Prestación de Servicios Profesionales y Apoyo (5-8)</v>
      </c>
      <c r="F876" s="25" t="str">
        <f>+'[1]Consolidado ORG'!L872</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876" s="25">
        <f>+'[1]Consolidado ORG'!M872</f>
        <v>44593</v>
      </c>
      <c r="H876" s="25">
        <f>+'[1]Consolidado ORG'!N872</f>
        <v>44954</v>
      </c>
      <c r="I876" s="26">
        <f>+'[1]Consolidado ORG'!AG872</f>
        <v>120</v>
      </c>
      <c r="J876" s="27">
        <f>+'[1]Consolidado ORG'!T872</f>
        <v>67200000</v>
      </c>
      <c r="K876" s="27">
        <f>+'[1]Consolidado ORG'!AE872</f>
        <v>33600000</v>
      </c>
      <c r="L876" s="39" t="str">
        <f>+'[1]Consolidado ORG'!AL872</f>
        <v>https://community.secop.gov.co/Public/Tendering/ContractDetailView/Index?UniqueIdentifier=CO1.PCCNTR.3443599&amp;isModal=true&amp;asPopupView=true</v>
      </c>
      <c r="M876" s="40" t="str">
        <f t="shared" si="13"/>
        <v>Link Contrato u Orden</v>
      </c>
    </row>
    <row r="877" spans="1:13" ht="62.5" customHeight="1" x14ac:dyDescent="0.35">
      <c r="A877" s="24" t="str">
        <f>+'[1]Consolidado ORG'!A873</f>
        <v>SCJ-901-2022</v>
      </c>
      <c r="B877" s="25">
        <f>+'[1]Consolidado ORG'!B873</f>
        <v>44586</v>
      </c>
      <c r="C877" s="25" t="str">
        <f>+'[1]Consolidado ORG'!G873</f>
        <v>EDGARDO ANDRES MALDONADO CORTES</v>
      </c>
      <c r="D877" s="25" t="str">
        <f>+'[1]Consolidado ORG'!E873</f>
        <v>5 Contratación directa</v>
      </c>
      <c r="E877" s="25" t="str">
        <f>+'[1]Consolidado ORG'!F873</f>
        <v>33 Prestación de Servicios Profesionales y Apoyo (5-8)</v>
      </c>
      <c r="F877" s="25" t="str">
        <f>+'[1]Consolidado ORG'!L873</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877" s="25">
        <f>+'[1]Consolidado ORG'!M873</f>
        <v>44593</v>
      </c>
      <c r="H877" s="25">
        <f>+'[1]Consolidado ORG'!N873</f>
        <v>44656</v>
      </c>
      <c r="I877" s="26">
        <f>+'[1]Consolidado ORG'!AG873</f>
        <v>0</v>
      </c>
      <c r="J877" s="27">
        <f>+'[1]Consolidado ORG'!T873</f>
        <v>52000000</v>
      </c>
      <c r="K877" s="27">
        <f>+'[1]Consolidado ORG'!AE873</f>
        <v>0</v>
      </c>
      <c r="L877" s="39" t="str">
        <f>+'[1]Consolidado ORG'!AL873</f>
        <v>https://community.secop.gov.co/Public/Tendering/ContractDetailView/Index?UniqueIdentifier=CO1.PCCNTR.3445026&amp;isModal=true&amp;asPopupView=true</v>
      </c>
      <c r="M877" s="40" t="str">
        <f t="shared" si="13"/>
        <v>Link Contrato u Orden</v>
      </c>
    </row>
    <row r="878" spans="1:13" ht="62.5" customHeight="1" x14ac:dyDescent="0.35">
      <c r="A878" s="24" t="str">
        <f>+'[1]Consolidado ORG'!A874</f>
        <v>SCJ-902-2022</v>
      </c>
      <c r="B878" s="25">
        <f>+'[1]Consolidado ORG'!B874</f>
        <v>44587</v>
      </c>
      <c r="C878" s="25" t="str">
        <f>+'[1]Consolidado ORG'!G874</f>
        <v>JAVIER DARIO TUBERQUIA MARTINEZ</v>
      </c>
      <c r="D878" s="25" t="str">
        <f>+'[1]Consolidado ORG'!E874</f>
        <v>5 Contratación directa</v>
      </c>
      <c r="E878" s="25" t="str">
        <f>+'[1]Consolidado ORG'!F874</f>
        <v>33 Prestación de Servicios Profesionales y Apoyo (5-8)</v>
      </c>
      <c r="F878" s="25" t="str">
        <f>+'[1]Consolidado ORG'!L874</f>
        <v>PRESTAR SERVICIOS PROFESIONALES A LA SUBSECRETARÍA DE SEGURIDAD Y CONVIVENCIA, BRINDANDO APOYO EN LA ARTICULACIÓN Y SEGUIMIENTOA LA EJECUCIÓN DE LA ESTRATÉGIA TERRITORIAL REFERENTE A LOS FRENTES DE SEGURIDAD, EN EL MARCO DEL PLAN INTEGRAL DE SEGURIDAD, CONVIVENCIA Y JUSTICIA EN LAS LOCALIDADES DE LA CIUDAD DE BOGOTÁ.</v>
      </c>
      <c r="G878" s="25">
        <f>+'[1]Consolidado ORG'!M874</f>
        <v>44589</v>
      </c>
      <c r="H878" s="25">
        <f>+'[1]Consolidado ORG'!N874</f>
        <v>44922</v>
      </c>
      <c r="I878" s="26">
        <f>+'[1]Consolidado ORG'!AG874</f>
        <v>0</v>
      </c>
      <c r="J878" s="27">
        <f>+'[1]Consolidado ORG'!T874</f>
        <v>71500000</v>
      </c>
      <c r="K878" s="27">
        <f>+'[1]Consolidado ORG'!AE874</f>
        <v>0</v>
      </c>
      <c r="L878" s="39" t="str">
        <f>+'[1]Consolidado ORG'!AL874</f>
        <v>https://community.secop.gov.co/Public/Tendering/ContractDetailView/Index?UniqueIdentifier=CO1.PCCNTR.3442601</v>
      </c>
      <c r="M878" s="40" t="str">
        <f t="shared" si="13"/>
        <v>Link Contrato u Orden</v>
      </c>
    </row>
    <row r="879" spans="1:13" ht="62.5" customHeight="1" x14ac:dyDescent="0.35">
      <c r="A879" s="24" t="str">
        <f>+'[1]Consolidado ORG'!A875</f>
        <v>SCJ-903-2022</v>
      </c>
      <c r="B879" s="25">
        <f>+'[1]Consolidado ORG'!B875</f>
        <v>44587</v>
      </c>
      <c r="C879" s="25" t="str">
        <f>+'[1]Consolidado ORG'!G875</f>
        <v>JENNY CAROLINA CRISTANCHO MORENO</v>
      </c>
      <c r="D879" s="25" t="str">
        <f>+'[1]Consolidado ORG'!E875</f>
        <v>5 Contratación directa</v>
      </c>
      <c r="E879" s="25" t="str">
        <f>+'[1]Consolidado ORG'!F875</f>
        <v>33 Prestación de Servicios Profesionales y Apoyo (5-8)</v>
      </c>
      <c r="F879" s="25" t="str">
        <f>+'[1]Consolidado ORG'!L875</f>
        <v>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v>
      </c>
      <c r="G879" s="25">
        <f>+'[1]Consolidado ORG'!M875</f>
        <v>44589</v>
      </c>
      <c r="H879" s="25">
        <f>+'[1]Consolidado ORG'!N875</f>
        <v>44922</v>
      </c>
      <c r="I879" s="26">
        <f>+'[1]Consolidado ORG'!AG875</f>
        <v>0</v>
      </c>
      <c r="J879" s="27">
        <f>+'[1]Consolidado ORG'!T875</f>
        <v>32670000</v>
      </c>
      <c r="K879" s="27">
        <f>+'[1]Consolidado ORG'!AE875</f>
        <v>0</v>
      </c>
      <c r="L879" s="39" t="str">
        <f>+'[1]Consolidado ORG'!AL875</f>
        <v>https://community.secop.gov.co/Public/Tendering/ContractDetailView/Index?UniqueIdentifier=CO1.PCCNTR.3443918</v>
      </c>
      <c r="M879" s="40" t="str">
        <f t="shared" si="13"/>
        <v>Link Contrato u Orden</v>
      </c>
    </row>
    <row r="880" spans="1:13" ht="62.5" customHeight="1" x14ac:dyDescent="0.35">
      <c r="A880" s="24" t="str">
        <f>+'[1]Consolidado ORG'!A876</f>
        <v>SCJ-904-2022</v>
      </c>
      <c r="B880" s="25">
        <f>+'[1]Consolidado ORG'!B876</f>
        <v>44587</v>
      </c>
      <c r="C880" s="25" t="str">
        <f>+'[1]Consolidado ORG'!G876</f>
        <v>MARIA PAULA RODRIGUEZ NARANJO</v>
      </c>
      <c r="D880" s="25" t="str">
        <f>+'[1]Consolidado ORG'!E876</f>
        <v>5 Contratación directa</v>
      </c>
      <c r="E880" s="25" t="str">
        <f>+'[1]Consolidado ORG'!F876</f>
        <v>33 Prestación de Servicios Profesionales y Apoyo (5-8)</v>
      </c>
      <c r="F880" s="25" t="str">
        <f>+'[1]Consolidado ORG'!L876</f>
        <v>PRESTAR LOS SERVICIOS PROFESIONALES BRINDANDO APOYO EN LA IMPLEMENTACION, ARTICULACIÓN Y EJECUCIÓN DE PROCESOS Y ESTRATEGIAS PSICOSOCIALES EN EL MARCO DEL PLAN INTEGRAL DE SEGURIDAD CIUDADANA, CONVIVENCIA Y JUSTICIA – PISSCJ.</v>
      </c>
      <c r="G880" s="25">
        <f>+'[1]Consolidado ORG'!M876</f>
        <v>44589</v>
      </c>
      <c r="H880" s="25">
        <f>+'[1]Consolidado ORG'!N876</f>
        <v>44922</v>
      </c>
      <c r="I880" s="26">
        <f>+'[1]Consolidado ORG'!AG876</f>
        <v>0</v>
      </c>
      <c r="J880" s="27">
        <f>+'[1]Consolidado ORG'!T876</f>
        <v>59928000</v>
      </c>
      <c r="K880" s="27">
        <f>+'[1]Consolidado ORG'!AE876</f>
        <v>0</v>
      </c>
      <c r="L880" s="39" t="str">
        <f>+'[1]Consolidado ORG'!AL876</f>
        <v>https://community.secop.gov.co/Public/Tendering/ContractDetailView/Index?UniqueIdentifier=CO1.PCCNTR.3443900</v>
      </c>
      <c r="M880" s="40" t="str">
        <f t="shared" si="13"/>
        <v>Link Contrato u Orden</v>
      </c>
    </row>
    <row r="881" spans="1:13" ht="62.5" customHeight="1" x14ac:dyDescent="0.35">
      <c r="A881" s="24" t="str">
        <f>+'[1]Consolidado ORG'!A877</f>
        <v>SCJ-905-2022</v>
      </c>
      <c r="B881" s="25">
        <f>+'[1]Consolidado ORG'!B877</f>
        <v>44587</v>
      </c>
      <c r="C881" s="25" t="str">
        <f>+'[1]Consolidado ORG'!G877</f>
        <v>SAMANTA ISABEL MEDINA PARADA</v>
      </c>
      <c r="D881" s="25" t="str">
        <f>+'[1]Consolidado ORG'!E877</f>
        <v>5 Contratación directa</v>
      </c>
      <c r="E881" s="25" t="str">
        <f>+'[1]Consolidado ORG'!F877</f>
        <v>33 Prestación de Servicios Profesionales y Apoyo (5-8)</v>
      </c>
      <c r="F881" s="25" t="str">
        <f>+'[1]Consolidado ORG'!L877</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81" s="25">
        <f>+'[1]Consolidado ORG'!M877</f>
        <v>44589</v>
      </c>
      <c r="H881" s="25">
        <f>+'[1]Consolidado ORG'!N877</f>
        <v>44922</v>
      </c>
      <c r="I881" s="26">
        <f>+'[1]Consolidado ORG'!AG877</f>
        <v>0</v>
      </c>
      <c r="J881" s="27">
        <f>+'[1]Consolidado ORG'!T877</f>
        <v>49500000</v>
      </c>
      <c r="K881" s="27">
        <f>+'[1]Consolidado ORG'!AE877</f>
        <v>0</v>
      </c>
      <c r="L881" s="39" t="str">
        <f>+'[1]Consolidado ORG'!AL877</f>
        <v>https://community.secop.gov.co/Public/Tendering/ContractDetailView/Index?UniqueIdentifier=CO1.PCCNTR.3444724</v>
      </c>
      <c r="M881" s="40" t="str">
        <f t="shared" si="13"/>
        <v>Link Contrato u Orden</v>
      </c>
    </row>
    <row r="882" spans="1:13" ht="62.5" customHeight="1" x14ac:dyDescent="0.35">
      <c r="A882" s="24" t="str">
        <f>+'[1]Consolidado ORG'!A878</f>
        <v>SCJ-906-2022</v>
      </c>
      <c r="B882" s="25">
        <f>+'[1]Consolidado ORG'!B878</f>
        <v>44587</v>
      </c>
      <c r="C882" s="25" t="str">
        <f>+'[1]Consolidado ORG'!G878</f>
        <v>YOLY YAZMIN ALVARADO NIÑO</v>
      </c>
      <c r="D882" s="25" t="str">
        <f>+'[1]Consolidado ORG'!E878</f>
        <v>5 Contratación directa</v>
      </c>
      <c r="E882" s="25" t="str">
        <f>+'[1]Consolidado ORG'!F878</f>
        <v>33 Prestación de Servicios Profesionales y Apoyo (5-8)</v>
      </c>
      <c r="F882" s="25" t="str">
        <f>+'[1]Consolidado ORG'!L878</f>
        <v>PRESTAR LOS SERVICIOS PROFESIONALES BRINDANDO APOYO EN LA IMPLEMENTACION, ARTICULACIÓN Y EJECUCIÓN DE PROCESOS Y ESTRATEGIAS PSICOSOCIALES EN EL MARCO DEL PLAN INTEGRAL DE SEGURIDAD CIUDADANA, CONVIVENCIA Y JUSTICIA – PISSCJ.</v>
      </c>
      <c r="G882" s="25">
        <f>+'[1]Consolidado ORG'!M878</f>
        <v>44599</v>
      </c>
      <c r="H882" s="25">
        <f>+'[1]Consolidado ORG'!N878</f>
        <v>44932</v>
      </c>
      <c r="I882" s="26">
        <f>+'[1]Consolidado ORG'!AG878</f>
        <v>0</v>
      </c>
      <c r="J882" s="27">
        <f>+'[1]Consolidado ORG'!T878</f>
        <v>59928000</v>
      </c>
      <c r="K882" s="27">
        <f>+'[1]Consolidado ORG'!AE878</f>
        <v>0</v>
      </c>
      <c r="L882" s="39" t="str">
        <f>+'[1]Consolidado ORG'!AL878</f>
        <v>https://community.secop.gov.co/Public/Tendering/ContractDetailView/Index?UniqueIdentifier=CO1.PCCNTR.3445102</v>
      </c>
      <c r="M882" s="40" t="str">
        <f t="shared" si="13"/>
        <v>Link Contrato u Orden</v>
      </c>
    </row>
    <row r="883" spans="1:13" ht="62.5" customHeight="1" x14ac:dyDescent="0.35">
      <c r="A883" s="24" t="str">
        <f>+'[1]Consolidado ORG'!A879</f>
        <v>SCJ-907-2022</v>
      </c>
      <c r="B883" s="25">
        <f>+'[1]Consolidado ORG'!B879</f>
        <v>44587</v>
      </c>
      <c r="C883" s="25" t="str">
        <f>+'[1]Consolidado ORG'!G879</f>
        <v>VIVIANA VARGAS NIÑO</v>
      </c>
      <c r="D883" s="25" t="str">
        <f>+'[1]Consolidado ORG'!E879</f>
        <v>5 Contratación directa</v>
      </c>
      <c r="E883" s="25" t="str">
        <f>+'[1]Consolidado ORG'!F879</f>
        <v>33 Prestación de Servicios Profesionales y Apoyo (5-8)</v>
      </c>
      <c r="F883" s="25" t="str">
        <f>+'[1]Consolidado ORG'!L879</f>
        <v>PRESTAR LOS SERVICIOS PROFESIONALES BRINDANDO APOYO EN LA IMPLEMENTACION, ARTICULACIÓN Y EJECUCIÓN DE PROCESOS Y ESTRATEGIAS PSICOSOCIALES EN EL MARCO DEL PLAN INTEGRAL DE SEGURIDAD CIUDADANA, CONVIVENCIA Y JUSTICIA – PISSCJ.</v>
      </c>
      <c r="G883" s="25">
        <f>+'[1]Consolidado ORG'!M879</f>
        <v>44589</v>
      </c>
      <c r="H883" s="25">
        <f>+'[1]Consolidado ORG'!N879</f>
        <v>44922</v>
      </c>
      <c r="I883" s="26">
        <f>+'[1]Consolidado ORG'!AG879</f>
        <v>0</v>
      </c>
      <c r="J883" s="27">
        <f>+'[1]Consolidado ORG'!T879</f>
        <v>59928000</v>
      </c>
      <c r="K883" s="27">
        <f>+'[1]Consolidado ORG'!AE879</f>
        <v>0</v>
      </c>
      <c r="L883" s="39" t="str">
        <f>+'[1]Consolidado ORG'!AL879</f>
        <v>https://community.secop.gov.co/Public/Tendering/ContractDetailView/Index?UniqueIdentifier=CO1.PCCNTR.3445165</v>
      </c>
      <c r="M883" s="40" t="str">
        <f t="shared" si="13"/>
        <v>Link Contrato u Orden</v>
      </c>
    </row>
    <row r="884" spans="1:13" ht="62.5" customHeight="1" x14ac:dyDescent="0.35">
      <c r="A884" s="24" t="str">
        <f>+'[1]Consolidado ORG'!A880</f>
        <v>SCJ-908-2022</v>
      </c>
      <c r="B884" s="25">
        <f>+'[1]Consolidado ORG'!B880</f>
        <v>44587</v>
      </c>
      <c r="C884" s="25" t="str">
        <f>+'[1]Consolidado ORG'!G880</f>
        <v>YESICA MARIA SOLORZANO FIGUEROA</v>
      </c>
      <c r="D884" s="25" t="str">
        <f>+'[1]Consolidado ORG'!E880</f>
        <v>5 Contratación directa</v>
      </c>
      <c r="E884" s="25" t="str">
        <f>+'[1]Consolidado ORG'!F880</f>
        <v>33 Prestación de Servicios Profesionales y Apoyo (5-8)</v>
      </c>
      <c r="F884" s="25" t="str">
        <f>+'[1]Consolidado ORG'!L880</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84" s="25">
        <f>+'[1]Consolidado ORG'!M880</f>
        <v>44589</v>
      </c>
      <c r="H884" s="25">
        <f>+'[1]Consolidado ORG'!N880</f>
        <v>44922</v>
      </c>
      <c r="I884" s="26">
        <f>+'[1]Consolidado ORG'!AG880</f>
        <v>0</v>
      </c>
      <c r="J884" s="27">
        <f>+'[1]Consolidado ORG'!T880</f>
        <v>49500000</v>
      </c>
      <c r="K884" s="27">
        <f>+'[1]Consolidado ORG'!AE880</f>
        <v>0</v>
      </c>
      <c r="L884" s="39" t="str">
        <f>+'[1]Consolidado ORG'!AL880</f>
        <v>https://community.secop.gov.co/Public/Tendering/ContractDetailView/Index?UniqueIdentifier=CO1.PCCNTR.3445545</v>
      </c>
      <c r="M884" s="40" t="str">
        <f t="shared" si="13"/>
        <v>Link Contrato u Orden</v>
      </c>
    </row>
    <row r="885" spans="1:13" ht="62.5" customHeight="1" x14ac:dyDescent="0.35">
      <c r="A885" s="24" t="str">
        <f>+'[1]Consolidado ORG'!A881</f>
        <v>SCJ-909-2022</v>
      </c>
      <c r="B885" s="25">
        <f>+'[1]Consolidado ORG'!B881</f>
        <v>44587</v>
      </c>
      <c r="C885" s="25" t="str">
        <f>+'[1]Consolidado ORG'!G881</f>
        <v>YINA ANDREA LOAIZA UMAÑA</v>
      </c>
      <c r="D885" s="25" t="str">
        <f>+'[1]Consolidado ORG'!E881</f>
        <v>5 Contratación directa</v>
      </c>
      <c r="E885" s="25" t="str">
        <f>+'[1]Consolidado ORG'!F881</f>
        <v>33 Prestación de Servicios Profesionales y Apoyo (5-8)</v>
      </c>
      <c r="F885" s="25" t="str">
        <f>+'[1]Consolidado ORG'!L881</f>
        <v>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v>
      </c>
      <c r="G885" s="25">
        <f>+'[1]Consolidado ORG'!M881</f>
        <v>44589</v>
      </c>
      <c r="H885" s="25">
        <f>+'[1]Consolidado ORG'!N881</f>
        <v>44922</v>
      </c>
      <c r="I885" s="26">
        <f>+'[1]Consolidado ORG'!AG881</f>
        <v>0</v>
      </c>
      <c r="J885" s="27">
        <f>+'[1]Consolidado ORG'!T881</f>
        <v>32670000</v>
      </c>
      <c r="K885" s="27">
        <f>+'[1]Consolidado ORG'!AE881</f>
        <v>0</v>
      </c>
      <c r="L885" s="39" t="str">
        <f>+'[1]Consolidado ORG'!AL881</f>
        <v>https://community.secop.gov.co/Public/Tendering/ContractDetailView/Index?UniqueIdentifier=CO1.PCCNTR.3445912</v>
      </c>
      <c r="M885" s="40" t="str">
        <f t="shared" si="13"/>
        <v>Link Contrato u Orden</v>
      </c>
    </row>
    <row r="886" spans="1:13" ht="62.5" customHeight="1" x14ac:dyDescent="0.35">
      <c r="A886" s="24" t="str">
        <f>+'[1]Consolidado ORG'!A882</f>
        <v>SCJ-910-2022</v>
      </c>
      <c r="B886" s="25">
        <f>+'[1]Consolidado ORG'!B882</f>
        <v>44587</v>
      </c>
      <c r="C886" s="25" t="str">
        <f>+'[1]Consolidado ORG'!G882</f>
        <v>HUGO ANDRÉS ROJAS SANDOVAL</v>
      </c>
      <c r="D886" s="25" t="str">
        <f>+'[1]Consolidado ORG'!E882</f>
        <v>5 Contratación directa</v>
      </c>
      <c r="E886" s="25" t="str">
        <f>+'[1]Consolidado ORG'!F882</f>
        <v>33 Prestación de Servicios Profesionales y Apoyo (5-8)</v>
      </c>
      <c r="F886" s="25" t="str">
        <f>+'[1]Consolidado ORG'!L882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86" s="25">
        <f>+'[1]Consolidado ORG'!M882</f>
        <v>44599</v>
      </c>
      <c r="H886" s="25">
        <f>+'[1]Consolidado ORG'!N882</f>
        <v>44955</v>
      </c>
      <c r="I886" s="26">
        <f>+'[1]Consolidado ORG'!AG882</f>
        <v>54</v>
      </c>
      <c r="J886" s="27">
        <f>+'[1]Consolidado ORG'!T882</f>
        <v>25300000</v>
      </c>
      <c r="K886" s="27">
        <f>+'[1]Consolidado ORG'!AE882</f>
        <v>4385333</v>
      </c>
      <c r="L886" s="39" t="str">
        <f>+'[1]Consolidado ORG'!AL882</f>
        <v>https://community.secop.gov.co/Public/Tendering/ContractDetailView/Index?UniqueIdentifier=CO1.PCCNTR.3445063</v>
      </c>
      <c r="M886" s="40" t="str">
        <f t="shared" si="13"/>
        <v>Link Contrato u Orden</v>
      </c>
    </row>
    <row r="887" spans="1:13" ht="62.5" customHeight="1" x14ac:dyDescent="0.35">
      <c r="A887" s="24" t="str">
        <f>+'[1]Consolidado ORG'!A883</f>
        <v>SCJ-911-2022</v>
      </c>
      <c r="B887" s="25">
        <f>+'[1]Consolidado ORG'!B883</f>
        <v>44587</v>
      </c>
      <c r="C887" s="25" t="str">
        <f>+'[1]Consolidado ORG'!G883</f>
        <v>JENIFER PAOLA NOGUERA MELO</v>
      </c>
      <c r="D887" s="25" t="str">
        <f>+'[1]Consolidado ORG'!E883</f>
        <v>5 Contratación directa</v>
      </c>
      <c r="E887" s="25" t="str">
        <f>+'[1]Consolidado ORG'!F883</f>
        <v>33 Prestación de Servicios Profesionales y Apoyo (5-8)</v>
      </c>
      <c r="F887" s="25" t="str">
        <f>+'[1]Consolidado ORG'!L883</f>
        <v>PRESTAR SERVICIOS PROFESIONALES A LA SUBSECRETARÍA DE ACCESO A LA JUSTICIA MEDIANTE LA IMPLEMENTACIÓN DE ACTIVIDADES PEDAGÓGICAS A LAS PERSONAS PRIVADAS DE LA LIBERTAD, QUE PERMITAN EL APRENDIZAJE DE OTROS IDIOMAS Y LA OCUPACIÓN DE SU TIEMPO LIBRE.</v>
      </c>
      <c r="G887" s="25">
        <f>+'[1]Consolidado ORG'!M883</f>
        <v>44589</v>
      </c>
      <c r="H887" s="25">
        <f>+'[1]Consolidado ORG'!N883</f>
        <v>45075</v>
      </c>
      <c r="I887" s="26">
        <f>+'[1]Consolidado ORG'!AG883</f>
        <v>156</v>
      </c>
      <c r="J887" s="27">
        <f>+'[1]Consolidado ORG'!T883</f>
        <v>38448529</v>
      </c>
      <c r="K887" s="27">
        <f>+'[1]Consolidado ORG'!AE883</f>
        <v>18342418</v>
      </c>
      <c r="L887" s="39" t="str">
        <f>+'[1]Consolidado ORG'!AL883</f>
        <v>https://community.secop.gov.co/Public/Tendering/ContractDetailView/Index?UniqueIdentifier=CO1.PCCNTR.3444862</v>
      </c>
      <c r="M887" s="40" t="str">
        <f t="shared" si="13"/>
        <v>Link Contrato u Orden</v>
      </c>
    </row>
    <row r="888" spans="1:13" ht="62.5" customHeight="1" x14ac:dyDescent="0.35">
      <c r="A888" s="24" t="str">
        <f>+'[1]Consolidado ORG'!A884</f>
        <v>SCJ-912-2022</v>
      </c>
      <c r="B888" s="25">
        <f>+'[1]Consolidado ORG'!B884</f>
        <v>44587</v>
      </c>
      <c r="C888" s="25" t="str">
        <f>+'[1]Consolidado ORG'!G884</f>
        <v>JUAN CARLOS IBARRA RODRÍGUEZ</v>
      </c>
      <c r="D888" s="25" t="str">
        <f>+'[1]Consolidado ORG'!E884</f>
        <v>5 Contratación directa</v>
      </c>
      <c r="E888" s="25" t="str">
        <f>+'[1]Consolidado ORG'!F884</f>
        <v>33 Prestación de Servicios Profesionales y Apoyo (5-8)</v>
      </c>
      <c r="F888" s="25" t="str">
        <f>+'[1]Consolidado ORG'!L884</f>
        <v xml:space="preserve">PRESTACIÓN DE SERVICIOS PROFESIONALES EN EL CENTRO ESPECIAL DE RECLUSIÓN PARA LA GENERACIÓN E IMPLEMENTACION DE ESPACIOS QUE PERMITAN A LAS  PERSONAS PRIVADAS DE LA LIBERTAD MEDIANTE EL DEPORTE Y ACTIVIDAD FISICA GENERAR ESPACIOS DE DIALOGO Y SANA CONVIVENCIA. </v>
      </c>
      <c r="G888" s="25">
        <f>+'[1]Consolidado ORG'!M884</f>
        <v>44588</v>
      </c>
      <c r="H888" s="25">
        <f>+'[1]Consolidado ORG'!N884</f>
        <v>44936</v>
      </c>
      <c r="I888" s="26">
        <f>+'[1]Consolidado ORG'!AG884</f>
        <v>0</v>
      </c>
      <c r="J888" s="27">
        <f>+'[1]Consolidado ORG'!T884</f>
        <v>46000000</v>
      </c>
      <c r="K888" s="27">
        <f>+'[1]Consolidado ORG'!AE884</f>
        <v>0</v>
      </c>
      <c r="L888" s="39" t="str">
        <f>+'[1]Consolidado ORG'!AL884</f>
        <v>https://community.secop.gov.co/Public/Tendering/ContractDetailView/Index?UniqueIdentifier=CO1.PCCNTR.3444821</v>
      </c>
      <c r="M888" s="40" t="str">
        <f t="shared" si="13"/>
        <v>Link Contrato u Orden</v>
      </c>
    </row>
    <row r="889" spans="1:13" ht="62.5" customHeight="1" x14ac:dyDescent="0.35">
      <c r="A889" s="24" t="str">
        <f>+'[1]Consolidado ORG'!A885</f>
        <v>SCJ-913-2022</v>
      </c>
      <c r="B889" s="25">
        <f>+'[1]Consolidado ORG'!B885</f>
        <v>44587</v>
      </c>
      <c r="C889" s="25" t="str">
        <f>+'[1]Consolidado ORG'!G885</f>
        <v>YESICA VIVIANA ROJAS SÁNCHEZ</v>
      </c>
      <c r="D889" s="25" t="str">
        <f>+'[1]Consolidado ORG'!E885</f>
        <v>5 Contratación directa</v>
      </c>
      <c r="E889" s="25" t="str">
        <f>+'[1]Consolidado ORG'!F885</f>
        <v>33 Prestación de Servicios Profesionales y Apoyo (5-8)</v>
      </c>
      <c r="F889" s="25" t="str">
        <f>+'[1]Consolidado ORG'!L885</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889" s="25">
        <f>+'[1]Consolidado ORG'!M885</f>
        <v>44599</v>
      </c>
      <c r="H889" s="25">
        <f>+'[1]Consolidado ORG'!N885</f>
        <v>44955</v>
      </c>
      <c r="I889" s="26">
        <f>+'[1]Consolidado ORG'!AG885</f>
        <v>54</v>
      </c>
      <c r="J889" s="27">
        <f>+'[1]Consolidado ORG'!T885</f>
        <v>25300000</v>
      </c>
      <c r="K889" s="27">
        <f>+'[1]Consolidado ORG'!AE885</f>
        <v>4385333</v>
      </c>
      <c r="L889" s="39" t="str">
        <f>+'[1]Consolidado ORG'!AL885</f>
        <v>https://community.secop.gov.co/Public/Tendering/ContractDetailView/Index?UniqueIdentifier=CO1.PCCNTR.3444374</v>
      </c>
      <c r="M889" s="40" t="str">
        <f t="shared" si="13"/>
        <v>Link Contrato u Orden</v>
      </c>
    </row>
    <row r="890" spans="1:13" ht="62.5" customHeight="1" x14ac:dyDescent="0.35">
      <c r="A890" s="24" t="str">
        <f>+'[1]Consolidado ORG'!A886</f>
        <v>SCJ-914-2022</v>
      </c>
      <c r="B890" s="25">
        <f>+'[1]Consolidado ORG'!B886</f>
        <v>44587</v>
      </c>
      <c r="C890" s="25" t="str">
        <f>+'[1]Consolidado ORG'!G886</f>
        <v>YASIN ADDU TOLOZA ÁLVAREZ</v>
      </c>
      <c r="D890" s="25" t="str">
        <f>+'[1]Consolidado ORG'!E886</f>
        <v>5 Contratación directa</v>
      </c>
      <c r="E890" s="25" t="str">
        <f>+'[1]Consolidado ORG'!F886</f>
        <v>33 Prestación de Servicios Profesionales y Apoyo (5-8)</v>
      </c>
      <c r="F890" s="25" t="str">
        <f>+'[1]Consolidado ORG'!L886</f>
        <v>PRESTAR SERVICIOS DE APOYO A LA GESTIÓN PARA LA IDENTIFICACIÓN, CARACTERIZACIÓN Y DESARROLLO DE INTERVENCIONES EN CLAVE DE CONTROL DEL DELITO FRENTE A LOS FENÓMENOS Y MERCADOS CRIMINALES QUE HACEN PRESENCIA EN LA CIUDAD</v>
      </c>
      <c r="G890" s="25">
        <f>+'[1]Consolidado ORG'!M886</f>
        <v>44599</v>
      </c>
      <c r="H890" s="25">
        <f>+'[1]Consolidado ORG'!N886</f>
        <v>44955</v>
      </c>
      <c r="I890" s="26">
        <f>+'[1]Consolidado ORG'!AG886</f>
        <v>54</v>
      </c>
      <c r="J890" s="27">
        <f>+'[1]Consolidado ORG'!T886</f>
        <v>25900000</v>
      </c>
      <c r="K890" s="27">
        <f>+'[1]Consolidado ORG'!AE886</f>
        <v>4489333</v>
      </c>
      <c r="L890" s="39" t="str">
        <f>+'[1]Consolidado ORG'!AL886</f>
        <v>https://community.secop.gov.co/Public/Tendering/ContractDetailView/Index?UniqueIdentifier=CO1.PCCNTR.3388184</v>
      </c>
      <c r="M890" s="40" t="str">
        <f t="shared" si="13"/>
        <v>Link Contrato u Orden</v>
      </c>
    </row>
    <row r="891" spans="1:13" ht="62.5" customHeight="1" x14ac:dyDescent="0.35">
      <c r="A891" s="24" t="str">
        <f>+'[1]Consolidado ORG'!A887</f>
        <v>SCJ-915-2022</v>
      </c>
      <c r="B891" s="25">
        <f>+'[1]Consolidado ORG'!B887</f>
        <v>44587</v>
      </c>
      <c r="C891" s="25" t="str">
        <f>+'[1]Consolidado ORG'!G887</f>
        <v>ANGELA JULIANA SARMIENTO MONTEALEGRE</v>
      </c>
      <c r="D891" s="25" t="str">
        <f>+'[1]Consolidado ORG'!E887</f>
        <v>5 Contratación directa</v>
      </c>
      <c r="E891" s="25" t="str">
        <f>+'[1]Consolidado ORG'!F887</f>
        <v>33 Prestación de Servicios Profesionales y Apoyo (5-8)</v>
      </c>
      <c r="F891" s="25" t="str">
        <f>+'[1]Consolidado ORG'!L887</f>
        <v>PRESTAR LOS SERVICIOS PROFESIONALES A LA DIRECCIÓN DE PREVENCIÓN Y CULTURACIUDADANA, CON EL FIN DE APOYAR LA ESTRATEGIA DE FORTALECIMIENTO A GRUPOSCIUDADANOS COMPROMETIDOS CON LA SEGURIDAD Y LA CONVIVENCIA EN EL DISTRITOCAPITAL, DE ACUERDO A LA PROYECCIÓN, PLANEACIÓN, IMPLEMENTACIÓN Y SEGUIMIENTODE LAS METAS DE CADA LOCALIDAD DE BOGOTÁ.</v>
      </c>
      <c r="G891" s="25">
        <f>+'[1]Consolidado ORG'!M887</f>
        <v>44589</v>
      </c>
      <c r="H891" s="25">
        <f>+'[1]Consolidado ORG'!N887</f>
        <v>44922</v>
      </c>
      <c r="I891" s="26">
        <f>+'[1]Consolidado ORG'!AG887</f>
        <v>0</v>
      </c>
      <c r="J891" s="27">
        <f>+'[1]Consolidado ORG'!T887</f>
        <v>71500000</v>
      </c>
      <c r="K891" s="27">
        <f>+'[1]Consolidado ORG'!AE887</f>
        <v>0</v>
      </c>
      <c r="L891" s="39" t="str">
        <f>+'[1]Consolidado ORG'!AL887</f>
        <v>https://community.secop.gov.co/Public/Tendering/ContractDetailView/Index?UniqueIdentifier=CO1.PCCNTR.3391149</v>
      </c>
      <c r="M891" s="40" t="str">
        <f t="shared" si="13"/>
        <v>Link Contrato u Orden</v>
      </c>
    </row>
    <row r="892" spans="1:13" ht="62.5" customHeight="1" x14ac:dyDescent="0.35">
      <c r="A892" s="24" t="str">
        <f>+'[1]Consolidado ORG'!A888</f>
        <v>SCJ-916-2022</v>
      </c>
      <c r="B892" s="25">
        <f>+'[1]Consolidado ORG'!B888</f>
        <v>44587</v>
      </c>
      <c r="C892" s="25" t="str">
        <f>+'[1]Consolidado ORG'!G888</f>
        <v>HUMBERTO ALEXIS ZAPATA PALECHOR</v>
      </c>
      <c r="D892" s="25" t="str">
        <f>+'[1]Consolidado ORG'!E888</f>
        <v>5 Contratación directa</v>
      </c>
      <c r="E892" s="25" t="str">
        <f>+'[1]Consolidado ORG'!F888</f>
        <v>33 Prestación de Servicios Profesionales y Apoyo (5-8)</v>
      </c>
      <c r="F892" s="25" t="str">
        <f>+'[1]Consolidado ORG'!L888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2" s="25">
        <f>+'[1]Consolidado ORG'!M888</f>
        <v>44588</v>
      </c>
      <c r="H892" s="25">
        <f>+'[1]Consolidado ORG'!N888</f>
        <v>44891</v>
      </c>
      <c r="I892" s="26">
        <f>+'[1]Consolidado ORG'!AG888</f>
        <v>0</v>
      </c>
      <c r="J892" s="27">
        <f>+'[1]Consolidado ORG'!T888</f>
        <v>25300000</v>
      </c>
      <c r="K892" s="27">
        <f>+'[1]Consolidado ORG'!AE888</f>
        <v>0</v>
      </c>
      <c r="L892" s="39" t="str">
        <f>+'[1]Consolidado ORG'!AL888</f>
        <v>https://community.secop.gov.co/Public/Tendering/ContractDetailView/Index?UniqueIdentifier=CO1.PCCNTR.3445271</v>
      </c>
      <c r="M892" s="40" t="str">
        <f t="shared" si="13"/>
        <v>Link Contrato u Orden</v>
      </c>
    </row>
    <row r="893" spans="1:13" ht="62.5" customHeight="1" x14ac:dyDescent="0.35">
      <c r="A893" s="24" t="str">
        <f>+'[1]Consolidado ORG'!A889</f>
        <v>SCJ-917-2022</v>
      </c>
      <c r="B893" s="25">
        <f>+'[1]Consolidado ORG'!B889</f>
        <v>44587</v>
      </c>
      <c r="C893" s="25" t="str">
        <f>+'[1]Consolidado ORG'!G889</f>
        <v>GERMÁN RODRÍGUEZ MORENO</v>
      </c>
      <c r="D893" s="25" t="str">
        <f>+'[1]Consolidado ORG'!E889</f>
        <v>5 Contratación directa</v>
      </c>
      <c r="E893" s="25" t="str">
        <f>+'[1]Consolidado ORG'!F889</f>
        <v>33 Prestación de Servicios Profesionales y Apoyo (5-8)</v>
      </c>
      <c r="F893" s="25" t="str">
        <f>+'[1]Consolidado ORG'!L889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893" s="25">
        <f>+'[1]Consolidado ORG'!M889</f>
        <v>44599</v>
      </c>
      <c r="H893" s="25">
        <f>+'[1]Consolidado ORG'!N889</f>
        <v>44946</v>
      </c>
      <c r="I893" s="26">
        <f>+'[1]Consolidado ORG'!AG889</f>
        <v>45</v>
      </c>
      <c r="J893" s="27">
        <f>+'[1]Consolidado ORG'!T889</f>
        <v>25300000</v>
      </c>
      <c r="K893" s="27">
        <f>+'[1]Consolidado ORG'!AE889</f>
        <v>3626333</v>
      </c>
      <c r="L893" s="39" t="str">
        <f>+'[1]Consolidado ORG'!AL889</f>
        <v>https://community.secop.gov.co/Public/Tendering/ContractDetailView/Index?UniqueIdentifier=CO1.PCCNTR.3445372</v>
      </c>
      <c r="M893" s="40" t="str">
        <f t="shared" si="13"/>
        <v>Link Contrato u Orden</v>
      </c>
    </row>
    <row r="894" spans="1:13" ht="62.5" customHeight="1" x14ac:dyDescent="0.35">
      <c r="A894" s="24" t="str">
        <f>+'[1]Consolidado ORG'!A890</f>
        <v>SCJ-918-2022</v>
      </c>
      <c r="B894" s="25">
        <f>+'[1]Consolidado ORG'!B890</f>
        <v>44587</v>
      </c>
      <c r="C894" s="25" t="str">
        <f>+'[1]Consolidado ORG'!G890</f>
        <v>JUAN DAVID VARGAS SILVA</v>
      </c>
      <c r="D894" s="25" t="str">
        <f>+'[1]Consolidado ORG'!E890</f>
        <v>5 Contratación directa</v>
      </c>
      <c r="E894" s="25" t="str">
        <f>+'[1]Consolidado ORG'!F890</f>
        <v>33 Prestación de Servicios Profesionales y Apoyo (5-8)</v>
      </c>
      <c r="F894" s="25" t="str">
        <f>+'[1]Consolidado ORG'!L890</f>
        <v xml:space="preserve">PRESTAR SERVICIOS PROFESIONALES PARA ORIENTAR Y ACOMPAÑAR LAS ACCIONES DE LA SUBSECRETARÍA DE ACCESO A LA JUSTICIA RESPECTO DE LAS ESTRATEGIAS DE MEJORAMIENTO DE LAS CONDICIONES DE LAS PERSONAS PRIVADAS DE LA LIBERTAD EN HACINAMIENTO, EN LOS CENTROS TRANSITORIOS. </v>
      </c>
      <c r="G894" s="25">
        <f>+'[1]Consolidado ORG'!M890</f>
        <v>44588</v>
      </c>
      <c r="H894" s="25">
        <f>+'[1]Consolidado ORG'!N890</f>
        <v>44881</v>
      </c>
      <c r="I894" s="26">
        <f>+'[1]Consolidado ORG'!AG890</f>
        <v>0</v>
      </c>
      <c r="J894" s="27">
        <f>+'[1]Consolidado ORG'!T890</f>
        <v>126100000</v>
      </c>
      <c r="K894" s="27">
        <f>+'[1]Consolidado ORG'!AE890</f>
        <v>0</v>
      </c>
      <c r="L894" s="39" t="str">
        <f>+'[1]Consolidado ORG'!AL890</f>
        <v>https://community.secop.gov.co/Public/Tendering/ContractDetailView/Index?UniqueIdentifier=CO1.PCCNTR.3445178</v>
      </c>
      <c r="M894" s="40" t="str">
        <f t="shared" si="13"/>
        <v>Link Contrato u Orden</v>
      </c>
    </row>
    <row r="895" spans="1:13" ht="62.5" customHeight="1" x14ac:dyDescent="0.35">
      <c r="A895" s="24" t="str">
        <f>+'[1]Consolidado ORG'!A891</f>
        <v>SCJ-919-2022</v>
      </c>
      <c r="B895" s="25">
        <f>+'[1]Consolidado ORG'!B891</f>
        <v>44587</v>
      </c>
      <c r="C895" s="25" t="str">
        <f>+'[1]Consolidado ORG'!G891</f>
        <v>FABIO NELSON ROJAS</v>
      </c>
      <c r="D895" s="25" t="str">
        <f>+'[1]Consolidado ORG'!E891</f>
        <v>5 Contratación directa</v>
      </c>
      <c r="E895" s="25" t="str">
        <f>+'[1]Consolidado ORG'!F891</f>
        <v>33 Prestación de Servicios Profesionales y Apoyo (5-8)</v>
      </c>
      <c r="F895" s="25" t="str">
        <f>+'[1]Consolidado ORG'!L891</f>
        <v>PRESTACIÓN DE LOS SERVICIOS PROFESIONALES A LA SUBSECRETARÍA DE SEGURIDAD Y CONVIVENCIA BRINDANDO APOYO TÉCNICO EN LAS MOVILIZACIONES SOCIALES, EVENTOS MASIVOS DE ALTA COMPLEJIDAD Y OPERATIVOS DE ALTO IMPACTO QUE SE REALICEN EN EL DISTRITO CAPITAL.</v>
      </c>
      <c r="G895" s="25">
        <f>+'[1]Consolidado ORG'!M891</f>
        <v>44593</v>
      </c>
      <c r="H895" s="25">
        <f>+'[1]Consolidado ORG'!N891</f>
        <v>44940</v>
      </c>
      <c r="I895" s="26">
        <f>+'[1]Consolidado ORG'!AG891</f>
        <v>45</v>
      </c>
      <c r="J895" s="27">
        <f>+'[1]Consolidado ORG'!T891</f>
        <v>55300000</v>
      </c>
      <c r="K895" s="27">
        <f>+'[1]Consolidado ORG'!AE891</f>
        <v>8295000</v>
      </c>
      <c r="L895" s="39" t="str">
        <f>+'[1]Consolidado ORG'!AL891</f>
        <v>https://community.secop.gov.co/Public/Tendering/ContractDetailView/Index?UniqueIdentifier=CO1.PCCNTR.3447317</v>
      </c>
      <c r="M895" s="40" t="str">
        <f t="shared" si="13"/>
        <v>Link Contrato u Orden</v>
      </c>
    </row>
    <row r="896" spans="1:13" ht="62.5" customHeight="1" x14ac:dyDescent="0.35">
      <c r="A896" s="24" t="str">
        <f>+'[1]Consolidado ORG'!A892</f>
        <v>SCJ-920-2022</v>
      </c>
      <c r="B896" s="25">
        <f>+'[1]Consolidado ORG'!B892</f>
        <v>44587</v>
      </c>
      <c r="C896" s="25" t="str">
        <f>+'[1]Consolidado ORG'!G892</f>
        <v>ANDRES CAMILO VANEGAS AREVALO</v>
      </c>
      <c r="D896" s="25" t="str">
        <f>+'[1]Consolidado ORG'!E892</f>
        <v>5 Contratación directa</v>
      </c>
      <c r="E896" s="25" t="str">
        <f>+'[1]Consolidado ORG'!F892</f>
        <v>33 Prestación de Servicios Profesionales y Apoyo (5-8)</v>
      </c>
      <c r="F896" s="25" t="str">
        <f>+'[1]Consolidado ORG'!L892</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896" s="25">
        <f>+'[1]Consolidado ORG'!M892</f>
        <v>44599</v>
      </c>
      <c r="H896" s="25">
        <f>+'[1]Consolidado ORG'!N892</f>
        <v>44976</v>
      </c>
      <c r="I896" s="26">
        <f>+'[1]Consolidado ORG'!AG892</f>
        <v>75</v>
      </c>
      <c r="J896" s="27">
        <f>+'[1]Consolidado ORG'!T892</f>
        <v>25300000</v>
      </c>
      <c r="K896" s="27">
        <f>+'[1]Consolidado ORG'!AE892</f>
        <v>6156333</v>
      </c>
      <c r="L896" s="39" t="str">
        <f>+'[1]Consolidado ORG'!AL892</f>
        <v>https://community.secop.gov.co/Public/Tendering/ContractDetailView/Index?UniqueIdentifier=CO1.PCCNTR.3446033</v>
      </c>
      <c r="M896" s="40" t="str">
        <f t="shared" si="13"/>
        <v>Link Contrato u Orden</v>
      </c>
    </row>
    <row r="897" spans="1:13" ht="62.5" customHeight="1" x14ac:dyDescent="0.35">
      <c r="A897" s="24" t="str">
        <f>+'[1]Consolidado ORG'!A893</f>
        <v>SCJ-922-2022</v>
      </c>
      <c r="B897" s="25">
        <f>+'[1]Consolidado ORG'!B893</f>
        <v>44587</v>
      </c>
      <c r="C897" s="25" t="str">
        <f>+'[1]Consolidado ORG'!G893</f>
        <v>CAROL XIOMARA JIMENEZ CASTAÑEDA</v>
      </c>
      <c r="D897" s="25" t="str">
        <f>+'[1]Consolidado ORG'!E893</f>
        <v>5 Contratación directa</v>
      </c>
      <c r="E897" s="25" t="str">
        <f>+'[1]Consolidado ORG'!F893</f>
        <v>33 Prestación de Servicios Profesionales y Apoyo (5-8)</v>
      </c>
      <c r="F897" s="25" t="str">
        <f>+'[1]Consolidado ORG'!L893</f>
        <v>PRESTAR LOS SERVICIOS DE APOYO A LA SUBSECRETARÍA DE SEGURIDAD Y CONVIVENCIAEN LAS ACTIVIDADES TERRITORIALES ENCAMINADAS AL BUEN DESARROLLO DE LAESTRATEGIA DE PREVENCION DE VIOLENCIA JUVENIL QUE LIDERA LA DIRECCIÓN DEPREVENCIÓN Y CULTURA CIUDADANA</v>
      </c>
      <c r="G897" s="25">
        <f>+'[1]Consolidado ORG'!M893</f>
        <v>44593</v>
      </c>
      <c r="H897" s="25">
        <f>+'[1]Consolidado ORG'!N893</f>
        <v>44940</v>
      </c>
      <c r="I897" s="26">
        <f>+'[1]Consolidado ORG'!AG893</f>
        <v>45</v>
      </c>
      <c r="J897" s="27">
        <f>+'[1]Consolidado ORG'!T893</f>
        <v>25300000</v>
      </c>
      <c r="K897" s="27">
        <f>+'[1]Consolidado ORG'!AE893</f>
        <v>3795000</v>
      </c>
      <c r="L897" s="39" t="str">
        <f>+'[1]Consolidado ORG'!AL893</f>
        <v>https://community.secop.gov.co/Public/Tendering/ContractDetailView/Index?UniqueIdentifier=CO1.PCCNTR.3445826</v>
      </c>
      <c r="M897" s="40" t="str">
        <f t="shared" si="13"/>
        <v>Link Contrato u Orden</v>
      </c>
    </row>
    <row r="898" spans="1:13" ht="62.5" customHeight="1" x14ac:dyDescent="0.35">
      <c r="A898" s="24" t="str">
        <f>+'[1]Consolidado ORG'!A894</f>
        <v>SCJ-924-2022</v>
      </c>
      <c r="B898" s="25">
        <f>+'[1]Consolidado ORG'!B894</f>
        <v>44587</v>
      </c>
      <c r="C898" s="25" t="str">
        <f>+'[1]Consolidado ORG'!G894</f>
        <v>LEONARDO CASTILLO GIL</v>
      </c>
      <c r="D898" s="25" t="str">
        <f>+'[1]Consolidado ORG'!E894</f>
        <v>5 Contratación directa</v>
      </c>
      <c r="E898" s="25" t="str">
        <f>+'[1]Consolidado ORG'!F894</f>
        <v>33 Prestación de Servicios Profesionales y Apoyo (5-8)</v>
      </c>
      <c r="F898" s="25" t="str">
        <f>+'[1]Consolidado ORG'!L894</f>
        <v>PRESTAR LOS SERVICIOS PROFESIONALES A LA DIRECCIÓN DE PREVENCIÓN Y CULTURACIUDADANA POR MEDIO DE LA EJECUCIÓN DE ACCIONES QUE PROMUEVAN LA PREVENCIÓNDE VIOLENCIAS, IDENTIFICACIÓN DE RIESGOS Y GENERACIÓN DE HABILIDADES DEAUTOCUIDADO, EN EL MARCO DEL PLAN INTEGRAL DE SEGURIDAD CIUDADANA,CONVIVENCIA Y JUSTICIA.</v>
      </c>
      <c r="G898" s="25">
        <f>+'[1]Consolidado ORG'!M894</f>
        <v>44593</v>
      </c>
      <c r="H898" s="25">
        <f>+'[1]Consolidado ORG'!N894</f>
        <v>44972</v>
      </c>
      <c r="I898" s="26">
        <f>+'[1]Consolidado ORG'!AG894</f>
        <v>46</v>
      </c>
      <c r="J898" s="27">
        <f>+'[1]Consolidado ORG'!T894</f>
        <v>66000000</v>
      </c>
      <c r="K898" s="27">
        <f>+'[1]Consolidado ORG'!AE894</f>
        <v>9000000</v>
      </c>
      <c r="L898" s="39" t="str">
        <f>+'[1]Consolidado ORG'!AL894</f>
        <v>https://community.secop.gov.co/Public/Tendering/ContractDetailView/Index?UniqueIdentifier=CO1.PCCNTR.3454212</v>
      </c>
      <c r="M898" s="40" t="str">
        <f t="shared" si="13"/>
        <v>Link Contrato u Orden</v>
      </c>
    </row>
    <row r="899" spans="1:13" ht="62.5" customHeight="1" x14ac:dyDescent="0.35">
      <c r="A899" s="24" t="str">
        <f>+'[1]Consolidado ORG'!A895</f>
        <v>SCJ-925-2022</v>
      </c>
      <c r="B899" s="25">
        <f>+'[1]Consolidado ORG'!B895</f>
        <v>44587</v>
      </c>
      <c r="C899" s="25" t="str">
        <f>+'[1]Consolidado ORG'!G895</f>
        <v>JENNIFER SANCHEZ BUSTOS</v>
      </c>
      <c r="D899" s="25" t="str">
        <f>+'[1]Consolidado ORG'!E895</f>
        <v>5 Contratación directa</v>
      </c>
      <c r="E899" s="25" t="str">
        <f>+'[1]Consolidado ORG'!F895</f>
        <v>33 Prestación de Servicios Profesionales y Apoyo (5-8)</v>
      </c>
      <c r="F899" s="25" t="str">
        <f>+'[1]Consolidado ORG'!L895</f>
        <v>PRESTAR LOS SERVICIOS DE APOYO A LA SUBSECRETARÍA DE SEGURIDAD Y CONVIVENCIAEN LAS ACTIVIDADES TERRITORIALES ENCAMINADAS AL BUEN DESARROLLO DE LAESTRATEGIA DE PREVENCION DE VIOLENCIA JUVENIL QUE LIDERA LA DIRECCIÓN DEPREVENCIÓN Y CULTURA CIUDADANA.</v>
      </c>
      <c r="G899" s="25">
        <f>+'[1]Consolidado ORG'!M895</f>
        <v>44589</v>
      </c>
      <c r="H899" s="25">
        <f>+'[1]Consolidado ORG'!N895</f>
        <v>44937</v>
      </c>
      <c r="I899" s="26">
        <f>+'[1]Consolidado ORG'!AG895</f>
        <v>45</v>
      </c>
      <c r="J899" s="27">
        <f>+'[1]Consolidado ORG'!T895</f>
        <v>25300000</v>
      </c>
      <c r="K899" s="27">
        <f>+'[1]Consolidado ORG'!AE895</f>
        <v>3626334</v>
      </c>
      <c r="L899" s="39" t="str">
        <f>+'[1]Consolidado ORG'!AL895</f>
        <v>https://community.secop.gov.co/Public/Tendering/ContractDetailView/Index?UniqueIdentifier=CO1.PCCNTR.3454095</v>
      </c>
      <c r="M899" s="40" t="str">
        <f t="shared" si="13"/>
        <v>Link Contrato u Orden</v>
      </c>
    </row>
    <row r="900" spans="1:13" ht="62.5" customHeight="1" x14ac:dyDescent="0.35">
      <c r="A900" s="24" t="str">
        <f>+'[1]Consolidado ORG'!A896</f>
        <v>SCJ-926-2022</v>
      </c>
      <c r="B900" s="25">
        <f>+'[1]Consolidado ORG'!B896</f>
        <v>44587</v>
      </c>
      <c r="C900" s="25" t="str">
        <f>+'[1]Consolidado ORG'!G896</f>
        <v>DIEGO JOSE AMADOR ROMERO</v>
      </c>
      <c r="D900" s="25" t="str">
        <f>+'[1]Consolidado ORG'!E896</f>
        <v>5 Contratación directa</v>
      </c>
      <c r="E900" s="25" t="str">
        <f>+'[1]Consolidado ORG'!F896</f>
        <v>33 Prestación de Servicios Profesionales y Apoyo (5-8)</v>
      </c>
      <c r="F900" s="25" t="str">
        <f>+'[1]Consolidado ORG'!L896</f>
        <v>PRESTAR LOS SERVICIOS DE APOYO A LA GESTION AL SISTEMA INTEGRADO DE SEGURIDAD Y EMERGENCIAS QUE COORDINA Y OPERA EL CENTRO DE COMANDO, CONTROL, COMUNICACIONES Y COMPUTO - C4</v>
      </c>
      <c r="G900" s="25">
        <f>+'[1]Consolidado ORG'!M896</f>
        <v>44593</v>
      </c>
      <c r="H900" s="25">
        <f>+'[1]Consolidado ORG'!N896</f>
        <v>44954</v>
      </c>
      <c r="I900" s="26">
        <f>+'[1]Consolidado ORG'!AG896</f>
        <v>120</v>
      </c>
      <c r="J900" s="27">
        <f>+'[1]Consolidado ORG'!T896</f>
        <v>19632000</v>
      </c>
      <c r="K900" s="27">
        <f>+'[1]Consolidado ORG'!AE896</f>
        <v>9816000</v>
      </c>
      <c r="L900" s="39" t="str">
        <f>+'[1]Consolidado ORG'!AL896</f>
        <v>https://community.secop.gov.co/Public/Tendering/ContractDetailView/Index?UniqueIdentifier=CO1.PCCNTR.3450483&amp;isModal=true&amp;asPopupView=true</v>
      </c>
      <c r="M900" s="40" t="str">
        <f t="shared" si="13"/>
        <v>Link Contrato u Orden</v>
      </c>
    </row>
    <row r="901" spans="1:13" ht="62.5" customHeight="1" x14ac:dyDescent="0.35">
      <c r="A901" s="24" t="str">
        <f>+'[1]Consolidado ORG'!A897</f>
        <v>SCJ-927-2022</v>
      </c>
      <c r="B901" s="25">
        <f>+'[1]Consolidado ORG'!B897</f>
        <v>44587</v>
      </c>
      <c r="C901" s="25" t="str">
        <f>+'[1]Consolidado ORG'!G897</f>
        <v xml:space="preserve">JENNYFER ROBLEDO DIAZ </v>
      </c>
      <c r="D901" s="25" t="str">
        <f>+'[1]Consolidado ORG'!E897</f>
        <v>5 Contratación directa</v>
      </c>
      <c r="E901" s="25" t="str">
        <f>+'[1]Consolidado ORG'!F897</f>
        <v>33 Prestación de Servicios Profesionales y Apoyo (5-8)</v>
      </c>
      <c r="F901" s="25" t="str">
        <f>+'[1]Consolidado ORG'!L897</f>
        <v>PRESTAR LOS SERVICIOS DE APOYO A LA GESTION PARA TRAMITAR LAS LLAMADAS E INCIDENTES QUE SE GENERAN POR EL USO INADECUADO DEL SISTEMA DE NUMERO UNICO DE SEGURIDAD Y EMERGENCIA 123 DEL CENTRO DE COMANDO, CONTROL, COMUNICACIONES Y COMPUTO - C4</v>
      </c>
      <c r="G901" s="25">
        <f>+'[1]Consolidado ORG'!M897</f>
        <v>44596</v>
      </c>
      <c r="H901" s="25">
        <f>+'[1]Consolidado ORG'!N897</f>
        <v>44960</v>
      </c>
      <c r="I901" s="26">
        <f>+'[1]Consolidado ORG'!AG897</f>
        <v>0</v>
      </c>
      <c r="J901" s="27">
        <f>+'[1]Consolidado ORG'!T897</f>
        <v>33600000</v>
      </c>
      <c r="K901" s="27">
        <f>+'[1]Consolidado ORG'!AE897</f>
        <v>0</v>
      </c>
      <c r="L901" s="39" t="str">
        <f>+'[1]Consolidado ORG'!AL897</f>
        <v>https://community.secop.gov.co/Public/Tendering/ContractDetailView/Index?UniqueIdentifier=CO1.PCCNTR.3453501&amp;isModal=true&amp;asPopupView=true</v>
      </c>
      <c r="M901" s="40" t="str">
        <f t="shared" si="13"/>
        <v>Link Contrato u Orden</v>
      </c>
    </row>
    <row r="902" spans="1:13" ht="62.5" customHeight="1" x14ac:dyDescent="0.35">
      <c r="A902" s="24" t="str">
        <f>+'[1]Consolidado ORG'!A898</f>
        <v>SCJ-928-2022</v>
      </c>
      <c r="B902" s="25">
        <f>+'[1]Consolidado ORG'!B898</f>
        <v>44587</v>
      </c>
      <c r="C902" s="25" t="str">
        <f>+'[1]Consolidado ORG'!G898</f>
        <v>LUIS HERNANDO LANCHEROS POMPEYO</v>
      </c>
      <c r="D902" s="25" t="str">
        <f>+'[1]Consolidado ORG'!E898</f>
        <v>5 Contratación directa</v>
      </c>
      <c r="E902" s="25" t="str">
        <f>+'[1]Consolidado ORG'!F898</f>
        <v>33 Prestación de Servicios Profesionales y Apoyo (5-8)</v>
      </c>
      <c r="F902" s="25" t="str">
        <f>+'[1]Consolidado ORG'!L898</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02" s="25">
        <f>+'[1]Consolidado ORG'!M898</f>
        <v>44593</v>
      </c>
      <c r="H902" s="25">
        <f>+'[1]Consolidado ORG'!N898</f>
        <v>44834</v>
      </c>
      <c r="I902" s="26">
        <f>+'[1]Consolidado ORG'!AG898</f>
        <v>0</v>
      </c>
      <c r="J902" s="27">
        <f>+'[1]Consolidado ORG'!T898</f>
        <v>58400000</v>
      </c>
      <c r="K902" s="27">
        <f>+'[1]Consolidado ORG'!AE898</f>
        <v>0</v>
      </c>
      <c r="L902" s="39" t="str">
        <f>+'[1]Consolidado ORG'!AL898</f>
        <v>https://community.secop.gov.co/Public/Tendering/ContractDetailView/Index?UniqueIdentifier=CO1.PCCNTR.3448609&amp;isModal=true&amp;asPopupView=true</v>
      </c>
      <c r="M902" s="40" t="str">
        <f t="shared" si="13"/>
        <v>Link Contrato u Orden</v>
      </c>
    </row>
    <row r="903" spans="1:13" ht="62.5" customHeight="1" x14ac:dyDescent="0.35">
      <c r="A903" s="24" t="str">
        <f>+'[1]Consolidado ORG'!A899</f>
        <v>SCJ-929-2022</v>
      </c>
      <c r="B903" s="25">
        <f>+'[1]Consolidado ORG'!B899</f>
        <v>44587</v>
      </c>
      <c r="C903" s="25" t="str">
        <f>+'[1]Consolidado ORG'!G899</f>
        <v>JAIME LOPEZ LOPEZ</v>
      </c>
      <c r="D903" s="25" t="str">
        <f>+'[1]Consolidado ORG'!E899</f>
        <v>5 Contratación directa</v>
      </c>
      <c r="E903" s="25" t="str">
        <f>+'[1]Consolidado ORG'!F899</f>
        <v>33 Prestación de Servicios Profesionales y Apoyo (5-8)</v>
      </c>
      <c r="F903" s="25" t="str">
        <f>+'[1]Consolidado ORG'!L899</f>
        <v>PRESTAR SERVICIOS DE APOYO A LA GESTION DOCUMENTAL, TRAMITE Y SEGUIMIENTO DE LA CORRESPONDENCIA DEL CENTRO DE COMANDO, CONTROL, COMUNICACIONES Y COMPUTO - C4</v>
      </c>
      <c r="G903" s="25">
        <f>+'[1]Consolidado ORG'!M899</f>
        <v>44589</v>
      </c>
      <c r="H903" s="25">
        <f>+'[1]Consolidado ORG'!N899</f>
        <v>44953</v>
      </c>
      <c r="I903" s="26">
        <f>+'[1]Consolidado ORG'!AG899</f>
        <v>0</v>
      </c>
      <c r="J903" s="27">
        <f>+'[1]Consolidado ORG'!T899</f>
        <v>39600000</v>
      </c>
      <c r="K903" s="27">
        <f>+'[1]Consolidado ORG'!AE899</f>
        <v>0</v>
      </c>
      <c r="L903" s="39" t="str">
        <f>+'[1]Consolidado ORG'!AL899</f>
        <v>https://community.secop.gov.co/Public/Tendering/ContractDetailView/Index?UniqueIdentifier=CO1.PCCNTR.3452195&amp;isModal=true&amp;asPopupView=true</v>
      </c>
      <c r="M903" s="40" t="str">
        <f t="shared" ref="M903:M966" si="14">HYPERLINK(L903,"Link Contrato u Orden")</f>
        <v>Link Contrato u Orden</v>
      </c>
    </row>
    <row r="904" spans="1:13" ht="62.5" customHeight="1" x14ac:dyDescent="0.35">
      <c r="A904" s="24" t="str">
        <f>+'[1]Consolidado ORG'!A900</f>
        <v>SCJ-930-2022</v>
      </c>
      <c r="B904" s="25">
        <f>+'[1]Consolidado ORG'!B900</f>
        <v>44587</v>
      </c>
      <c r="C904" s="25" t="str">
        <f>+'[1]Consolidado ORG'!G900</f>
        <v xml:space="preserve">FREDY ALBERTO PRIETO </v>
      </c>
      <c r="D904" s="25" t="str">
        <f>+'[1]Consolidado ORG'!E900</f>
        <v>5 Contratación directa</v>
      </c>
      <c r="E904" s="25" t="str">
        <f>+'[1]Consolidado ORG'!F900</f>
        <v>33 Prestación de Servicios Profesionales y Apoyo (5-8)</v>
      </c>
      <c r="F904" s="25" t="str">
        <f>+'[1]Consolidado ORG'!L900</f>
        <v>PRESTAR SERVICIOS DE APOYO A LA GESTIÓN DOCUMENTAL, TRÁMITE Y SEGUIMIENTO DE LA CORRESPONDENCIA DEL CENTRO DE COMANDO, CONTROL, COMUNICACIONES Y CÒMPUTO - C4</v>
      </c>
      <c r="G904" s="25">
        <f>+'[1]Consolidado ORG'!M900</f>
        <v>44593</v>
      </c>
      <c r="H904" s="25">
        <f>+'[1]Consolidado ORG'!N900</f>
        <v>44957</v>
      </c>
      <c r="I904" s="26">
        <f>+'[1]Consolidado ORG'!AG900</f>
        <v>0</v>
      </c>
      <c r="J904" s="27">
        <f>+'[1]Consolidado ORG'!T900</f>
        <v>39600000</v>
      </c>
      <c r="K904" s="27">
        <f>+'[1]Consolidado ORG'!AE900</f>
        <v>0</v>
      </c>
      <c r="L904" s="39" t="str">
        <f>+'[1]Consolidado ORG'!AL900</f>
        <v>https://community.secop.gov.co/Public/Tendering/ContractDetailView/Index?UniqueIdentifier=CO1.PCCNTR.3452668&amp;isModal=true&amp;asPopupView=true</v>
      </c>
      <c r="M904" s="40" t="str">
        <f t="shared" si="14"/>
        <v>Link Contrato u Orden</v>
      </c>
    </row>
    <row r="905" spans="1:13" ht="62.5" customHeight="1" x14ac:dyDescent="0.35">
      <c r="A905" s="24" t="str">
        <f>+'[1]Consolidado ORG'!A901</f>
        <v>SCJ-931-2022</v>
      </c>
      <c r="B905" s="25">
        <f>+'[1]Consolidado ORG'!B901</f>
        <v>44587</v>
      </c>
      <c r="C905" s="25" t="str">
        <f>+'[1]Consolidado ORG'!G901</f>
        <v>EIMMY KATHERINE MARULANDA TARAZONA</v>
      </c>
      <c r="D905" s="25" t="str">
        <f>+'[1]Consolidado ORG'!E901</f>
        <v>5 Contratación directa</v>
      </c>
      <c r="E905" s="25" t="str">
        <f>+'[1]Consolidado ORG'!F901</f>
        <v>33 Prestación de Servicios Profesionales y Apoyo (5-8)</v>
      </c>
      <c r="F905" s="25" t="str">
        <f>+'[1]Consolidado ORG'!L901</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05" s="25">
        <f>+'[1]Consolidado ORG'!M901</f>
        <v>44588</v>
      </c>
      <c r="H905" s="25">
        <f>+'[1]Consolidado ORG'!N901</f>
        <v>44952</v>
      </c>
      <c r="I905" s="26">
        <f>+'[1]Consolidado ORG'!AG901</f>
        <v>0</v>
      </c>
      <c r="J905" s="27">
        <f>+'[1]Consolidado ORG'!T901</f>
        <v>74016000</v>
      </c>
      <c r="K905" s="27">
        <f>+'[1]Consolidado ORG'!AE901</f>
        <v>0</v>
      </c>
      <c r="L905" s="39" t="str">
        <f>+'[1]Consolidado ORG'!AL901</f>
        <v>https://community.secop.gov.co/Public/Tendering/ContractDetailView/Index?UniqueIdentifier=CO1.PCCNTR.3450416&amp;isModal=true&amp;asPopupView=true</v>
      </c>
      <c r="M905" s="40" t="str">
        <f t="shared" si="14"/>
        <v>Link Contrato u Orden</v>
      </c>
    </row>
    <row r="906" spans="1:13" ht="62.5" customHeight="1" x14ac:dyDescent="0.35">
      <c r="A906" s="24" t="str">
        <f>+'[1]Consolidado ORG'!A902</f>
        <v>SCJ-932-2022</v>
      </c>
      <c r="B906" s="25">
        <f>+'[1]Consolidado ORG'!B902</f>
        <v>44587</v>
      </c>
      <c r="C906" s="25" t="str">
        <f>+'[1]Consolidado ORG'!G902</f>
        <v>TERESA DEL PILAR RUBIANO RODRIGUEZ</v>
      </c>
      <c r="D906" s="25" t="str">
        <f>+'[1]Consolidado ORG'!E902</f>
        <v>5 Contratación directa</v>
      </c>
      <c r="E906" s="25" t="str">
        <f>+'[1]Consolidado ORG'!F902</f>
        <v>33 Prestación de Servicios Profesionales y Apoyo (5-8)</v>
      </c>
      <c r="F906" s="25" t="str">
        <f>+'[1]Consolidado ORG'!L902</f>
        <v>PRESTAR SERVICIOS PROFESIONALES A LA OFICINA ASESORA DE PLANEACIÓN PARA APOYAR JURÍDICAMENTE LA FORMULACIÓN Y SEGUIMIENTO A LA POLÍTICA PÚBLICA DISTRITAL DE SEGURIDAD, CONVIVENCIA Y JUSTICIA Y DEMÁS INSTRUMENTOS RELACIONADOS.</v>
      </c>
      <c r="G906" s="25">
        <f>+'[1]Consolidado ORG'!M902</f>
        <v>44589</v>
      </c>
      <c r="H906" s="25">
        <f>+'[1]Consolidado ORG'!N902</f>
        <v>44800</v>
      </c>
      <c r="I906" s="26">
        <f>+'[1]Consolidado ORG'!AG902</f>
        <v>0</v>
      </c>
      <c r="J906" s="27">
        <f>+'[1]Consolidado ORG'!T902</f>
        <v>92021496</v>
      </c>
      <c r="K906" s="27">
        <f>+'[1]Consolidado ORG'!AE902</f>
        <v>0</v>
      </c>
      <c r="L906" s="39" t="str">
        <f>+'[1]Consolidado ORG'!AL902</f>
        <v>https://community.secop.gov.co/Public/Tendering/ContractDetailView/Index?UniqueIdentifier=CO1.PCCNTR.3433957</v>
      </c>
      <c r="M906" s="40" t="str">
        <f t="shared" si="14"/>
        <v>Link Contrato u Orden</v>
      </c>
    </row>
    <row r="907" spans="1:13" ht="62.5" customHeight="1" x14ac:dyDescent="0.35">
      <c r="A907" s="24" t="str">
        <f>+'[1]Consolidado ORG'!A903</f>
        <v>SCJ-933-2022</v>
      </c>
      <c r="B907" s="25">
        <f>+'[1]Consolidado ORG'!B903</f>
        <v>44587</v>
      </c>
      <c r="C907" s="25" t="str">
        <f>+'[1]Consolidado ORG'!G903</f>
        <v>ERIKA MARIAN SOTELO CUELLO</v>
      </c>
      <c r="D907" s="25" t="str">
        <f>+'[1]Consolidado ORG'!E903</f>
        <v>5 Contratación directa</v>
      </c>
      <c r="E907" s="25" t="str">
        <f>+'[1]Consolidado ORG'!F903</f>
        <v>33 Prestación de Servicios Profesionales y Apoyo (5-8)</v>
      </c>
      <c r="F907" s="25" t="str">
        <f>+'[1]Consolidado ORG'!L903</f>
        <v>PRESTAR SERVICIOS PROFESIONALES A LA SUBSECRETARIA DE ACCESO A LA JUSTICIA APOYANDO EN LA VALORACIÓN, CONCERTACIÓN Y ACOMPAÑAMIENTO AL PLAN DE TRABAJO INDIVIDUAL DE LOS USUARIOS DEL PROGRAMA CASA LIBERTAD BOGOTÁ”</v>
      </c>
      <c r="G907" s="25">
        <f>+'[1]Consolidado ORG'!M903</f>
        <v>44589</v>
      </c>
      <c r="H907" s="25">
        <f>+'[1]Consolidado ORG'!N903</f>
        <v>44955</v>
      </c>
      <c r="I907" s="26">
        <f>+'[1]Consolidado ORG'!AG903</f>
        <v>33</v>
      </c>
      <c r="J907" s="27">
        <f>+'[1]Consolidado ORG'!T903</f>
        <v>62315000</v>
      </c>
      <c r="K907" s="27">
        <f>+'[1]Consolidado ORG'!AE903</f>
        <v>6231500</v>
      </c>
      <c r="L907" s="39" t="str">
        <f>+'[1]Consolidado ORG'!AL903</f>
        <v>https://community.secop.gov.co/Public/Tendering/ContractDetailView/Index?UniqueIdentifier=CO1.PCCNTR.3453584</v>
      </c>
      <c r="M907" s="40" t="str">
        <f t="shared" si="14"/>
        <v>Link Contrato u Orden</v>
      </c>
    </row>
    <row r="908" spans="1:13" ht="62.5" customHeight="1" x14ac:dyDescent="0.35">
      <c r="A908" s="24" t="str">
        <f>+'[1]Consolidado ORG'!A904</f>
        <v>SCJ-934-2022</v>
      </c>
      <c r="B908" s="25">
        <f>+'[1]Consolidado ORG'!B904</f>
        <v>44587</v>
      </c>
      <c r="C908" s="25" t="str">
        <f>+'[1]Consolidado ORG'!G904</f>
        <v>PAOLA  CORTES PADILLA</v>
      </c>
      <c r="D908" s="25" t="str">
        <f>+'[1]Consolidado ORG'!E904</f>
        <v>5 Contratación directa</v>
      </c>
      <c r="E908" s="25" t="str">
        <f>+'[1]Consolidado ORG'!F904</f>
        <v>33 Prestación de Servicios Profesionales y Apoyo (5-8)</v>
      </c>
      <c r="F908" s="25" t="str">
        <f>+'[1]Consolidado ORG'!L904</f>
        <v>PRESTAR SERVICIOS PROFESIONALES COMO TRABAJADORA SOCIAL PARA APOYAR EN ACTIVIDADES ORIENTADAS A DISMINUIR EL RIESGO PSICOSOCIAL EN EL CENTRO DE CENTRO DE COMANDO, CONTROL, COMUNICACIONES Y CÓMPUTO - C4.</v>
      </c>
      <c r="G908" s="25">
        <f>+'[1]Consolidado ORG'!M904</f>
        <v>44593</v>
      </c>
      <c r="H908" s="25">
        <f>+'[1]Consolidado ORG'!N904</f>
        <v>44957</v>
      </c>
      <c r="I908" s="26">
        <f>+'[1]Consolidado ORG'!AG904</f>
        <v>0</v>
      </c>
      <c r="J908" s="27">
        <f>+'[1]Consolidado ORG'!T904</f>
        <v>81360000</v>
      </c>
      <c r="K908" s="27">
        <f>+'[1]Consolidado ORG'!AE904</f>
        <v>0</v>
      </c>
      <c r="L908" s="39" t="str">
        <f>+'[1]Consolidado ORG'!AL904</f>
        <v>https://community.secop.gov.co/Public/Tendering/ContractDetailView/Index?UniqueIdentifier=CO1.PCCNTR.3449751&amp;isModal=true&amp;asPopupView=true</v>
      </c>
      <c r="M908" s="40" t="str">
        <f t="shared" si="14"/>
        <v>Link Contrato u Orden</v>
      </c>
    </row>
    <row r="909" spans="1:13" ht="62.5" customHeight="1" x14ac:dyDescent="0.35">
      <c r="A909" s="24" t="str">
        <f>+'[1]Consolidado ORG'!A905</f>
        <v>SCJ-935-2022</v>
      </c>
      <c r="B909" s="25">
        <f>+'[1]Consolidado ORG'!B905</f>
        <v>44588</v>
      </c>
      <c r="C909" s="25" t="str">
        <f>+'[1]Consolidado ORG'!G905</f>
        <v>CAROLINA PEREZ DOMINGUEZ</v>
      </c>
      <c r="D909" s="25" t="str">
        <f>+'[1]Consolidado ORG'!E905</f>
        <v>5 Contratación directa</v>
      </c>
      <c r="E909" s="25" t="str">
        <f>+'[1]Consolidado ORG'!F905</f>
        <v>33 Prestación de Servicios Profesionales y Apoyo (5-8)</v>
      </c>
      <c r="F909" s="25" t="str">
        <f>+'[1]Consolidado ORG'!L905</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09" s="25">
        <f>+'[1]Consolidado ORG'!M905</f>
        <v>44595</v>
      </c>
      <c r="H909" s="25">
        <f>+'[1]Consolidado ORG'!N905</f>
        <v>44959</v>
      </c>
      <c r="I909" s="26">
        <f>+'[1]Consolidado ORG'!AG905</f>
        <v>0</v>
      </c>
      <c r="J909" s="27">
        <f>+'[1]Consolidado ORG'!T905</f>
        <v>80184000</v>
      </c>
      <c r="K909" s="27">
        <f>+'[1]Consolidado ORG'!AE905</f>
        <v>0</v>
      </c>
      <c r="L909" s="39" t="str">
        <f>+'[1]Consolidado ORG'!AL905</f>
        <v>https://community.secop.gov.co/Public/Tendering/ContractDetailView/Index?UniqueIdentifier=CO1.PCCNTR.3465753&amp;isModal=true&amp;asPopupView=true</v>
      </c>
      <c r="M909" s="40" t="str">
        <f t="shared" si="14"/>
        <v>Link Contrato u Orden</v>
      </c>
    </row>
    <row r="910" spans="1:13" ht="62.5" customHeight="1" x14ac:dyDescent="0.35">
      <c r="A910" s="24" t="str">
        <f>+'[1]Consolidado ORG'!A906</f>
        <v>SCJ-936-2022</v>
      </c>
      <c r="B910" s="25">
        <f>+'[1]Consolidado ORG'!B906</f>
        <v>44587</v>
      </c>
      <c r="C910" s="25" t="str">
        <f>+'[1]Consolidado ORG'!G906</f>
        <v>CESAR AUGUSTO LOPEZ GARCIA</v>
      </c>
      <c r="D910" s="25" t="str">
        <f>+'[1]Consolidado ORG'!E906</f>
        <v>5 Contratación directa</v>
      </c>
      <c r="E910" s="25" t="str">
        <f>+'[1]Consolidado ORG'!F906</f>
        <v>33 Prestación de Servicios Profesionales y Apoyo (5-8)</v>
      </c>
      <c r="F910" s="25" t="str">
        <f>+'[1]Consolidado ORG'!L906</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0" s="25">
        <f>+'[1]Consolidado ORG'!M906</f>
        <v>44595</v>
      </c>
      <c r="H910" s="25">
        <f>+'[1]Consolidado ORG'!N906</f>
        <v>44959</v>
      </c>
      <c r="I910" s="26">
        <f>+'[1]Consolidado ORG'!AG906</f>
        <v>0</v>
      </c>
      <c r="J910" s="27">
        <f>+'[1]Consolidado ORG'!T906</f>
        <v>42328656</v>
      </c>
      <c r="K910" s="27">
        <f>+'[1]Consolidado ORG'!AE906</f>
        <v>0</v>
      </c>
      <c r="L910" s="39" t="str">
        <f>+'[1]Consolidado ORG'!AL906</f>
        <v>https://community.secop.gov.co/Public/Tendering/ContractDetailView/Index?UniqueIdentifier=CO1.PCCNTR.3458292&amp;isModal=true&amp;asPopupView=true</v>
      </c>
      <c r="M910" s="40" t="str">
        <f t="shared" si="14"/>
        <v>Link Contrato u Orden</v>
      </c>
    </row>
    <row r="911" spans="1:13" ht="62.5" customHeight="1" x14ac:dyDescent="0.35">
      <c r="A911" s="24" t="str">
        <f>+'[1]Consolidado ORG'!A907</f>
        <v>SCJ-937-2022</v>
      </c>
      <c r="B911" s="25">
        <f>+'[1]Consolidado ORG'!B907</f>
        <v>44587</v>
      </c>
      <c r="C911" s="25" t="str">
        <f>+'[1]Consolidado ORG'!G907</f>
        <v>DIANA MERCEDES CHICAIZA COSME</v>
      </c>
      <c r="D911" s="25" t="str">
        <f>+'[1]Consolidado ORG'!E907</f>
        <v>5 Contratación directa</v>
      </c>
      <c r="E911" s="25" t="str">
        <f>+'[1]Consolidado ORG'!F907</f>
        <v>33 Prestación de Servicios Profesionales y Apoyo (5-8)</v>
      </c>
      <c r="F911" s="25" t="str">
        <f>+'[1]Consolidado ORG'!L907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1" s="25">
        <f>+'[1]Consolidado ORG'!M907</f>
        <v>44595</v>
      </c>
      <c r="H911" s="25">
        <f>+'[1]Consolidado ORG'!N907</f>
        <v>44959</v>
      </c>
      <c r="I911" s="26">
        <f>+'[1]Consolidado ORG'!AG907</f>
        <v>0</v>
      </c>
      <c r="J911" s="27">
        <f>+'[1]Consolidado ORG'!T907</f>
        <v>74016000</v>
      </c>
      <c r="K911" s="27">
        <f>+'[1]Consolidado ORG'!AE907</f>
        <v>0</v>
      </c>
      <c r="L911" s="39" t="str">
        <f>+'[1]Consolidado ORG'!AL907</f>
        <v>https://community.secop.gov.co/Public/Tendering/ContractDetailView/Index?UniqueIdentifier=CO1.PCCNTR.3456912&amp;isModal=true&amp;asPopupView=true</v>
      </c>
      <c r="M911" s="40" t="str">
        <f t="shared" si="14"/>
        <v>Link Contrato u Orden</v>
      </c>
    </row>
    <row r="912" spans="1:13" ht="62.5" customHeight="1" x14ac:dyDescent="0.35">
      <c r="A912" s="24" t="str">
        <f>+'[1]Consolidado ORG'!A908</f>
        <v>SCJ-938-2022</v>
      </c>
      <c r="B912" s="25">
        <f>+'[1]Consolidado ORG'!B908</f>
        <v>44588</v>
      </c>
      <c r="C912" s="25" t="str">
        <f>+'[1]Consolidado ORG'!G908</f>
        <v>MIGUEL ANGEL COTES GIRALDO</v>
      </c>
      <c r="D912" s="25" t="str">
        <f>+'[1]Consolidado ORG'!E908</f>
        <v>5 Contratación directa</v>
      </c>
      <c r="E912" s="25" t="str">
        <f>+'[1]Consolidado ORG'!F908</f>
        <v>33 Prestación de Servicios Profesionales y Apoyo (5-8)</v>
      </c>
      <c r="F912" s="25" t="str">
        <f>+'[1]Consolidado ORG'!L908</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2" s="25">
        <f>+'[1]Consolidado ORG'!M908</f>
        <v>44595</v>
      </c>
      <c r="H912" s="25">
        <f>+'[1]Consolidado ORG'!N908</f>
        <v>44959</v>
      </c>
      <c r="I912" s="26">
        <f>+'[1]Consolidado ORG'!AG908</f>
        <v>0</v>
      </c>
      <c r="J912" s="27">
        <f>+'[1]Consolidado ORG'!T908</f>
        <v>74016000</v>
      </c>
      <c r="K912" s="27">
        <f>+'[1]Consolidado ORG'!AE908</f>
        <v>0</v>
      </c>
      <c r="L912" s="39" t="str">
        <f>+'[1]Consolidado ORG'!AL908</f>
        <v>https://community.secop.gov.co/Public/Tendering/ContractDetailView/Index?UniqueIdentifier=CO1.PCCNTR.3455097&amp;isModal=true&amp;asPopupView=true</v>
      </c>
      <c r="M912" s="40" t="str">
        <f t="shared" si="14"/>
        <v>Link Contrato u Orden</v>
      </c>
    </row>
    <row r="913" spans="1:13" ht="62.5" customHeight="1" x14ac:dyDescent="0.35">
      <c r="A913" s="24" t="str">
        <f>+'[1]Consolidado ORG'!A909</f>
        <v>SCJ-939-2022</v>
      </c>
      <c r="B913" s="25">
        <f>+'[1]Consolidado ORG'!B909</f>
        <v>44587</v>
      </c>
      <c r="C913" s="25" t="str">
        <f>+'[1]Consolidado ORG'!G909</f>
        <v>OSCAR ORLANDO LOSADA MEÑACA</v>
      </c>
      <c r="D913" s="25" t="str">
        <f>+'[1]Consolidado ORG'!E909</f>
        <v>5 Contratación directa</v>
      </c>
      <c r="E913" s="25" t="str">
        <f>+'[1]Consolidado ORG'!F909</f>
        <v>33 Prestación de Servicios Profesionales y Apoyo (5-8)</v>
      </c>
      <c r="F913" s="25" t="str">
        <f>+'[1]Consolidado ORG'!L909</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3" s="25">
        <f>+'[1]Consolidado ORG'!M909</f>
        <v>44595</v>
      </c>
      <c r="H913" s="25">
        <f>+'[1]Consolidado ORG'!N909</f>
        <v>44959</v>
      </c>
      <c r="I913" s="26">
        <f>+'[1]Consolidado ORG'!AG909</f>
        <v>0</v>
      </c>
      <c r="J913" s="27">
        <f>+'[1]Consolidado ORG'!T909</f>
        <v>74016000</v>
      </c>
      <c r="K913" s="27">
        <f>+'[1]Consolidado ORG'!AE909</f>
        <v>0</v>
      </c>
      <c r="L913" s="39" t="str">
        <f>+'[1]Consolidado ORG'!AL909</f>
        <v>https://community.secop.gov.co/Public/Tendering/ContractDetailView/Index?UniqueIdentifier=CO1.PCCNTR.3454216&amp;isModal=true&amp;asPopupView=true</v>
      </c>
      <c r="M913" s="40" t="str">
        <f t="shared" si="14"/>
        <v>Link Contrato u Orden</v>
      </c>
    </row>
    <row r="914" spans="1:13" ht="62.5" customHeight="1" x14ac:dyDescent="0.35">
      <c r="A914" s="24" t="str">
        <f>+'[1]Consolidado ORG'!A910</f>
        <v>SCJ-940-2022</v>
      </c>
      <c r="B914" s="25">
        <f>+'[1]Consolidado ORG'!B910</f>
        <v>44587</v>
      </c>
      <c r="C914" s="25" t="str">
        <f>+'[1]Consolidado ORG'!G910</f>
        <v>SANTIAGO  GUTIERREZ MENDOZA</v>
      </c>
      <c r="D914" s="25" t="str">
        <f>+'[1]Consolidado ORG'!E910</f>
        <v>5 Contratación directa</v>
      </c>
      <c r="E914" s="25" t="str">
        <f>+'[1]Consolidado ORG'!F910</f>
        <v>33 Prestación de Servicios Profesionales y Apoyo (5-8)</v>
      </c>
      <c r="F914" s="25" t="str">
        <f>+'[1]Consolidado ORG'!L910</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4" s="25">
        <f>+'[1]Consolidado ORG'!M910</f>
        <v>44596</v>
      </c>
      <c r="H914" s="25">
        <f>+'[1]Consolidado ORG'!N910</f>
        <v>44960</v>
      </c>
      <c r="I914" s="26">
        <f>+'[1]Consolidado ORG'!AG910</f>
        <v>0</v>
      </c>
      <c r="J914" s="27">
        <f>+'[1]Consolidado ORG'!T910</f>
        <v>74016000</v>
      </c>
      <c r="K914" s="27">
        <f>+'[1]Consolidado ORG'!AE910</f>
        <v>0</v>
      </c>
      <c r="L914" s="39" t="str">
        <f>+'[1]Consolidado ORG'!AL910</f>
        <v>https://community.secop.gov.co/Public/Tendering/ContractDetailView/Index?UniqueIdentifier=CO1.PCCNTR.3452707&amp;isModal=true&amp;asPopupView=true</v>
      </c>
      <c r="M914" s="40" t="str">
        <f t="shared" si="14"/>
        <v>Link Contrato u Orden</v>
      </c>
    </row>
    <row r="915" spans="1:13" ht="62.5" customHeight="1" x14ac:dyDescent="0.35">
      <c r="A915" s="24" t="str">
        <f>+'[1]Consolidado ORG'!A911</f>
        <v>SCJ-941-2022</v>
      </c>
      <c r="B915" s="25">
        <f>+'[1]Consolidado ORG'!B911</f>
        <v>44589</v>
      </c>
      <c r="C915" s="25" t="str">
        <f>+'[1]Consolidado ORG'!G911</f>
        <v>TATIANA CUELLAR LATORRE</v>
      </c>
      <c r="D915" s="25" t="str">
        <f>+'[1]Consolidado ORG'!E911</f>
        <v>5 Contratación directa</v>
      </c>
      <c r="E915" s="25" t="str">
        <f>+'[1]Consolidado ORG'!F911</f>
        <v>33 Prestación de Servicios Profesionales y Apoyo (5-8)</v>
      </c>
      <c r="F915" s="25" t="str">
        <f>+'[1]Consolidado ORG'!L911</f>
        <v>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v>
      </c>
      <c r="G915" s="25">
        <f>+'[1]Consolidado ORG'!M911</f>
        <v>44595</v>
      </c>
      <c r="H915" s="25">
        <f>+'[1]Consolidado ORG'!N911</f>
        <v>44959</v>
      </c>
      <c r="I915" s="26">
        <f>+'[1]Consolidado ORG'!AG911</f>
        <v>0</v>
      </c>
      <c r="J915" s="27">
        <f>+'[1]Consolidado ORG'!T911</f>
        <v>72000000</v>
      </c>
      <c r="K915" s="27">
        <f>+'[1]Consolidado ORG'!AE911</f>
        <v>0</v>
      </c>
      <c r="L915" s="39" t="str">
        <f>+'[1]Consolidado ORG'!AL911</f>
        <v>https://community.secop.gov.co/Public/Tendering/ContractDetailView/Index?UniqueIdentifier=CO1.PCCNTR.3470460&amp;isModal=true&amp;asPopupView=true</v>
      </c>
      <c r="M915" s="40" t="str">
        <f t="shared" si="14"/>
        <v>Link Contrato u Orden</v>
      </c>
    </row>
    <row r="916" spans="1:13" ht="62.5" customHeight="1" x14ac:dyDescent="0.35">
      <c r="A916" s="24" t="str">
        <f>+'[1]Consolidado ORG'!A912</f>
        <v>SCJ-942-2022</v>
      </c>
      <c r="B916" s="25">
        <f>+'[1]Consolidado ORG'!B912</f>
        <v>44588</v>
      </c>
      <c r="C916" s="25" t="str">
        <f>+'[1]Consolidado ORG'!G912</f>
        <v>ZULLY MARIETH DAZA GLUECK</v>
      </c>
      <c r="D916" s="25" t="str">
        <f>+'[1]Consolidado ORG'!E912</f>
        <v>5 Contratación directa</v>
      </c>
      <c r="E916" s="25" t="str">
        <f>+'[1]Consolidado ORG'!F912</f>
        <v>33 Prestación de Servicios Profesionales y Apoyo (5-8)</v>
      </c>
      <c r="F916" s="25" t="str">
        <f>+'[1]Consolidado ORG'!L912</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6" s="25">
        <f>+'[1]Consolidado ORG'!M912</f>
        <v>44596</v>
      </c>
      <c r="H916" s="25">
        <f>+'[1]Consolidado ORG'!N912</f>
        <v>44960</v>
      </c>
      <c r="I916" s="26">
        <f>+'[1]Consolidado ORG'!AG912</f>
        <v>0</v>
      </c>
      <c r="J916" s="27">
        <f>+'[1]Consolidado ORG'!T912</f>
        <v>74016000</v>
      </c>
      <c r="K916" s="27">
        <f>+'[1]Consolidado ORG'!AE912</f>
        <v>0</v>
      </c>
      <c r="L916" s="39" t="str">
        <f>+'[1]Consolidado ORG'!AL912</f>
        <v>https://community.secop.gov.co/Public/Tendering/ContractDetailView/Index?UniqueIdentifier=CO1.PCCNTR.3462096&amp;isModal=true&amp;asPopupView=true</v>
      </c>
      <c r="M916" s="40" t="str">
        <f t="shared" si="14"/>
        <v>Link Contrato u Orden</v>
      </c>
    </row>
    <row r="917" spans="1:13" ht="62.5" customHeight="1" x14ac:dyDescent="0.35">
      <c r="A917" s="24" t="str">
        <f>+'[1]Consolidado ORG'!A913</f>
        <v>SCJ-943-2022</v>
      </c>
      <c r="B917" s="25">
        <f>+'[1]Consolidado ORG'!B913</f>
        <v>44588</v>
      </c>
      <c r="C917" s="25" t="str">
        <f>+'[1]Consolidado ORG'!G913</f>
        <v>FRANCISCO ARMANDO PALACIOS MOSQUERA</v>
      </c>
      <c r="D917" s="25" t="str">
        <f>+'[1]Consolidado ORG'!E913</f>
        <v>5 Contratación directa</v>
      </c>
      <c r="E917" s="25" t="str">
        <f>+'[1]Consolidado ORG'!F913</f>
        <v>33 Prestación de Servicios Profesionales y Apoyo (5-8)</v>
      </c>
      <c r="F917" s="25" t="str">
        <f>+'[1]Consolidado ORG'!L913</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7" s="25">
        <f>+'[1]Consolidado ORG'!M913</f>
        <v>44595</v>
      </c>
      <c r="H917" s="25">
        <f>+'[1]Consolidado ORG'!N913</f>
        <v>44959</v>
      </c>
      <c r="I917" s="26">
        <f>+'[1]Consolidado ORG'!AG913</f>
        <v>0</v>
      </c>
      <c r="J917" s="27">
        <f>+'[1]Consolidado ORG'!T913</f>
        <v>74016000</v>
      </c>
      <c r="K917" s="27">
        <f>+'[1]Consolidado ORG'!AE913</f>
        <v>0</v>
      </c>
      <c r="L917" s="39" t="str">
        <f>+'[1]Consolidado ORG'!AL913</f>
        <v>https://community.secop.gov.co/Public/Tendering/ContractDetailView/Index?UniqueIdentifier=CO1.PCCNTR.3465130&amp;isModal=true&amp;asPopupView=true</v>
      </c>
      <c r="M917" s="40" t="str">
        <f t="shared" si="14"/>
        <v>Link Contrato u Orden</v>
      </c>
    </row>
    <row r="918" spans="1:13" ht="62.5" customHeight="1" x14ac:dyDescent="0.35">
      <c r="A918" s="24" t="str">
        <f>+'[1]Consolidado ORG'!A914</f>
        <v>SCJ-944-2022</v>
      </c>
      <c r="B918" s="25">
        <f>+'[1]Consolidado ORG'!B914</f>
        <v>44588</v>
      </c>
      <c r="C918" s="25" t="str">
        <f>+'[1]Consolidado ORG'!G914</f>
        <v>GINNA ALEJANDRA MANRIQUE SILVA</v>
      </c>
      <c r="D918" s="25" t="str">
        <f>+'[1]Consolidado ORG'!E914</f>
        <v>5 Contratación directa</v>
      </c>
      <c r="E918" s="25" t="str">
        <f>+'[1]Consolidado ORG'!F914</f>
        <v>33 Prestación de Servicios Profesionales y Apoyo (5-8)</v>
      </c>
      <c r="F918" s="25" t="str">
        <f>+'[1]Consolidado ORG'!L914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8" s="25">
        <f>+'[1]Consolidado ORG'!M914</f>
        <v>44595</v>
      </c>
      <c r="H918" s="25">
        <f>+'[1]Consolidado ORG'!N914</f>
        <v>44959</v>
      </c>
      <c r="I918" s="26">
        <f>+'[1]Consolidado ORG'!AG914</f>
        <v>0</v>
      </c>
      <c r="J918" s="27">
        <f>+'[1]Consolidado ORG'!T914</f>
        <v>74016000</v>
      </c>
      <c r="K918" s="27">
        <f>+'[1]Consolidado ORG'!AE914</f>
        <v>0</v>
      </c>
      <c r="L918" s="39" t="str">
        <f>+'[1]Consolidado ORG'!AL914</f>
        <v>https://community.secop.gov.co/Public/Tendering/ContractDetailView/Index?UniqueIdentifier=CO1.PCCNTR.3461285&amp;isModal=true&amp;asPopupView=true</v>
      </c>
      <c r="M918" s="40" t="str">
        <f t="shared" si="14"/>
        <v>Link Contrato u Orden</v>
      </c>
    </row>
    <row r="919" spans="1:13" ht="62.5" customHeight="1" x14ac:dyDescent="0.35">
      <c r="A919" s="24" t="str">
        <f>+'[1]Consolidado ORG'!A915</f>
        <v>SCJ-945-2022</v>
      </c>
      <c r="B919" s="25">
        <f>+'[1]Consolidado ORG'!B915</f>
        <v>44588</v>
      </c>
      <c r="C919" s="25" t="str">
        <f>+'[1]Consolidado ORG'!G915</f>
        <v>INGRID ROCIO LONDOÑO CARRILLO</v>
      </c>
      <c r="D919" s="25" t="str">
        <f>+'[1]Consolidado ORG'!E915</f>
        <v>5 Contratación directa</v>
      </c>
      <c r="E919" s="25" t="str">
        <f>+'[1]Consolidado ORG'!F915</f>
        <v>33 Prestación de Servicios Profesionales y Apoyo (5-8)</v>
      </c>
      <c r="F919" s="25" t="str">
        <f>+'[1]Consolidado ORG'!L915</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19" s="25">
        <f>+'[1]Consolidado ORG'!M915</f>
        <v>44596</v>
      </c>
      <c r="H919" s="25">
        <f>+'[1]Consolidado ORG'!N915</f>
        <v>44960</v>
      </c>
      <c r="I919" s="26">
        <f>+'[1]Consolidado ORG'!AG915</f>
        <v>0</v>
      </c>
      <c r="J919" s="27">
        <f>+'[1]Consolidado ORG'!T915</f>
        <v>74016000</v>
      </c>
      <c r="K919" s="27">
        <f>+'[1]Consolidado ORG'!AE915</f>
        <v>0</v>
      </c>
      <c r="L919" s="39" t="str">
        <f>+'[1]Consolidado ORG'!AL915</f>
        <v>https://community.secop.gov.co/Public/Tendering/ContractDetailView/Index?UniqueIdentifier=CO1.PCCNTR.3459946&amp;isModal=true&amp;asPopupView=true</v>
      </c>
      <c r="M919" s="40" t="str">
        <f t="shared" si="14"/>
        <v>Link Contrato u Orden</v>
      </c>
    </row>
    <row r="920" spans="1:13" ht="62.5" customHeight="1" x14ac:dyDescent="0.35">
      <c r="A920" s="24" t="str">
        <f>+'[1]Consolidado ORG'!A916</f>
        <v>SCJ-946-2022</v>
      </c>
      <c r="B920" s="25">
        <f>+'[1]Consolidado ORG'!B916</f>
        <v>44588</v>
      </c>
      <c r="C920" s="25" t="str">
        <f>+'[1]Consolidado ORG'!G916</f>
        <v>MARTIN FELIPE CALVO CALLE</v>
      </c>
      <c r="D920" s="25" t="str">
        <f>+'[1]Consolidado ORG'!E916</f>
        <v>5 Contratación directa</v>
      </c>
      <c r="E920" s="25" t="str">
        <f>+'[1]Consolidado ORG'!F916</f>
        <v>33 Prestación de Servicios Profesionales y Apoyo (5-8)</v>
      </c>
      <c r="F920" s="25" t="str">
        <f>+'[1]Consolidado ORG'!L916</f>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920" s="25">
        <f>+'[1]Consolidado ORG'!M916</f>
        <v>44596</v>
      </c>
      <c r="H920" s="25">
        <f>+'[1]Consolidado ORG'!N916</f>
        <v>44960</v>
      </c>
      <c r="I920" s="26">
        <f>+'[1]Consolidado ORG'!AG916</f>
        <v>0</v>
      </c>
      <c r="J920" s="27">
        <f>+'[1]Consolidado ORG'!T916</f>
        <v>108000000</v>
      </c>
      <c r="K920" s="27">
        <f>+'[1]Consolidado ORG'!AE916</f>
        <v>0</v>
      </c>
      <c r="L920" s="39" t="str">
        <f>+'[1]Consolidado ORG'!AL916</f>
        <v>https://community.secop.gov.co/Public/Tendering/ContractDetailView/Index?UniqueIdentifier=CO1.PCCNTR.3470788&amp;isModal=true&amp;asPopupView=true</v>
      </c>
      <c r="M920" s="40" t="str">
        <f t="shared" si="14"/>
        <v>Link Contrato u Orden</v>
      </c>
    </row>
    <row r="921" spans="1:13" ht="62.5" customHeight="1" x14ac:dyDescent="0.35">
      <c r="A921" s="24" t="str">
        <f>+'[1]Consolidado ORG'!A917</f>
        <v>SCJ-947-2022</v>
      </c>
      <c r="B921" s="25">
        <f>+'[1]Consolidado ORG'!B917</f>
        <v>44587</v>
      </c>
      <c r="C921" s="25" t="str">
        <f>+'[1]Consolidado ORG'!G917</f>
        <v>JAIME FERNANDO MEDINA ROJAS</v>
      </c>
      <c r="D921" s="25" t="str">
        <f>+'[1]Consolidado ORG'!E917</f>
        <v>5 Contratación directa</v>
      </c>
      <c r="E921" s="25" t="str">
        <f>+'[1]Consolidado ORG'!F917</f>
        <v>33 Prestación de Servicios Profesionales y Apoyo (5-8)</v>
      </c>
      <c r="F921" s="25" t="str">
        <f>+'[1]Consolidado ORG'!L917</f>
        <v>PRESTAR SERVICIOS PROFESIONALES A LA OFICINA ASESORA DE PLANEACIÓN PARA APOYAR LA PROYECCIÓN DEESTRATEGIAS DE INNOVACIÓN EN LA PLANEACIÓN Y EN EL MARCO DE LOS PROCESOS MISIONALES Y ESTRATÉGICOS DE LASECRETARÍA DISTRITAL DE SEGURIDAD, CONVIVENCIA Y JUSTICIA</v>
      </c>
      <c r="G921" s="25">
        <f>+'[1]Consolidado ORG'!M917</f>
        <v>44588</v>
      </c>
      <c r="H921" s="25">
        <f>+'[1]Consolidado ORG'!N917</f>
        <v>44799</v>
      </c>
      <c r="I921" s="26">
        <f>+'[1]Consolidado ORG'!AG917</f>
        <v>0</v>
      </c>
      <c r="J921" s="27">
        <f>+'[1]Consolidado ORG'!T917</f>
        <v>110911227</v>
      </c>
      <c r="K921" s="27">
        <f>+'[1]Consolidado ORG'!AE917</f>
        <v>0</v>
      </c>
      <c r="L921" s="39" t="str">
        <f>+'[1]Consolidado ORG'!AL917</f>
        <v>https://community.secop.gov.co/Public/Tendering/ContractDetailView/Index?UniqueIdentifier=CO1.PCCNTR.3433960</v>
      </c>
      <c r="M921" s="40" t="str">
        <f t="shared" si="14"/>
        <v>Link Contrato u Orden</v>
      </c>
    </row>
    <row r="922" spans="1:13" ht="62.5" customHeight="1" x14ac:dyDescent="0.35">
      <c r="A922" s="24" t="str">
        <f>+'[1]Consolidado ORG'!A918</f>
        <v>SCJ-948-2022</v>
      </c>
      <c r="B922" s="25">
        <f>+'[1]Consolidado ORG'!B918</f>
        <v>44588</v>
      </c>
      <c r="C922" s="25" t="str">
        <f>+'[1]Consolidado ORG'!G918</f>
        <v>GIOVANNI LOPEZ GIRALDO</v>
      </c>
      <c r="D922" s="25" t="str">
        <f>+'[1]Consolidado ORG'!E918</f>
        <v>5 Contratación directa</v>
      </c>
      <c r="E922" s="25" t="str">
        <f>+'[1]Consolidado ORG'!F918</f>
        <v>33 Prestación de Servicios Profesionales y Apoyo (5-8)</v>
      </c>
      <c r="F922" s="25" t="str">
        <f>+'[1]Consolidado ORG'!L918</f>
        <v>PRESTAR SERVICIOS PROFESIONALES A LA SECRETARÍA DISTRITAL DE SEGURIDAD, CONVIVENCIA Y JUSTICIA, BRINDANDO APOYO AL COMANDO DE LA POLICÍA METROPOLITANA DE BOGOTÁ A TRAVÉS DE LA PLANEACIÓN DE ACCIONES EN MATERIA DE PREVENCIÓN Y PARTICIPACIÓN CIUDADANA.</v>
      </c>
      <c r="G922" s="25">
        <f>+'[1]Consolidado ORG'!M918</f>
        <v>44595</v>
      </c>
      <c r="H922" s="25">
        <f>+'[1]Consolidado ORG'!N918</f>
        <v>44862</v>
      </c>
      <c r="I922" s="26">
        <f>+'[1]Consolidado ORG'!AG918</f>
        <v>0</v>
      </c>
      <c r="J922" s="27">
        <f>+'[1]Consolidado ORG'!T918</f>
        <v>80184000</v>
      </c>
      <c r="K922" s="27">
        <f>+'[1]Consolidado ORG'!AE918</f>
        <v>0</v>
      </c>
      <c r="L922" s="39" t="str">
        <f>+'[1]Consolidado ORG'!AL918</f>
        <v>https://community.secop.gov.co/Public/Tendering/ContractDetailView/Index?UniqueIdentifier=CO1.PCCNTR.3452881&amp;isModal=true&amp;asPopupView=true</v>
      </c>
      <c r="M922" s="40" t="str">
        <f t="shared" si="14"/>
        <v>Link Contrato u Orden</v>
      </c>
    </row>
    <row r="923" spans="1:13" ht="62.5" customHeight="1" x14ac:dyDescent="0.35">
      <c r="A923" s="24" t="str">
        <f>+'[1]Consolidado ORG'!A919</f>
        <v>SCJ-949-2022</v>
      </c>
      <c r="B923" s="25">
        <f>+'[1]Consolidado ORG'!B919</f>
        <v>44587</v>
      </c>
      <c r="C923" s="25" t="str">
        <f>+'[1]Consolidado ORG'!G919</f>
        <v>PABLO DAVID ARIZA MARTÍNEZ</v>
      </c>
      <c r="D923" s="25" t="str">
        <f>+'[1]Consolidado ORG'!E919</f>
        <v>5 Contratación directa</v>
      </c>
      <c r="E923" s="25" t="str">
        <f>+'[1]Consolidado ORG'!F919</f>
        <v>33 Prestación de Servicios Profesionales y Apoyo (5-8)</v>
      </c>
      <c r="F923" s="25" t="str">
        <f>+'[1]Consolidado ORG'!L919</f>
        <v>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v>
      </c>
      <c r="G923" s="25">
        <f>+'[1]Consolidado ORG'!M919</f>
        <v>44589</v>
      </c>
      <c r="H923" s="25">
        <f>+'[1]Consolidado ORG'!N919</f>
        <v>44800</v>
      </c>
      <c r="I923" s="26">
        <f>+'[1]Consolidado ORG'!AG919</f>
        <v>0</v>
      </c>
      <c r="J923" s="27">
        <f>+'[1]Consolidado ORG'!T919</f>
        <v>49000000</v>
      </c>
      <c r="K923" s="27">
        <f>+'[1]Consolidado ORG'!AE919</f>
        <v>0</v>
      </c>
      <c r="L923" s="39" t="str">
        <f>+'[1]Consolidado ORG'!AL919</f>
        <v>https://community.secop.gov.co/Public/Tendering/ContractDetailView/Index?UniqueIdentifier=CO1.PCCNTR.3432293</v>
      </c>
      <c r="M923" s="40" t="str">
        <f t="shared" si="14"/>
        <v>Link Contrato u Orden</v>
      </c>
    </row>
    <row r="924" spans="1:13" ht="62.5" customHeight="1" x14ac:dyDescent="0.35">
      <c r="A924" s="24" t="str">
        <f>+'[1]Consolidado ORG'!A920</f>
        <v>SCJ-950-2022</v>
      </c>
      <c r="B924" s="25">
        <f>+'[1]Consolidado ORG'!B920</f>
        <v>44588</v>
      </c>
      <c r="C924" s="25" t="str">
        <f>+'[1]Consolidado ORG'!G920</f>
        <v>ADRIANA ELIZABETH MEZA SANTANDER</v>
      </c>
      <c r="D924" s="25" t="str">
        <f>+'[1]Consolidado ORG'!E920</f>
        <v>5 Contratación directa</v>
      </c>
      <c r="E924" s="25" t="str">
        <f>+'[1]Consolidado ORG'!F920</f>
        <v>33 Prestación de Servicios Profesionales y Apoyo (5-8)</v>
      </c>
      <c r="F924" s="25" t="str">
        <f>+'[1]Consolidado ORG'!L920</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24" s="25">
        <f>+'[1]Consolidado ORG'!M920</f>
        <v>44595</v>
      </c>
      <c r="H924" s="25">
        <f>+'[1]Consolidado ORG'!N920</f>
        <v>44959</v>
      </c>
      <c r="I924" s="26">
        <f>+'[1]Consolidado ORG'!AG920</f>
        <v>0</v>
      </c>
      <c r="J924" s="27">
        <f>+'[1]Consolidado ORG'!T920</f>
        <v>74016000</v>
      </c>
      <c r="K924" s="27">
        <f>+'[1]Consolidado ORG'!AE920</f>
        <v>0</v>
      </c>
      <c r="L924" s="39" t="str">
        <f>+'[1]Consolidado ORG'!AL920</f>
        <v>https://community.secop.gov.co/Public/Tendering/ContractDetailView/Index?UniqueIdentifier=CO1.PCCNTR.3461752&amp;isModal=true&amp;asPopupView=true</v>
      </c>
      <c r="M924" s="40" t="str">
        <f t="shared" si="14"/>
        <v>Link Contrato u Orden</v>
      </c>
    </row>
    <row r="925" spans="1:13" ht="62.5" customHeight="1" x14ac:dyDescent="0.35">
      <c r="A925" s="24" t="str">
        <f>+'[1]Consolidado ORG'!A921</f>
        <v>SCJ-951-2022</v>
      </c>
      <c r="B925" s="25">
        <f>+'[1]Consolidado ORG'!B921</f>
        <v>44588</v>
      </c>
      <c r="C925" s="25" t="str">
        <f>+'[1]Consolidado ORG'!G921</f>
        <v>ANA CAROLINA CORREA AREVALO</v>
      </c>
      <c r="D925" s="25" t="str">
        <f>+'[1]Consolidado ORG'!E921</f>
        <v>5 Contratación directa</v>
      </c>
      <c r="E925" s="25" t="str">
        <f>+'[1]Consolidado ORG'!F921</f>
        <v>33 Prestación de Servicios Profesionales y Apoyo (5-8)</v>
      </c>
      <c r="F925" s="25" t="str">
        <f>+'[1]Consolidado ORG'!L921</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925" s="25">
        <f>+'[1]Consolidado ORG'!M921</f>
        <v>44595</v>
      </c>
      <c r="H925" s="25">
        <f>+'[1]Consolidado ORG'!N921</f>
        <v>44959</v>
      </c>
      <c r="I925" s="26">
        <f>+'[1]Consolidado ORG'!AG921</f>
        <v>0</v>
      </c>
      <c r="J925" s="27">
        <f>+'[1]Consolidado ORG'!T921</f>
        <v>74016000</v>
      </c>
      <c r="K925" s="27">
        <f>+'[1]Consolidado ORG'!AE921</f>
        <v>0</v>
      </c>
      <c r="L925" s="39" t="str">
        <f>+'[1]Consolidado ORG'!AL921</f>
        <v>https://community.secop.gov.co/Public/Tendering/ContractDetailView/Index?UniqueIdentifier=CO1.PCCNTR.3460792&amp;isModal=true&amp;asPopupView=true</v>
      </c>
      <c r="M925" s="40" t="str">
        <f t="shared" si="14"/>
        <v>Link Contrato u Orden</v>
      </c>
    </row>
    <row r="926" spans="1:13" ht="62.5" customHeight="1" x14ac:dyDescent="0.35">
      <c r="A926" s="24" t="str">
        <f>+'[1]Consolidado ORG'!A922</f>
        <v>SCJ-952-2022</v>
      </c>
      <c r="B926" s="25">
        <f>+'[1]Consolidado ORG'!B922</f>
        <v>44587</v>
      </c>
      <c r="C926" s="25" t="str">
        <f>+'[1]Consolidado ORG'!G922</f>
        <v>JOSE RAFAEL PARADA PEREZ</v>
      </c>
      <c r="D926" s="25" t="str">
        <f>+'[1]Consolidado ORG'!E922</f>
        <v>5 Contratación directa</v>
      </c>
      <c r="E926" s="25" t="str">
        <f>+'[1]Consolidado ORG'!F922</f>
        <v>33 Prestación de Servicios Profesionales y Apoyo (5-8)</v>
      </c>
      <c r="F926" s="25" t="str">
        <f>+'[1]Consolidado ORG'!L922</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CLÁUSULA SEGUNDA.</v>
      </c>
      <c r="G926" s="25">
        <f>+'[1]Consolidado ORG'!M922</f>
        <v>44595</v>
      </c>
      <c r="H926" s="25">
        <f>+'[1]Consolidado ORG'!N922</f>
        <v>44959</v>
      </c>
      <c r="I926" s="26">
        <f>+'[1]Consolidado ORG'!AG922</f>
        <v>0</v>
      </c>
      <c r="J926" s="27">
        <f>+'[1]Consolidado ORG'!T922</f>
        <v>86352000</v>
      </c>
      <c r="K926" s="27">
        <f>+'[1]Consolidado ORG'!AE922</f>
        <v>0</v>
      </c>
      <c r="L926" s="39" t="str">
        <f>+'[1]Consolidado ORG'!AL922</f>
        <v>https://community.secop.gov.co/Public/Tendering/ContractDetailView/Index?UniqueIdentifier=CO1.PCCNTR.3454293&amp;isModal=true&amp;asPopupView=true</v>
      </c>
      <c r="M926" s="40" t="str">
        <f t="shared" si="14"/>
        <v>Link Contrato u Orden</v>
      </c>
    </row>
    <row r="927" spans="1:13" ht="62.5" customHeight="1" x14ac:dyDescent="0.35">
      <c r="A927" s="24" t="str">
        <f>+'[1]Consolidado ORG'!A923</f>
        <v>SCJ-953-2022</v>
      </c>
      <c r="B927" s="25">
        <f>+'[1]Consolidado ORG'!B923</f>
        <v>44588</v>
      </c>
      <c r="C927" s="25" t="str">
        <f>+'[1]Consolidado ORG'!G923</f>
        <v>ANA MARIA ULLOA CAMACHO</v>
      </c>
      <c r="D927" s="25" t="str">
        <f>+'[1]Consolidado ORG'!E923</f>
        <v>5 Contratación directa</v>
      </c>
      <c r="E927" s="25" t="str">
        <f>+'[1]Consolidado ORG'!F923</f>
        <v>33 Prestación de Servicios Profesionales y Apoyo (5-8)</v>
      </c>
      <c r="F927" s="25" t="str">
        <f>+'[1]Consolidado ORG'!L923</f>
        <v>PRESTAR SERVICIOS PROFESIONALES A LA SECRETARÍA DISTRITAL DE SEGURIDAD, CONVIVENCIA Y JUSTICIA EN MATERIA DE COMUNICACIONES, MONITOREANDO Y ANALIZANDO HECHOS CRIMINALES QUE SON PUBLICADOS POR DIFERENTES MEDIOS DE COMUNICACIÓN CON EL FIN DE BRINDAR HERRAMIENTAS EFICACES A LOS INVESTIGADORES DE LA POLICÍA METROPOLITANA DE BOGOTÁ</v>
      </c>
      <c r="G927" s="25">
        <f>+'[1]Consolidado ORG'!M923</f>
        <v>44595</v>
      </c>
      <c r="H927" s="25">
        <f>+'[1]Consolidado ORG'!N923</f>
        <v>44959</v>
      </c>
      <c r="I927" s="26">
        <f>+'[1]Consolidado ORG'!AG923</f>
        <v>0</v>
      </c>
      <c r="J927" s="27">
        <f>+'[1]Consolidado ORG'!T923</f>
        <v>72000000</v>
      </c>
      <c r="K927" s="27">
        <f>+'[1]Consolidado ORG'!AE923</f>
        <v>0</v>
      </c>
      <c r="L927" s="39" t="str">
        <f>+'[1]Consolidado ORG'!AL923</f>
        <v>https://community.secop.gov.co/Public/Tendering/ContractDetailView/Index?UniqueIdentifier=CO1.PCCNTR.3469878&amp;isModal=true&amp;asPopupView=true</v>
      </c>
      <c r="M927" s="40" t="str">
        <f t="shared" si="14"/>
        <v>Link Contrato u Orden</v>
      </c>
    </row>
    <row r="928" spans="1:13" ht="62.5" customHeight="1" x14ac:dyDescent="0.35">
      <c r="A928" s="24" t="str">
        <f>+'[1]Consolidado ORG'!A924</f>
        <v>SCJ-954-2022</v>
      </c>
      <c r="B928" s="25">
        <f>+'[1]Consolidado ORG'!B924</f>
        <v>44588</v>
      </c>
      <c r="C928" s="25" t="str">
        <f>+'[1]Consolidado ORG'!G924</f>
        <v>ALVARO  RAMIREZ LLANES</v>
      </c>
      <c r="D928" s="25" t="str">
        <f>+'[1]Consolidado ORG'!E924</f>
        <v>5 Contratación directa</v>
      </c>
      <c r="E928" s="25" t="str">
        <f>+'[1]Consolidado ORG'!F924</f>
        <v>33 Prestación de Servicios Profesionales y Apoyo (5-8)</v>
      </c>
      <c r="F928" s="25" t="str">
        <f>+'[1]Consolidado ORG'!L924</f>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928" s="25">
        <f>+'[1]Consolidado ORG'!M924</f>
        <v>44595</v>
      </c>
      <c r="H928" s="25">
        <f>+'[1]Consolidado ORG'!N924</f>
        <v>44959</v>
      </c>
      <c r="I928" s="26">
        <f>+'[1]Consolidado ORG'!AG924</f>
        <v>0</v>
      </c>
      <c r="J928" s="27">
        <f>+'[1]Consolidado ORG'!T924</f>
        <v>60000000</v>
      </c>
      <c r="K928" s="27">
        <f>+'[1]Consolidado ORG'!AE924</f>
        <v>0</v>
      </c>
      <c r="L928" s="39" t="str">
        <f>+'[1]Consolidado ORG'!AL924</f>
        <v>https://community.secop.gov.co/Public/Tendering/ContractDetailView/Index?UniqueIdentifier=CO1.PCCNTR.3454805&amp;isModal=true&amp;asPopupView=true</v>
      </c>
      <c r="M928" s="40" t="str">
        <f t="shared" si="14"/>
        <v>Link Contrato u Orden</v>
      </c>
    </row>
    <row r="929" spans="1:13" ht="62.5" customHeight="1" x14ac:dyDescent="0.35">
      <c r="A929" s="24" t="str">
        <f>+'[1]Consolidado ORG'!A925</f>
        <v>SCJ-955-2022</v>
      </c>
      <c r="B929" s="25">
        <f>+'[1]Consolidado ORG'!B925</f>
        <v>44588</v>
      </c>
      <c r="C929" s="25" t="str">
        <f>+'[1]Consolidado ORG'!G925</f>
        <v>BERNARDO AUGUSTO LOPEZ SANCHEZ</v>
      </c>
      <c r="D929" s="25" t="str">
        <f>+'[1]Consolidado ORG'!E925</f>
        <v>5 Contratación directa</v>
      </c>
      <c r="E929" s="25" t="str">
        <f>+'[1]Consolidado ORG'!F925</f>
        <v>33 Prestación de Servicios Profesionales y Apoyo (5-8)</v>
      </c>
      <c r="F929" s="25" t="str">
        <f>+'[1]Consolidado ORG'!L925</f>
        <v>PRESTAR SERVICIOS PROFESIONALES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v>
      </c>
      <c r="G929" s="25">
        <f>+'[1]Consolidado ORG'!M925</f>
        <v>44595</v>
      </c>
      <c r="H929" s="25">
        <f>+'[1]Consolidado ORG'!N925</f>
        <v>44959</v>
      </c>
      <c r="I929" s="26">
        <f>+'[1]Consolidado ORG'!AG925</f>
        <v>0</v>
      </c>
      <c r="J929" s="27">
        <f>+'[1]Consolidado ORG'!T925</f>
        <v>60000000</v>
      </c>
      <c r="K929" s="27">
        <f>+'[1]Consolidado ORG'!AE925</f>
        <v>0</v>
      </c>
      <c r="L929" s="39" t="str">
        <f>+'[1]Consolidado ORG'!AL925</f>
        <v>https://community.secop.gov.co/Public/Tendering/ContractDetailView/Index?UniqueIdentifier=CO1.PCCNTR.3466241&amp;isModal=true&amp;asPopupView=true</v>
      </c>
      <c r="M929" s="40" t="str">
        <f t="shared" si="14"/>
        <v>Link Contrato u Orden</v>
      </c>
    </row>
    <row r="930" spans="1:13" ht="62.5" customHeight="1" x14ac:dyDescent="0.35">
      <c r="A930" s="24" t="str">
        <f>+'[1]Consolidado ORG'!A926</f>
        <v>SCJ-956-2022</v>
      </c>
      <c r="B930" s="25">
        <f>+'[1]Consolidado ORG'!B926</f>
        <v>44588</v>
      </c>
      <c r="C930" s="25" t="str">
        <f>+'[1]Consolidado ORG'!G926</f>
        <v>FREDY ALEXANDER CASTAÑO GALLEGO</v>
      </c>
      <c r="D930" s="25" t="str">
        <f>+'[1]Consolidado ORG'!E926</f>
        <v>5 Contratación directa</v>
      </c>
      <c r="E930" s="25" t="str">
        <f>+'[1]Consolidado ORG'!F926</f>
        <v>33 Prestación de Servicios Profesionales y Apoyo (5-8)</v>
      </c>
      <c r="F930" s="25" t="str">
        <f>+'[1]Consolidado ORG'!L926</f>
        <v>PRESTAR SERVICIOS PROFESIONALES A LA DIRECCIÓN DE BIENES APOYANDO EL DESARROLLO Y ADMINISTRACION DEL APLICATIVO IMPLEMENTADO PARA EL CONTROL DE LOS BIENES A CARGO DE LA SECRETARÍA DISTRITAL DE SEGURIDAD, CONVIVENCIA Y JUSTICIA</v>
      </c>
      <c r="G930" s="25">
        <f>+'[1]Consolidado ORG'!M926</f>
        <v>44593</v>
      </c>
      <c r="H930" s="25">
        <f>+'[1]Consolidado ORG'!N926</f>
        <v>44753</v>
      </c>
      <c r="I930" s="26">
        <f>+'[1]Consolidado ORG'!AG926</f>
        <v>0</v>
      </c>
      <c r="J930" s="27">
        <f>+'[1]Consolidado ORG'!T926</f>
        <v>63600000</v>
      </c>
      <c r="K930" s="27">
        <f>+'[1]Consolidado ORG'!AE926</f>
        <v>0</v>
      </c>
      <c r="L930" s="39" t="str">
        <f>+'[1]Consolidado ORG'!AL926</f>
        <v>https://community.secop.gov.co/Public/Tendering/ContractDetailView/Index?UniqueIdentifier=CO1.PCCNTR.3454560&amp;isModal=true&amp;asPopupView=true</v>
      </c>
      <c r="M930" s="40" t="str">
        <f t="shared" si="14"/>
        <v>Link Contrato u Orden</v>
      </c>
    </row>
    <row r="931" spans="1:13" ht="62.5" customHeight="1" x14ac:dyDescent="0.35">
      <c r="A931" s="24" t="str">
        <f>+'[1]Consolidado ORG'!A927</f>
        <v>SCJ-957-2022</v>
      </c>
      <c r="B931" s="25">
        <f>+'[1]Consolidado ORG'!B927</f>
        <v>44588</v>
      </c>
      <c r="C931" s="25" t="str">
        <f>+'[1]Consolidado ORG'!G927</f>
        <v>JUAN CARLOS ALVAREZ SANTOS</v>
      </c>
      <c r="D931" s="25" t="str">
        <f>+'[1]Consolidado ORG'!E927</f>
        <v>5 Contratación directa</v>
      </c>
      <c r="E931" s="25" t="str">
        <f>+'[1]Consolidado ORG'!F927</f>
        <v>33 Prestación de Servicios Profesionales y Apoyo (5-8)</v>
      </c>
      <c r="F931" s="25" t="str">
        <f>+'[1]Consolidado ORG'!L927</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31" s="25">
        <f>+'[1]Consolidado ORG'!M927</f>
        <v>44593</v>
      </c>
      <c r="H931" s="25">
        <f>+'[1]Consolidado ORG'!N927</f>
        <v>44848</v>
      </c>
      <c r="I931" s="26">
        <f>+'[1]Consolidado ORG'!AG927</f>
        <v>0</v>
      </c>
      <c r="J931" s="27">
        <f>+'[1]Consolidado ORG'!T927</f>
        <v>36000000</v>
      </c>
      <c r="K931" s="27">
        <f>+'[1]Consolidado ORG'!AE927</f>
        <v>0</v>
      </c>
      <c r="L931" s="39" t="str">
        <f>+'[1]Consolidado ORG'!AL927</f>
        <v>https://community.secop.gov.co/Public/Tendering/ContractDetailView/Index?UniqueIdentifier=CO1.PCCNTR.3474429&amp;isModal=true&amp;asPopupView=true</v>
      </c>
      <c r="M931" s="40" t="str">
        <f t="shared" si="14"/>
        <v>Link Contrato u Orden</v>
      </c>
    </row>
    <row r="932" spans="1:13" ht="62.5" customHeight="1" x14ac:dyDescent="0.35">
      <c r="A932" s="24" t="str">
        <f>+'[1]Consolidado ORG'!A928</f>
        <v>SCJ-958-2022</v>
      </c>
      <c r="B932" s="25">
        <f>+'[1]Consolidado ORG'!B928</f>
        <v>44588</v>
      </c>
      <c r="C932" s="25" t="str">
        <f>+'[1]Consolidado ORG'!G928</f>
        <v>FLOR EVELIA CASTELBLANCO IBAÑEZ</v>
      </c>
      <c r="D932" s="25" t="str">
        <f>+'[1]Consolidado ORG'!E928</f>
        <v>5 Contratación directa</v>
      </c>
      <c r="E932" s="25" t="str">
        <f>+'[1]Consolidado ORG'!F928</f>
        <v>33 Prestación de Servicios Profesionales y Apoyo (5-8)</v>
      </c>
      <c r="F932" s="25" t="str">
        <f>+'[1]Consolidado ORG'!L928</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932" s="25">
        <f>+'[1]Consolidado ORG'!M928</f>
        <v>44594</v>
      </c>
      <c r="H932" s="25">
        <f>+'[1]Consolidado ORG'!N928</f>
        <v>44958</v>
      </c>
      <c r="I932" s="26">
        <f>+'[1]Consolidado ORG'!AG928</f>
        <v>0</v>
      </c>
      <c r="J932" s="27">
        <f>+'[1]Consolidado ORG'!T928</f>
        <v>114240000</v>
      </c>
      <c r="K932" s="27">
        <f>+'[1]Consolidado ORG'!AE928</f>
        <v>0</v>
      </c>
      <c r="L932" s="39" t="str">
        <f>+'[1]Consolidado ORG'!AL928</f>
        <v>https://community.secop.gov.co/Public/Tendering/ContractDetailView/Index?UniqueIdentifier=CO1.PCCNTR.3473617&amp;isModal=true&amp;asPopupView=true</v>
      </c>
      <c r="M932" s="40" t="str">
        <f t="shared" si="14"/>
        <v>Link Contrato u Orden</v>
      </c>
    </row>
    <row r="933" spans="1:13" ht="62.5" customHeight="1" x14ac:dyDescent="0.35">
      <c r="A933" s="24" t="str">
        <f>+'[1]Consolidado ORG'!A929</f>
        <v>SCJ-959-2022</v>
      </c>
      <c r="B933" s="25">
        <f>+'[1]Consolidado ORG'!B929</f>
        <v>44589</v>
      </c>
      <c r="C933" s="25" t="str">
        <f>+'[1]Consolidado ORG'!G929</f>
        <v>RODRIGO ANDRES TELLEZ BETANCOURT</v>
      </c>
      <c r="D933" s="25" t="str">
        <f>+'[1]Consolidado ORG'!E929</f>
        <v>5 Contratación directa</v>
      </c>
      <c r="E933" s="25" t="str">
        <f>+'[1]Consolidado ORG'!F929</f>
        <v>33 Prestación de Servicios Profesionales y Apoyo (5-8)</v>
      </c>
      <c r="F933" s="25" t="str">
        <f>+'[1]Consolidado ORG'!L929</f>
        <v>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933" s="25">
        <f>+'[1]Consolidado ORG'!M929</f>
        <v>44594</v>
      </c>
      <c r="H933" s="25">
        <f>+'[1]Consolidado ORG'!N929</f>
        <v>44958</v>
      </c>
      <c r="I933" s="26">
        <f>+'[1]Consolidado ORG'!AG929</f>
        <v>0</v>
      </c>
      <c r="J933" s="27">
        <f>+'[1]Consolidado ORG'!T929</f>
        <v>60000000</v>
      </c>
      <c r="K933" s="27">
        <f>+'[1]Consolidado ORG'!AE929</f>
        <v>0</v>
      </c>
      <c r="L933" s="39" t="str">
        <f>+'[1]Consolidado ORG'!AL929</f>
        <v>https://community.secop.gov.co/Public/Tendering/ContractDetailView/Index?UniqueIdentifier=CO1.PCCNTR.3473430&amp;isModal=true&amp;asPopupView=true</v>
      </c>
      <c r="M933" s="40" t="str">
        <f t="shared" si="14"/>
        <v>Link Contrato u Orden</v>
      </c>
    </row>
    <row r="934" spans="1:13" ht="62.5" customHeight="1" x14ac:dyDescent="0.35">
      <c r="A934" s="24" t="str">
        <f>+'[1]Consolidado ORG'!A930</f>
        <v>SCJ-960-2022</v>
      </c>
      <c r="B934" s="25">
        <f>+'[1]Consolidado ORG'!B930</f>
        <v>44588</v>
      </c>
      <c r="C934" s="25" t="str">
        <f>+'[1]Consolidado ORG'!G930</f>
        <v>RAFAEL EDUARDO BERNAL CACERES</v>
      </c>
      <c r="D934" s="25" t="str">
        <f>+'[1]Consolidado ORG'!E930</f>
        <v>5 Contratación directa</v>
      </c>
      <c r="E934" s="25" t="str">
        <f>+'[1]Consolidado ORG'!F930</f>
        <v>33 Prestación de Servicios Profesionales y Apoyo (5-8)</v>
      </c>
      <c r="F934" s="25" t="str">
        <f>+'[1]Consolidado ORG'!L930</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G934" s="25">
        <f>+'[1]Consolidado ORG'!M930</f>
        <v>44593</v>
      </c>
      <c r="H934" s="25">
        <f>+'[1]Consolidado ORG'!N930</f>
        <v>44957</v>
      </c>
      <c r="I934" s="26">
        <f>+'[1]Consolidado ORG'!AG930</f>
        <v>0</v>
      </c>
      <c r="J934" s="27">
        <f>+'[1]Consolidado ORG'!T930</f>
        <v>72000000</v>
      </c>
      <c r="K934" s="27">
        <f>+'[1]Consolidado ORG'!AE930</f>
        <v>0</v>
      </c>
      <c r="L934" s="39" t="str">
        <f>+'[1]Consolidado ORG'!AL930</f>
        <v>https://community.secop.gov.co/Public/Tendering/ContractDetailView/Index?UniqueIdentifier=CO1.PCCNTR.3473439&amp;isModal=true&amp;asPopupView=true</v>
      </c>
      <c r="M934" s="40" t="str">
        <f t="shared" si="14"/>
        <v>Link Contrato u Orden</v>
      </c>
    </row>
    <row r="935" spans="1:13" ht="62.5" customHeight="1" x14ac:dyDescent="0.35">
      <c r="A935" s="24" t="str">
        <f>+'[1]Consolidado ORG'!A931</f>
        <v>SCJ-962-2022</v>
      </c>
      <c r="B935" s="25">
        <f>+'[1]Consolidado ORG'!B931</f>
        <v>44588</v>
      </c>
      <c r="C935" s="25" t="str">
        <f>+'[1]Consolidado ORG'!G931</f>
        <v>CRISTHIAN CAMILO PALACIOS ARIAS</v>
      </c>
      <c r="D935" s="25" t="str">
        <f>+'[1]Consolidado ORG'!E931</f>
        <v>5 Contratación directa</v>
      </c>
      <c r="E935" s="25" t="str">
        <f>+'[1]Consolidado ORG'!F931</f>
        <v>33 Prestación de Servicios Profesionales y Apoyo (5-8)</v>
      </c>
      <c r="F935" s="25" t="str">
        <f>+'[1]Consolidado ORG'!L931</f>
        <v>PRESTAR LOS SERVICIOS DE APOYO A LA GESTIÓN AL SISTEMA INTEGRADO DE SEGURIDAD Y EMERGENCIAS QUE COORDINA Y OPERA EL CENTRO DE COMANDO, CONTROL, COMUNICACIONES Y CÓMPUTO - C4.</v>
      </c>
      <c r="G935" s="25">
        <f>+'[1]Consolidado ORG'!M931</f>
        <v>44601</v>
      </c>
      <c r="H935" s="25">
        <f>+'[1]Consolidado ORG'!N931</f>
        <v>44965</v>
      </c>
      <c r="I935" s="26">
        <f>+'[1]Consolidado ORG'!AG931</f>
        <v>0</v>
      </c>
      <c r="J935" s="27">
        <f>+'[1]Consolidado ORG'!T931</f>
        <v>29448000</v>
      </c>
      <c r="K935" s="27">
        <f>+'[1]Consolidado ORG'!AE931</f>
        <v>0</v>
      </c>
      <c r="L935" s="39" t="str">
        <f>+'[1]Consolidado ORG'!AL931</f>
        <v>https://community.secop.gov.co/Public/Tendering/ContractDetailView/Index?UniqueIdentifier=CO1.PCCNTR.3473359&amp;isModal=true&amp;asPopupView=true</v>
      </c>
      <c r="M935" s="40" t="str">
        <f t="shared" si="14"/>
        <v>Link Contrato u Orden</v>
      </c>
    </row>
    <row r="936" spans="1:13" ht="62.5" customHeight="1" x14ac:dyDescent="0.35">
      <c r="A936" s="24" t="str">
        <f>+'[1]Consolidado ORG'!A932</f>
        <v>SCJ-963-2022</v>
      </c>
      <c r="B936" s="25">
        <f>+'[1]Consolidado ORG'!B932</f>
        <v>44589</v>
      </c>
      <c r="C936" s="25" t="str">
        <f>+'[1]Consolidado ORG'!G932</f>
        <v>INGRI DAYAN LOZANO VELASCO</v>
      </c>
      <c r="D936" s="25" t="str">
        <f>+'[1]Consolidado ORG'!E932</f>
        <v>5 Contratación directa</v>
      </c>
      <c r="E936" s="25" t="str">
        <f>+'[1]Consolidado ORG'!F932</f>
        <v>33 Prestación de Servicios Profesionales y Apoyo (5-8)</v>
      </c>
      <c r="F936" s="25" t="str">
        <f>+'[1]Consolidado ORG'!L932</f>
        <v>PRESTAR LOS SERVICIOS DE APOYO A LA GESTIÓN AL SISTEMA INTEGRADO DE SEGURIDAD Y EMERGENCIAS QUE COORDINA Y OPERA EL CENTRO DE COMANDO, CONTROL, COMUNICACIONES Y CÓMPUTO - C4.</v>
      </c>
      <c r="G936" s="25">
        <f>+'[1]Consolidado ORG'!M932</f>
        <v>44601</v>
      </c>
      <c r="H936" s="25">
        <f>+'[1]Consolidado ORG'!N932</f>
        <v>44965</v>
      </c>
      <c r="I936" s="26">
        <f>+'[1]Consolidado ORG'!AG932</f>
        <v>0</v>
      </c>
      <c r="J936" s="27">
        <f>+'[1]Consolidado ORG'!T932</f>
        <v>29448000</v>
      </c>
      <c r="K936" s="27">
        <f>+'[1]Consolidado ORG'!AE932</f>
        <v>0</v>
      </c>
      <c r="L936" s="39" t="str">
        <f>+'[1]Consolidado ORG'!AL932</f>
        <v>https://community.secop.gov.co/Public/Tendering/ContractDetailView/Index?UniqueIdentifier=CO1.PCCNTR.3473653&amp;isModal=true&amp;asPopupView=true</v>
      </c>
      <c r="M936" s="40" t="str">
        <f t="shared" si="14"/>
        <v>Link Contrato u Orden</v>
      </c>
    </row>
    <row r="937" spans="1:13" ht="62.5" customHeight="1" x14ac:dyDescent="0.35">
      <c r="A937" s="24" t="str">
        <f>+'[1]Consolidado ORG'!A933</f>
        <v>SCJ-964-2022</v>
      </c>
      <c r="B937" s="25">
        <f>+'[1]Consolidado ORG'!B933</f>
        <v>44588</v>
      </c>
      <c r="C937" s="25" t="str">
        <f>+'[1]Consolidado ORG'!G933</f>
        <v>LILIA MARCELA SILVA FLORES</v>
      </c>
      <c r="D937" s="25" t="str">
        <f>+'[1]Consolidado ORG'!E933</f>
        <v>5 Contratación directa</v>
      </c>
      <c r="E937" s="25" t="str">
        <f>+'[1]Consolidado ORG'!F933</f>
        <v>33 Prestación de Servicios Profesionales y Apoyo (5-8)</v>
      </c>
      <c r="F937" s="25" t="str">
        <f>+'[1]Consolidado ORG'!L933</f>
        <v>PRESTAR LOS SERVICIOS DE APOYO A LA GESTIÓN AL SISTEMA INTEGRADO DE SEGURIDAD Y EMERGENCIAS QUE COORDINA Y OPERA EL CENTRO DE COMANDO, CONTROL, COMUNICACIONES Y CÓMPUTO - C4.</v>
      </c>
      <c r="G937" s="25">
        <f>+'[1]Consolidado ORG'!M933</f>
        <v>44606</v>
      </c>
      <c r="H937" s="25">
        <f>+'[1]Consolidado ORG'!N933</f>
        <v>44939</v>
      </c>
      <c r="I937" s="26">
        <f>+'[1]Consolidado ORG'!AG933</f>
        <v>0</v>
      </c>
      <c r="J937" s="27">
        <f>+'[1]Consolidado ORG'!T933</f>
        <v>26994000</v>
      </c>
      <c r="K937" s="27">
        <f>+'[1]Consolidado ORG'!AE933</f>
        <v>0</v>
      </c>
      <c r="L937" s="39" t="str">
        <f>+'[1]Consolidado ORG'!AL933</f>
        <v>https://community.secop.gov.co/Public/Tendering/ContractDetailView/Index?UniqueIdentifier=CO1.PCCNTR.3474377&amp;isModal=true&amp;asPopupView=true</v>
      </c>
      <c r="M937" s="40" t="str">
        <f t="shared" si="14"/>
        <v>Link Contrato u Orden</v>
      </c>
    </row>
    <row r="938" spans="1:13" ht="62.5" customHeight="1" x14ac:dyDescent="0.35">
      <c r="A938" s="24" t="str">
        <f>+'[1]Consolidado ORG'!A934</f>
        <v>SCJ-965-2022</v>
      </c>
      <c r="B938" s="25">
        <f>+'[1]Consolidado ORG'!B934</f>
        <v>44588</v>
      </c>
      <c r="C938" s="25" t="str">
        <f>+'[1]Consolidado ORG'!G934</f>
        <v>LUIS FERNANDO BERNAL PULIDO</v>
      </c>
      <c r="D938" s="25" t="str">
        <f>+'[1]Consolidado ORG'!E934</f>
        <v>5 Contratación directa</v>
      </c>
      <c r="E938" s="25" t="str">
        <f>+'[1]Consolidado ORG'!F934</f>
        <v>33 Prestación de Servicios Profesionales y Apoyo (5-8)</v>
      </c>
      <c r="F938" s="25" t="str">
        <f>+'[1]Consolidado ORG'!L934</f>
        <v>PRESTAR LOS SERVICIOS DE APOYO A LA GESTIÓN AL SISTEMA INTEGRADO DE SEGURIDAD Y EMERGENCIAS QUE COORDINA Y OPERA EL CENTRO DE COMANDO, CONTROL, COMUNICACIONES Y CÓMPUTO - C4.</v>
      </c>
      <c r="G938" s="25">
        <f>+'[1]Consolidado ORG'!M934</f>
        <v>44606</v>
      </c>
      <c r="H938" s="25">
        <f>+'[1]Consolidado ORG'!N934</f>
        <v>44786</v>
      </c>
      <c r="I938" s="26">
        <f>+'[1]Consolidado ORG'!AG934</f>
        <v>0</v>
      </c>
      <c r="J938" s="27">
        <f>+'[1]Consolidado ORG'!T934</f>
        <v>14724000</v>
      </c>
      <c r="K938" s="27">
        <f>+'[1]Consolidado ORG'!AE934</f>
        <v>0</v>
      </c>
      <c r="L938" s="39" t="str">
        <f>+'[1]Consolidado ORG'!AL934</f>
        <v>https://community.secop.gov.co/Public/Tendering/ContractDetailView/Index?UniqueIdentifier=CO1.PCCNTR.3476559&amp;isModal=true&amp;asPopupView=true</v>
      </c>
      <c r="M938" s="40" t="str">
        <f t="shared" si="14"/>
        <v>Link Contrato u Orden</v>
      </c>
    </row>
    <row r="939" spans="1:13" ht="62.5" customHeight="1" x14ac:dyDescent="0.35">
      <c r="A939" s="24" t="str">
        <f>+'[1]Consolidado ORG'!A935</f>
        <v>SCJ-966-2022</v>
      </c>
      <c r="B939" s="25">
        <f>+'[1]Consolidado ORG'!B935</f>
        <v>44578</v>
      </c>
      <c r="C939" s="25" t="str">
        <f>+'[1]Consolidado ORG'!G935</f>
        <v>MARIA ANGELICA DIAZ HERRERA</v>
      </c>
      <c r="D939" s="25" t="str">
        <f>+'[1]Consolidado ORG'!E935</f>
        <v>5 Contratación directa</v>
      </c>
      <c r="E939" s="25" t="str">
        <f>+'[1]Consolidado ORG'!F935</f>
        <v>33 Prestación de Servicios Profesionales y Apoyo (5-8)</v>
      </c>
      <c r="F939" s="25" t="str">
        <f>+'[1]Consolidado ORG'!L935</f>
        <v>PRESTAR LOS SERVICIOS DE APOYO A LA GESTIÓN AL SISTEMA INTEGRADO DE SEGURIDAD Y EMERGENCIAS QUE COORDINA Y OPERA EL CENTRO DE COMANDO, CONTROL, COMUNICACIONES Y CÓMPUTO - C4.</v>
      </c>
      <c r="G939" s="25">
        <f>+'[1]Consolidado ORG'!M935</f>
        <v>44602</v>
      </c>
      <c r="H939" s="25">
        <f>+'[1]Consolidado ORG'!N935</f>
        <v>44935</v>
      </c>
      <c r="I939" s="26">
        <f>+'[1]Consolidado ORG'!AG935</f>
        <v>0</v>
      </c>
      <c r="J939" s="27">
        <f>+'[1]Consolidado ORG'!T935</f>
        <v>26994000</v>
      </c>
      <c r="K939" s="27">
        <f>+'[1]Consolidado ORG'!AE935</f>
        <v>0</v>
      </c>
      <c r="L939" s="39" t="str">
        <f>+'[1]Consolidado ORG'!AL935</f>
        <v>https://community.secop.gov.co/Public/Tendering/ContractDetailView/Index?UniqueIdentifier=CO1.PCCNTR.3474870&amp;isModal=true&amp;asPopupView=true</v>
      </c>
      <c r="M939" s="40" t="str">
        <f t="shared" si="14"/>
        <v>Link Contrato u Orden</v>
      </c>
    </row>
    <row r="940" spans="1:13" ht="62.5" customHeight="1" x14ac:dyDescent="0.35">
      <c r="A940" s="24" t="str">
        <f>+'[1]Consolidado ORG'!A936</f>
        <v>SCJ-967-2022</v>
      </c>
      <c r="B940" s="25">
        <f>+'[1]Consolidado ORG'!B936</f>
        <v>44589</v>
      </c>
      <c r="C940" s="25" t="str">
        <f>+'[1]Consolidado ORG'!G936</f>
        <v>NICOLAS STEVEN RODRIGUEZ JIMENEZ</v>
      </c>
      <c r="D940" s="25" t="str">
        <f>+'[1]Consolidado ORG'!E936</f>
        <v>5 Contratación directa</v>
      </c>
      <c r="E940" s="25" t="str">
        <f>+'[1]Consolidado ORG'!F936</f>
        <v>33 Prestación de Servicios Profesionales y Apoyo (5-8)</v>
      </c>
      <c r="F940" s="25" t="str">
        <f>+'[1]Consolidado ORG'!L936</f>
        <v>PRESTAR LOS SERVICIOS DE APOYO A LA GESTIÓN AL SISTEMA INTEGRADO DE SEGURIDAD Y EMERGENCIAS QUE COORDINA Y OPERA EL CENTRO DE COMANDO, CONTROL, COMUNICACIONES Y CÓMPUTO - C4.</v>
      </c>
      <c r="G940" s="25">
        <f>+'[1]Consolidado ORG'!M936</f>
        <v>44601</v>
      </c>
      <c r="H940" s="25">
        <f>+'[1]Consolidado ORG'!N936</f>
        <v>44965</v>
      </c>
      <c r="I940" s="26">
        <f>+'[1]Consolidado ORG'!AG936</f>
        <v>0</v>
      </c>
      <c r="J940" s="27">
        <f>+'[1]Consolidado ORG'!T936</f>
        <v>29448000</v>
      </c>
      <c r="K940" s="27">
        <f>+'[1]Consolidado ORG'!AE936</f>
        <v>0</v>
      </c>
      <c r="L940" s="39" t="str">
        <f>+'[1]Consolidado ORG'!AL936</f>
        <v>https://community.secop.gov.co/Public/Tendering/ContractDetailView/Index?UniqueIdentifier=CO1.PCCNTR.3473823&amp;isModal=true&amp;asPopupView=true</v>
      </c>
      <c r="M940" s="40" t="str">
        <f t="shared" si="14"/>
        <v>Link Contrato u Orden</v>
      </c>
    </row>
    <row r="941" spans="1:13" ht="62.5" customHeight="1" x14ac:dyDescent="0.35">
      <c r="A941" s="24" t="str">
        <f>+'[1]Consolidado ORG'!A937</f>
        <v>SCJ-968-2022</v>
      </c>
      <c r="B941" s="25">
        <f>+'[1]Consolidado ORG'!B937</f>
        <v>44589</v>
      </c>
      <c r="C941" s="25" t="str">
        <f>+'[1]Consolidado ORG'!G937</f>
        <v>JUAN CARLOS RAMIREZ ORTEGA</v>
      </c>
      <c r="D941" s="25" t="str">
        <f>+'[1]Consolidado ORG'!E937</f>
        <v>5 Contratación directa</v>
      </c>
      <c r="E941" s="25" t="str">
        <f>+'[1]Consolidado ORG'!F937</f>
        <v>33 Prestación de Servicios Profesionales y Apoyo (5-8)</v>
      </c>
      <c r="F941" s="25" t="str">
        <f>+'[1]Consolidado ORG'!L937</f>
        <v>PRESTAR LOS SERVICIOS DE APOYO A LA GESTIÓN AL SISTEMA INTEGRADO DE SEGURIDAD Y EMERGENCIAS QUE COORDINA Y OPERA EL CENTRO DE COMANDO, CONTROL, COMUNICACIONES Y CÓMPUTO - C4.</v>
      </c>
      <c r="G941" s="25">
        <f>+'[1]Consolidado ORG'!M937</f>
        <v>44602</v>
      </c>
      <c r="H941" s="25">
        <f>+'[1]Consolidado ORG'!N937</f>
        <v>44955</v>
      </c>
      <c r="I941" s="26">
        <f>+'[1]Consolidado ORG'!AG937</f>
        <v>112</v>
      </c>
      <c r="J941" s="27">
        <f>+'[1]Consolidado ORG'!T937</f>
        <v>19632000</v>
      </c>
      <c r="K941" s="27">
        <f>+'[1]Consolidado ORG'!AE937</f>
        <v>8589000</v>
      </c>
      <c r="L941" s="39" t="str">
        <f>+'[1]Consolidado ORG'!AL937</f>
        <v>https://community.secop.gov.co/Public/Tendering/ContractDetailView/Index?UniqueIdentifier=CO1.PCCNTR.3475139&amp;isModal=true&amp;asPopupView=true</v>
      </c>
      <c r="M941" s="40" t="str">
        <f t="shared" si="14"/>
        <v>Link Contrato u Orden</v>
      </c>
    </row>
    <row r="942" spans="1:13" ht="62.5" customHeight="1" x14ac:dyDescent="0.35">
      <c r="A942" s="24" t="str">
        <f>+'[1]Consolidado ORG'!A938</f>
        <v>SCJ-969-2022</v>
      </c>
      <c r="B942" s="25">
        <f>+'[1]Consolidado ORG'!B938</f>
        <v>44589</v>
      </c>
      <c r="C942" s="25" t="str">
        <f>+'[1]Consolidado ORG'!G938</f>
        <v>SANDRA LILIANA BAQUERO NIETO</v>
      </c>
      <c r="D942" s="25" t="str">
        <f>+'[1]Consolidado ORG'!E938</f>
        <v>5 Contratación directa</v>
      </c>
      <c r="E942" s="25" t="str">
        <f>+'[1]Consolidado ORG'!F938</f>
        <v>33 Prestación de Servicios Profesionales y Apoyo (5-8)</v>
      </c>
      <c r="F942" s="25" t="str">
        <f>+'[1]Consolidado ORG'!L938</f>
        <v>PRESTACIÓN DE SERVICIOS DE APOYO A LA GESTIÓN PARA APOYAR EN EL SEGUIMIENTO Y VERIFICACIÓN DE LAS ACTIVIDADES RELACIONADAS CON LA OPERACIÓN DE RECEPCIÓN Y TRÁMITE DE INCIDENTES DEL NUSE 123 DEL CENTRO DE COMANDO, CONTROL, COMUNICACIONES Y CÓMPUTO C4.</v>
      </c>
      <c r="G942" s="25">
        <f>+'[1]Consolidado ORG'!M938</f>
        <v>44600</v>
      </c>
      <c r="H942" s="25">
        <f>+'[1]Consolidado ORG'!N938</f>
        <v>44944</v>
      </c>
      <c r="I942" s="26">
        <f>+'[1]Consolidado ORG'!AG938</f>
        <v>0</v>
      </c>
      <c r="J942" s="27">
        <f>+'[1]Consolidado ORG'!T938</f>
        <v>32200000</v>
      </c>
      <c r="K942" s="27">
        <f>+'[1]Consolidado ORG'!AE938</f>
        <v>0</v>
      </c>
      <c r="L942" s="39" t="str">
        <f>+'[1]Consolidado ORG'!AL938</f>
        <v>https://community.secop.gov.co/Public/Tendering/ContractDetailView/Index?UniqueIdentifier=CO1.PCCNTR.3511108&amp;isModal=true&amp;asPopupView=true</v>
      </c>
      <c r="M942" s="40" t="str">
        <f t="shared" si="14"/>
        <v>Link Contrato u Orden</v>
      </c>
    </row>
    <row r="943" spans="1:13" ht="62.5" customHeight="1" x14ac:dyDescent="0.35">
      <c r="A943" s="24" t="str">
        <f>+'[1]Consolidado ORG'!A939</f>
        <v>SCJ-970-2022</v>
      </c>
      <c r="B943" s="25">
        <f>+'[1]Consolidado ORG'!B939</f>
        <v>44588</v>
      </c>
      <c r="C943" s="25" t="str">
        <f>+'[1]Consolidado ORG'!G939</f>
        <v>SANDRA MILENA BARRERA MUÑOZ</v>
      </c>
      <c r="D943" s="25" t="str">
        <f>+'[1]Consolidado ORG'!E939</f>
        <v>5 Contratación directa</v>
      </c>
      <c r="E943" s="25" t="str">
        <f>+'[1]Consolidado ORG'!F939</f>
        <v>33 Prestación de Servicios Profesionales y Apoyo (5-8)</v>
      </c>
      <c r="F943" s="25" t="str">
        <f>+'[1]Consolidado ORG'!L939</f>
        <v>PRESTAR LOS SERVICIOS DE APOYO A LA GESTIÓN AL SISTEMA INTEGRADO DE SEGURIDAD Y EMERGENCIAS QUE COORDINA Y OPERA EL CENTRO DE COMANDO, CONTROL, COMUNICACIONES Y CÓMPUTO - C4.</v>
      </c>
      <c r="G943" s="25">
        <f>+'[1]Consolidado ORG'!M939</f>
        <v>44602</v>
      </c>
      <c r="H943" s="25">
        <f>+'[1]Consolidado ORG'!N939</f>
        <v>44966</v>
      </c>
      <c r="I943" s="26">
        <f>+'[1]Consolidado ORG'!AG939</f>
        <v>0</v>
      </c>
      <c r="J943" s="27">
        <f>+'[1]Consolidado ORG'!T939</f>
        <v>29448000</v>
      </c>
      <c r="K943" s="27">
        <f>+'[1]Consolidado ORG'!AE939</f>
        <v>0</v>
      </c>
      <c r="L943" s="39" t="str">
        <f>+'[1]Consolidado ORG'!AL939</f>
        <v>https://community.secop.gov.co/Public/Tendering/ContractDetailView/Index?UniqueIdentifier=CO1.PCCNTR.3474106&amp;isModal=true&amp;asPopupView=true</v>
      </c>
      <c r="M943" s="40" t="str">
        <f t="shared" si="14"/>
        <v>Link Contrato u Orden</v>
      </c>
    </row>
    <row r="944" spans="1:13" ht="62.5" customHeight="1" x14ac:dyDescent="0.35">
      <c r="A944" s="24" t="str">
        <f>+'[1]Consolidado ORG'!A940</f>
        <v>SCJ-971-2022</v>
      </c>
      <c r="B944" s="25">
        <f>+'[1]Consolidado ORG'!B940</f>
        <v>44589</v>
      </c>
      <c r="C944" s="25" t="str">
        <f>+'[1]Consolidado ORG'!G940</f>
        <v>KAREN PAOLA MORENO NIÑO</v>
      </c>
      <c r="D944" s="25" t="str">
        <f>+'[1]Consolidado ORG'!E940</f>
        <v>5 Contratación directa</v>
      </c>
      <c r="E944" s="25" t="str">
        <f>+'[1]Consolidado ORG'!F940</f>
        <v>33 Prestación de Servicios Profesionales y Apoyo (5-8)</v>
      </c>
      <c r="F944" s="25" t="str">
        <f>+'[1]Consolidado ORG'!L940</f>
        <v>PRESTAR LOS SERVICIOS DE APOYO A LA GESTIÓN AL SISTEMA INTEGRADO DE SEGURIDAD Y EMERGENCIAS QUE COORDINA Y OPERA EL CENTRO DE COMANDO, CONTROL, COMUNICACIONES Y CÓMPUTO - C4.</v>
      </c>
      <c r="G944" s="25">
        <f>+'[1]Consolidado ORG'!M940</f>
        <v>44606</v>
      </c>
      <c r="H944" s="25">
        <f>+'[1]Consolidado ORG'!N940</f>
        <v>44970</v>
      </c>
      <c r="I944" s="26">
        <f>+'[1]Consolidado ORG'!AG940</f>
        <v>0</v>
      </c>
      <c r="J944" s="27">
        <f>+'[1]Consolidado ORG'!T940</f>
        <v>29448000</v>
      </c>
      <c r="K944" s="27">
        <f>+'[1]Consolidado ORG'!AE940</f>
        <v>0</v>
      </c>
      <c r="L944" s="39" t="str">
        <f>+'[1]Consolidado ORG'!AL940</f>
        <v>https://community.secop.gov.co/Public/Tendering/ContractDetailView/Index?UniqueIdentifier=CO1.PCCNTR.3474403&amp;isModal=true&amp;asPopupView=true</v>
      </c>
      <c r="M944" s="40" t="str">
        <f t="shared" si="14"/>
        <v>Link Contrato u Orden</v>
      </c>
    </row>
    <row r="945" spans="1:13" ht="62.5" customHeight="1" x14ac:dyDescent="0.35">
      <c r="A945" s="24" t="str">
        <f>+'[1]Consolidado ORG'!A941</f>
        <v>SCJ-972-2022</v>
      </c>
      <c r="B945" s="25">
        <f>+'[1]Consolidado ORG'!B941</f>
        <v>44588</v>
      </c>
      <c r="C945" s="25" t="str">
        <f>+'[1]Consolidado ORG'!G941</f>
        <v>LUIS ARIEL MOLINA MOTATIVA</v>
      </c>
      <c r="D945" s="25" t="str">
        <f>+'[1]Consolidado ORG'!E941</f>
        <v>5 Contratación directa</v>
      </c>
      <c r="E945" s="25" t="str">
        <f>+'[1]Consolidado ORG'!F941</f>
        <v>33 Prestación de Servicios Profesionales y Apoyo (5-8)</v>
      </c>
      <c r="F945" s="25" t="str">
        <f>+'[1]Consolidado ORG'!L941</f>
        <v>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v>
      </c>
      <c r="G945" s="25">
        <f>+'[1]Consolidado ORG'!M941</f>
        <v>44589</v>
      </c>
      <c r="H945" s="25">
        <f>+'[1]Consolidado ORG'!N941</f>
        <v>44831</v>
      </c>
      <c r="I945" s="26">
        <f>+'[1]Consolidado ORG'!AG941</f>
        <v>0</v>
      </c>
      <c r="J945" s="27">
        <f>+'[1]Consolidado ORG'!T941</f>
        <v>33425626</v>
      </c>
      <c r="K945" s="27">
        <f>+'[1]Consolidado ORG'!AE941</f>
        <v>0</v>
      </c>
      <c r="L945" s="39" t="str">
        <f>+'[1]Consolidado ORG'!AL941</f>
        <v>https://community.secop.gov.co/Public/Tendering/ContractDetailView/Index?UniqueIdentifier=CO1.PCCNTR.3456040</v>
      </c>
      <c r="M945" s="40" t="str">
        <f t="shared" si="14"/>
        <v>Link Contrato u Orden</v>
      </c>
    </row>
    <row r="946" spans="1:13" ht="62.5" customHeight="1" x14ac:dyDescent="0.35">
      <c r="A946" s="24" t="str">
        <f>+'[1]Consolidado ORG'!A942</f>
        <v>SCJ-973-2022</v>
      </c>
      <c r="B946" s="25">
        <f>+'[1]Consolidado ORG'!B942</f>
        <v>44588</v>
      </c>
      <c r="C946" s="25" t="str">
        <f>+'[1]Consolidado ORG'!G942</f>
        <v>PAULA ANDREA GONZALEZ RODRIGUEZ</v>
      </c>
      <c r="D946" s="25" t="str">
        <f>+'[1]Consolidado ORG'!E942</f>
        <v>5 Contratación directa</v>
      </c>
      <c r="E946" s="25" t="str">
        <f>+'[1]Consolidado ORG'!F942</f>
        <v>33 Prestación de Servicios Profesionales y Apoyo (5-8)</v>
      </c>
      <c r="F946" s="25" t="str">
        <f>+'[1]Consolidado ORG'!L942</f>
        <v>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v>
      </c>
      <c r="G946" s="25">
        <f>+'[1]Consolidado ORG'!M942</f>
        <v>44593</v>
      </c>
      <c r="H946" s="25">
        <f>+'[1]Consolidado ORG'!N942</f>
        <v>44953</v>
      </c>
      <c r="I946" s="26">
        <f>+'[1]Consolidado ORG'!AG942</f>
        <v>119</v>
      </c>
      <c r="J946" s="27">
        <f>+'[1]Consolidado ORG'!T942</f>
        <v>33320000</v>
      </c>
      <c r="K946" s="27">
        <f>+'[1]Consolidado ORG'!AE942</f>
        <v>16660000</v>
      </c>
      <c r="L946" s="39" t="str">
        <f>+'[1]Consolidado ORG'!AL942</f>
        <v>https://community.secop.gov.co/Public/Tendering/ContractDetailView/Index?UniqueIdentifier=CO1.PCCNTR.3456085</v>
      </c>
      <c r="M946" s="40" t="str">
        <f t="shared" si="14"/>
        <v>Link Contrato u Orden</v>
      </c>
    </row>
    <row r="947" spans="1:13" ht="62.5" customHeight="1" x14ac:dyDescent="0.35">
      <c r="A947" s="24" t="str">
        <f>+'[1]Consolidado ORG'!A943</f>
        <v>SCJ-974-2022</v>
      </c>
      <c r="B947" s="25">
        <f>+'[1]Consolidado ORG'!B943</f>
        <v>44588</v>
      </c>
      <c r="C947" s="25" t="str">
        <f>+'[1]Consolidado ORG'!G943</f>
        <v>ANGIE LORENA PENAGOS BARBOSA</v>
      </c>
      <c r="D947" s="25" t="str">
        <f>+'[1]Consolidado ORG'!E943</f>
        <v>5 Contratación directa</v>
      </c>
      <c r="E947" s="25" t="str">
        <f>+'[1]Consolidado ORG'!F943</f>
        <v>33 Prestación de Servicios Profesionales y Apoyo (5-8)</v>
      </c>
      <c r="F947" s="25" t="str">
        <f>+'[1]Consolidado ORG'!L943</f>
        <v xml:space="preserve">PRESTAR SERVICIOS DE APOYO A LA GESTIÓN COMO AUXILIAR DE RECEPCIÓN Y ORIENTACIÓN DE MANERA PRESENCIAL A LOS USUARIOS DE LAS CASAS DE JUSTICIA, Y ACOMPAÑAR LAS ACTIVIDADES QUE SE DESARROLLEN EN EL MARCO DEL SISTEMA DISTRITAL DE JUSTICIA. </v>
      </c>
      <c r="G947" s="25">
        <f>+'[1]Consolidado ORG'!M943</f>
        <v>44589</v>
      </c>
      <c r="H947" s="25">
        <f>+'[1]Consolidado ORG'!N943</f>
        <v>44784</v>
      </c>
      <c r="I947" s="26">
        <f>+'[1]Consolidado ORG'!AG943</f>
        <v>0</v>
      </c>
      <c r="J947" s="27">
        <f>+'[1]Consolidado ORG'!T943</f>
        <v>16791866</v>
      </c>
      <c r="K947" s="27">
        <f>+'[1]Consolidado ORG'!AE943</f>
        <v>0</v>
      </c>
      <c r="L947" s="39" t="str">
        <f>+'[1]Consolidado ORG'!AL943</f>
        <v>https://community.secop.gov.co/Public/Tendering/ContractDetailView/Index?UniqueIdentifier=CO1.PCCNTR.3413323</v>
      </c>
      <c r="M947" s="40" t="str">
        <f t="shared" si="14"/>
        <v>Link Contrato u Orden</v>
      </c>
    </row>
    <row r="948" spans="1:13" ht="62.5" customHeight="1" x14ac:dyDescent="0.35">
      <c r="A948" s="24" t="str">
        <f>+'[1]Consolidado ORG'!A944</f>
        <v>SCJ-975-2022</v>
      </c>
      <c r="B948" s="25">
        <f>+'[1]Consolidado ORG'!B944</f>
        <v>44588</v>
      </c>
      <c r="C948" s="25" t="str">
        <f>+'[1]Consolidado ORG'!G944</f>
        <v>ADRIANA MILENA GARZÓN GONZALEZ</v>
      </c>
      <c r="D948" s="25" t="str">
        <f>+'[1]Consolidado ORG'!E944</f>
        <v>5 Contratación directa</v>
      </c>
      <c r="E948" s="25" t="str">
        <f>+'[1]Consolidado ORG'!F944</f>
        <v>33 Prestación de Servicios Profesionales y Apoyo (5-8)</v>
      </c>
      <c r="F948" s="25" t="str">
        <f>+'[1]Consolidado ORG'!L944</f>
        <v>PRESTAR LOS SERVICIOS PROFESIONALES A LA SUBSECRETARIA DE SEGURIDAD Y CONVIVENCIA, EN LA PROYECCIÓN, GESTIÓN, ARTICULACIÓN Y SEGUIMIENTO DE LOS DIFERENTES TRÁMITES FINANCIEROS Y ADMINISTRATIVOS, CORRESPONDIENTES A LOS PROYECTOS DE INVERSIÓN A CARGO DE LA DEPENDENCIA. </v>
      </c>
      <c r="G948" s="25">
        <f>+'[1]Consolidado ORG'!M944</f>
        <v>44593</v>
      </c>
      <c r="H948" s="25">
        <f>+'[1]Consolidado ORG'!N944</f>
        <v>44946</v>
      </c>
      <c r="I948" s="26">
        <f>+'[1]Consolidado ORG'!AG944</f>
        <v>20</v>
      </c>
      <c r="J948" s="27">
        <f>+'[1]Consolidado ORG'!T944</f>
        <v>49500000</v>
      </c>
      <c r="K948" s="27">
        <f>+'[1]Consolidado ORG'!AE944</f>
        <v>3000000</v>
      </c>
      <c r="L948" s="39" t="str">
        <f>+'[1]Consolidado ORG'!AL944</f>
        <v>https://community.secop.gov.co/Public/Tendering/ContractDetailView/Index?UniqueIdentifier=CO1.PCCNTR.3467712</v>
      </c>
      <c r="M948" s="40" t="str">
        <f t="shared" si="14"/>
        <v>Link Contrato u Orden</v>
      </c>
    </row>
    <row r="949" spans="1:13" ht="62.5" customHeight="1" x14ac:dyDescent="0.35">
      <c r="A949" s="24" t="str">
        <f>+'[1]Consolidado ORG'!A945</f>
        <v>SCJ-976-2022</v>
      </c>
      <c r="B949" s="25">
        <f>+'[1]Consolidado ORG'!B945</f>
        <v>44588</v>
      </c>
      <c r="C949" s="25" t="str">
        <f>+'[1]Consolidado ORG'!G945</f>
        <v>JENNY MARITZA ALVAREZ SALGADO</v>
      </c>
      <c r="D949" s="25" t="str">
        <f>+'[1]Consolidado ORG'!E945</f>
        <v>5 Contratación directa</v>
      </c>
      <c r="E949" s="25" t="str">
        <f>+'[1]Consolidado ORG'!F945</f>
        <v>33 Prestación de Servicios Profesionales y Apoyo (5-8)</v>
      </c>
      <c r="F949" s="25" t="str">
        <f>+'[1]Consolidado ORG'!L945</f>
        <v>PRESTAR  SERVICIOS  PROFESIONALES  A  LA  SUBSECRETARÍA  DE  SEGURIDAD  Y CONVIVENCIA,  BRINDANDO APOYO EN LA EJECUCIÓN DE LA ESTRATÉGIA TERRITORIAL DEL PLAN INTEGRAL DE SEGURIDAD, CONVIVENCIA Y JUSTICIA EN LAS LOCALIDADES DE LA CIUDAD DE BOGOTÁ.</v>
      </c>
      <c r="G949" s="25">
        <f>+'[1]Consolidado ORG'!M945</f>
        <v>44593</v>
      </c>
      <c r="H949" s="25">
        <f>+'[1]Consolidado ORG'!N945</f>
        <v>44956</v>
      </c>
      <c r="I949" s="26">
        <f>+'[1]Consolidado ORG'!AG945</f>
        <v>30</v>
      </c>
      <c r="J949" s="27">
        <f>+'[1]Consolidado ORG'!T945</f>
        <v>69916000</v>
      </c>
      <c r="K949" s="27">
        <f>+'[1]Consolidado ORG'!AE945</f>
        <v>6356000</v>
      </c>
      <c r="L949" s="39" t="str">
        <f>+'[1]Consolidado ORG'!AL945</f>
        <v>https://community.secop.gov.co/Public/Tendering/ContractDetailView/Index?UniqueIdentifier=CO1.PCCNTR.3467693</v>
      </c>
      <c r="M949" s="40" t="str">
        <f t="shared" si="14"/>
        <v>Link Contrato u Orden</v>
      </c>
    </row>
    <row r="950" spans="1:13" ht="62.5" customHeight="1" x14ac:dyDescent="0.35">
      <c r="A950" s="24" t="str">
        <f>+'[1]Consolidado ORG'!A946</f>
        <v>SCJ-977-2022</v>
      </c>
      <c r="B950" s="25">
        <f>+'[1]Consolidado ORG'!B946</f>
        <v>44588</v>
      </c>
      <c r="C950" s="25" t="str">
        <f>+'[1]Consolidado ORG'!G946</f>
        <v>DANIEL ENRIQUE SILVA NAVAS</v>
      </c>
      <c r="D950" s="25" t="str">
        <f>+'[1]Consolidado ORG'!E946</f>
        <v>5 Contratación directa</v>
      </c>
      <c r="E950" s="25" t="str">
        <f>+'[1]Consolidado ORG'!F946</f>
        <v>33 Prestación de Servicios Profesionales y Apoyo (5-8)</v>
      </c>
      <c r="F950" s="25" t="str">
        <f>+'[1]Consolidado ORG'!L946</f>
        <v>PRESTAR  SERVICIOS  PROFESIONALES  A  LA  SUBSECRETARÍA  DE  SEGURIDAD  Y CONVIVENCIA,  BRINDANDO APOYO EN LA EJECUCIÓN DE LA ESTRATÉGIA TERRITORIAL DEL PLAN INTEGRAL DE SEGURIDAD, CONVIVENCIA Y JUSTICIA EN LAS LOCALIDADES DE LA CIUDAD DE BOGOTÁ.</v>
      </c>
      <c r="G950" s="25">
        <f>+'[1]Consolidado ORG'!M946</f>
        <v>44593</v>
      </c>
      <c r="H950" s="25">
        <f>+'[1]Consolidado ORG'!N946</f>
        <v>44956</v>
      </c>
      <c r="I950" s="26">
        <f>+'[1]Consolidado ORG'!AG946</f>
        <v>30</v>
      </c>
      <c r="J950" s="27">
        <f>+'[1]Consolidado ORG'!T946</f>
        <v>69916000</v>
      </c>
      <c r="K950" s="27">
        <f>+'[1]Consolidado ORG'!AE946</f>
        <v>6356000</v>
      </c>
      <c r="L950" s="39" t="str">
        <f>+'[1]Consolidado ORG'!AL946</f>
        <v>https://community.secop.gov.co/Public/Tendering/ContractDetailView/Index?UniqueIdentifier=CO1.PCCNTR.3467731</v>
      </c>
      <c r="M950" s="40" t="str">
        <f t="shared" si="14"/>
        <v>Link Contrato u Orden</v>
      </c>
    </row>
    <row r="951" spans="1:13" ht="62.5" customHeight="1" x14ac:dyDescent="0.35">
      <c r="A951" s="24" t="str">
        <f>+'[1]Consolidado ORG'!A947</f>
        <v>SCJ-978-2022</v>
      </c>
      <c r="B951" s="25">
        <f>+'[1]Consolidado ORG'!B947</f>
        <v>44588</v>
      </c>
      <c r="C951" s="25" t="str">
        <f>+'[1]Consolidado ORG'!G947</f>
        <v>INGRID TATIANA MURCIA SERRANO</v>
      </c>
      <c r="D951" s="25" t="str">
        <f>+'[1]Consolidado ORG'!E947</f>
        <v>5 Contratación directa</v>
      </c>
      <c r="E951" s="25" t="str">
        <f>+'[1]Consolidado ORG'!F947</f>
        <v>33 Prestación de Servicios Profesionales y Apoyo (5-8)</v>
      </c>
      <c r="F951" s="25" t="str">
        <f>+'[1]Consolidado ORG'!L947</f>
        <v>PRESTAR SERVICIOS PROFESIONALES A LA SUBSECRETARÍA DE ACCESO A LA JUSTICIA PARA APOYAR EL DESARROLLO Y SEGUIMIENTO DE ESTRATEGIAS ENFOCADAS EN LA ATENCIÓN PSICOSOCIAL Y GARANTÍA DE DERECHOS DE LA DIMENSIÓN INDIVIDUAL DEL PROGRAMA CASA LIBERTAD BOGOTÁ</v>
      </c>
      <c r="G951" s="25">
        <f>+'[1]Consolidado ORG'!M947</f>
        <v>44589</v>
      </c>
      <c r="H951" s="25">
        <f>+'[1]Consolidado ORG'!N947</f>
        <v>44922</v>
      </c>
      <c r="I951" s="26">
        <f>+'[1]Consolidado ORG'!AG947</f>
        <v>0</v>
      </c>
      <c r="J951" s="27">
        <f>+'[1]Consolidado ORG'!T947</f>
        <v>47246100</v>
      </c>
      <c r="K951" s="27">
        <f>+'[1]Consolidado ORG'!AE947</f>
        <v>0</v>
      </c>
      <c r="L951" s="39" t="str">
        <f>+'[1]Consolidado ORG'!AL947</f>
        <v>https://community.secop.gov.co/Public/Tendering/ContractDetailView/Index?UniqueIdentifier=CO1.PCCNTR.3469439</v>
      </c>
      <c r="M951" s="40" t="str">
        <f t="shared" si="14"/>
        <v>Link Contrato u Orden</v>
      </c>
    </row>
    <row r="952" spans="1:13" ht="62.5" customHeight="1" x14ac:dyDescent="0.35">
      <c r="A952" s="24" t="str">
        <f>+'[1]Consolidado ORG'!A948</f>
        <v>SCJ-979-2022</v>
      </c>
      <c r="B952" s="25">
        <f>+'[1]Consolidado ORG'!B948</f>
        <v>44588</v>
      </c>
      <c r="C952" s="25" t="str">
        <f>+'[1]Consolidado ORG'!G948</f>
        <v>CAMILO ISAZA HERRERA</v>
      </c>
      <c r="D952" s="25" t="str">
        <f>+'[1]Consolidado ORG'!E948</f>
        <v>5 Contratación directa</v>
      </c>
      <c r="E952" s="25" t="str">
        <f>+'[1]Consolidado ORG'!F948</f>
        <v>33 Prestación de Servicios Profesionales y Apoyo (5-8)</v>
      </c>
      <c r="F952" s="25" t="str">
        <f>+'[1]Consolidado ORG'!L948</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G952" s="25">
        <f>+'[1]Consolidado ORG'!M948</f>
        <v>44589</v>
      </c>
      <c r="H952" s="25">
        <f>+'[1]Consolidado ORG'!N948</f>
        <v>44651</v>
      </c>
      <c r="I952" s="26">
        <f>+'[1]Consolidado ORG'!AG948</f>
        <v>0</v>
      </c>
      <c r="J952" s="27">
        <f>+'[1]Consolidado ORG'!T948</f>
        <v>66000000</v>
      </c>
      <c r="K952" s="27">
        <f>+'[1]Consolidado ORG'!AE948</f>
        <v>0</v>
      </c>
      <c r="L952" s="39" t="str">
        <f>+'[1]Consolidado ORG'!AL948</f>
        <v>https://community.secop.gov.co/Public/Tendering/ContractDetailView/Index?UniqueIdentifier=CO1.PCCNTR.3477176</v>
      </c>
      <c r="M952" s="40" t="str">
        <f t="shared" si="14"/>
        <v>Link Contrato u Orden</v>
      </c>
    </row>
    <row r="953" spans="1:13" ht="62.5" customHeight="1" x14ac:dyDescent="0.35">
      <c r="A953" s="24" t="str">
        <f>+'[1]Consolidado ORG'!A949</f>
        <v>SCJ-980-2022</v>
      </c>
      <c r="B953" s="25">
        <f>+'[1]Consolidado ORG'!B949</f>
        <v>44588</v>
      </c>
      <c r="C953" s="25" t="str">
        <f>+'[1]Consolidado ORG'!G949</f>
        <v>MICHAEL STIBEN GUALTEROS GIRON</v>
      </c>
      <c r="D953" s="25" t="str">
        <f>+'[1]Consolidado ORG'!E949</f>
        <v>5 Contratación directa</v>
      </c>
      <c r="E953" s="25" t="str">
        <f>+'[1]Consolidado ORG'!F949</f>
        <v>33 Prestación de Servicios Profesionales y Apoyo (5-8)</v>
      </c>
      <c r="F953" s="25" t="str">
        <f>+'[1]Consolidado ORG'!L949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53" s="25">
        <f>+'[1]Consolidado ORG'!M949</f>
        <v>44593</v>
      </c>
      <c r="H953" s="25">
        <f>+'[1]Consolidado ORG'!N949</f>
        <v>44970</v>
      </c>
      <c r="I953" s="26">
        <f>+'[1]Consolidado ORG'!AG949</f>
        <v>75</v>
      </c>
      <c r="J953" s="27">
        <f>+'[1]Consolidado ORG'!T949</f>
        <v>25300000</v>
      </c>
      <c r="K953" s="27">
        <f>+'[1]Consolidado ORG'!AE949</f>
        <v>6325000</v>
      </c>
      <c r="L953" s="39" t="str">
        <f>+'[1]Consolidado ORG'!AL949</f>
        <v>https://community.secop.gov.co/Public/Tendering/ContractDetailView/Index?UniqueIdentifier=CO1.PCCNTR.3468703</v>
      </c>
      <c r="M953" s="40" t="str">
        <f t="shared" si="14"/>
        <v>Link Contrato u Orden</v>
      </c>
    </row>
    <row r="954" spans="1:13" ht="62.5" customHeight="1" x14ac:dyDescent="0.35">
      <c r="A954" s="24" t="str">
        <f>+'[1]Consolidado ORG'!A950</f>
        <v>SCJ-981-2022</v>
      </c>
      <c r="B954" s="25">
        <f>+'[1]Consolidado ORG'!B950</f>
        <v>44588</v>
      </c>
      <c r="C954" s="25" t="str">
        <f>+'[1]Consolidado ORG'!G950</f>
        <v>MARIA OTILIA RODRIGUEZ GOMEZ</v>
      </c>
      <c r="D954" s="25" t="str">
        <f>+'[1]Consolidado ORG'!E950</f>
        <v>5 Contratación directa</v>
      </c>
      <c r="E954" s="25" t="str">
        <f>+'[1]Consolidado ORG'!F950</f>
        <v>33 Prestación de Servicios Profesionales y Apoyo (5-8)</v>
      </c>
      <c r="F954" s="25" t="str">
        <f>+'[1]Consolidado ORG'!L950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54" s="25">
        <f>+'[1]Consolidado ORG'!M950</f>
        <v>44593</v>
      </c>
      <c r="H954" s="25">
        <f>+'[1]Consolidado ORG'!N950</f>
        <v>44970</v>
      </c>
      <c r="I954" s="26">
        <f>+'[1]Consolidado ORG'!AG950</f>
        <v>75</v>
      </c>
      <c r="J954" s="27">
        <f>+'[1]Consolidado ORG'!T950</f>
        <v>25300000</v>
      </c>
      <c r="K954" s="27">
        <f>+'[1]Consolidado ORG'!AE950</f>
        <v>6325000</v>
      </c>
      <c r="L954" s="39" t="str">
        <f>+'[1]Consolidado ORG'!AL950</f>
        <v>https://community.secop.gov.co/Public/Tendering/ContractDetailView/Index?UniqueIdentifier=CO1.PCCNTR.3468913</v>
      </c>
      <c r="M954" s="40" t="str">
        <f t="shared" si="14"/>
        <v>Link Contrato u Orden</v>
      </c>
    </row>
    <row r="955" spans="1:13" ht="62.5" customHeight="1" x14ac:dyDescent="0.35">
      <c r="A955" s="24" t="str">
        <f>+'[1]Consolidado ORG'!A951</f>
        <v>SCJ-982-2022</v>
      </c>
      <c r="B955" s="25">
        <f>+'[1]Consolidado ORG'!B951</f>
        <v>44588</v>
      </c>
      <c r="C955" s="25" t="str">
        <f>+'[1]Consolidado ORG'!G951</f>
        <v>CHRISTIAN ENRIQUE MAYORGA HUÉRFANO</v>
      </c>
      <c r="D955" s="25" t="str">
        <f>+'[1]Consolidado ORG'!E951</f>
        <v>5 Contratación directa</v>
      </c>
      <c r="E955" s="25" t="str">
        <f>+'[1]Consolidado ORG'!F951</f>
        <v>33 Prestación de Servicios Profesionales y Apoyo (5-8)</v>
      </c>
      <c r="F955" s="25" t="str">
        <f>+'[1]Consolidado ORG'!L951</f>
        <v>PRESTAR SERVICIOS PROFESIONALES A LA SUBSECRETARÍA DE SEGURIDAD Y CONVIVENCIA, BRINDANDO APOYO EN LA EJECUCIÓN DE LA ESTRATÉGIA TERRITORIAL DEL PLAN INTEGRAL DE SEGURIDAD, CONVIVENCIA Y JUSTICIA EN LAS LOCALIDADES DE LA CIUDAD DE BOGOTÁ.</v>
      </c>
      <c r="G955" s="25">
        <f>+'[1]Consolidado ORG'!M951</f>
        <v>44594</v>
      </c>
      <c r="H955" s="25">
        <f>+'[1]Consolidado ORG'!N951</f>
        <v>44927</v>
      </c>
      <c r="I955" s="26">
        <f>+'[1]Consolidado ORG'!AG951</f>
        <v>0</v>
      </c>
      <c r="J955" s="27">
        <f>+'[1]Consolidado ORG'!T951</f>
        <v>69916000</v>
      </c>
      <c r="K955" s="27">
        <f>+'[1]Consolidado ORG'!AE951</f>
        <v>0</v>
      </c>
      <c r="L955" s="39" t="str">
        <f>+'[1]Consolidado ORG'!AL951</f>
        <v>https://community.secop.gov.co/Public/Tendering/ContractDetailView/Index?UniqueIdentifier=CO1.PCCNTR.3468242</v>
      </c>
      <c r="M955" s="40" t="str">
        <f t="shared" si="14"/>
        <v>Link Contrato u Orden</v>
      </c>
    </row>
    <row r="956" spans="1:13" ht="62.5" customHeight="1" x14ac:dyDescent="0.35">
      <c r="A956" s="24" t="str">
        <f>+'[1]Consolidado ORG'!A952</f>
        <v>SCJ-983-2022</v>
      </c>
      <c r="B956" s="25">
        <f>+'[1]Consolidado ORG'!B952</f>
        <v>44588</v>
      </c>
      <c r="C956" s="25" t="str">
        <f>+'[1]Consolidado ORG'!G952</f>
        <v>ANGELA CONSUELO CRUZ PINZON</v>
      </c>
      <c r="D956" s="25" t="str">
        <f>+'[1]Consolidado ORG'!E952</f>
        <v>5 Contratación directa</v>
      </c>
      <c r="E956" s="25" t="str">
        <f>+'[1]Consolidado ORG'!F952</f>
        <v>33 Prestación de Servicios Profesionales y Apoyo (5-8)</v>
      </c>
      <c r="F956" s="25" t="str">
        <f>+'[1]Consolidado ORG'!L952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56" s="25">
        <f>+'[1]Consolidado ORG'!M952</f>
        <v>44599</v>
      </c>
      <c r="H956" s="25">
        <f>+'[1]Consolidado ORG'!N952</f>
        <v>44955</v>
      </c>
      <c r="I956" s="26">
        <f>+'[1]Consolidado ORG'!AG952</f>
        <v>54</v>
      </c>
      <c r="J956" s="27">
        <f>+'[1]Consolidado ORG'!T952</f>
        <v>25300000</v>
      </c>
      <c r="K956" s="27">
        <f>+'[1]Consolidado ORG'!AE952</f>
        <v>4385333</v>
      </c>
      <c r="L956" s="39" t="str">
        <f>+'[1]Consolidado ORG'!AL952</f>
        <v>https://community.secop.gov.co/Public/Tendering/ContractDetailView/Index?UniqueIdentifier=CO1.PCCNTR.3468405</v>
      </c>
      <c r="M956" s="40" t="str">
        <f t="shared" si="14"/>
        <v>Link Contrato u Orden</v>
      </c>
    </row>
    <row r="957" spans="1:13" ht="62.5" customHeight="1" x14ac:dyDescent="0.35">
      <c r="A957" s="24" t="str">
        <f>+'[1]Consolidado ORG'!A953</f>
        <v>SCJ-984-2022</v>
      </c>
      <c r="B957" s="25">
        <f>+'[1]Consolidado ORG'!B953</f>
        <v>44588</v>
      </c>
      <c r="C957" s="25" t="str">
        <f>+'[1]Consolidado ORG'!G953</f>
        <v>CRISTIAN ORTIZ BOHORQUEZ</v>
      </c>
      <c r="D957" s="25" t="str">
        <f>+'[1]Consolidado ORG'!E953</f>
        <v>5 Contratación directa</v>
      </c>
      <c r="E957" s="25" t="str">
        <f>+'[1]Consolidado ORG'!F953</f>
        <v>33 Prestación de Servicios Profesionales y Apoyo (5-8)</v>
      </c>
      <c r="F957" s="25" t="str">
        <f>+'[1]Consolidado ORG'!L953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57" s="25">
        <f>+'[1]Consolidado ORG'!M953</f>
        <v>44599</v>
      </c>
      <c r="H957" s="25">
        <f>+'[1]Consolidado ORG'!N953</f>
        <v>44955</v>
      </c>
      <c r="I957" s="26">
        <f>+'[1]Consolidado ORG'!AG953</f>
        <v>54</v>
      </c>
      <c r="J957" s="27">
        <f>+'[1]Consolidado ORG'!T953</f>
        <v>25300000</v>
      </c>
      <c r="K957" s="27">
        <f>+'[1]Consolidado ORG'!AE953</f>
        <v>4385333</v>
      </c>
      <c r="L957" s="39" t="str">
        <f>+'[1]Consolidado ORG'!AL953</f>
        <v>https://community.secop.gov.co/Public/Tendering/ContractDetailView/Index?UniqueIdentifier=CO1.PCCNTR.3468318</v>
      </c>
      <c r="M957" s="40" t="str">
        <f t="shared" si="14"/>
        <v>Link Contrato u Orden</v>
      </c>
    </row>
    <row r="958" spans="1:13" ht="62.5" customHeight="1" x14ac:dyDescent="0.35">
      <c r="A958" s="24" t="str">
        <f>+'[1]Consolidado ORG'!A954</f>
        <v>SCJ-985-2022</v>
      </c>
      <c r="B958" s="25">
        <f>+'[1]Consolidado ORG'!B954</f>
        <v>44588</v>
      </c>
      <c r="C958" s="25" t="str">
        <f>+'[1]Consolidado ORG'!G954</f>
        <v>MARIA ALEJANDRA MONTEZUMA CHAVEZ</v>
      </c>
      <c r="D958" s="25" t="str">
        <f>+'[1]Consolidado ORG'!E954</f>
        <v>5 Contratación directa</v>
      </c>
      <c r="E958" s="25" t="str">
        <f>+'[1]Consolidado ORG'!F954</f>
        <v>33 Prestación de Servicios Profesionales y Apoyo (5-8)</v>
      </c>
      <c r="F958" s="25" t="str">
        <f>+'[1]Consolidado ORG'!L954</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G958" s="25">
        <f>+'[1]Consolidado ORG'!M954</f>
        <v>44589</v>
      </c>
      <c r="H958" s="25">
        <f>+'[1]Consolidado ORG'!N954</f>
        <v>44892</v>
      </c>
      <c r="I958" s="26">
        <f>+'[1]Consolidado ORG'!AG954</f>
        <v>0</v>
      </c>
      <c r="J958" s="27">
        <f>+'[1]Consolidado ORG'!T954</f>
        <v>40000000</v>
      </c>
      <c r="K958" s="27">
        <f>+'[1]Consolidado ORG'!AE954</f>
        <v>0</v>
      </c>
      <c r="L958" s="39" t="str">
        <f>+'[1]Consolidado ORG'!AL954</f>
        <v>https://community.secop.gov.co/Public/Tendering/ContractDetailView/Index?UniqueIdentifier=CO1.PCCNTR.3478031</v>
      </c>
      <c r="M958" s="40" t="str">
        <f t="shared" si="14"/>
        <v>Link Contrato u Orden</v>
      </c>
    </row>
    <row r="959" spans="1:13" ht="62.5" customHeight="1" x14ac:dyDescent="0.35">
      <c r="A959" s="24" t="str">
        <f>+'[1]Consolidado ORG'!A955</f>
        <v>SCJ-986-2022</v>
      </c>
      <c r="B959" s="25">
        <f>+'[1]Consolidado ORG'!B955</f>
        <v>44588</v>
      </c>
      <c r="C959" s="25" t="str">
        <f>+'[1]Consolidado ORG'!G955</f>
        <v>MARÍA JANNETH CARDENAS GUERRERO</v>
      </c>
      <c r="D959" s="25" t="str">
        <f>+'[1]Consolidado ORG'!E955</f>
        <v>5 Contratación directa</v>
      </c>
      <c r="E959" s="25" t="str">
        <f>+'[1]Consolidado ORG'!F955</f>
        <v>33 Prestación de Servicios Profesionales y Apoyo (5-8)</v>
      </c>
      <c r="F959" s="25" t="str">
        <f>+'[1]Consolidado ORG'!L955</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959" s="25">
        <f>+'[1]Consolidado ORG'!M955</f>
        <v>44599</v>
      </c>
      <c r="H959" s="25">
        <f>+'[1]Consolidado ORG'!N955</f>
        <v>44955</v>
      </c>
      <c r="I959" s="26">
        <f>+'[1]Consolidado ORG'!AG955</f>
        <v>54</v>
      </c>
      <c r="J959" s="27">
        <f>+'[1]Consolidado ORG'!T955</f>
        <v>25300000</v>
      </c>
      <c r="K959" s="27">
        <f>+'[1]Consolidado ORG'!AE955</f>
        <v>4385333</v>
      </c>
      <c r="L959" s="39" t="str">
        <f>+'[1]Consolidado ORG'!AL955</f>
        <v>https://community.secop.gov.co/Public/Tendering/ContractDetailView/Index?UniqueIdentifier=CO1.PCCNTR.3472291</v>
      </c>
      <c r="M959" s="40" t="str">
        <f t="shared" si="14"/>
        <v>Link Contrato u Orden</v>
      </c>
    </row>
    <row r="960" spans="1:13" ht="62.5" customHeight="1" x14ac:dyDescent="0.35">
      <c r="A960" s="24" t="str">
        <f>+'[1]Consolidado ORG'!A956</f>
        <v>SCJ-987-2022</v>
      </c>
      <c r="B960" s="25">
        <f>+'[1]Consolidado ORG'!B956</f>
        <v>44588</v>
      </c>
      <c r="C960" s="25" t="str">
        <f>+'[1]Consolidado ORG'!G956</f>
        <v>LIZETH AYALA AYALA</v>
      </c>
      <c r="D960" s="25" t="str">
        <f>+'[1]Consolidado ORG'!E956</f>
        <v>5 Contratación directa</v>
      </c>
      <c r="E960" s="25" t="str">
        <f>+'[1]Consolidado ORG'!F956</f>
        <v>33 Prestación de Servicios Profesionales y Apoyo (5-8)</v>
      </c>
      <c r="F960" s="25" t="str">
        <f>+'[1]Consolidado ORG'!L956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960" s="25">
        <f>+'[1]Consolidado ORG'!M956</f>
        <v>44599</v>
      </c>
      <c r="H960" s="25">
        <f>+'[1]Consolidado ORG'!N956</f>
        <v>44955</v>
      </c>
      <c r="I960" s="26">
        <f>+'[1]Consolidado ORG'!AG956</f>
        <v>54</v>
      </c>
      <c r="J960" s="27">
        <f>+'[1]Consolidado ORG'!T956</f>
        <v>25300000</v>
      </c>
      <c r="K960" s="27">
        <f>+'[1]Consolidado ORG'!AE956</f>
        <v>4385333</v>
      </c>
      <c r="L960" s="39" t="str">
        <f>+'[1]Consolidado ORG'!AL956</f>
        <v>https://community.secop.gov.co/Public/Tendering/ContractDetailView/Index?UniqueIdentifier=CO1.PCCNTR.3472605</v>
      </c>
      <c r="M960" s="40" t="str">
        <f t="shared" si="14"/>
        <v>Link Contrato u Orden</v>
      </c>
    </row>
    <row r="961" spans="1:13" ht="62.5" customHeight="1" x14ac:dyDescent="0.35">
      <c r="A961" s="24" t="str">
        <f>+'[1]Consolidado ORG'!A957</f>
        <v>SCJ-988-2022</v>
      </c>
      <c r="B961" s="25">
        <f>+'[1]Consolidado ORG'!B957</f>
        <v>44588</v>
      </c>
      <c r="C961" s="25" t="str">
        <f>+'[1]Consolidado ORG'!G957</f>
        <v>GIOVANNY CRISANTO DUEÑAS GOMEZ</v>
      </c>
      <c r="D961" s="25" t="str">
        <f>+'[1]Consolidado ORG'!E957</f>
        <v>5 Contratación directa</v>
      </c>
      <c r="E961" s="25" t="str">
        <f>+'[1]Consolidado ORG'!F957</f>
        <v>33 Prestación de Servicios Profesionales y Apoyo (5-8)</v>
      </c>
      <c r="F961" s="25" t="str">
        <f>+'[1]Consolidado ORG'!L957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61" s="25">
        <f>+'[1]Consolidado ORG'!M957</f>
        <v>44589</v>
      </c>
      <c r="H961" s="25">
        <f>+'[1]Consolidado ORG'!N957</f>
        <v>44892</v>
      </c>
      <c r="I961" s="26">
        <f>+'[1]Consolidado ORG'!AG957</f>
        <v>0</v>
      </c>
      <c r="J961" s="27">
        <f>+'[1]Consolidado ORG'!T957</f>
        <v>25300000</v>
      </c>
      <c r="K961" s="27">
        <f>+'[1]Consolidado ORG'!AE957</f>
        <v>0</v>
      </c>
      <c r="L961" s="39" t="str">
        <f>+'[1]Consolidado ORG'!AL957</f>
        <v>https://community.secop.gov.co/Public/Tendering/ContractDetailView/Index?UniqueIdentifier=CO1.PCCNTR.3472235</v>
      </c>
      <c r="M961" s="40" t="str">
        <f t="shared" si="14"/>
        <v>Link Contrato u Orden</v>
      </c>
    </row>
    <row r="962" spans="1:13" ht="62.5" customHeight="1" x14ac:dyDescent="0.35">
      <c r="A962" s="24" t="str">
        <f>+'[1]Consolidado ORG'!A958</f>
        <v>SCJ-989-2022</v>
      </c>
      <c r="B962" s="25">
        <f>+'[1]Consolidado ORG'!B958</f>
        <v>44588</v>
      </c>
      <c r="C962" s="25" t="str">
        <f>+'[1]Consolidado ORG'!G958</f>
        <v>FREDY ORLANDO JIMÉNEZ LADINO</v>
      </c>
      <c r="D962" s="25" t="str">
        <f>+'[1]Consolidado ORG'!E958</f>
        <v>5 Contratación directa</v>
      </c>
      <c r="E962" s="25" t="str">
        <f>+'[1]Consolidado ORG'!F958</f>
        <v>33 Prestación de Servicios Profesionales y Apoyo (5-8)</v>
      </c>
      <c r="F962" s="25" t="str">
        <f>+'[1]Consolidado ORG'!L958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962" s="25">
        <f>+'[1]Consolidado ORG'!M958</f>
        <v>44599</v>
      </c>
      <c r="H962" s="25">
        <f>+'[1]Consolidado ORG'!N958</f>
        <v>44955</v>
      </c>
      <c r="I962" s="26">
        <f>+'[1]Consolidado ORG'!AG958</f>
        <v>54</v>
      </c>
      <c r="J962" s="27">
        <f>+'[1]Consolidado ORG'!T958</f>
        <v>25300000</v>
      </c>
      <c r="K962" s="27">
        <f>+'[1]Consolidado ORG'!AE958</f>
        <v>4385333</v>
      </c>
      <c r="L962" s="39" t="str">
        <f>+'[1]Consolidado ORG'!AL958</f>
        <v>https://community.secop.gov.co/Public/Tendering/ContractDetailView/Index?UniqueIdentifier=CO1.PCCNTR.3471777</v>
      </c>
      <c r="M962" s="40" t="str">
        <f t="shared" si="14"/>
        <v>Link Contrato u Orden</v>
      </c>
    </row>
    <row r="963" spans="1:13" ht="62.5" customHeight="1" x14ac:dyDescent="0.35">
      <c r="A963" s="24" t="str">
        <f>+'[1]Consolidado ORG'!A959</f>
        <v>SCJ-990-2022</v>
      </c>
      <c r="B963" s="25">
        <f>+'[1]Consolidado ORG'!B959</f>
        <v>44588</v>
      </c>
      <c r="C963" s="25" t="str">
        <f>+'[1]Consolidado ORG'!G959</f>
        <v>AZURA AMEZQUITA MALAVER</v>
      </c>
      <c r="D963" s="25" t="str">
        <f>+'[1]Consolidado ORG'!E959</f>
        <v>5 Contratación directa</v>
      </c>
      <c r="E963" s="25" t="str">
        <f>+'[1]Consolidado ORG'!F959</f>
        <v>33 Prestación de Servicios Profesionales y Apoyo (5-8)</v>
      </c>
      <c r="F963" s="25" t="str">
        <f>+'[1]Consolidado ORG'!L959</f>
        <v>PRESTAR LOS SERVICIOS A LA SUBSECRETARÍA DE SEGURIDAD Y CONVIVENCIA APOYANDOLAS ACTIVIDADES ENCAMINADAS AL DESARROLLO DE ENFOQUE DE GÉNERO CON LAPOBLACIÓN JUVENIL, LAS CUALES PERMITEN GENERAR ENTORNOS DE PREVENCIÓN EN LACIUDAD.</v>
      </c>
      <c r="G963" s="25">
        <f>+'[1]Consolidado ORG'!M959</f>
        <v>44593</v>
      </c>
      <c r="H963" s="25">
        <f>+'[1]Consolidado ORG'!N959</f>
        <v>44972</v>
      </c>
      <c r="I963" s="26">
        <f>+'[1]Consolidado ORG'!AG959</f>
        <v>46</v>
      </c>
      <c r="J963" s="27">
        <f>+'[1]Consolidado ORG'!T959</f>
        <v>27478000</v>
      </c>
      <c r="K963" s="27">
        <f>+'[1]Consolidado ORG'!AE959</f>
        <v>3747000</v>
      </c>
      <c r="L963" s="39" t="str">
        <f>+'[1]Consolidado ORG'!AL959</f>
        <v>https://community.secop.gov.co/Public/Tendering/ContractDetailView/Index?UniqueIdentifier=CO1.PCCNTR.3475350</v>
      </c>
      <c r="M963" s="40" t="str">
        <f t="shared" si="14"/>
        <v>Link Contrato u Orden</v>
      </c>
    </row>
    <row r="964" spans="1:13" ht="62.5" customHeight="1" x14ac:dyDescent="0.35">
      <c r="A964" s="24" t="str">
        <f>+'[1]Consolidado ORG'!A960</f>
        <v>SCJ-991-2022</v>
      </c>
      <c r="B964" s="25">
        <f>+'[1]Consolidado ORG'!B960</f>
        <v>44588</v>
      </c>
      <c r="C964" s="25" t="str">
        <f>+'[1]Consolidado ORG'!G960</f>
        <v>FRANCY NIYIRETH MORENO GARZON</v>
      </c>
      <c r="D964" s="25" t="str">
        <f>+'[1]Consolidado ORG'!E960</f>
        <v>5 Contratación directa</v>
      </c>
      <c r="E964" s="25" t="str">
        <f>+'[1]Consolidado ORG'!F960</f>
        <v>33 Prestación de Servicios Profesionales y Apoyo (5-8)</v>
      </c>
      <c r="F964" s="25" t="str">
        <f>+'[1]Consolidado ORG'!L960</f>
        <v>PRESTAR LOS SERVICIOS PROFESIONALES A LA DIRECCIÓN DE PREVENCIÓN Y CULTURACIUDADANA PARA APOYAR EL DESARROLLO Y SEGUIMIENTO A LAS ACCIONESTERRITORIALES DE LA ESTRATEGIA DE PARQUES EN EL MARCO DEL PROGRAMA ENTORNOSDE CONFIANZA DE LA DIRECCIÓN DE PREVENCIÓN Y CULTURA CIUDADANA</v>
      </c>
      <c r="G964" s="25">
        <f>+'[1]Consolidado ORG'!M960</f>
        <v>44589</v>
      </c>
      <c r="H964" s="25">
        <f>+'[1]Consolidado ORG'!N960</f>
        <v>44922</v>
      </c>
      <c r="I964" s="26">
        <f>+'[1]Consolidado ORG'!AG960</f>
        <v>0</v>
      </c>
      <c r="J964" s="27">
        <f>+'[1]Consolidado ORG'!T960</f>
        <v>55000000</v>
      </c>
      <c r="K964" s="27">
        <f>+'[1]Consolidado ORG'!AE960</f>
        <v>0</v>
      </c>
      <c r="L964" s="39" t="str">
        <f>+'[1]Consolidado ORG'!AL960</f>
        <v>https://community.secop.gov.co/Public/Tendering/ContractDetailView/Index?UniqueIdentifier=CO1.PCCNTR.3475392</v>
      </c>
      <c r="M964" s="40" t="str">
        <f t="shared" si="14"/>
        <v>Link Contrato u Orden</v>
      </c>
    </row>
    <row r="965" spans="1:13" ht="62.5" customHeight="1" x14ac:dyDescent="0.35">
      <c r="A965" s="24" t="str">
        <f>+'[1]Consolidado ORG'!A961</f>
        <v>SCJ-992-2022</v>
      </c>
      <c r="B965" s="25">
        <f>+'[1]Consolidado ORG'!B961</f>
        <v>44588</v>
      </c>
      <c r="C965" s="25" t="str">
        <f>+'[1]Consolidado ORG'!G961</f>
        <v>JUAN PABLO CARO RODRIGUEZ</v>
      </c>
      <c r="D965" s="25" t="str">
        <f>+'[1]Consolidado ORG'!E961</f>
        <v>5 Contratación directa</v>
      </c>
      <c r="E965" s="25" t="str">
        <f>+'[1]Consolidado ORG'!F961</f>
        <v>33 Prestación de Servicios Profesionales y Apoyo (5-8)</v>
      </c>
      <c r="F965" s="25" t="str">
        <f>+'[1]Consolidado ORG'!L961</f>
        <v>PRESTAR LOS SERVICIOS A LA SUBSECRETARÍA DE SEGURIDAD Y CONVIVENCIA,BRINDANDO APOYO OPERATIVO EN LA EJECUCIÓN DE LAS ACTIVIDADES ADMINISTRATIVASQUE SE REQUIERAN ENTORNO A LOS PROCESOS LOGÍSTICOS DE LOS EQUIPOS DEDINAMIZADORES Y GESTORES DE CONVIVENCIA</v>
      </c>
      <c r="G965" s="25">
        <f>+'[1]Consolidado ORG'!M961</f>
        <v>44599</v>
      </c>
      <c r="H965" s="25">
        <f>+'[1]Consolidado ORG'!N961</f>
        <v>44976</v>
      </c>
      <c r="I965" s="26">
        <f>+'[1]Consolidado ORG'!AG961</f>
        <v>75</v>
      </c>
      <c r="J965" s="27">
        <f>+'[1]Consolidado ORG'!T961</f>
        <v>25300000</v>
      </c>
      <c r="K965" s="27">
        <f>+'[1]Consolidado ORG'!AE961</f>
        <v>6156333</v>
      </c>
      <c r="L965" s="39" t="str">
        <f>+'[1]Consolidado ORG'!AL961</f>
        <v>https://community.secop.gov.co/Public/Tendering/ContractDetailView/Index?UniqueIdentifier=CO1.PCCNTR.3475931</v>
      </c>
      <c r="M965" s="40" t="str">
        <f t="shared" si="14"/>
        <v>Link Contrato u Orden</v>
      </c>
    </row>
    <row r="966" spans="1:13" ht="62.5" customHeight="1" x14ac:dyDescent="0.35">
      <c r="A966" s="24" t="str">
        <f>+'[1]Consolidado ORG'!A962</f>
        <v>SCJ-993-2022</v>
      </c>
      <c r="B966" s="25">
        <f>+'[1]Consolidado ORG'!B962</f>
        <v>44588</v>
      </c>
      <c r="C966" s="25" t="str">
        <f>+'[1]Consolidado ORG'!G962</f>
        <v>HECTOR FABIAN CHIA ORTIZ</v>
      </c>
      <c r="D966" s="25" t="str">
        <f>+'[1]Consolidado ORG'!E962</f>
        <v>5 Contratación directa</v>
      </c>
      <c r="E966" s="25" t="str">
        <f>+'[1]Consolidado ORG'!F962</f>
        <v>33 Prestación de Servicios Profesionales y Apoyo (5-8)</v>
      </c>
      <c r="F966" s="25" t="str">
        <f>+'[1]Consolidado ORG'!L962</f>
        <v>PRESTAR LOS SERVICIOS A LA SUBSECRETARÍA DE SEGURIDAD Y CONVIVENCIA,BRINDANDO APOYO OPERATIVO EN LA EJECUCIÓN DE LAS ACTIVIDADES ADMINISTRATIVASQUE SE REQUIERAN ENTORNO A LOS PROCESOS LOGÍSTICOS DE LOS EQUIPOS DEDINAMIZADORES Y GESTORES DE CONVIVENCIA.</v>
      </c>
      <c r="G966" s="25">
        <f>+'[1]Consolidado ORG'!M962</f>
        <v>44593</v>
      </c>
      <c r="H966" s="25">
        <f>+'[1]Consolidado ORG'!N962</f>
        <v>44970</v>
      </c>
      <c r="I966" s="26">
        <f>+'[1]Consolidado ORG'!AG962</f>
        <v>75</v>
      </c>
      <c r="J966" s="27">
        <f>+'[1]Consolidado ORG'!T962</f>
        <v>25300000</v>
      </c>
      <c r="K966" s="27">
        <f>+'[1]Consolidado ORG'!AE962</f>
        <v>6325000</v>
      </c>
      <c r="L966" s="39" t="str">
        <f>+'[1]Consolidado ORG'!AL962</f>
        <v>https://community.secop.gov.co/Public/Tendering/ContractDetailView/Index?UniqueIdentifier=CO1.PCCNTR.3475990</v>
      </c>
      <c r="M966" s="40" t="str">
        <f t="shared" si="14"/>
        <v>Link Contrato u Orden</v>
      </c>
    </row>
    <row r="967" spans="1:13" ht="62.5" customHeight="1" x14ac:dyDescent="0.35">
      <c r="A967" s="24" t="str">
        <f>+'[1]Consolidado ORG'!A963</f>
        <v>SCJ-994-2022</v>
      </c>
      <c r="B967" s="25">
        <f>+'[1]Consolidado ORG'!B963</f>
        <v>44588</v>
      </c>
      <c r="C967" s="25" t="str">
        <f>+'[1]Consolidado ORG'!G963</f>
        <v>MICHELL NICOL URREA MARTÍNEZ</v>
      </c>
      <c r="D967" s="25" t="str">
        <f>+'[1]Consolidado ORG'!E963</f>
        <v>5 Contratación directa</v>
      </c>
      <c r="E967" s="25" t="str">
        <f>+'[1]Consolidado ORG'!F963</f>
        <v>33 Prestación de Servicios Profesionales y Apoyo (5-8)</v>
      </c>
      <c r="F967" s="25" t="str">
        <f>+'[1]Consolidado ORG'!L963</f>
        <v>PRESTAR LOS SERVICIOS A LA SUBSECRETARÍA DE SEGURIDAD Y CONVIVENCIA,BRINDANDO APOYO OPERATIVO EN LA EJECUCIÓN DE LAS ACTIVIDADES ADMINISTRATIVASQUE SE REQUIERAN ENTORNO A LOS PROCESOS LOGÍSTICOS DE LOS EQUIPOS DEDINAMIZADORES Y GESTORES DE CONVIVENCIA.</v>
      </c>
      <c r="G967" s="25">
        <f>+'[1]Consolidado ORG'!M963</f>
        <v>44593</v>
      </c>
      <c r="H967" s="25">
        <f>+'[1]Consolidado ORG'!N963</f>
        <v>44970</v>
      </c>
      <c r="I967" s="26">
        <f>+'[1]Consolidado ORG'!AG963</f>
        <v>75</v>
      </c>
      <c r="J967" s="27">
        <f>+'[1]Consolidado ORG'!T963</f>
        <v>25300000</v>
      </c>
      <c r="K967" s="27">
        <f>+'[1]Consolidado ORG'!AE963</f>
        <v>6325000</v>
      </c>
      <c r="L967" s="39" t="str">
        <f>+'[1]Consolidado ORG'!AL963</f>
        <v>https://community.secop.gov.co/Public/Tendering/ContractDetailView/Index?UniqueIdentifier=CO1.PCCNTR.3480766</v>
      </c>
      <c r="M967" s="40" t="str">
        <f t="shared" ref="M967:M1030" si="15">HYPERLINK(L967,"Link Contrato u Orden")</f>
        <v>Link Contrato u Orden</v>
      </c>
    </row>
    <row r="968" spans="1:13" ht="62.5" customHeight="1" x14ac:dyDescent="0.35">
      <c r="A968" s="24" t="str">
        <f>+'[1]Consolidado ORG'!A964</f>
        <v>SCJ-995-2022</v>
      </c>
      <c r="B968" s="25">
        <f>+'[1]Consolidado ORG'!B964</f>
        <v>44589</v>
      </c>
      <c r="C968" s="25" t="str">
        <f>+'[1]Consolidado ORG'!G964</f>
        <v>CESAR AUGUSTO AGUIRRE ARENAS</v>
      </c>
      <c r="D968" s="25" t="str">
        <f>+'[1]Consolidado ORG'!E964</f>
        <v>5 Contratación directa</v>
      </c>
      <c r="E968" s="25" t="str">
        <f>+'[1]Consolidado ORG'!F964</f>
        <v>33 Prestación de Servicios Profesionales y Apoyo (5-8)</v>
      </c>
      <c r="F968" s="25" t="str">
        <f>+'[1]Consolidado ORG'!L964</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G968" s="25">
        <f>+'[1]Consolidado ORG'!M964</f>
        <v>44593</v>
      </c>
      <c r="H968" s="25">
        <f>+'[1]Consolidado ORG'!N964</f>
        <v>44937</v>
      </c>
      <c r="I968" s="26">
        <f>+'[1]Consolidado ORG'!AG964</f>
        <v>0</v>
      </c>
      <c r="J968" s="27">
        <f>+'[1]Consolidado ORG'!T964</f>
        <v>61689036</v>
      </c>
      <c r="K968" s="27">
        <f>+'[1]Consolidado ORG'!AE964</f>
        <v>0</v>
      </c>
      <c r="L968" s="39" t="str">
        <f>+'[1]Consolidado ORG'!AL964</f>
        <v>https://community.secop.gov.co/Public/Tendering/ContractDetailView/Index?UniqueIdentifier=CO1.PCCNTR.3411034&amp;isModal=true&amp;asPopupView=true</v>
      </c>
      <c r="M968" s="40" t="str">
        <f t="shared" si="15"/>
        <v>Link Contrato u Orden</v>
      </c>
    </row>
    <row r="969" spans="1:13" ht="62.5" customHeight="1" x14ac:dyDescent="0.35">
      <c r="A969" s="24" t="str">
        <f>+'[1]Consolidado ORG'!A965</f>
        <v>SCJ-996-2022</v>
      </c>
      <c r="B969" s="25">
        <f>+'[1]Consolidado ORG'!B965</f>
        <v>44588</v>
      </c>
      <c r="C969" s="25" t="str">
        <f>+'[1]Consolidado ORG'!G965</f>
        <v>LAURA NATALIA AREVALO AVILA</v>
      </c>
      <c r="D969" s="25" t="str">
        <f>+'[1]Consolidado ORG'!E965</f>
        <v>5 Contratación directa</v>
      </c>
      <c r="E969" s="25" t="str">
        <f>+'[1]Consolidado ORG'!F965</f>
        <v>33 Prestación de Servicios Profesionales y Apoyo (5-8)</v>
      </c>
      <c r="F969" s="25" t="str">
        <f>+'[1]Consolidado ORG'!L965</f>
        <v>PRESTAR LOS SERVICIOS DE APOYO A LA SUBSECRETARÍA DE SEGURIDAD Y CONVIVENCIAEN LAS ACTIVIDADES TERRITORIALES ENCAMINADAS AL BUEN DESARROLLO DE LAESTRATEGIA DE PREVENCION DE VIOLENCIA JUVENIL QUE LIDERA LA DIRECCIÓN DEPREVENCIÓN Y CULTURA CIUDADANA</v>
      </c>
      <c r="G969" s="25">
        <f>+'[1]Consolidado ORG'!M965</f>
        <v>44593</v>
      </c>
      <c r="H969" s="25">
        <f>+'[1]Consolidado ORG'!N965</f>
        <v>44940</v>
      </c>
      <c r="I969" s="26">
        <f>+'[1]Consolidado ORG'!AG965</f>
        <v>45</v>
      </c>
      <c r="J969" s="27">
        <f>+'[1]Consolidado ORG'!T965</f>
        <v>25300000</v>
      </c>
      <c r="K969" s="27">
        <f>+'[1]Consolidado ORG'!AE965</f>
        <v>3795000</v>
      </c>
      <c r="L969" s="39" t="str">
        <f>+'[1]Consolidado ORG'!AL965</f>
        <v>https://community.secop.gov.co/Public/Tendering/ContractDetailView/Index?UniqueIdentifier=CO1.PCCNTR.3481822</v>
      </c>
      <c r="M969" s="40" t="str">
        <f t="shared" si="15"/>
        <v>Link Contrato u Orden</v>
      </c>
    </row>
    <row r="970" spans="1:13" ht="62.5" customHeight="1" x14ac:dyDescent="0.35">
      <c r="A970" s="24" t="str">
        <f>+'[1]Consolidado ORG'!A966</f>
        <v>SCJ-997-2022</v>
      </c>
      <c r="B970" s="25">
        <f>+'[1]Consolidado ORG'!B966</f>
        <v>44588</v>
      </c>
      <c r="C970" s="25" t="str">
        <f>+'[1]Consolidado ORG'!G966</f>
        <v>AUGUSTO DANIEL CHAVEZ NAVARRETE</v>
      </c>
      <c r="D970" s="25" t="str">
        <f>+'[1]Consolidado ORG'!E966</f>
        <v>5 Contratación directa</v>
      </c>
      <c r="E970" s="25" t="str">
        <f>+'[1]Consolidado ORG'!F966</f>
        <v>33 Prestación de Servicios Profesionales y Apoyo (5-8)</v>
      </c>
      <c r="F970" s="25" t="str">
        <f>+'[1]Consolidado ORG'!L966</f>
        <v>PRESTAR LOS SERVICIOS DE APOYO A LA SUBSECRETARÍA DE SEGURIDAD Y CONVIVENCIAEN LAS ACTIVIDADES TERRITORIALES ENCAMINADAS AL BUEN DESARROLLO DE LAESTRATEGIA DE PREVENCION DE VIOLENCIA JUVENIL QUE LIDERA LA DIRECCIÓN DEPREVENCIÓN Y CULTURA CIUDADANA.</v>
      </c>
      <c r="G970" s="25">
        <f>+'[1]Consolidado ORG'!M966</f>
        <v>44593</v>
      </c>
      <c r="H970" s="25">
        <f>+'[1]Consolidado ORG'!N966</f>
        <v>44940</v>
      </c>
      <c r="I970" s="26">
        <f>+'[1]Consolidado ORG'!AG966</f>
        <v>45</v>
      </c>
      <c r="J970" s="27">
        <f>+'[1]Consolidado ORG'!T966</f>
        <v>25300000</v>
      </c>
      <c r="K970" s="27">
        <f>+'[1]Consolidado ORG'!AE966</f>
        <v>3795000</v>
      </c>
      <c r="L970" s="39" t="str">
        <f>+'[1]Consolidado ORG'!AL966</f>
        <v>https://community.secop.gov.co/Public/Tendering/ContractDetailView/Index?UniqueIdentifier=CO1.PCCNTR.3482482</v>
      </c>
      <c r="M970" s="40" t="str">
        <f t="shared" si="15"/>
        <v>Link Contrato u Orden</v>
      </c>
    </row>
    <row r="971" spans="1:13" ht="62.5" customHeight="1" x14ac:dyDescent="0.35">
      <c r="A971" s="24" t="str">
        <f>+'[1]Consolidado ORG'!A967</f>
        <v>SCJ-998-2022</v>
      </c>
      <c r="B971" s="25">
        <f>+'[1]Consolidado ORG'!B967</f>
        <v>44588</v>
      </c>
      <c r="C971" s="25" t="str">
        <f>+'[1]Consolidado ORG'!G967</f>
        <v>MATEO NICOLAS RICO MEDINA</v>
      </c>
      <c r="D971" s="25" t="str">
        <f>+'[1]Consolidado ORG'!E967</f>
        <v>5 Contratación directa</v>
      </c>
      <c r="E971" s="25" t="str">
        <f>+'[1]Consolidado ORG'!F967</f>
        <v>33 Prestación de Servicios Profesionales y Apoyo (5-8)</v>
      </c>
      <c r="F971" s="25" t="str">
        <f>+'[1]Consolidado ORG'!L967</f>
        <v>PRESTAR LOS SERVICIOS DE APOYO A LA SUBSECRETARÍA DE SEGURIDAD Y CONVIVENCIAEN LAS ACTIVIDADES TERRITORIALES ENCAMINADAS AL BUEN DESARROLLO DE LAESTRATEGIA DE PREVENCION DE VIOLENCIA JUVENIL QUE LIDERA LA DIRECCIÓN DEPREVENCIÓN Y CULTURA CIUDADANA.</v>
      </c>
      <c r="G971" s="25">
        <f>+'[1]Consolidado ORG'!M967</f>
        <v>44589</v>
      </c>
      <c r="H971" s="25">
        <f>+'[1]Consolidado ORG'!N967</f>
        <v>44937</v>
      </c>
      <c r="I971" s="26">
        <f>+'[1]Consolidado ORG'!AG967</f>
        <v>45</v>
      </c>
      <c r="J971" s="27">
        <f>+'[1]Consolidado ORG'!T967</f>
        <v>25300000</v>
      </c>
      <c r="K971" s="27">
        <f>+'[1]Consolidado ORG'!AE967</f>
        <v>3626334</v>
      </c>
      <c r="L971" s="39" t="str">
        <f>+'[1]Consolidado ORG'!AL967</f>
        <v>https://community.secop.gov.co/Public/Tendering/ContractDetailView/Index?UniqueIdentifier=CO1.PCCNTR.3488284</v>
      </c>
      <c r="M971" s="40" t="str">
        <f t="shared" si="15"/>
        <v>Link Contrato u Orden</v>
      </c>
    </row>
    <row r="972" spans="1:13" ht="62.5" customHeight="1" x14ac:dyDescent="0.35">
      <c r="A972" s="24" t="str">
        <f>+'[1]Consolidado ORG'!A968</f>
        <v>SCJ-999-2022</v>
      </c>
      <c r="B972" s="25">
        <f>+'[1]Consolidado ORG'!B968</f>
        <v>44588</v>
      </c>
      <c r="C972" s="25" t="str">
        <f>+'[1]Consolidado ORG'!G968</f>
        <v>ALVARO ARISTIPO CRUZ VERA</v>
      </c>
      <c r="D972" s="25" t="str">
        <f>+'[1]Consolidado ORG'!E968</f>
        <v>5 Contratación directa</v>
      </c>
      <c r="E972" s="25" t="str">
        <f>+'[1]Consolidado ORG'!F968</f>
        <v>33 Prestación de Servicios Profesionales y Apoyo (5-8)</v>
      </c>
      <c r="F972" s="25" t="str">
        <f>+'[1]Consolidado ORG'!L968</f>
        <v>PRESTAR LOS SERVICIOS PROFESIONALES A LA DIRECCIÓN DE PREVENCIÓN Y CULTURACIUDADANA CON RELACIÓN A CADA UNA DE LAS ACTIVIDADES ADMINISTRATIVAS QUE SEENCUENTRA A CARGO DE LA DIRECCIÓN.</v>
      </c>
      <c r="G972" s="25">
        <f>+'[1]Consolidado ORG'!M968</f>
        <v>44589</v>
      </c>
      <c r="H972" s="25">
        <f>+'[1]Consolidado ORG'!N968</f>
        <v>44892</v>
      </c>
      <c r="I972" s="26">
        <f>+'[1]Consolidado ORG'!AG968</f>
        <v>0</v>
      </c>
      <c r="J972" s="27">
        <f>+'[1]Consolidado ORG'!T968</f>
        <v>35329000</v>
      </c>
      <c r="K972" s="27">
        <f>+'[1]Consolidado ORG'!AE968</f>
        <v>0</v>
      </c>
      <c r="L972" s="39" t="str">
        <f>+'[1]Consolidado ORG'!AL968</f>
        <v>https://community.secop.gov.co/Public/Tendering/ContractDetailView/Index?UniqueIdentifier=CO1.PCCNTR.3488076</v>
      </c>
      <c r="M972" s="40" t="str">
        <f t="shared" si="15"/>
        <v>Link Contrato u Orden</v>
      </c>
    </row>
    <row r="973" spans="1:13" ht="62.5" customHeight="1" x14ac:dyDescent="0.35">
      <c r="A973" s="24" t="str">
        <f>+'[1]Consolidado ORG'!A969</f>
        <v>SCJ-1000-2022</v>
      </c>
      <c r="B973" s="25">
        <f>+'[1]Consolidado ORG'!B969</f>
        <v>44588</v>
      </c>
      <c r="C973" s="25" t="str">
        <f>+'[1]Consolidado ORG'!G969</f>
        <v>MAY KATERINE PINTO BARAJAS</v>
      </c>
      <c r="D973" s="25" t="str">
        <f>+'[1]Consolidado ORG'!E969</f>
        <v>5 Contratación directa</v>
      </c>
      <c r="E973" s="25" t="str">
        <f>+'[1]Consolidado ORG'!F969</f>
        <v>33 Prestación de Servicios Profesionales y Apoyo (5-8)</v>
      </c>
      <c r="F973" s="25" t="str">
        <f>+'[1]Consolidado ORG'!L969</f>
        <v>PRESTAR LOS SERVICIOS PROFESIONALES A LA SUBSECRETARÍA DE SEGURIDAD YCONVIVENCIA, APOYANDO LA IMPLEMENTACIÓN DE ACCIONES DIRIGIDAS A MUJERES, ENRELACIÓN CON TEMAS DE SEGURIDAD Y PREVENCIÓN DE VIOLENCIAS BASADAS ENGÉNERO A CARGO DE LA DIRECCIÓN DE PREVENCIÓN Y CULTURA CIUDADANA.</v>
      </c>
      <c r="G973" s="25">
        <f>+'[1]Consolidado ORG'!M969</f>
        <v>44599</v>
      </c>
      <c r="H973" s="25">
        <f>+'[1]Consolidado ORG'!N969</f>
        <v>44946</v>
      </c>
      <c r="I973" s="26">
        <f>+'[1]Consolidado ORG'!AG969</f>
        <v>45</v>
      </c>
      <c r="J973" s="27">
        <f>+'[1]Consolidado ORG'!T969</f>
        <v>50000000</v>
      </c>
      <c r="K973" s="27">
        <f>+'[1]Consolidado ORG'!AE969</f>
        <v>7166667</v>
      </c>
      <c r="L973" s="39" t="str">
        <f>+'[1]Consolidado ORG'!AL969</f>
        <v>https://community.secop.gov.co/Public/Tendering/ContractDetailView/Index?UniqueIdentifier=CO1.PCCNTR.3488859</v>
      </c>
      <c r="M973" s="40" t="str">
        <f t="shared" si="15"/>
        <v>Link Contrato u Orden</v>
      </c>
    </row>
    <row r="974" spans="1:13" ht="62.5" customHeight="1" x14ac:dyDescent="0.35">
      <c r="A974" s="24" t="str">
        <f>+'[1]Consolidado ORG'!A970</f>
        <v>SCJ-1001-2022</v>
      </c>
      <c r="B974" s="25">
        <f>+'[1]Consolidado ORG'!B970</f>
        <v>44589</v>
      </c>
      <c r="C974" s="25" t="str">
        <f>+'[1]Consolidado ORG'!G970</f>
        <v>JORGE AUGUSTO REY PRIETO</v>
      </c>
      <c r="D974" s="25" t="str">
        <f>+'[1]Consolidado ORG'!E970</f>
        <v>5 Contratación directa</v>
      </c>
      <c r="E974" s="25" t="str">
        <f>+'[1]Consolidado ORG'!F970</f>
        <v>33 Prestación de Servicios Profesionales y Apoyo (5-8)</v>
      </c>
      <c r="F974" s="25" t="str">
        <f>+'[1]Consolidado ORG'!L970</f>
        <v>PRESTAR LOS SERVICIOS DE APOYO A LA GESTIÓN AL SISTEMA INTEGRADO DE SEGURIDAD Y EMERGENCIAS QUE COORDINA Y OPERA EL CENTRO DE COMANDO, CONTROL, COMUNICACIONES Y COMPUTO - C4.</v>
      </c>
      <c r="G974" s="25">
        <f>+'[1]Consolidado ORG'!M970</f>
        <v>44597</v>
      </c>
      <c r="H974" s="25">
        <f>+'[1]Consolidado ORG'!N970</f>
        <v>44777</v>
      </c>
      <c r="I974" s="26">
        <f>+'[1]Consolidado ORG'!AG970</f>
        <v>0</v>
      </c>
      <c r="J974" s="27">
        <f>+'[1]Consolidado ORG'!T970</f>
        <v>14724000</v>
      </c>
      <c r="K974" s="27">
        <f>+'[1]Consolidado ORG'!AE970</f>
        <v>0</v>
      </c>
      <c r="L974" s="39" t="str">
        <f>+'[1]Consolidado ORG'!AL970</f>
        <v>https://community.secop.gov.co/Public/Tendering/ContractDetailView/Index?UniqueIdentifier=CO1.PCCNTR.3486730&amp;isModal=true&amp;asPopupView=true</v>
      </c>
      <c r="M974" s="40" t="str">
        <f t="shared" si="15"/>
        <v>Link Contrato u Orden</v>
      </c>
    </row>
    <row r="975" spans="1:13" ht="62.5" customHeight="1" x14ac:dyDescent="0.35">
      <c r="A975" s="24" t="str">
        <f>+'[1]Consolidado ORG'!A971</f>
        <v>SCJ-1002-2022</v>
      </c>
      <c r="B975" s="25">
        <f>+'[1]Consolidado ORG'!B971</f>
        <v>44589</v>
      </c>
      <c r="C975" s="25" t="str">
        <f>+'[1]Consolidado ORG'!G971</f>
        <v>MARTHA ZUGEY MARTINEZ MENDOZA</v>
      </c>
      <c r="D975" s="25" t="str">
        <f>+'[1]Consolidado ORG'!E971</f>
        <v>5 Contratación directa</v>
      </c>
      <c r="E975" s="25" t="str">
        <f>+'[1]Consolidado ORG'!F971</f>
        <v>33 Prestación de Servicios Profesionales y Apoyo (5-8)</v>
      </c>
      <c r="F975" s="25" t="str">
        <f>+'[1]Consolidado ORG'!L971</f>
        <v>PRESTAR LOS SERVICIOS DE APOYO A LA GESTIÓN AL SISTEMA INTEGRADO DE SEGURIDAD Y EMERGENCIAS QUE COORDINA Y OPERA EL CENTRO DE COMANDO, CONTROL, COMUNICACIONES Y COMPUTO - C4.</v>
      </c>
      <c r="G975" s="25">
        <f>+'[1]Consolidado ORG'!M971</f>
        <v>44593</v>
      </c>
      <c r="H975" s="25">
        <f>+'[1]Consolidado ORG'!N971</f>
        <v>44957</v>
      </c>
      <c r="I975" s="26">
        <f>+'[1]Consolidado ORG'!AG971</f>
        <v>0</v>
      </c>
      <c r="J975" s="27">
        <f>+'[1]Consolidado ORG'!T971</f>
        <v>29448000</v>
      </c>
      <c r="K975" s="27">
        <f>+'[1]Consolidado ORG'!AE971</f>
        <v>0</v>
      </c>
      <c r="L975" s="39" t="str">
        <f>+'[1]Consolidado ORG'!AL971</f>
        <v>https://community.secop.gov.co/Public/Tendering/ContractDetailView/Index?UniqueIdentifier=CO1.PCCNTR.3487134&amp;isModal=true&amp;asPopupView=true</v>
      </c>
      <c r="M975" s="40" t="str">
        <f t="shared" si="15"/>
        <v>Link Contrato u Orden</v>
      </c>
    </row>
    <row r="976" spans="1:13" ht="62.5" customHeight="1" x14ac:dyDescent="0.35">
      <c r="A976" s="24" t="str">
        <f>+'[1]Consolidado ORG'!A972</f>
        <v>SCJ-1003-2022</v>
      </c>
      <c r="B976" s="25">
        <f>+'[1]Consolidado ORG'!B972</f>
        <v>44589</v>
      </c>
      <c r="C976" s="25" t="str">
        <f>+'[1]Consolidado ORG'!G972</f>
        <v>NICOLAS  JIMENEZ SANDOVAL</v>
      </c>
      <c r="D976" s="25" t="str">
        <f>+'[1]Consolidado ORG'!E972</f>
        <v>5 Contratación directa</v>
      </c>
      <c r="E976" s="25" t="str">
        <f>+'[1]Consolidado ORG'!F972</f>
        <v>33 Prestación de Servicios Profesionales y Apoyo (5-8)</v>
      </c>
      <c r="F976" s="25" t="str">
        <f>+'[1]Consolidado ORG'!L972</f>
        <v>PRESTAR LOS SERVICIOS DE APOYO A LA GESTIÓN AL SISTEMA INTEGRADO DE SEGURIDAD Y EMERGENCIAS QUE COORDINA Y OPERA EL CENTRO DE COMANDO, CONTROL, COMUNICACIONES Y COMPUTO - C4.</v>
      </c>
      <c r="G976" s="25">
        <f>+'[1]Consolidado ORG'!M972</f>
        <v>44593</v>
      </c>
      <c r="H976" s="25">
        <f>+'[1]Consolidado ORG'!N972</f>
        <v>44957</v>
      </c>
      <c r="I976" s="26">
        <f>+'[1]Consolidado ORG'!AG972</f>
        <v>0</v>
      </c>
      <c r="J976" s="27">
        <f>+'[1]Consolidado ORG'!T972</f>
        <v>29448000</v>
      </c>
      <c r="K976" s="27">
        <f>+'[1]Consolidado ORG'!AE972</f>
        <v>0</v>
      </c>
      <c r="L976" s="39" t="str">
        <f>+'[1]Consolidado ORG'!AL972</f>
        <v>https://community.secop.gov.co/Public/Tendering/ContractDetailView/Index?UniqueIdentifier=CO1.PCCNTR.3488667&amp;isModal=true&amp;asPopupView=true</v>
      </c>
      <c r="M976" s="40" t="str">
        <f t="shared" si="15"/>
        <v>Link Contrato u Orden</v>
      </c>
    </row>
    <row r="977" spans="1:13" ht="62.5" customHeight="1" x14ac:dyDescent="0.35">
      <c r="A977" s="24" t="str">
        <f>+'[1]Consolidado ORG'!A973</f>
        <v>SCJ-1004-2022</v>
      </c>
      <c r="B977" s="25">
        <f>+'[1]Consolidado ORG'!B973</f>
        <v>44589</v>
      </c>
      <c r="C977" s="25" t="str">
        <f>+'[1]Consolidado ORG'!G973</f>
        <v>FREDY  PAEZ QUIROGA</v>
      </c>
      <c r="D977" s="25" t="str">
        <f>+'[1]Consolidado ORG'!E973</f>
        <v>5 Contratación directa</v>
      </c>
      <c r="E977" s="25" t="str">
        <f>+'[1]Consolidado ORG'!F973</f>
        <v>33 Prestación de Servicios Profesionales y Apoyo (5-8)</v>
      </c>
      <c r="F977" s="25" t="str">
        <f>+'[1]Consolidado ORG'!L973</f>
        <v>PRESTAR LOS SERVICIOS DE APOYO A LA GESTIÓN AL SISTEMA INTEGRADO DE SEGURIDAD Y EMERGENCIAS QUE COORDINA Y OPERA EL CENTRO DE COMANDO, CONTROL, COMUNICACIONES Y COMPUTO - C4.</v>
      </c>
      <c r="G977" s="25">
        <f>+'[1]Consolidado ORG'!M973</f>
        <v>44600</v>
      </c>
      <c r="H977" s="25">
        <f>+'[1]Consolidado ORG'!N973</f>
        <v>44780</v>
      </c>
      <c r="I977" s="26">
        <f>+'[1]Consolidado ORG'!AG973</f>
        <v>0</v>
      </c>
      <c r="J977" s="27">
        <f>+'[1]Consolidado ORG'!T973</f>
        <v>14724000</v>
      </c>
      <c r="K977" s="27">
        <f>+'[1]Consolidado ORG'!AE973</f>
        <v>0</v>
      </c>
      <c r="L977" s="39" t="str">
        <f>+'[1]Consolidado ORG'!AL973</f>
        <v>https://community.secop.gov.co/Public/Tendering/ContractDetailView/Index?UniqueIdentifier=CO1.PCCNTR.3488159&amp;isModal=true&amp;asPopupView=true</v>
      </c>
      <c r="M977" s="40" t="str">
        <f t="shared" si="15"/>
        <v>Link Contrato u Orden</v>
      </c>
    </row>
    <row r="978" spans="1:13" ht="62.5" customHeight="1" x14ac:dyDescent="0.35">
      <c r="A978" s="24" t="str">
        <f>+'[1]Consolidado ORG'!A974</f>
        <v>SCJ-1005-2022</v>
      </c>
      <c r="B978" s="25">
        <f>+'[1]Consolidado ORG'!B974</f>
        <v>44589</v>
      </c>
      <c r="C978" s="25" t="str">
        <f>+'[1]Consolidado ORG'!G974</f>
        <v>EDWIN CAMILO MORA GOMEZ</v>
      </c>
      <c r="D978" s="25" t="str">
        <f>+'[1]Consolidado ORG'!E974</f>
        <v>5 Contratación directa</v>
      </c>
      <c r="E978" s="25" t="str">
        <f>+'[1]Consolidado ORG'!F974</f>
        <v>33 Prestación de Servicios Profesionales y Apoyo (5-8)</v>
      </c>
      <c r="F978" s="25" t="str">
        <f>+'[1]Consolidado ORG'!L974</f>
        <v>PRESTAR LOS SERVICIOS DE APOYO A LA GESTIÓN AL SISTEMA INTEGRADO DE SEGURIDAD Y EMERGENCIAS QUE COORDINA Y OPERA EL CENTRO DE COMANDO, CONTROL, COMUNICACIONES Y COMPUTO - C4.</v>
      </c>
      <c r="G978" s="25">
        <f>+'[1]Consolidado ORG'!M974</f>
        <v>44598</v>
      </c>
      <c r="H978" s="25">
        <f>+'[1]Consolidado ORG'!N974</f>
        <v>44778</v>
      </c>
      <c r="I978" s="26">
        <f>+'[1]Consolidado ORG'!AG974</f>
        <v>0</v>
      </c>
      <c r="J978" s="27">
        <f>+'[1]Consolidado ORG'!T974</f>
        <v>14724000</v>
      </c>
      <c r="K978" s="27">
        <f>+'[1]Consolidado ORG'!AE974</f>
        <v>0</v>
      </c>
      <c r="L978" s="39" t="str">
        <f>+'[1]Consolidado ORG'!AL974</f>
        <v>https://community.secop.gov.co/Public/Tendering/ContractDetailView/Index?UniqueIdentifier=CO1.PCCNTR.3487679&amp;isModal=true&amp;asPopupView=true</v>
      </c>
      <c r="M978" s="40" t="str">
        <f t="shared" si="15"/>
        <v>Link Contrato u Orden</v>
      </c>
    </row>
    <row r="979" spans="1:13" ht="62.5" customHeight="1" x14ac:dyDescent="0.35">
      <c r="A979" s="24" t="str">
        <f>+'[1]Consolidado ORG'!A975</f>
        <v>SCJ-1006-2022</v>
      </c>
      <c r="B979" s="25">
        <f>+'[1]Consolidado ORG'!B975</f>
        <v>44588</v>
      </c>
      <c r="C979" s="25" t="str">
        <f>+'[1]Consolidado ORG'!G975</f>
        <v>ANA MARIA LIZCANO NARVAEZ</v>
      </c>
      <c r="D979" s="25" t="str">
        <f>+'[1]Consolidado ORG'!E975</f>
        <v>5 Contratación directa</v>
      </c>
      <c r="E979" s="25" t="str">
        <f>+'[1]Consolidado ORG'!F975</f>
        <v>33 Prestación de Servicios Profesionales y Apoyo (5-8)</v>
      </c>
      <c r="F979" s="25" t="str">
        <f>+'[1]Consolidado ORG'!L975</f>
        <v>PRESTAR LOS SERVICIOS PROFESIONALES A LA DIRECCIÓN DE PREVENCIÓN Y CULTURACIUDADANA EN LA IMPLEMENTACIÓN, SEGUIMIENTO Y CONTROL DE LOS PROGRAMAS A SUCARGO EN EL MARCO DE LA POLÍTICA PÚBLICA DE PREVENCIÓN DEL DELITO, ASÍ COMOBRINDAR APOYO EN EL COMPONENTE ADMINISTRATIVO QUE SE REQUIERA PARA ELADECUADO DESARROLLO DE LAS ESTRATEGIAS A CARGO DE LA DIRECCIÓN.</v>
      </c>
      <c r="G979" s="25">
        <f>+'[1]Consolidado ORG'!M975</f>
        <v>44589</v>
      </c>
      <c r="H979" s="25">
        <f>+'[1]Consolidado ORG'!N975</f>
        <v>44922</v>
      </c>
      <c r="I979" s="26">
        <f>+'[1]Consolidado ORG'!AG975</f>
        <v>0</v>
      </c>
      <c r="J979" s="27">
        <f>+'[1]Consolidado ORG'!T975</f>
        <v>77000000</v>
      </c>
      <c r="K979" s="27">
        <f>+'[1]Consolidado ORG'!AE975</f>
        <v>0</v>
      </c>
      <c r="L979" s="39" t="str">
        <f>+'[1]Consolidado ORG'!AL975</f>
        <v>https://community.secop.gov.co/Public/Tendering/ContractDetailView/Index?UniqueIdentifier=CO1.PCCNTR.3486180</v>
      </c>
      <c r="M979" s="40" t="str">
        <f t="shared" si="15"/>
        <v>Link Contrato u Orden</v>
      </c>
    </row>
    <row r="980" spans="1:13" ht="62.5" customHeight="1" x14ac:dyDescent="0.35">
      <c r="A980" s="24" t="str">
        <f>+'[1]Consolidado ORG'!A976</f>
        <v>SCJ-1007-2022</v>
      </c>
      <c r="B980" s="25">
        <f>+'[1]Consolidado ORG'!B976</f>
        <v>44588</v>
      </c>
      <c r="C980" s="25" t="str">
        <f>+'[1]Consolidado ORG'!G976</f>
        <v>EDGAR ANDRES GOMEZ PIÑEROS</v>
      </c>
      <c r="D980" s="25" t="str">
        <f>+'[1]Consolidado ORG'!E976</f>
        <v>5 Contratación directa</v>
      </c>
      <c r="E980" s="25" t="str">
        <f>+'[1]Consolidado ORG'!F976</f>
        <v>33 Prestación de Servicios Profesionales y Apoyo (5-8)</v>
      </c>
      <c r="F980" s="25" t="str">
        <f>+'[1]Consolidado ORG'!L976</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980" s="25">
        <f>+'[1]Consolidado ORG'!M976</f>
        <v>44595</v>
      </c>
      <c r="H980" s="25">
        <f>+'[1]Consolidado ORG'!N976</f>
        <v>44959</v>
      </c>
      <c r="I980" s="26">
        <f>+'[1]Consolidado ORG'!AG976</f>
        <v>0</v>
      </c>
      <c r="J980" s="27">
        <f>+'[1]Consolidado ORG'!T976</f>
        <v>122400000</v>
      </c>
      <c r="K980" s="27">
        <f>+'[1]Consolidado ORG'!AE976</f>
        <v>0</v>
      </c>
      <c r="L980" s="39" t="str">
        <f>+'[1]Consolidado ORG'!AL976</f>
        <v>https://community.secop.gov.co/Public/Tendering/ContractDetailView/Index?UniqueIdentifier=CO1.PCCNTR.3476247&amp;isModal=true&amp;asPopupView=true</v>
      </c>
      <c r="M980" s="40" t="str">
        <f t="shared" si="15"/>
        <v>Link Contrato u Orden</v>
      </c>
    </row>
    <row r="981" spans="1:13" ht="62.5" customHeight="1" x14ac:dyDescent="0.35">
      <c r="A981" s="24" t="str">
        <f>+'[1]Consolidado ORG'!A977</f>
        <v>SCJ-1008-2022</v>
      </c>
      <c r="B981" s="25">
        <f>+'[1]Consolidado ORG'!B977</f>
        <v>44589</v>
      </c>
      <c r="C981" s="25" t="str">
        <f>+'[1]Consolidado ORG'!G977</f>
        <v>JULIE XIMENA RUEDA MONTES</v>
      </c>
      <c r="D981" s="25" t="str">
        <f>+'[1]Consolidado ORG'!E977</f>
        <v>5 Contratación directa</v>
      </c>
      <c r="E981" s="25" t="str">
        <f>+'[1]Consolidado ORG'!F977</f>
        <v>33 Prestación de Servicios Profesionales y Apoyo (5-8)</v>
      </c>
      <c r="F981" s="25" t="str">
        <f>+'[1]Consolidado ORG'!L977</f>
        <v>PRESTAR LOS SERVICIOS PROFESIONALES PARA LA ESTRUCTURACIÓN, SEGUIMIENTO Y SOPORTE JURÍDICO EN LAS DIFERENTES TEMÁTICAS A CARGO DE LA DIRECCIÓN TÉCNICA DE LA SUBSECRETARIA DE INVERSIONES Y FORTALECIMIENTO DE CAPACIDADES OPERATIVAS</v>
      </c>
      <c r="G981" s="25">
        <f>+'[1]Consolidado ORG'!M977</f>
        <v>44590</v>
      </c>
      <c r="H981" s="25">
        <f>+'[1]Consolidado ORG'!N977</f>
        <v>44954</v>
      </c>
      <c r="I981" s="26">
        <f>+'[1]Consolidado ORG'!AG977</f>
        <v>0</v>
      </c>
      <c r="J981" s="27">
        <f>+'[1]Consolidado ORG'!T977</f>
        <v>108000000</v>
      </c>
      <c r="K981" s="27">
        <f>+'[1]Consolidado ORG'!AE977</f>
        <v>0</v>
      </c>
      <c r="L981" s="39" t="str">
        <f>+'[1]Consolidado ORG'!AL977</f>
        <v>https://community.secop.gov.co/Public/Tendering/ContractDetailView/Index?UniqueIdentifier=CO1.PCCNTR.3478919&amp;isModal=true&amp;asPopupView=true</v>
      </c>
      <c r="M981" s="40" t="str">
        <f t="shared" si="15"/>
        <v>Link Contrato u Orden</v>
      </c>
    </row>
    <row r="982" spans="1:13" ht="62.5" customHeight="1" x14ac:dyDescent="0.35">
      <c r="A982" s="24" t="str">
        <f>+'[1]Consolidado ORG'!A978</f>
        <v>SCJ-1009-2022</v>
      </c>
      <c r="B982" s="25">
        <f>+'[1]Consolidado ORG'!B978</f>
        <v>44589</v>
      </c>
      <c r="C982" s="25" t="str">
        <f>+'[1]Consolidado ORG'!G978</f>
        <v>LEYDY ROCIO MEJIA BURBANO</v>
      </c>
      <c r="D982" s="25" t="str">
        <f>+'[1]Consolidado ORG'!E978</f>
        <v>5 Contratación directa</v>
      </c>
      <c r="E982" s="25" t="str">
        <f>+'[1]Consolidado ORG'!F978</f>
        <v>33 Prestación de Servicios Profesionales y Apoyo (5-8)</v>
      </c>
      <c r="F982" s="25" t="str">
        <f>+'[1]Consolidado ORG'!L978</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82" s="25">
        <f>+'[1]Consolidado ORG'!M978</f>
        <v>44589</v>
      </c>
      <c r="H982" s="25">
        <f>+'[1]Consolidado ORG'!N978</f>
        <v>44951</v>
      </c>
      <c r="I982" s="26">
        <f>+'[1]Consolidado ORG'!AG978</f>
        <v>120</v>
      </c>
      <c r="J982" s="27">
        <f>+'[1]Consolidado ORG'!T978</f>
        <v>52000000</v>
      </c>
      <c r="K982" s="27">
        <f>+'[1]Consolidado ORG'!AE978</f>
        <v>26000000</v>
      </c>
      <c r="L982" s="39" t="str">
        <f>+'[1]Consolidado ORG'!AL978</f>
        <v>https://community.secop.gov.co/Public/Tendering/ContractDetailView/Index?UniqueIdentifier=CO1.PCCNTR.3491405&amp;isModal=true&amp;asPopupView=true</v>
      </c>
      <c r="M982" s="40" t="str">
        <f t="shared" si="15"/>
        <v>Link Contrato u Orden</v>
      </c>
    </row>
    <row r="983" spans="1:13" ht="62.5" customHeight="1" x14ac:dyDescent="0.35">
      <c r="A983" s="24" t="str">
        <f>+'[1]Consolidado ORG'!A979</f>
        <v>SCJ-1010-2022</v>
      </c>
      <c r="B983" s="25">
        <f>+'[1]Consolidado ORG'!B979</f>
        <v>44589</v>
      </c>
      <c r="C983" s="25" t="str">
        <f>+'[1]Consolidado ORG'!G979</f>
        <v>KATERINE SOLARTE VELEZ</v>
      </c>
      <c r="D983" s="25" t="str">
        <f>+'[1]Consolidado ORG'!E979</f>
        <v>5 Contratación directa</v>
      </c>
      <c r="E983" s="25" t="str">
        <f>+'[1]Consolidado ORG'!F979</f>
        <v>33 Prestación de Servicios Profesionales y Apoyo (5-8)</v>
      </c>
      <c r="F983" s="25" t="str">
        <f>+'[1]Consolidado ORG'!L979</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983" s="25">
        <f>+'[1]Consolidado ORG'!M979</f>
        <v>44594</v>
      </c>
      <c r="H983" s="25">
        <f>+'[1]Consolidado ORG'!N979</f>
        <v>44958</v>
      </c>
      <c r="I983" s="26">
        <f>+'[1]Consolidado ORG'!AG979</f>
        <v>0</v>
      </c>
      <c r="J983" s="27">
        <f>+'[1]Consolidado ORG'!T979</f>
        <v>132000000</v>
      </c>
      <c r="K983" s="27">
        <f>+'[1]Consolidado ORG'!AE979</f>
        <v>0</v>
      </c>
      <c r="L983" s="39" t="str">
        <f>+'[1]Consolidado ORG'!AL979</f>
        <v>https://community.secop.gov.co/Public/Tendering/ContractDetailView/Index?UniqueIdentifier=CO1.PCCNTR.3475999&amp;isModal=true&amp;asPopupView=true</v>
      </c>
      <c r="M983" s="40" t="str">
        <f t="shared" si="15"/>
        <v>Link Contrato u Orden</v>
      </c>
    </row>
    <row r="984" spans="1:13" ht="62.5" customHeight="1" x14ac:dyDescent="0.35">
      <c r="A984" s="24" t="str">
        <f>+'[1]Consolidado ORG'!A980</f>
        <v>SCJ-1011-2022</v>
      </c>
      <c r="B984" s="25">
        <f>+'[1]Consolidado ORG'!B980</f>
        <v>44589</v>
      </c>
      <c r="C984" s="25" t="str">
        <f>+'[1]Consolidado ORG'!G980</f>
        <v>WILLMAN RENE GARZON RAMIREZ</v>
      </c>
      <c r="D984" s="25" t="str">
        <f>+'[1]Consolidado ORG'!E980</f>
        <v>5 Contratación directa</v>
      </c>
      <c r="E984" s="25" t="str">
        <f>+'[1]Consolidado ORG'!F980</f>
        <v>33 Prestación de Servicios Profesionales y Apoyo (5-8)</v>
      </c>
      <c r="F984" s="25" t="str">
        <f>+'[1]Consolidado ORG'!L980</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984" s="25">
        <f>+'[1]Consolidado ORG'!M980</f>
        <v>44589</v>
      </c>
      <c r="H984" s="25">
        <f>+'[1]Consolidado ORG'!N980</f>
        <v>44951</v>
      </c>
      <c r="I984" s="26">
        <f>+'[1]Consolidado ORG'!AG980</f>
        <v>120</v>
      </c>
      <c r="J984" s="27">
        <f>+'[1]Consolidado ORG'!T980</f>
        <v>72000000</v>
      </c>
      <c r="K984" s="27">
        <f>+'[1]Consolidado ORG'!AE980</f>
        <v>36000000</v>
      </c>
      <c r="L984" s="39" t="str">
        <f>+'[1]Consolidado ORG'!AL980</f>
        <v>https://community.secop.gov.co/Public/Tendering/ContractDetailView/Index?UniqueIdentifier=CO1.PCCNTR.3479906&amp;isModal=true&amp;asPopupView=true</v>
      </c>
      <c r="M984" s="40" t="str">
        <f t="shared" si="15"/>
        <v>Link Contrato u Orden</v>
      </c>
    </row>
    <row r="985" spans="1:13" ht="62.5" customHeight="1" x14ac:dyDescent="0.35">
      <c r="A985" s="24" t="str">
        <f>+'[1]Consolidado ORG'!A981</f>
        <v>SCJ-1012-2022</v>
      </c>
      <c r="B985" s="25">
        <f>+'[1]Consolidado ORG'!B981</f>
        <v>44589</v>
      </c>
      <c r="C985" s="25" t="str">
        <f>+'[1]Consolidado ORG'!G981</f>
        <v>NICOL DANIELA MONDUL ROMERO</v>
      </c>
      <c r="D985" s="25" t="str">
        <f>+'[1]Consolidado ORG'!E981</f>
        <v>5 Contratación directa</v>
      </c>
      <c r="E985" s="25" t="str">
        <f>+'[1]Consolidado ORG'!F981</f>
        <v>33 Prestación de Servicios Profesionales y Apoyo (5-8)</v>
      </c>
      <c r="F985" s="25" t="str">
        <f>+'[1]Consolidado ORG'!L981</f>
        <v>PRESTAR LOS SERVICIOS DE APOYO A LA GESTIÓN ADMINISTRATIVA Y OPERATIVA DURANTE LA ESTRUCTURACIÓN DE LOS PROCESOS A CARGO DE LA DIRECCIÓN TÉCNICA DE LA SUBSECRETARIA DE INVERSIONES Y FORTALECIMIENTO DE CAPACIDADES OPERATIVAS</v>
      </c>
      <c r="G985" s="25">
        <f>+'[1]Consolidado ORG'!M981</f>
        <v>44589</v>
      </c>
      <c r="H985" s="25">
        <f>+'[1]Consolidado ORG'!N981</f>
        <v>44953</v>
      </c>
      <c r="I985" s="26">
        <f>+'[1]Consolidado ORG'!AG981</f>
        <v>0</v>
      </c>
      <c r="J985" s="27">
        <f>+'[1]Consolidado ORG'!T981</f>
        <v>35640000</v>
      </c>
      <c r="K985" s="27">
        <f>+'[1]Consolidado ORG'!AE981</f>
        <v>0</v>
      </c>
      <c r="L985" s="39" t="str">
        <f>+'[1]Consolidado ORG'!AL981</f>
        <v>https://community.secop.gov.co/Public/Tendering/ContractDetailView/Index?UniqueIdentifier=CO1.PCCNTR.3496421&amp;isModal=true&amp;asPopupView=true</v>
      </c>
      <c r="M985" s="40" t="str">
        <f t="shared" si="15"/>
        <v>Link Contrato u Orden</v>
      </c>
    </row>
    <row r="986" spans="1:13" ht="62.5" customHeight="1" x14ac:dyDescent="0.35">
      <c r="A986" s="24" t="str">
        <f>+'[1]Consolidado ORG'!A982</f>
        <v>SCJ-1013-2022</v>
      </c>
      <c r="B986" s="25">
        <f>+'[1]Consolidado ORG'!B982</f>
        <v>44589</v>
      </c>
      <c r="C986" s="25" t="str">
        <f>+'[1]Consolidado ORG'!G982</f>
        <v>FREDDY FABIAN VANEGAS LARA</v>
      </c>
      <c r="D986" s="25" t="str">
        <f>+'[1]Consolidado ORG'!E982</f>
        <v>5 Contratación directa</v>
      </c>
      <c r="E986" s="25" t="str">
        <f>+'[1]Consolidado ORG'!F982</f>
        <v>33 Prestación de Servicios Profesionales y Apoyo (5-8)</v>
      </c>
      <c r="F986" s="25" t="str">
        <f>+'[1]Consolidado ORG'!L982</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86" s="25">
        <f>+'[1]Consolidado ORG'!M982</f>
        <v>44593</v>
      </c>
      <c r="H986" s="25">
        <f>+'[1]Consolidado ORG'!N982</f>
        <v>44954</v>
      </c>
      <c r="I986" s="26">
        <f>+'[1]Consolidado ORG'!AG982</f>
        <v>105</v>
      </c>
      <c r="J986" s="27">
        <f>+'[1]Consolidado ORG'!T982</f>
        <v>44800000</v>
      </c>
      <c r="K986" s="27">
        <f>+'[1]Consolidado ORG'!AE982</f>
        <v>19600000</v>
      </c>
      <c r="L986" s="39" t="str">
        <f>+'[1]Consolidado ORG'!AL982</f>
        <v>https://community.secop.gov.co/Public/Tendering/ContractDetailView/Index?UniqueIdentifier=CO1.PCCNTR.3478950&amp;isModal=true&amp;asPopupView=true</v>
      </c>
      <c r="M986" s="40" t="str">
        <f t="shared" si="15"/>
        <v>Link Contrato u Orden</v>
      </c>
    </row>
    <row r="987" spans="1:13" ht="62.5" customHeight="1" x14ac:dyDescent="0.35">
      <c r="A987" s="24" t="str">
        <f>+'[1]Consolidado ORG'!A983</f>
        <v>SCJ-1014-2022</v>
      </c>
      <c r="B987" s="25">
        <f>+'[1]Consolidado ORG'!B983</f>
        <v>44589</v>
      </c>
      <c r="C987" s="25" t="str">
        <f>+'[1]Consolidado ORG'!G983</f>
        <v>JORGE ALEXANDER WILCHES PALOMO</v>
      </c>
      <c r="D987" s="25" t="str">
        <f>+'[1]Consolidado ORG'!E983</f>
        <v>5 Contratación directa</v>
      </c>
      <c r="E987" s="25" t="str">
        <f>+'[1]Consolidado ORG'!F983</f>
        <v>33 Prestación de Servicios Profesionales y Apoyo (5-8)</v>
      </c>
      <c r="F987" s="25" t="str">
        <f>+'[1]Consolidado ORG'!L983</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987" s="25">
        <f>+'[1]Consolidado ORG'!M983</f>
        <v>44599</v>
      </c>
      <c r="H987" s="25">
        <f>+'[1]Consolidado ORG'!N983</f>
        <v>44954</v>
      </c>
      <c r="I987" s="26">
        <f>+'[1]Consolidado ORG'!AG983</f>
        <v>114</v>
      </c>
      <c r="J987" s="27">
        <f>+'[1]Consolidado ORG'!T983</f>
        <v>58400000</v>
      </c>
      <c r="K987" s="27">
        <f>+'[1]Consolidado ORG'!AE983</f>
        <v>27740000</v>
      </c>
      <c r="L987" s="39" t="str">
        <f>+'[1]Consolidado ORG'!AL983</f>
        <v>https://community.secop.gov.co/Public/Tendering/ContractDetailView/Index?UniqueIdentifier=CO1.PCCNTR.3476004&amp;isModal=true&amp;asPopupView=true</v>
      </c>
      <c r="M987" s="40" t="str">
        <f t="shared" si="15"/>
        <v>Link Contrato u Orden</v>
      </c>
    </row>
    <row r="988" spans="1:13" ht="62.5" customHeight="1" x14ac:dyDescent="0.35">
      <c r="A988" s="24" t="str">
        <f>+'[1]Consolidado ORG'!A984</f>
        <v>SCJ-1015-2022</v>
      </c>
      <c r="B988" s="25">
        <f>+'[1]Consolidado ORG'!B984</f>
        <v>44588</v>
      </c>
      <c r="C988" s="25" t="str">
        <f>+'[1]Consolidado ORG'!G984</f>
        <v>ANDRES HERNAN APOLINAR PEREZ RAYO</v>
      </c>
      <c r="D988" s="25" t="str">
        <f>+'[1]Consolidado ORG'!E984</f>
        <v>5 Contratación directa</v>
      </c>
      <c r="E988" s="25" t="str">
        <f>+'[1]Consolidado ORG'!F984</f>
        <v>33 Prestación de Servicios Profesionales y Apoyo (5-8)</v>
      </c>
      <c r="F988" s="25" t="str">
        <f>+'[1]Consolidado ORG'!L984</f>
        <v>PRESTAR LOS SERVICIOS DE APOYO A LA SUBSECRETARÍA DE SEGURIDAD Y CONVIVENCIAEN LAS ACTIVIDADES TERRITORIALES ENCAMINADAS AL BUEN DESARROLLO DE LAESTRATEGIA DE PREVENCION DE VIOLENCIA JUVENIL QUE LIDERA LA DIRECCIÓN DEPREVENCIÓN Y CULTURA CIUDADANA.</v>
      </c>
      <c r="G988" s="25">
        <f>+'[1]Consolidado ORG'!M984</f>
        <v>44599</v>
      </c>
      <c r="H988" s="25">
        <f>+'[1]Consolidado ORG'!N984</f>
        <v>44946</v>
      </c>
      <c r="I988" s="26">
        <f>+'[1]Consolidado ORG'!AG984</f>
        <v>45</v>
      </c>
      <c r="J988" s="27">
        <f>+'[1]Consolidado ORG'!T984</f>
        <v>25300000</v>
      </c>
      <c r="K988" s="27">
        <f>+'[1]Consolidado ORG'!AE984</f>
        <v>3626333</v>
      </c>
      <c r="L988" s="39" t="str">
        <f>+'[1]Consolidado ORG'!AL984</f>
        <v>https://community.secop.gov.co/Public/Tendering/ContractDetailView/Index?UniqueIdentifier=CO1.PCCNTR.3485681</v>
      </c>
      <c r="M988" s="40" t="str">
        <f t="shared" si="15"/>
        <v>Link Contrato u Orden</v>
      </c>
    </row>
    <row r="989" spans="1:13" ht="62.5" customHeight="1" x14ac:dyDescent="0.35">
      <c r="A989" s="24" t="str">
        <f>+'[1]Consolidado ORG'!A985</f>
        <v>SCJ-1016-2022</v>
      </c>
      <c r="B989" s="25">
        <f>+'[1]Consolidado ORG'!B985</f>
        <v>44589</v>
      </c>
      <c r="C989" s="25" t="str">
        <f>+'[1]Consolidado ORG'!G985</f>
        <v>RUTH ESTELA VALENZUELA LIMA</v>
      </c>
      <c r="D989" s="25" t="str">
        <f>+'[1]Consolidado ORG'!E985</f>
        <v>5 Contratación directa</v>
      </c>
      <c r="E989" s="25" t="str">
        <f>+'[1]Consolidado ORG'!F985</f>
        <v>33 Prestación de Servicios Profesionales y Apoyo (5-8)</v>
      </c>
      <c r="F989" s="25" t="str">
        <f>+'[1]Consolidado ORG'!L985</f>
        <v>PRESTAR LOS SERVICIOS DE APOYO A LA GESTIÓN AL SISTEMA INTEGRADO DE SEGURIDAD Y EMERGENCIAS QUE COORDINA Y OPERA EL CENTRO DE COMANDO, CONTROL, COMUNICACIONES Y COMPUTO - C4.</v>
      </c>
      <c r="G989" s="25">
        <f>+'[1]Consolidado ORG'!M985</f>
        <v>44603</v>
      </c>
      <c r="H989" s="25">
        <f>+'[1]Consolidado ORG'!N985</f>
        <v>44951</v>
      </c>
      <c r="I989" s="26">
        <f>+'[1]Consolidado ORG'!AG985</f>
        <v>107</v>
      </c>
      <c r="J989" s="27">
        <f>+'[1]Consolidado ORG'!T985</f>
        <v>19632000</v>
      </c>
      <c r="K989" s="27">
        <f>+'[1]Consolidado ORG'!AE985</f>
        <v>8589000</v>
      </c>
      <c r="L989" s="39" t="str">
        <f>+'[1]Consolidado ORG'!AL985</f>
        <v>https://community.secop.gov.co/Public/Tendering/ContractDetailView/Index?UniqueIdentifier=CO1.PCCNTR.3490662&amp;isModal=true&amp;asPopupView=true</v>
      </c>
      <c r="M989" s="40" t="str">
        <f t="shared" si="15"/>
        <v>Link Contrato u Orden</v>
      </c>
    </row>
    <row r="990" spans="1:13" ht="62.5" customHeight="1" x14ac:dyDescent="0.35">
      <c r="A990" s="24" t="str">
        <f>+'[1]Consolidado ORG'!A986</f>
        <v>SCJ-1017-2022</v>
      </c>
      <c r="B990" s="25">
        <f>+'[1]Consolidado ORG'!B986</f>
        <v>44588</v>
      </c>
      <c r="C990" s="25" t="str">
        <f>+'[1]Consolidado ORG'!G986</f>
        <v>ZULLY ALEJANDRA CARDOZO TRIANA</v>
      </c>
      <c r="D990" s="25" t="str">
        <f>+'[1]Consolidado ORG'!E986</f>
        <v>5 Contratación directa</v>
      </c>
      <c r="E990" s="25" t="str">
        <f>+'[1]Consolidado ORG'!F986</f>
        <v>33 Prestación de Servicios Profesionales y Apoyo (5-8)</v>
      </c>
      <c r="F990" s="25" t="str">
        <f>+'[1]Consolidado ORG'!L986</f>
        <v>PRESTAR LOS SERVICIOS PROFESIONALES A LA DIRECCIÓN DE PREVENCIÓN Y CULTURACIUDADANA PARA APOYAR EL DESARROLLO Y SEGUIMIENTO A LAS ACCIONESTERRITORIALES DE LA ESTRATEGIA DE PARQUES EN EL MARCO DEL PROGRAMA ENTORNOSDE CONFIANZA DE LA DIRECCIÓN DE PREVENCIÓN Y CULTURA CIUDADANA.</v>
      </c>
      <c r="G990" s="25">
        <f>+'[1]Consolidado ORG'!M986</f>
        <v>44589</v>
      </c>
      <c r="H990" s="25">
        <f>+'[1]Consolidado ORG'!N986</f>
        <v>44922</v>
      </c>
      <c r="I990" s="26">
        <f>+'[1]Consolidado ORG'!AG986</f>
        <v>0</v>
      </c>
      <c r="J990" s="27">
        <f>+'[1]Consolidado ORG'!T986</f>
        <v>55000000</v>
      </c>
      <c r="K990" s="27">
        <f>+'[1]Consolidado ORG'!AE986</f>
        <v>0</v>
      </c>
      <c r="L990" s="39" t="str">
        <f>+'[1]Consolidado ORG'!AL986</f>
        <v>https://community.secop.gov.co/Public/Tendering/ContractDetailView/Index?UniqueIdentifier=CO1.PCCNTR.3484494</v>
      </c>
      <c r="M990" s="40" t="str">
        <f t="shared" si="15"/>
        <v>Link Contrato u Orden</v>
      </c>
    </row>
    <row r="991" spans="1:13" ht="62.5" customHeight="1" x14ac:dyDescent="0.35">
      <c r="A991" s="24" t="str">
        <f>+'[1]Consolidado ORG'!A987</f>
        <v>SCJ-1018-2022</v>
      </c>
      <c r="B991" s="25">
        <f>+'[1]Consolidado ORG'!B987</f>
        <v>44588</v>
      </c>
      <c r="C991" s="25" t="str">
        <f>+'[1]Consolidado ORG'!G987</f>
        <v>CHRISTIAN CAMILO MONROY CAMACHO</v>
      </c>
      <c r="D991" s="25" t="str">
        <f>+'[1]Consolidado ORG'!E987</f>
        <v>5 Contratación directa</v>
      </c>
      <c r="E991" s="25" t="str">
        <f>+'[1]Consolidado ORG'!F987</f>
        <v>33 Prestación de Servicios Profesionales y Apoyo (5-8)</v>
      </c>
      <c r="F991" s="25" t="str">
        <f>+'[1]Consolidado ORG'!L987</f>
        <v>PRESTAR LOS SERVICIOS PROFESIONALES A LA SUBSECRETARÍA DE SEGURIDAD YCONVIVENCIA, APOYANDO LA IMPLEMENTACIÓN, DESARROLLO Y EJECUCIÓN DEESTRATEGIAS TERRITORIALES Y COMUNICATIVAS ENCAMINADAS AL FORTALECIMIENTO YPOSICIONAMIENTO DE LAS ACCIONES A CARGO DE LA DIRECCIÓN DE PREVENCIÓN YCULTURA CIUDADANA</v>
      </c>
      <c r="G991" s="25">
        <f>+'[1]Consolidado ORG'!M987</f>
        <v>44589</v>
      </c>
      <c r="H991" s="25">
        <f>+'[1]Consolidado ORG'!N987</f>
        <v>44892</v>
      </c>
      <c r="I991" s="26">
        <f>+'[1]Consolidado ORG'!AG987</f>
        <v>0</v>
      </c>
      <c r="J991" s="27">
        <f>+'[1]Consolidado ORG'!T987</f>
        <v>50000000</v>
      </c>
      <c r="K991" s="27">
        <f>+'[1]Consolidado ORG'!AE987</f>
        <v>0</v>
      </c>
      <c r="L991" s="39" t="str">
        <f>+'[1]Consolidado ORG'!AL987</f>
        <v>https://community.secop.gov.co/Public/Tendering/ContractDetailView/Index?UniqueIdentifier=CO1.PCCNTR.3484709</v>
      </c>
      <c r="M991" s="40" t="str">
        <f t="shared" si="15"/>
        <v>Link Contrato u Orden</v>
      </c>
    </row>
    <row r="992" spans="1:13" ht="62.5" customHeight="1" x14ac:dyDescent="0.35">
      <c r="A992" s="24" t="str">
        <f>+'[1]Consolidado ORG'!A988</f>
        <v>SCJ-1019-2022</v>
      </c>
      <c r="B992" s="25">
        <f>+'[1]Consolidado ORG'!B988</f>
        <v>44588</v>
      </c>
      <c r="C992" s="25" t="str">
        <f>+'[1]Consolidado ORG'!G988</f>
        <v>YESICA DANIELA LISCANO PINZON</v>
      </c>
      <c r="D992" s="25" t="str">
        <f>+'[1]Consolidado ORG'!E988</f>
        <v>5 Contratación directa</v>
      </c>
      <c r="E992" s="25" t="str">
        <f>+'[1]Consolidado ORG'!F988</f>
        <v>33 Prestación de Servicios Profesionales y Apoyo (5-8)</v>
      </c>
      <c r="F992" s="25" t="str">
        <f>+'[1]Consolidado ORG'!L988</f>
        <v>PRESTAR LOS SERVICIOS PROFESIONALES A LA DIRECCIÓN DE PREVENCIÓN Y CULTURACIUDADANA, PARA APOYAR LA ELABORACIÓN, VALIDACIÓN Y SEGUIMIENTO DE LASHERRAMIENTAS CONCEPTUALES Y METODOLOGICAS DE LOS PROGRAMAS Y ESTRATEGIASA CARGO DE LA DIRECCIÓN.</v>
      </c>
      <c r="G992" s="25">
        <f>+'[1]Consolidado ORG'!M988</f>
        <v>44599</v>
      </c>
      <c r="H992" s="25">
        <f>+'[1]Consolidado ORG'!N988</f>
        <v>44946</v>
      </c>
      <c r="I992" s="26">
        <f>+'[1]Consolidado ORG'!AG988</f>
        <v>45</v>
      </c>
      <c r="J992" s="27">
        <f>+'[1]Consolidado ORG'!T988</f>
        <v>50000000</v>
      </c>
      <c r="K992" s="27">
        <f>+'[1]Consolidado ORG'!AE988</f>
        <v>7166667</v>
      </c>
      <c r="L992" s="39" t="str">
        <f>+'[1]Consolidado ORG'!AL988</f>
        <v>https://community.secop.gov.co/Public/Tendering/ContractDetailView/Index?UniqueIdentifier=CO1.PCCNTR.3484440</v>
      </c>
      <c r="M992" s="40" t="str">
        <f t="shared" si="15"/>
        <v>Link Contrato u Orden</v>
      </c>
    </row>
    <row r="993" spans="1:13" ht="62.5" customHeight="1" x14ac:dyDescent="0.35">
      <c r="A993" s="24" t="str">
        <f>+'[1]Consolidado ORG'!A989</f>
        <v>SCJ-1020-2022</v>
      </c>
      <c r="B993" s="25">
        <f>+'[1]Consolidado ORG'!B989</f>
        <v>44589</v>
      </c>
      <c r="C993" s="25" t="str">
        <f>+'[1]Consolidado ORG'!G989</f>
        <v>SANDRA PATRICIA MORENO IBAÑEZ</v>
      </c>
      <c r="D993" s="25" t="str">
        <f>+'[1]Consolidado ORG'!E989</f>
        <v>5 Contratación directa</v>
      </c>
      <c r="E993" s="25" t="str">
        <f>+'[1]Consolidado ORG'!F989</f>
        <v>33 Prestación de Servicios Profesionales y Apoyo (5-8)</v>
      </c>
      <c r="F993" s="25" t="str">
        <f>+'[1]Consolidado ORG'!L989</f>
        <v>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v>
      </c>
      <c r="G993" s="25">
        <f>+'[1]Consolidado ORG'!M989</f>
        <v>44594</v>
      </c>
      <c r="H993" s="25">
        <f>+'[1]Consolidado ORG'!N989</f>
        <v>44958</v>
      </c>
      <c r="I993" s="26">
        <f>+'[1]Consolidado ORG'!AG989</f>
        <v>0</v>
      </c>
      <c r="J993" s="27">
        <f>+'[1]Consolidado ORG'!T989</f>
        <v>80221500</v>
      </c>
      <c r="K993" s="27">
        <f>+'[1]Consolidado ORG'!AE989</f>
        <v>0</v>
      </c>
      <c r="L993" s="39" t="str">
        <f>+'[1]Consolidado ORG'!AL989</f>
        <v>https://community.secop.gov.co/Public/Tendering/ContractDetailView/Index?UniqueIdentifier=CO1.PCCNTR.3472494&amp;isModal=true&amp;asPopupView=true</v>
      </c>
      <c r="M993" s="40" t="str">
        <f t="shared" si="15"/>
        <v>Link Contrato u Orden</v>
      </c>
    </row>
    <row r="994" spans="1:13" ht="62.5" customHeight="1" x14ac:dyDescent="0.35">
      <c r="A994" s="24" t="str">
        <f>+'[1]Consolidado ORG'!A990</f>
        <v>SCJ-1021-2022</v>
      </c>
      <c r="B994" s="25">
        <f>+'[1]Consolidado ORG'!B990</f>
        <v>44589</v>
      </c>
      <c r="C994" s="25" t="str">
        <f>+'[1]Consolidado ORG'!G990</f>
        <v>DIANA CAROLINA NARVAEZ NUÑEZ</v>
      </c>
      <c r="D994" s="25" t="str">
        <f>+'[1]Consolidado ORG'!E990</f>
        <v>5 Contratación directa</v>
      </c>
      <c r="E994" s="25" t="str">
        <f>+'[1]Consolidado ORG'!F990</f>
        <v>33 Prestación de Servicios Profesionales y Apoyo (5-8)</v>
      </c>
      <c r="F994" s="25" t="str">
        <f>+'[1]Consolidado ORG'!L990</f>
        <v>PRESTAR LOS SERVICIOS DE APOYO A LA GESTIÓN AL SISTEMA INTEGRADO DE SEGURIDAD Y EMERGENCIAS QUE COORDINA Y OPERA EL CENTRO DE COMANDO, CONTROL, COMUNICACIONES Y COMPUTO - C4.</v>
      </c>
      <c r="G994" s="25">
        <f>+'[1]Consolidado ORG'!M990</f>
        <v>44601</v>
      </c>
      <c r="H994" s="25">
        <f>+'[1]Consolidado ORG'!N990</f>
        <v>44837</v>
      </c>
      <c r="I994" s="26">
        <f>+'[1]Consolidado ORG'!AG990</f>
        <v>0</v>
      </c>
      <c r="J994" s="27">
        <f>+'[1]Consolidado ORG'!T990</f>
        <v>26994000</v>
      </c>
      <c r="K994" s="27">
        <f>+'[1]Consolidado ORG'!AE990</f>
        <v>0</v>
      </c>
      <c r="L994" s="39" t="str">
        <f>+'[1]Consolidado ORG'!AL990</f>
        <v>https://community.secop.gov.co/Public/Tendering/ContractDetailView/Index?UniqueIdentifier=CO1.PCCNTR.3497411&amp;isModal=true&amp;asPopupView=true</v>
      </c>
      <c r="M994" s="40" t="str">
        <f t="shared" si="15"/>
        <v>Link Contrato u Orden</v>
      </c>
    </row>
    <row r="995" spans="1:13" ht="62.5" customHeight="1" x14ac:dyDescent="0.35">
      <c r="A995" s="24" t="str">
        <f>+'[1]Consolidado ORG'!A991</f>
        <v>SCJ-1022-2022</v>
      </c>
      <c r="B995" s="25">
        <f>+'[1]Consolidado ORG'!B991</f>
        <v>44589</v>
      </c>
      <c r="C995" s="25" t="str">
        <f>+'[1]Consolidado ORG'!G991</f>
        <v>EDDY LUIS MARCHENA BARROS</v>
      </c>
      <c r="D995" s="25" t="str">
        <f>+'[1]Consolidado ORG'!E991</f>
        <v>5 Contratación directa</v>
      </c>
      <c r="E995" s="25" t="str">
        <f>+'[1]Consolidado ORG'!F991</f>
        <v>33 Prestación de Servicios Profesionales y Apoyo (5-8)</v>
      </c>
      <c r="F995" s="25" t="str">
        <f>+'[1]Consolidado ORG'!L991</f>
        <v>PRESTACIÓN DE SERVICIOS PROFESIONALES PARA APOYAR EN LA ELABORACIÓN DE ESTRATEGIAS PUBLICITARIAS PARA FORTALECER LA IMAGEN CORPORATIVA Y LA PERCEPCIÓN CIUDADANA SOBRE EL CENTRO DE COMANDO, CONTROL, COMUNICACIONES Y CÓMPUTO</v>
      </c>
      <c r="G995" s="25">
        <f>+'[1]Consolidado ORG'!M991</f>
        <v>44595</v>
      </c>
      <c r="H995" s="25">
        <f>+'[1]Consolidado ORG'!N991</f>
        <v>44959</v>
      </c>
      <c r="I995" s="26">
        <f>+'[1]Consolidado ORG'!AG991</f>
        <v>0</v>
      </c>
      <c r="J995" s="27">
        <f>+'[1]Consolidado ORG'!T991</f>
        <v>60000000</v>
      </c>
      <c r="K995" s="27">
        <f>+'[1]Consolidado ORG'!AE991</f>
        <v>0</v>
      </c>
      <c r="L995" s="39" t="str">
        <f>+'[1]Consolidado ORG'!AL991</f>
        <v>https://community.secop.gov.co/Public/Tendering/ContractDetailView/Index?UniqueIdentifier=CO1.PCCNTR.3496138&amp;isModal=true&amp;asPopupView=true</v>
      </c>
      <c r="M995" s="40" t="str">
        <f t="shared" si="15"/>
        <v>Link Contrato u Orden</v>
      </c>
    </row>
    <row r="996" spans="1:13" ht="62.5" customHeight="1" x14ac:dyDescent="0.35">
      <c r="A996" s="24" t="str">
        <f>+'[1]Consolidado ORG'!A992</f>
        <v>SCJ-1023-2022</v>
      </c>
      <c r="B996" s="25">
        <f>+'[1]Consolidado ORG'!B992</f>
        <v>44589</v>
      </c>
      <c r="C996" s="25" t="str">
        <f>+'[1]Consolidado ORG'!G992</f>
        <v>MAURICIO  DUARTE LUQUE</v>
      </c>
      <c r="D996" s="25" t="str">
        <f>+'[1]Consolidado ORG'!E992</f>
        <v>5 Contratación directa</v>
      </c>
      <c r="E996" s="25" t="str">
        <f>+'[1]Consolidado ORG'!F992</f>
        <v>33 Prestación de Servicios Profesionales y Apoyo (5-8)</v>
      </c>
      <c r="F996" s="25" t="str">
        <f>+'[1]Consolidado ORG'!L992</f>
        <v>PRESTAR SERVICIOS DE APOYO A LA GESTIÓN COMO TECNOLOGO PARA APOYAR LA RECOLECCIÓN DE DATOS DEL CENTRO DE COMANDO, CONTROL, COMUNICACIONES Y CÒMPUTO - C4.</v>
      </c>
      <c r="G996" s="25">
        <f>+'[1]Consolidado ORG'!M992</f>
        <v>44595</v>
      </c>
      <c r="H996" s="25">
        <f>+'[1]Consolidado ORG'!N992</f>
        <v>44959</v>
      </c>
      <c r="I996" s="26">
        <f>+'[1]Consolidado ORG'!AG992</f>
        <v>0</v>
      </c>
      <c r="J996" s="27">
        <f>+'[1]Consolidado ORG'!T992</f>
        <v>41184000</v>
      </c>
      <c r="K996" s="27">
        <f>+'[1]Consolidado ORG'!AE992</f>
        <v>0</v>
      </c>
      <c r="L996" s="39" t="str">
        <f>+'[1]Consolidado ORG'!AL992</f>
        <v>https://community.secop.gov.co/Public/Tendering/ContractDetailView/Index?UniqueIdentifier=CO1.PCCNTR.3486069&amp;isModal=true&amp;asPopupView=true</v>
      </c>
      <c r="M996" s="40" t="str">
        <f t="shared" si="15"/>
        <v>Link Contrato u Orden</v>
      </c>
    </row>
    <row r="997" spans="1:13" ht="62.5" customHeight="1" x14ac:dyDescent="0.35">
      <c r="A997" s="24" t="str">
        <f>+'[1]Consolidado ORG'!A993</f>
        <v>SCJ-1024-2022</v>
      </c>
      <c r="B997" s="25">
        <f>+'[1]Consolidado ORG'!B993</f>
        <v>44589</v>
      </c>
      <c r="C997" s="25" t="str">
        <f>+'[1]Consolidado ORG'!G993</f>
        <v>VALENTINA  GAVIRIA GUTIERREZ</v>
      </c>
      <c r="D997" s="25" t="str">
        <f>+'[1]Consolidado ORG'!E993</f>
        <v>5 Contratación directa</v>
      </c>
      <c r="E997" s="25" t="str">
        <f>+'[1]Consolidado ORG'!F993</f>
        <v>33 Prestación de Servicios Profesionales y Apoyo (5-8)</v>
      </c>
      <c r="F997" s="25" t="str">
        <f>+'[1]Consolidado ORG'!L993</f>
        <v>PRESTAR LOS SERVICIOS DE APOYO A LA GESTIÓN AL SISTEMA INTEGRADO DE SEGURIDAD Y EMERGENCIAS QUE COORDINA Y OPERA EL CENTRO DE COMANDO, CONTROL, COMUNICACIONES Y COMPUTO - C4.</v>
      </c>
      <c r="G997" s="25">
        <f>+'[1]Consolidado ORG'!M993</f>
        <v>44609</v>
      </c>
      <c r="H997" s="25">
        <f>+'[1]Consolidado ORG'!N993</f>
        <v>44942</v>
      </c>
      <c r="I997" s="26">
        <f>+'[1]Consolidado ORG'!AG993</f>
        <v>0</v>
      </c>
      <c r="J997" s="27">
        <f>+'[1]Consolidado ORG'!T993</f>
        <v>26994000</v>
      </c>
      <c r="K997" s="27">
        <f>+'[1]Consolidado ORG'!AE993</f>
        <v>0</v>
      </c>
      <c r="L997" s="39" t="str">
        <f>+'[1]Consolidado ORG'!AL993</f>
        <v>https://community.secop.gov.co/Public/Tendering/ContractDetailView/Index?UniqueIdentifier=CO1.PCCNTR.3489079&amp;isModal=true&amp;asPopupView=true</v>
      </c>
      <c r="M997" s="40" t="str">
        <f t="shared" si="15"/>
        <v>Link Contrato u Orden</v>
      </c>
    </row>
    <row r="998" spans="1:13" ht="62.5" customHeight="1" x14ac:dyDescent="0.35">
      <c r="A998" s="24" t="str">
        <f>+'[1]Consolidado ORG'!A994</f>
        <v>SCJ-1025-2022</v>
      </c>
      <c r="B998" s="25">
        <f>+'[1]Consolidado ORG'!B994</f>
        <v>44588</v>
      </c>
      <c r="C998" s="25" t="str">
        <f>+'[1]Consolidado ORG'!G994</f>
        <v>NELSON ACOSTA LINARES</v>
      </c>
      <c r="D998" s="25" t="str">
        <f>+'[1]Consolidado ORG'!E994</f>
        <v>5 Contratación directa</v>
      </c>
      <c r="E998" s="25" t="str">
        <f>+'[1]Consolidado ORG'!F994</f>
        <v>33 Prestación de Servicios Profesionales y Apoyo (5-8)</v>
      </c>
      <c r="F998" s="25" t="str">
        <f>+'[1]Consolidado ORG'!L994</f>
        <v>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v>
      </c>
      <c r="G998" s="25">
        <f>+'[1]Consolidado ORG'!M994</f>
        <v>44593</v>
      </c>
      <c r="H998" s="25">
        <f>+'[1]Consolidado ORG'!N994</f>
        <v>44940</v>
      </c>
      <c r="I998" s="26">
        <f>+'[1]Consolidado ORG'!AG994</f>
        <v>45</v>
      </c>
      <c r="J998" s="27">
        <f>+'[1]Consolidado ORG'!T994</f>
        <v>90000000</v>
      </c>
      <c r="K998" s="27">
        <f>+'[1]Consolidado ORG'!AE994</f>
        <v>13500000</v>
      </c>
      <c r="L998" s="39" t="str">
        <f>+'[1]Consolidado ORG'!AL994</f>
        <v>https://community.secop.gov.co/Public/Tendering/ContractDetailView/Index?UniqueIdentifier=CO1.PCCNTR.3477296</v>
      </c>
      <c r="M998" s="40" t="str">
        <f t="shared" si="15"/>
        <v>Link Contrato u Orden</v>
      </c>
    </row>
    <row r="999" spans="1:13" ht="62.5" customHeight="1" x14ac:dyDescent="0.35">
      <c r="A999" s="24" t="str">
        <f>+'[1]Consolidado ORG'!A995</f>
        <v>SCJ-1026-2022</v>
      </c>
      <c r="B999" s="25">
        <f>+'[1]Consolidado ORG'!B995</f>
        <v>44588</v>
      </c>
      <c r="C999" s="25" t="str">
        <f>+'[1]Consolidado ORG'!G995</f>
        <v>HERNAN ALFONSO RAMIREZ RODRIGUEZ</v>
      </c>
      <c r="D999" s="25" t="str">
        <f>+'[1]Consolidado ORG'!E995</f>
        <v>5 Contratación directa</v>
      </c>
      <c r="E999" s="25" t="str">
        <f>+'[1]Consolidado ORG'!F995</f>
        <v>33 Prestación de Servicios Profesionales y Apoyo (5-8)</v>
      </c>
      <c r="F999" s="25" t="str">
        <f>+'[1]Consolidado ORG'!L995</f>
        <v>PRESTAR LOS SERVICIOS PROFESIONALES A LA SUBSECRETARÍA DE SEGURIDAD Y CONVIVENCIA, PARA LA PROMOCIÓN, ARTICULACIÓN, ORIENTACIÓN Y SEGUIMIENTO DE ESPACIOS INTERINSTITUCIONALES Y PROCESOS TERRITORIALES DE PARTICIPACIÓN COMUNITARIA EN SEGURIDAD, CONVIVENCIA Y ORDEN PÚBLICO A NIVEL LOCAL, EN EL DISTRITO CAPITAL.</v>
      </c>
      <c r="G999" s="25">
        <f>+'[1]Consolidado ORG'!M995</f>
        <v>44589</v>
      </c>
      <c r="H999" s="25">
        <f>+'[1]Consolidado ORG'!N995</f>
        <v>44922</v>
      </c>
      <c r="I999" s="26">
        <f>+'[1]Consolidado ORG'!AG995</f>
        <v>0</v>
      </c>
      <c r="J999" s="27">
        <f>+'[1]Consolidado ORG'!T995</f>
        <v>50886000</v>
      </c>
      <c r="K999" s="27">
        <f>+'[1]Consolidado ORG'!AE995</f>
        <v>0</v>
      </c>
      <c r="L999" s="39" t="str">
        <f>+'[1]Consolidado ORG'!AL995</f>
        <v>https://community.secop.gov.co/Public/Tendering/ContractDetailView/Index?UniqueIdentifier=CO1.PCCNTR.3482152</v>
      </c>
      <c r="M999" s="40" t="str">
        <f t="shared" si="15"/>
        <v>Link Contrato u Orden</v>
      </c>
    </row>
    <row r="1000" spans="1:13" ht="62.5" customHeight="1" x14ac:dyDescent="0.35">
      <c r="A1000" s="24" t="str">
        <f>+'[1]Consolidado ORG'!A996</f>
        <v>SCJ-1027-2022</v>
      </c>
      <c r="B1000" s="25">
        <f>+'[1]Consolidado ORG'!B996</f>
        <v>44588</v>
      </c>
      <c r="C1000" s="25" t="str">
        <f>+'[1]Consolidado ORG'!G996</f>
        <v>ANDRÉS CAMILO BARRIOS ROCHA</v>
      </c>
      <c r="D1000" s="25" t="str">
        <f>+'[1]Consolidado ORG'!E996</f>
        <v>5 Contratación directa</v>
      </c>
      <c r="E1000" s="25" t="str">
        <f>+'[1]Consolidado ORG'!F996</f>
        <v>33 Prestación de Servicios Profesionales y Apoyo (5-8)</v>
      </c>
      <c r="F1000" s="25" t="str">
        <f>+'[1]Consolidado ORG'!L996</f>
        <v>PRESTAR SERVICIOS PROFESIONALES A LA SUBSECRETARÍA DE SEGURIDAD Y CONVIVENCIA, BRINDANDO APOYO EN LA EJECUCIÓN DE LA ESTRATÉGIA TERRITORIAL DEL PLAN INTEGRAL DE SEGURIDAD, CONVIVENCIA Y JUSTICIA EN LAS LOCALIDADES DE LA CIUDAD DE BOGOTÁ.</v>
      </c>
      <c r="G1000" s="25">
        <f>+'[1]Consolidado ORG'!M996</f>
        <v>44589</v>
      </c>
      <c r="H1000" s="25">
        <f>+'[1]Consolidado ORG'!N996</f>
        <v>44922</v>
      </c>
      <c r="I1000" s="26">
        <f>+'[1]Consolidado ORG'!AG996</f>
        <v>0</v>
      </c>
      <c r="J1000" s="27">
        <f>+'[1]Consolidado ORG'!T996</f>
        <v>69916000</v>
      </c>
      <c r="K1000" s="27">
        <f>+'[1]Consolidado ORG'!AE996</f>
        <v>0</v>
      </c>
      <c r="L1000" s="39" t="str">
        <f>+'[1]Consolidado ORG'!AL996</f>
        <v>https://community.secop.gov.co/Public/Tendering/ContractDetailView/Index?UniqueIdentifier=CO1.PCCNTR.3468351</v>
      </c>
      <c r="M1000" s="40" t="str">
        <f t="shared" si="15"/>
        <v>Link Contrato u Orden</v>
      </c>
    </row>
    <row r="1001" spans="1:13" ht="62.5" customHeight="1" x14ac:dyDescent="0.35">
      <c r="A1001" s="24" t="str">
        <f>+'[1]Consolidado ORG'!A997</f>
        <v>SCJ-1028-2022</v>
      </c>
      <c r="B1001" s="25">
        <f>+'[1]Consolidado ORG'!B997</f>
        <v>44588</v>
      </c>
      <c r="C1001" s="25" t="str">
        <f>+'[1]Consolidado ORG'!G997</f>
        <v>RICARDO GALVIS SEGURA</v>
      </c>
      <c r="D1001" s="25" t="str">
        <f>+'[1]Consolidado ORG'!E997</f>
        <v>5 Contratación directa</v>
      </c>
      <c r="E1001" s="25" t="str">
        <f>+'[1]Consolidado ORG'!F997</f>
        <v>33 Prestación de Servicios Profesionales y Apoyo (5-8)</v>
      </c>
      <c r="F1001" s="25" t="str">
        <f>+'[1]Consolidado ORG'!L997</f>
        <v>PRESTAR SERVICIOS DE APOYO A LA GESTIÓN EN LAS ACTIVIDADES QUE DESARROLLAN EN EL TALLER DE EBANISTERÍA DIRIGIDAS A LAS PERSONAS PRIVADAS DE LA LIBERTAD DE LA CÁRCEL DISTRTAL DE VARONES Y ANEXO DE MUJERES</v>
      </c>
      <c r="G1001" s="25">
        <f>+'[1]Consolidado ORG'!M997</f>
        <v>44589</v>
      </c>
      <c r="H1001" s="25">
        <f>+'[1]Consolidado ORG'!N997</f>
        <v>44961</v>
      </c>
      <c r="I1001" s="26">
        <f>+'[1]Consolidado ORG'!AG997</f>
        <v>0</v>
      </c>
      <c r="J1001" s="27">
        <f>+'[1]Consolidado ORG'!T997</f>
        <v>33931153</v>
      </c>
      <c r="K1001" s="27">
        <f>+'[1]Consolidado ORG'!AE997</f>
        <v>0</v>
      </c>
      <c r="L1001" s="39" t="str">
        <f>+'[1]Consolidado ORG'!AL997</f>
        <v>https://community.secop.gov.co/Public/Tendering/ContractDetailView/Index?UniqueIdentifier=CO1.PCCNTR.3477191</v>
      </c>
      <c r="M1001" s="40" t="str">
        <f t="shared" si="15"/>
        <v>Link Contrato u Orden</v>
      </c>
    </row>
    <row r="1002" spans="1:13" ht="62.5" customHeight="1" x14ac:dyDescent="0.35">
      <c r="A1002" s="24" t="str">
        <f>+'[1]Consolidado ORG'!A998</f>
        <v>SCJ-1029-2022</v>
      </c>
      <c r="B1002" s="25">
        <f>+'[1]Consolidado ORG'!B998</f>
        <v>44588</v>
      </c>
      <c r="C1002" s="25" t="str">
        <f>+'[1]Consolidado ORG'!G998</f>
        <v>LEIDY VIVIANA CARRANZA MOGOLLON</v>
      </c>
      <c r="D1002" s="25" t="str">
        <f>+'[1]Consolidado ORG'!E998</f>
        <v>5 Contratación directa</v>
      </c>
      <c r="E1002" s="25" t="str">
        <f>+'[1]Consolidado ORG'!F998</f>
        <v>33 Prestación de Servicios Profesionales y Apoyo (5-8)</v>
      </c>
      <c r="F1002" s="25" t="str">
        <f>+'[1]Consolidado ORG'!L998</f>
        <v>PRESTAR LOS SERVICIOS PROFESIONALES A LA SUBSECRETARÍA DE SEGURIDAD YCONVIVENCIA CON EL FIN DE CONTRIBUIR AL DESARROLLO DEL PROGRAMA ENTORNOS DECONFIANZA BRINDANDO APOYO EN LA FORMULACIÓN, SISTEMATIZACIÓN,IMPLEMENTACIÓN, SEGUIMIENTO Y EVALUACIÓN DE LA ESTRATEGIA DENOMINADA "EN BICINOS CUIDAMOS".</v>
      </c>
      <c r="G1002" s="25">
        <f>+'[1]Consolidado ORG'!M998</f>
        <v>44599</v>
      </c>
      <c r="H1002" s="25">
        <f>+'[1]Consolidado ORG'!N998</f>
        <v>44955</v>
      </c>
      <c r="I1002" s="26">
        <f>+'[1]Consolidado ORG'!AG998</f>
        <v>54</v>
      </c>
      <c r="J1002" s="27">
        <f>+'[1]Consolidado ORG'!T998</f>
        <v>70000000</v>
      </c>
      <c r="K1002" s="27">
        <f>+'[1]Consolidado ORG'!AE998</f>
        <v>12133334</v>
      </c>
      <c r="L1002" s="39" t="str">
        <f>+'[1]Consolidado ORG'!AL998</f>
        <v>https://community.secop.gov.co/Public/Tendering/ContractDetailView/Index?UniqueIdentifier=CO1.PCCNTR.3485375</v>
      </c>
      <c r="M1002" s="40" t="str">
        <f t="shared" si="15"/>
        <v>Link Contrato u Orden</v>
      </c>
    </row>
    <row r="1003" spans="1:13" ht="62.5" customHeight="1" x14ac:dyDescent="0.35">
      <c r="A1003" s="24" t="str">
        <f>+'[1]Consolidado ORG'!A999</f>
        <v>SCJ-1030-2022</v>
      </c>
      <c r="B1003" s="25">
        <f>+'[1]Consolidado ORG'!B999</f>
        <v>44588</v>
      </c>
      <c r="C1003" s="25" t="str">
        <f>+'[1]Consolidado ORG'!G999</f>
        <v>SANTIAGO ALFONSO CASTILLO ACOSTA</v>
      </c>
      <c r="D1003" s="25" t="str">
        <f>+'[1]Consolidado ORG'!E999</f>
        <v>5 Contratación directa</v>
      </c>
      <c r="E1003" s="25" t="str">
        <f>+'[1]Consolidado ORG'!F999</f>
        <v>33 Prestación de Servicios Profesionales y Apoyo (5-8)</v>
      </c>
      <c r="F1003" s="25" t="str">
        <f>+'[1]Consolidado ORG'!L999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3" s="25">
        <f>+'[1]Consolidado ORG'!M999</f>
        <v>44603</v>
      </c>
      <c r="H1003" s="25">
        <f>+'[1]Consolidado ORG'!N999</f>
        <v>44955</v>
      </c>
      <c r="I1003" s="26">
        <f>+'[1]Consolidado ORG'!AG999</f>
        <v>50</v>
      </c>
      <c r="J1003" s="27">
        <f>+'[1]Consolidado ORG'!T999</f>
        <v>25300000</v>
      </c>
      <c r="K1003" s="27">
        <f>+'[1]Consolidado ORG'!AE999</f>
        <v>4048000</v>
      </c>
      <c r="L1003" s="39" t="str">
        <f>+'[1]Consolidado ORG'!AL999</f>
        <v>https://community.secop.gov.co/Public/Tendering/ContractDetailView/Index?UniqueIdentifier=CO1.PCCNTR.3497427</v>
      </c>
      <c r="M1003" s="40" t="str">
        <f t="shared" si="15"/>
        <v>Link Contrato u Orden</v>
      </c>
    </row>
    <row r="1004" spans="1:13" ht="62.5" customHeight="1" x14ac:dyDescent="0.35">
      <c r="A1004" s="24" t="str">
        <f>+'[1]Consolidado ORG'!A1000</f>
        <v>SCJ-1031-2022</v>
      </c>
      <c r="B1004" s="25">
        <f>+'[1]Consolidado ORG'!B1000</f>
        <v>44588</v>
      </c>
      <c r="C1004" s="25" t="str">
        <f>+'[1]Consolidado ORG'!G1000</f>
        <v>CARLOS EDUARDO BUSTOS LIBREROS</v>
      </c>
      <c r="D1004" s="25" t="str">
        <f>+'[1]Consolidado ORG'!E1000</f>
        <v>5 Contratación directa</v>
      </c>
      <c r="E1004" s="25" t="str">
        <f>+'[1]Consolidado ORG'!F1000</f>
        <v>33 Prestación de Servicios Profesionales y Apoyo (5-8)</v>
      </c>
      <c r="F1004" s="25" t="str">
        <f>+'[1]Consolidado ORG'!L1000</f>
        <v>PRESTAR SERVICIOS PROFESIONALES A LA SUBSECRETARÍA DE SEGURIDAD Y CONVIVENCIA, BRINDANDO APOYO EN LA EJECUCIÓN DE LA ESTRATÉGIA TERRITORIAL DEL PLAN INTEGRAL DE SEGURIDAD, CONVIVENCIA Y JUSTICIA EN LAS LOCALIDADES DE LA CIUDAD DE BOGOTÁ.</v>
      </c>
      <c r="G1004" s="25">
        <f>+'[1]Consolidado ORG'!M1000</f>
        <v>44589</v>
      </c>
      <c r="H1004" s="25">
        <f>+'[1]Consolidado ORG'!N1000</f>
        <v>44922</v>
      </c>
      <c r="I1004" s="26">
        <f>+'[1]Consolidado ORG'!AG1000</f>
        <v>0</v>
      </c>
      <c r="J1004" s="27">
        <f>+'[1]Consolidado ORG'!T1000</f>
        <v>69916000</v>
      </c>
      <c r="K1004" s="27">
        <f>+'[1]Consolidado ORG'!AE1000</f>
        <v>0</v>
      </c>
      <c r="L1004" s="39" t="str">
        <f>+'[1]Consolidado ORG'!AL1000</f>
        <v>https://community.secop.gov.co/Public/Tendering/ContractDetailView/Index?UniqueIdentifier=CO1.PCCNTR.3485822</v>
      </c>
      <c r="M1004" s="40" t="str">
        <f t="shared" si="15"/>
        <v>Link Contrato u Orden</v>
      </c>
    </row>
    <row r="1005" spans="1:13" ht="62.5" customHeight="1" x14ac:dyDescent="0.35">
      <c r="A1005" s="24" t="str">
        <f>+'[1]Consolidado ORG'!A1001</f>
        <v>SCJ-1032-2022</v>
      </c>
      <c r="B1005" s="25">
        <f>+'[1]Consolidado ORG'!B1001</f>
        <v>44588</v>
      </c>
      <c r="C1005" s="25" t="str">
        <f>+'[1]Consolidado ORG'!G1001</f>
        <v>GISET JOHANA PEDRAZA MONTAÑO</v>
      </c>
      <c r="D1005" s="25" t="str">
        <f>+'[1]Consolidado ORG'!E1001</f>
        <v>5 Contratación directa</v>
      </c>
      <c r="E1005" s="25" t="str">
        <f>+'[1]Consolidado ORG'!F1001</f>
        <v>33 Prestación de Servicios Profesionales y Apoyo (5-8)</v>
      </c>
      <c r="F1005" s="25" t="str">
        <f>+'[1]Consolidado ORG'!L1001</f>
        <v>PRESTAR SERVICIOS PROFESIONALES A LA SUBSECRETARÍA DE SEGURIDAD Y CONVIVENCIA, BRINDANDO APOYO EN LA EJECUCIÓN DE LA ESTRATÉGIA TERRITORIAL DEL PLAN INTEGRAL DE SEGURIDAD, CONVIVENCIA Y JUSTICIA EN LAS LOCALIDADES DE LA CIUDAD DE BOGOTÁ.</v>
      </c>
      <c r="G1005" s="25">
        <f>+'[1]Consolidado ORG'!M1001</f>
        <v>44593</v>
      </c>
      <c r="H1005" s="25">
        <f>+'[1]Consolidado ORG'!N1001</f>
        <v>44956</v>
      </c>
      <c r="I1005" s="26">
        <f>+'[1]Consolidado ORG'!AG1001</f>
        <v>30</v>
      </c>
      <c r="J1005" s="27">
        <f>+'[1]Consolidado ORG'!T1001</f>
        <v>69916000</v>
      </c>
      <c r="K1005" s="27">
        <f>+'[1]Consolidado ORG'!AE1001</f>
        <v>6356000</v>
      </c>
      <c r="L1005" s="39" t="str">
        <f>+'[1]Consolidado ORG'!AL1001</f>
        <v>https://community.secop.gov.co/Public/Tendering/ContractDetailView/Index?UniqueIdentifier=CO1.PCCNTR.3486301</v>
      </c>
      <c r="M1005" s="40" t="str">
        <f t="shared" si="15"/>
        <v>Link Contrato u Orden</v>
      </c>
    </row>
    <row r="1006" spans="1:13" ht="62.5" customHeight="1" x14ac:dyDescent="0.35">
      <c r="A1006" s="24" t="str">
        <f>+'[1]Consolidado ORG'!A1002</f>
        <v>SCJ-1033-2022</v>
      </c>
      <c r="B1006" s="25">
        <f>+'[1]Consolidado ORG'!B1002</f>
        <v>44588</v>
      </c>
      <c r="C1006" s="25" t="str">
        <f>+'[1]Consolidado ORG'!G1002</f>
        <v>JESICA ANDREA MURILLO SUAREZ</v>
      </c>
      <c r="D1006" s="25" t="str">
        <f>+'[1]Consolidado ORG'!E1002</f>
        <v>5 Contratación directa</v>
      </c>
      <c r="E1006" s="25" t="str">
        <f>+'[1]Consolidado ORG'!F1002</f>
        <v>33 Prestación de Servicios Profesionales y Apoyo (5-8)</v>
      </c>
      <c r="F1006" s="25" t="str">
        <f>+'[1]Consolidado ORG'!L1002</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006" s="25">
        <f>+'[1]Consolidado ORG'!M1002</f>
        <v>44589</v>
      </c>
      <c r="H1006" s="25">
        <f>+'[1]Consolidado ORG'!N1002</f>
        <v>44892</v>
      </c>
      <c r="I1006" s="26">
        <f>+'[1]Consolidado ORG'!AG1002</f>
        <v>0</v>
      </c>
      <c r="J1006" s="27">
        <f>+'[1]Consolidado ORG'!T1002</f>
        <v>25300000</v>
      </c>
      <c r="K1006" s="27">
        <f>+'[1]Consolidado ORG'!AE1002</f>
        <v>0</v>
      </c>
      <c r="L1006" s="39" t="str">
        <f>+'[1]Consolidado ORG'!AL1002</f>
        <v>https://community.secop.gov.co/Public/Tendering/ContractDetailView/Index?UniqueIdentifier=CO1.PCCNTR.3486976</v>
      </c>
      <c r="M1006" s="40" t="str">
        <f t="shared" si="15"/>
        <v>Link Contrato u Orden</v>
      </c>
    </row>
    <row r="1007" spans="1:13" ht="62.5" customHeight="1" x14ac:dyDescent="0.35">
      <c r="A1007" s="24" t="str">
        <f>+'[1]Consolidado ORG'!A1003</f>
        <v>SCJ-1034-2022</v>
      </c>
      <c r="B1007" s="25">
        <f>+'[1]Consolidado ORG'!B1003</f>
        <v>44588</v>
      </c>
      <c r="C1007" s="25" t="str">
        <f>+'[1]Consolidado ORG'!G1003</f>
        <v>SERGIO DIONICIO ALVAREZ HERNANDEZ</v>
      </c>
      <c r="D1007" s="25" t="str">
        <f>+'[1]Consolidado ORG'!E1003</f>
        <v>5 Contratación directa</v>
      </c>
      <c r="E1007" s="25" t="str">
        <f>+'[1]Consolidado ORG'!F1003</f>
        <v>33 Prestación de Servicios Profesionales y Apoyo (5-8)</v>
      </c>
      <c r="F1007" s="25" t="str">
        <f>+'[1]Consolidado ORG'!L1003</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007" s="25">
        <f>+'[1]Consolidado ORG'!M1003</f>
        <v>44589</v>
      </c>
      <c r="H1007" s="25">
        <f>+'[1]Consolidado ORG'!N1003</f>
        <v>44892</v>
      </c>
      <c r="I1007" s="26">
        <f>+'[1]Consolidado ORG'!AG1003</f>
        <v>0</v>
      </c>
      <c r="J1007" s="27">
        <f>+'[1]Consolidado ORG'!T1003</f>
        <v>25300000</v>
      </c>
      <c r="K1007" s="27">
        <f>+'[1]Consolidado ORG'!AE1003</f>
        <v>0</v>
      </c>
      <c r="L1007" s="39" t="str">
        <f>+'[1]Consolidado ORG'!AL1003</f>
        <v>https://community.secop.gov.co/Public/Tendering/ContractDetailView/Index?UniqueIdentifier=CO1.PCCNTR.3487029</v>
      </c>
      <c r="M1007" s="40" t="str">
        <f t="shared" si="15"/>
        <v>Link Contrato u Orden</v>
      </c>
    </row>
    <row r="1008" spans="1:13" ht="62.5" customHeight="1" x14ac:dyDescent="0.35">
      <c r="A1008" s="24" t="str">
        <f>+'[1]Consolidado ORG'!A1004</f>
        <v>SCJ-1035-2022</v>
      </c>
      <c r="B1008" s="25">
        <f>+'[1]Consolidado ORG'!B1004</f>
        <v>44588</v>
      </c>
      <c r="C1008" s="25" t="str">
        <f>+'[1]Consolidado ORG'!G1004</f>
        <v>NUBIA MENDOZA LOBO</v>
      </c>
      <c r="D1008" s="25" t="str">
        <f>+'[1]Consolidado ORG'!E1004</f>
        <v>5 Contratación directa</v>
      </c>
      <c r="E1008" s="25" t="str">
        <f>+'[1]Consolidado ORG'!F1004</f>
        <v>33 Prestación de Servicios Profesionales y Apoyo (5-8)</v>
      </c>
      <c r="F1008" s="25" t="str">
        <f>+'[1]Consolidado ORG'!L1004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08" s="25">
        <f>+'[1]Consolidado ORG'!M1004</f>
        <v>44603</v>
      </c>
      <c r="H1008" s="25">
        <f>+'[1]Consolidado ORG'!N1004</f>
        <v>44955</v>
      </c>
      <c r="I1008" s="26">
        <f>+'[1]Consolidado ORG'!AG1004</f>
        <v>50</v>
      </c>
      <c r="J1008" s="27">
        <f>+'[1]Consolidado ORG'!T1004</f>
        <v>25300000</v>
      </c>
      <c r="K1008" s="27">
        <f>+'[1]Consolidado ORG'!AE1004</f>
        <v>4048000</v>
      </c>
      <c r="L1008" s="39" t="str">
        <f>+'[1]Consolidado ORG'!AL1004</f>
        <v>https://community.secop.gov.co/Public/Tendering/ContractDetailView/Index?UniqueIdentifier=CO1.PCCNTR.3492629</v>
      </c>
      <c r="M1008" s="40" t="str">
        <f t="shared" si="15"/>
        <v>Link Contrato u Orden</v>
      </c>
    </row>
    <row r="1009" spans="1:13" ht="62.5" customHeight="1" x14ac:dyDescent="0.35">
      <c r="A1009" s="24" t="str">
        <f>+'[1]Consolidado ORG'!A1005</f>
        <v>SCJ-1036-2022</v>
      </c>
      <c r="B1009" s="25">
        <f>+'[1]Consolidado ORG'!B1005</f>
        <v>44588</v>
      </c>
      <c r="C1009" s="25" t="str">
        <f>+'[1]Consolidado ORG'!G1005</f>
        <v>GUSTAVO ANDRES CAÑAS PEÑA</v>
      </c>
      <c r="D1009" s="25" t="str">
        <f>+'[1]Consolidado ORG'!E1005</f>
        <v>5 Contratación directa</v>
      </c>
      <c r="E1009" s="25" t="str">
        <f>+'[1]Consolidado ORG'!F1005</f>
        <v>33 Prestación de Servicios Profesionales y Apoyo (5-8)</v>
      </c>
      <c r="F1009" s="25" t="str">
        <f>+'[1]Consolidado ORG'!L1005</f>
        <v>PRESTAR SERVICIOS PROFESIONALES A LA SUBSECRETARÍA DE SEGURIDAD Y CONVIVENCIA, BRINDANDO APOYO EN LA EJECUCIÓN DE LA ESTRATÉGIA TERRITORIAL DEL PLAN INTEGRAL DE SEGURIDAD, CONVIVENCIA Y JUSTICIA EN LAS LOCALIDADES DE LA CIUDAD DE BOGOTÁ.</v>
      </c>
      <c r="G1009" s="25">
        <f>+'[1]Consolidado ORG'!M1005</f>
        <v>44593</v>
      </c>
      <c r="H1009" s="25">
        <f>+'[1]Consolidado ORG'!N1005</f>
        <v>44956</v>
      </c>
      <c r="I1009" s="26">
        <f>+'[1]Consolidado ORG'!AG1005</f>
        <v>30</v>
      </c>
      <c r="J1009" s="27">
        <f>+'[1]Consolidado ORG'!T1005</f>
        <v>69916000</v>
      </c>
      <c r="K1009" s="27">
        <f>+'[1]Consolidado ORG'!AE1005</f>
        <v>6356000</v>
      </c>
      <c r="L1009" s="39" t="str">
        <f>+'[1]Consolidado ORG'!AL1005</f>
        <v>https://community.secop.gov.co/Public/Tendering/ContractDetailView/Index?UniqueIdentifier=CO1.PCCNTR.3482713</v>
      </c>
      <c r="M1009" s="40" t="str">
        <f t="shared" si="15"/>
        <v>Link Contrato u Orden</v>
      </c>
    </row>
    <row r="1010" spans="1:13" ht="62.5" customHeight="1" x14ac:dyDescent="0.35">
      <c r="A1010" s="24" t="str">
        <f>+'[1]Consolidado ORG'!A1006</f>
        <v>SCJ-1037-2022</v>
      </c>
      <c r="B1010" s="25">
        <f>+'[1]Consolidado ORG'!B1006</f>
        <v>44588</v>
      </c>
      <c r="C1010" s="25" t="str">
        <f>+'[1]Consolidado ORG'!G1006</f>
        <v>ENIT QUIÑONES</v>
      </c>
      <c r="D1010" s="25" t="str">
        <f>+'[1]Consolidado ORG'!E1006</f>
        <v>5 Contratación directa</v>
      </c>
      <c r="E1010" s="25" t="str">
        <f>+'[1]Consolidado ORG'!F1006</f>
        <v>33 Prestación de Servicios Profesionales y Apoyo (5-8)</v>
      </c>
      <c r="F1010" s="25" t="str">
        <f>+'[1]Consolidado ORG'!L1006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10" s="25">
        <f>+'[1]Consolidado ORG'!M1006</f>
        <v>44599</v>
      </c>
      <c r="H1010" s="25">
        <f>+'[1]Consolidado ORG'!N1006</f>
        <v>44955</v>
      </c>
      <c r="I1010" s="26">
        <f>+'[1]Consolidado ORG'!AG1006</f>
        <v>54</v>
      </c>
      <c r="J1010" s="27">
        <f>+'[1]Consolidado ORG'!T1006</f>
        <v>25300000</v>
      </c>
      <c r="K1010" s="27">
        <f>+'[1]Consolidado ORG'!AE1006</f>
        <v>4385333</v>
      </c>
      <c r="L1010" s="39" t="str">
        <f>+'[1]Consolidado ORG'!AL1006</f>
        <v>https://community.secop.gov.co/Public/Tendering/ContractDetailView/Index?UniqueIdentifier=CO1.PCCNTR.3468238</v>
      </c>
      <c r="M1010" s="40" t="str">
        <f t="shared" si="15"/>
        <v>Link Contrato u Orden</v>
      </c>
    </row>
    <row r="1011" spans="1:13" ht="62.5" customHeight="1" x14ac:dyDescent="0.35">
      <c r="A1011" s="24" t="str">
        <f>+'[1]Consolidado ORG'!A1007</f>
        <v>SCJ-1038-2022</v>
      </c>
      <c r="B1011" s="25">
        <f>+'[1]Consolidado ORG'!B1007</f>
        <v>44588</v>
      </c>
      <c r="C1011" s="25" t="str">
        <f>+'[1]Consolidado ORG'!G1007</f>
        <v>YULY ZULEIMA YOMAYUSA RODRÍGUEZ</v>
      </c>
      <c r="D1011" s="25" t="str">
        <f>+'[1]Consolidado ORG'!E1007</f>
        <v>5 Contratación directa</v>
      </c>
      <c r="E1011" s="25" t="str">
        <f>+'[1]Consolidado ORG'!F1007</f>
        <v>33 Prestación de Servicios Profesionales y Apoyo (5-8)</v>
      </c>
      <c r="F1011" s="25" t="str">
        <f>+'[1]Consolidado ORG'!L1007</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1011" s="25">
        <f>+'[1]Consolidado ORG'!M1007</f>
        <v>44602</v>
      </c>
      <c r="H1011" s="25">
        <f>+'[1]Consolidado ORG'!N1007</f>
        <v>44955</v>
      </c>
      <c r="I1011" s="26">
        <f>+'[1]Consolidado ORG'!AG1007</f>
        <v>51</v>
      </c>
      <c r="J1011" s="27">
        <f>+'[1]Consolidado ORG'!T1007</f>
        <v>25300000</v>
      </c>
      <c r="K1011" s="27">
        <f>+'[1]Consolidado ORG'!AE1007</f>
        <v>4132333</v>
      </c>
      <c r="L1011" s="39" t="str">
        <f>+'[1]Consolidado ORG'!AL1007</f>
        <v>https://community.secop.gov.co/Public/Tendering/ContractDetailView/Index?UniqueIdentifier=CO1.PCCNTR.3468572</v>
      </c>
      <c r="M1011" s="40" t="str">
        <f t="shared" si="15"/>
        <v>Link Contrato u Orden</v>
      </c>
    </row>
    <row r="1012" spans="1:13" ht="62.5" customHeight="1" x14ac:dyDescent="0.35">
      <c r="A1012" s="24" t="str">
        <f>+'[1]Consolidado ORG'!A1008</f>
        <v>SCJ-1039-2022</v>
      </c>
      <c r="B1012" s="25">
        <f>+'[1]Consolidado ORG'!B1008</f>
        <v>44589</v>
      </c>
      <c r="C1012" s="25" t="str">
        <f>+'[1]Consolidado ORG'!G1008</f>
        <v>YURDELY ALFARY SALAZAR MEDINA</v>
      </c>
      <c r="D1012" s="25" t="str">
        <f>+'[1]Consolidado ORG'!E1008</f>
        <v>5 Contratación directa</v>
      </c>
      <c r="E1012" s="25" t="str">
        <f>+'[1]Consolidado ORG'!F1008</f>
        <v>33 Prestación de Servicios Profesionales y Apoyo (5-8)</v>
      </c>
      <c r="F1012" s="25" t="str">
        <f>+'[1]Consolidado ORG'!L1008</f>
        <v>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v>
      </c>
      <c r="G1012" s="25">
        <f>+'[1]Consolidado ORG'!M1008</f>
        <v>44593</v>
      </c>
      <c r="H1012" s="25">
        <f>+'[1]Consolidado ORG'!N1008</f>
        <v>44957</v>
      </c>
      <c r="I1012" s="26">
        <f>+'[1]Consolidado ORG'!AG1008</f>
        <v>0</v>
      </c>
      <c r="J1012" s="27">
        <f>+'[1]Consolidado ORG'!T1008</f>
        <v>102000000</v>
      </c>
      <c r="K1012" s="27">
        <f>+'[1]Consolidado ORG'!AE1008</f>
        <v>0</v>
      </c>
      <c r="L1012" s="39" t="str">
        <f>+'[1]Consolidado ORG'!AL1008</f>
        <v>https://community.secop.gov.co/Public/Tendering/ContractDetailView/Index?UniqueIdentifier=CO1.PCCNTR.3487132&amp;isModal=true&amp;asPopupView=true</v>
      </c>
      <c r="M1012" s="40" t="str">
        <f t="shared" si="15"/>
        <v>Link Contrato u Orden</v>
      </c>
    </row>
    <row r="1013" spans="1:13" ht="62.5" customHeight="1" x14ac:dyDescent="0.35">
      <c r="A1013" s="24" t="str">
        <f>+'[1]Consolidado ORG'!A1009</f>
        <v>SCJ-1040-2022</v>
      </c>
      <c r="B1013" s="25">
        <f>+'[1]Consolidado ORG'!B1009</f>
        <v>44589</v>
      </c>
      <c r="C1013" s="25" t="str">
        <f>+'[1]Consolidado ORG'!G1009</f>
        <v>ANA MARIA CARDENAS AROCA</v>
      </c>
      <c r="D1013" s="25" t="str">
        <f>+'[1]Consolidado ORG'!E1009</f>
        <v>5 Contratación directa</v>
      </c>
      <c r="E1013" s="25" t="str">
        <f>+'[1]Consolidado ORG'!F1009</f>
        <v>33 Prestación de Servicios Profesionales y Apoyo (5-8)</v>
      </c>
      <c r="F1013" s="25" t="str">
        <f>+'[1]Consolidado ORG'!L1009</f>
        <v>PRESTACIÓN DE SERVICIOS PROFESIONALES DE UN PSICÓLOGO PARA LA ORIENTACIÓN, PROMOCIÓN Y PREVENCIÓN DE LA SALUD PSICOLÓGICA DEL PERSONAL OPERATIVO DEL CENTRO DE COMANDO, CONTROL, COMUNICACIONES Y CÓMPUTO C4.</v>
      </c>
      <c r="G1013" s="25">
        <f>+'[1]Consolidado ORG'!M1009</f>
        <v>44593</v>
      </c>
      <c r="H1013" s="25">
        <f>+'[1]Consolidado ORG'!N1009</f>
        <v>44957</v>
      </c>
      <c r="I1013" s="26">
        <f>+'[1]Consolidado ORG'!AG1009</f>
        <v>0</v>
      </c>
      <c r="J1013" s="27">
        <f>+'[1]Consolidado ORG'!T1009</f>
        <v>64356000</v>
      </c>
      <c r="K1013" s="27">
        <f>+'[1]Consolidado ORG'!AE1009</f>
        <v>0</v>
      </c>
      <c r="L1013" s="39" t="str">
        <f>+'[1]Consolidado ORG'!AL1009</f>
        <v>https://community.secop.gov.co/Public/Tendering/ContractDetailView/Index?UniqueIdentifier=CO1.PCCNTR.3479878&amp;isModal=true&amp;asPopupView=true</v>
      </c>
      <c r="M1013" s="40" t="str">
        <f t="shared" si="15"/>
        <v>Link Contrato u Orden</v>
      </c>
    </row>
    <row r="1014" spans="1:13" ht="62.5" customHeight="1" x14ac:dyDescent="0.35">
      <c r="A1014" s="24" t="str">
        <f>+'[1]Consolidado ORG'!A1010</f>
        <v>SCJ-1041-2022</v>
      </c>
      <c r="B1014" s="25">
        <f>+'[1]Consolidado ORG'!B1010</f>
        <v>44589</v>
      </c>
      <c r="C1014" s="25" t="str">
        <f>+'[1]Consolidado ORG'!G1010</f>
        <v>MERYI YENITH MOLINA MONTOYA</v>
      </c>
      <c r="D1014" s="25" t="str">
        <f>+'[1]Consolidado ORG'!E1010</f>
        <v>5 Contratación directa</v>
      </c>
      <c r="E1014" s="25" t="str">
        <f>+'[1]Consolidado ORG'!F1010</f>
        <v>33 Prestación de Servicios Profesionales y Apoyo (5-8)</v>
      </c>
      <c r="F1014" s="25" t="str">
        <f>+'[1]Consolidado ORG'!L1010</f>
        <v>PRESTAR SERVICIOS DE APOYO A LA GESTIÓN COMO TECNÓLOGO PARA LA PROGRAMACIÓN Y REALIZACIÓN DE ACTIVIDADES ADMINISTRATIVAS RELACIONADAS CON LA OPERACIÓN DEL CENTRO DE COMANDO, CONTROL, CÓMPUTO Y COMUNICACIONES - C4 DE LA SECRETARÌA DISTRITAL DE SEGURIDAD, CONVIVENCIA Y JUSTICIA.</v>
      </c>
      <c r="G1014" s="25">
        <f>+'[1]Consolidado ORG'!M1010</f>
        <v>44595</v>
      </c>
      <c r="H1014" s="25">
        <f>+'[1]Consolidado ORG'!N1010</f>
        <v>44959</v>
      </c>
      <c r="I1014" s="26">
        <f>+'[1]Consolidado ORG'!AG1010</f>
        <v>0</v>
      </c>
      <c r="J1014" s="27">
        <f>+'[1]Consolidado ORG'!T1010</f>
        <v>37008000</v>
      </c>
      <c r="K1014" s="27">
        <f>+'[1]Consolidado ORG'!AE1010</f>
        <v>0</v>
      </c>
      <c r="L1014" s="39" t="str">
        <f>+'[1]Consolidado ORG'!AL1010</f>
        <v>https://community.secop.gov.co/Public/Tendering/ContractDetailView/Index?UniqueIdentifier=CO1.PCCNTR.3497483&amp;isModal=true&amp;asPopupView=true</v>
      </c>
      <c r="M1014" s="40" t="str">
        <f t="shared" si="15"/>
        <v>Link Contrato u Orden</v>
      </c>
    </row>
    <row r="1015" spans="1:13" ht="62.5" customHeight="1" x14ac:dyDescent="0.35">
      <c r="A1015" s="24" t="str">
        <f>+'[1]Consolidado ORG'!A1011</f>
        <v>SCJ-1042-2022</v>
      </c>
      <c r="B1015" s="25">
        <f>+'[1]Consolidado ORG'!B1011</f>
        <v>44589</v>
      </c>
      <c r="C1015" s="25" t="str">
        <f>+'[1]Consolidado ORG'!G1011</f>
        <v>VIVIAN ALEXANDRA MARTINEZ GUEVARA</v>
      </c>
      <c r="D1015" s="25" t="str">
        <f>+'[1]Consolidado ORG'!E1011</f>
        <v>5 Contratación directa</v>
      </c>
      <c r="E1015" s="25" t="str">
        <f>+'[1]Consolidado ORG'!F1011</f>
        <v>33 Prestación de Servicios Profesionales y Apoyo (5-8)</v>
      </c>
      <c r="F1015" s="25" t="str">
        <f>+'[1]Consolidado ORG'!L1011</f>
        <v>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v>
      </c>
      <c r="G1015" s="25">
        <f>+'[1]Consolidado ORG'!M1011</f>
        <v>44589</v>
      </c>
      <c r="H1015" s="25">
        <f>+'[1]Consolidado ORG'!N1011</f>
        <v>44957</v>
      </c>
      <c r="I1015" s="26">
        <f>+'[1]Consolidado ORG'!AG1011</f>
        <v>0</v>
      </c>
      <c r="J1015" s="27">
        <f>+'[1]Consolidado ORG'!T1011</f>
        <v>114000000</v>
      </c>
      <c r="K1015" s="27">
        <f>+'[1]Consolidado ORG'!AE1011</f>
        <v>0</v>
      </c>
      <c r="L1015" s="39" t="str">
        <f>+'[1]Consolidado ORG'!AL1011</f>
        <v>https://community.secop.gov.co/Public/Tendering/ContractDetailView/Index?UniqueIdentifier=CO1.PCCNTR.3484209&amp;isModal=true&amp;asPopupView=true</v>
      </c>
      <c r="M1015" s="40" t="str">
        <f t="shared" si="15"/>
        <v>Link Contrato u Orden</v>
      </c>
    </row>
    <row r="1016" spans="1:13" ht="62.5" customHeight="1" x14ac:dyDescent="0.35">
      <c r="A1016" s="24" t="str">
        <f>+'[1]Consolidado ORG'!A1012</f>
        <v>SCJ-1043-2022</v>
      </c>
      <c r="B1016" s="25">
        <f>+'[1]Consolidado ORG'!B1012</f>
        <v>44589</v>
      </c>
      <c r="C1016" s="25" t="str">
        <f>+'[1]Consolidado ORG'!G1012</f>
        <v>CARLOS AUGUSTO RIOS MALAVER</v>
      </c>
      <c r="D1016" s="25" t="str">
        <f>+'[1]Consolidado ORG'!E1012</f>
        <v>5 Contratación directa</v>
      </c>
      <c r="E1016" s="25" t="str">
        <f>+'[1]Consolidado ORG'!F1012</f>
        <v>33 Prestación de Servicios Profesionales y Apoyo (5-8)</v>
      </c>
      <c r="F1016" s="25" t="str">
        <f>+'[1]Consolidado ORG'!L1012</f>
        <v>PRESTAR SERVICIOS PROFESIONALES COMO INGENIERO DE SISTEMAS PARA IDENTIFICAR, DESARROLLAR Y EVALUAR ACTIVIDADES ENFATIZADAS A ATENDER LAS NECESIDADES A NIVEL DE SISTEMAS DE INFORMACIÓN Y DATOS DEL CENTRO DE COMANDO, CONTROL, COMUNICACIONES Y CÓMPUTO, C4</v>
      </c>
      <c r="G1016" s="25">
        <f>+'[1]Consolidado ORG'!M1012</f>
        <v>44594</v>
      </c>
      <c r="H1016" s="25">
        <f>+'[1]Consolidado ORG'!N1012</f>
        <v>44958</v>
      </c>
      <c r="I1016" s="26">
        <f>+'[1]Consolidado ORG'!AG1012</f>
        <v>0</v>
      </c>
      <c r="J1016" s="27">
        <f>+'[1]Consolidado ORG'!T1012</f>
        <v>63600000</v>
      </c>
      <c r="K1016" s="27">
        <f>+'[1]Consolidado ORG'!AE1012</f>
        <v>0</v>
      </c>
      <c r="L1016" s="39" t="str">
        <f>+'[1]Consolidado ORG'!AL1012</f>
        <v>https://community.secop.gov.co/Public/Tendering/ContractDetailView/Index?UniqueIdentifier=CO1.PCCNTR.3514256&amp;isModal=true&amp;asPopupView=true</v>
      </c>
      <c r="M1016" s="40" t="str">
        <f t="shared" si="15"/>
        <v>Link Contrato u Orden</v>
      </c>
    </row>
    <row r="1017" spans="1:13" ht="62.5" customHeight="1" x14ac:dyDescent="0.35">
      <c r="A1017" s="24" t="str">
        <f>+'[1]Consolidado ORG'!A1013</f>
        <v>SCJ-1044-2022</v>
      </c>
      <c r="B1017" s="25">
        <f>+'[1]Consolidado ORG'!B1013</f>
        <v>44588</v>
      </c>
      <c r="C1017" s="25" t="str">
        <f>+'[1]Consolidado ORG'!G1013</f>
        <v>LAURA ANDREA RAMIREZ OME</v>
      </c>
      <c r="D1017" s="25" t="str">
        <f>+'[1]Consolidado ORG'!E1013</f>
        <v>5 Contratación directa</v>
      </c>
      <c r="E1017" s="25" t="str">
        <f>+'[1]Consolidado ORG'!F1013</f>
        <v>33 Prestación de Servicios Profesionales y Apoyo (5-8)</v>
      </c>
      <c r="F1017" s="25" t="str">
        <f>+'[1]Consolidado ORG'!L1013</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1017" s="25">
        <f>+'[1]Consolidado ORG'!M1013</f>
        <v>44600</v>
      </c>
      <c r="H1017" s="25">
        <f>+'[1]Consolidado ORG'!N1013</f>
        <v>44955</v>
      </c>
      <c r="I1017" s="26">
        <f>+'[1]Consolidado ORG'!AG1013</f>
        <v>53</v>
      </c>
      <c r="J1017" s="27">
        <f>+'[1]Consolidado ORG'!T1013</f>
        <v>25300000</v>
      </c>
      <c r="K1017" s="27">
        <f>+'[1]Consolidado ORG'!AE1013</f>
        <v>4301000</v>
      </c>
      <c r="L1017" s="39" t="str">
        <f>+'[1]Consolidado ORG'!AL1013</f>
        <v>https://community.secop.gov.co/Public/Tendering/ContractDetailView/Index?UniqueIdentifier=CO1.PCCNTR.3468240</v>
      </c>
      <c r="M1017" s="40" t="str">
        <f t="shared" si="15"/>
        <v>Link Contrato u Orden</v>
      </c>
    </row>
    <row r="1018" spans="1:13" ht="62.5" customHeight="1" x14ac:dyDescent="0.35">
      <c r="A1018" s="24" t="str">
        <f>+'[1]Consolidado ORG'!A1014</f>
        <v>SCJ-1045-2022</v>
      </c>
      <c r="B1018" s="25">
        <f>+'[1]Consolidado ORG'!B1014</f>
        <v>44589</v>
      </c>
      <c r="C1018" s="25" t="str">
        <f>+'[1]Consolidado ORG'!G1014</f>
        <v>DANIEL ALEJADRO RIVERA PINILLA</v>
      </c>
      <c r="D1018" s="25" t="str">
        <f>+'[1]Consolidado ORG'!E1014</f>
        <v>5 Contratación directa</v>
      </c>
      <c r="E1018" s="25" t="str">
        <f>+'[1]Consolidado ORG'!F1014</f>
        <v>33 Prestación de Servicios Profesionales y Apoyo (5-8)</v>
      </c>
      <c r="F1018" s="25" t="str">
        <f>+'[1]Consolidado ORG'!L1014</f>
        <v>PRESTAR LOS SERVICIOS DE APOYO A LA GESTIÓN AL SISTEMA INTEGRADO DE SEGURIDAD Y EMERGENCIAS QUE COORDINA Y OPERA EL CENTRO DE COMANDO, CONTROL, COMUNICACIONES Y CÓMPUTO - C4.</v>
      </c>
      <c r="G1018" s="25">
        <f>+'[1]Consolidado ORG'!M1014</f>
        <v>44599</v>
      </c>
      <c r="H1018" s="25">
        <f>+'[1]Consolidado ORG'!N1014</f>
        <v>44963</v>
      </c>
      <c r="I1018" s="26">
        <f>+'[1]Consolidado ORG'!AG1014</f>
        <v>0</v>
      </c>
      <c r="J1018" s="27">
        <f>+'[1]Consolidado ORG'!T1014</f>
        <v>29448000</v>
      </c>
      <c r="K1018" s="27">
        <f>+'[1]Consolidado ORG'!AE1014</f>
        <v>0</v>
      </c>
      <c r="L1018" s="39" t="str">
        <f>+'[1]Consolidado ORG'!AL1014</f>
        <v>https://community.secop.gov.co/Public/Tendering/ContractDetailView/Index?UniqueIdentifier=CO1.PCCNTR.3504626&amp;isModal=true&amp;asPopupView=true</v>
      </c>
      <c r="M1018" s="40" t="str">
        <f t="shared" si="15"/>
        <v>Link Contrato u Orden</v>
      </c>
    </row>
    <row r="1019" spans="1:13" ht="62.5" customHeight="1" x14ac:dyDescent="0.35">
      <c r="A1019" s="24" t="str">
        <f>+'[1]Consolidado ORG'!A1015</f>
        <v>SCJ-1046-2022</v>
      </c>
      <c r="B1019" s="25">
        <f>+'[1]Consolidado ORG'!B1015</f>
        <v>44589</v>
      </c>
      <c r="C1019" s="25" t="str">
        <f>+'[1]Consolidado ORG'!G1015</f>
        <v>LAURA ALEJANDRA RAMIREZ MARTIN</v>
      </c>
      <c r="D1019" s="25" t="str">
        <f>+'[1]Consolidado ORG'!E1015</f>
        <v>5 Contratación directa</v>
      </c>
      <c r="E1019" s="25" t="str">
        <f>+'[1]Consolidado ORG'!F1015</f>
        <v>33 Prestación de Servicios Profesionales y Apoyo (5-8)</v>
      </c>
      <c r="F1019" s="25" t="str">
        <f>+'[1]Consolidado ORG'!L1015</f>
        <v>PRESTAR LOS SERVICIOS DE APOYO A LA GESTIÓN AL SISTEMA INTEGRADO DE SEGURIDAD Y EMERGENCIAS QUE COORDINA Y OPERA EL CENTRO DE COMANDO, CONTROL, COMUNICACIONES Y CÓMPUTO - C4.</v>
      </c>
      <c r="G1019" s="25">
        <f>+'[1]Consolidado ORG'!M1015</f>
        <v>44602</v>
      </c>
      <c r="H1019" s="25">
        <f>+'[1]Consolidado ORG'!N1015</f>
        <v>44950</v>
      </c>
      <c r="I1019" s="26">
        <f>+'[1]Consolidado ORG'!AG1015</f>
        <v>107</v>
      </c>
      <c r="J1019" s="27">
        <f>+'[1]Consolidado ORG'!T1015</f>
        <v>19632000</v>
      </c>
      <c r="K1019" s="27">
        <f>+'[1]Consolidado ORG'!AE1015</f>
        <v>8589000</v>
      </c>
      <c r="L1019" s="39" t="str">
        <f>+'[1]Consolidado ORG'!AL1015</f>
        <v>https://community.secop.gov.co/Public/Tendering/ContractDetailView/Index?UniqueIdentifier=CO1.PCCNTR.3506548&amp;isModal=true&amp;asPopupView=true</v>
      </c>
      <c r="M1019" s="40" t="str">
        <f t="shared" si="15"/>
        <v>Link Contrato u Orden</v>
      </c>
    </row>
    <row r="1020" spans="1:13" ht="62.5" customHeight="1" x14ac:dyDescent="0.35">
      <c r="A1020" s="24" t="str">
        <f>+'[1]Consolidado ORG'!A1016</f>
        <v>SCJ-1047-2022</v>
      </c>
      <c r="B1020" s="25">
        <f>+'[1]Consolidado ORG'!B1016</f>
        <v>44589</v>
      </c>
      <c r="C1020" s="25" t="str">
        <f>+'[1]Consolidado ORG'!G1016</f>
        <v>MIGUELANGEL  LEON ORDOÑEZ</v>
      </c>
      <c r="D1020" s="25" t="str">
        <f>+'[1]Consolidado ORG'!E1016</f>
        <v>5 Contratación directa</v>
      </c>
      <c r="E1020" s="25" t="str">
        <f>+'[1]Consolidado ORG'!F1016</f>
        <v>33 Prestación de Servicios Profesionales y Apoyo (5-8)</v>
      </c>
      <c r="F1020" s="25" t="str">
        <f>+'[1]Consolidado ORG'!L1016</f>
        <v>PRESTAR LOS SERVICIOS DE APOYO A LA GESTIÓN AL SISTEMA INTEGRADO DE SEGURIDAD Y EMERGENCIAS QUE COORDINA Y OPERA EL CENTRO DE COMANDO, CONTROL, COMUNICACIONES Y CÓMPUTO - C4.</v>
      </c>
      <c r="G1020" s="25">
        <f>+'[1]Consolidado ORG'!M1016</f>
        <v>44602</v>
      </c>
      <c r="H1020" s="25">
        <f>+'[1]Consolidado ORG'!N1016</f>
        <v>44782</v>
      </c>
      <c r="I1020" s="26">
        <f>+'[1]Consolidado ORG'!AG1016</f>
        <v>0</v>
      </c>
      <c r="J1020" s="27">
        <f>+'[1]Consolidado ORG'!T1016</f>
        <v>14724000</v>
      </c>
      <c r="K1020" s="27">
        <f>+'[1]Consolidado ORG'!AE1016</f>
        <v>0</v>
      </c>
      <c r="L1020" s="39" t="str">
        <f>+'[1]Consolidado ORG'!AL1016</f>
        <v>https://community.secop.gov.co/Public/Tendering/ContractDetailView/Index?UniqueIdentifier=CO1.PCCNTR.3503544&amp;isModal=true&amp;asPopupView=true</v>
      </c>
      <c r="M1020" s="40" t="str">
        <f t="shared" si="15"/>
        <v>Link Contrato u Orden</v>
      </c>
    </row>
    <row r="1021" spans="1:13" ht="62.5" customHeight="1" x14ac:dyDescent="0.35">
      <c r="A1021" s="24" t="str">
        <f>+'[1]Consolidado ORG'!A1017</f>
        <v>SCJ-1048-2022</v>
      </c>
      <c r="B1021" s="25">
        <f>+'[1]Consolidado ORG'!B1017</f>
        <v>44588</v>
      </c>
      <c r="C1021" s="25" t="str">
        <f>+'[1]Consolidado ORG'!G1017</f>
        <v>YOHANA DEL ROCIO SUAREZ PINEDA</v>
      </c>
      <c r="D1021" s="25" t="str">
        <f>+'[1]Consolidado ORG'!E1017</f>
        <v>5 Contratación directa</v>
      </c>
      <c r="E1021" s="25" t="str">
        <f>+'[1]Consolidado ORG'!F1017</f>
        <v>33 Prestación de Servicios Profesionales y Apoyo (5-8)</v>
      </c>
      <c r="F1021" s="25" t="str">
        <f>+'[1]Consolidado ORG'!L1017</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1021" s="25">
        <f>+'[1]Consolidado ORG'!M1017</f>
        <v>44599</v>
      </c>
      <c r="H1021" s="25">
        <f>+'[1]Consolidado ORG'!N1017</f>
        <v>44955</v>
      </c>
      <c r="I1021" s="26">
        <f>+'[1]Consolidado ORG'!AG1017</f>
        <v>54</v>
      </c>
      <c r="J1021" s="27">
        <f>+'[1]Consolidado ORG'!T1017</f>
        <v>25300000</v>
      </c>
      <c r="K1021" s="27">
        <f>+'[1]Consolidado ORG'!AE1017</f>
        <v>4385333</v>
      </c>
      <c r="L1021" s="39" t="str">
        <f>+'[1]Consolidado ORG'!AL1017</f>
        <v>https://community.secop.gov.co/Public/Tendering/ContractDetailView/Index?UniqueIdentifier=CO1.PCCNTR.3468575</v>
      </c>
      <c r="M1021" s="40" t="str">
        <f t="shared" si="15"/>
        <v>Link Contrato u Orden</v>
      </c>
    </row>
    <row r="1022" spans="1:13" ht="62.5" customHeight="1" x14ac:dyDescent="0.35">
      <c r="A1022" s="24" t="str">
        <f>+'[1]Consolidado ORG'!A1018</f>
        <v>SCJ-1049-2022</v>
      </c>
      <c r="B1022" s="25">
        <f>+'[1]Consolidado ORG'!B1018</f>
        <v>44589</v>
      </c>
      <c r="C1022" s="25" t="str">
        <f>+'[1]Consolidado ORG'!G1018</f>
        <v>WILFRIDO  CAMPO BALANTA</v>
      </c>
      <c r="D1022" s="25" t="str">
        <f>+'[1]Consolidado ORG'!E1018</f>
        <v>5 Contratación directa</v>
      </c>
      <c r="E1022" s="25" t="str">
        <f>+'[1]Consolidado ORG'!F1018</f>
        <v>33 Prestación de Servicios Profesionales y Apoyo (5-8)</v>
      </c>
      <c r="F1022" s="25" t="str">
        <f>+'[1]Consolidado ORG'!L1018</f>
        <v>PRESTAR SERVICIOS PROFESIONALES PARA APOYAR TÉCNICAMENTE EL DESARROLLO Y SEGUIMIENTO DE ACTIVIDADES RELACIONADAS CON EL ANÁLISIS DE INFORMACIÓN EN MATERIA DE DATOS DE LOS COMPONENTES DEL CENTRO DE COMANDO, CONTROL, COMUNICACIONES Y CÓMPUTO-C4.</v>
      </c>
      <c r="G1022" s="25">
        <f>+'[1]Consolidado ORG'!M1018</f>
        <v>44595</v>
      </c>
      <c r="H1022" s="25">
        <f>+'[1]Consolidado ORG'!N1018</f>
        <v>44959</v>
      </c>
      <c r="I1022" s="26">
        <f>+'[1]Consolidado ORG'!AG1018</f>
        <v>0</v>
      </c>
      <c r="J1022" s="27">
        <f>+'[1]Consolidado ORG'!T1018</f>
        <v>64800000</v>
      </c>
      <c r="K1022" s="27">
        <f>+'[1]Consolidado ORG'!AE1018</f>
        <v>0</v>
      </c>
      <c r="L1022" s="39" t="str">
        <f>+'[1]Consolidado ORG'!AL1018</f>
        <v>https://community.secop.gov.co/Public/Tendering/ContractDetailView/Index?UniqueIdentifier=CO1.PCCNTR.3505571&amp;isModal=true&amp;asPopupView=true</v>
      </c>
      <c r="M1022" s="40" t="str">
        <f t="shared" si="15"/>
        <v>Link Contrato u Orden</v>
      </c>
    </row>
    <row r="1023" spans="1:13" ht="62.5" customHeight="1" x14ac:dyDescent="0.35">
      <c r="A1023" s="24" t="str">
        <f>+'[1]Consolidado ORG'!A1019</f>
        <v>SCJ-1050-2022</v>
      </c>
      <c r="B1023" s="25">
        <f>+'[1]Consolidado ORG'!B1019</f>
        <v>44589</v>
      </c>
      <c r="C1023" s="25" t="str">
        <f>+'[1]Consolidado ORG'!G1019</f>
        <v>LUIS NELSON CAICEDO CALDERON</v>
      </c>
      <c r="D1023" s="25" t="str">
        <f>+'[1]Consolidado ORG'!E1019</f>
        <v>5 Contratación directa</v>
      </c>
      <c r="E1023" s="25" t="str">
        <f>+'[1]Consolidado ORG'!F1019</f>
        <v>33 Prestación de Servicios Profesionales y Apoyo (5-8)</v>
      </c>
      <c r="F1023" s="25" t="str">
        <f>+'[1]Consolidado ORG'!L1019</f>
        <v>PRESTAR LOS SERVICIOS DE APOYO A LA GESTIÓN AL SISTEMA INTEGRADO DE SEGURIDAD Y EMERGENCIAS QUE COORDINA Y OPERA EL CENTRO DE COMANDO, CONTROL, COMUNICACIONES Y COMPUTO - C4.</v>
      </c>
      <c r="G1023" s="25">
        <f>+'[1]Consolidado ORG'!M1019</f>
        <v>44596</v>
      </c>
      <c r="H1023" s="25">
        <f>+'[1]Consolidado ORG'!N1019</f>
        <v>44960</v>
      </c>
      <c r="I1023" s="26">
        <f>+'[1]Consolidado ORG'!AG1019</f>
        <v>0</v>
      </c>
      <c r="J1023" s="27">
        <f>+'[1]Consolidado ORG'!T1019</f>
        <v>29448000</v>
      </c>
      <c r="K1023" s="27">
        <f>+'[1]Consolidado ORG'!AE1019</f>
        <v>0</v>
      </c>
      <c r="L1023" s="39" t="str">
        <f>+'[1]Consolidado ORG'!AL1019</f>
        <v>https://community.secop.gov.co/Public/Tendering/ContractDetailView/Index?UniqueIdentifier=CO1.PCCNTR.3484807&amp;isModal=true&amp;asPopupView=true</v>
      </c>
      <c r="M1023" s="40" t="str">
        <f t="shared" si="15"/>
        <v>Link Contrato u Orden</v>
      </c>
    </row>
    <row r="1024" spans="1:13" ht="62.5" customHeight="1" x14ac:dyDescent="0.35">
      <c r="A1024" s="24" t="str">
        <f>+'[1]Consolidado ORG'!A1020</f>
        <v>SCJ-1051-2022</v>
      </c>
      <c r="B1024" s="25">
        <f>+'[1]Consolidado ORG'!B1020</f>
        <v>44589</v>
      </c>
      <c r="C1024" s="25" t="str">
        <f>+'[1]Consolidado ORG'!G1020</f>
        <v>VERONICA  OYOLA CAMPOS</v>
      </c>
      <c r="D1024" s="25" t="str">
        <f>+'[1]Consolidado ORG'!E1020</f>
        <v>5 Contratación directa</v>
      </c>
      <c r="E1024" s="25" t="str">
        <f>+'[1]Consolidado ORG'!F1020</f>
        <v>33 Prestación de Servicios Profesionales y Apoyo (5-8)</v>
      </c>
      <c r="F1024" s="25" t="str">
        <f>+'[1]Consolidado ORG'!L1020</f>
        <v>PRESTAR LOS SERVICIOS DE APOYO A LA GESTIÓN AL SISTEMA INTEGRADO DE SEGURIDAD Y EMERGENCIAS QUE COORDINA Y OPERA EL CENTRO DE COMANDO, CONTROL, COMUNICACIONES Y COMPUTO - C4.</v>
      </c>
      <c r="G1024" s="25">
        <f>+'[1]Consolidado ORG'!M1020</f>
        <v>44603</v>
      </c>
      <c r="H1024" s="25">
        <f>+'[1]Consolidado ORG'!N1020</f>
        <v>44951</v>
      </c>
      <c r="I1024" s="26">
        <f>+'[1]Consolidado ORG'!AG1020</f>
        <v>107</v>
      </c>
      <c r="J1024" s="27">
        <f>+'[1]Consolidado ORG'!T1020</f>
        <v>19632000</v>
      </c>
      <c r="K1024" s="27">
        <f>+'[1]Consolidado ORG'!AE1020</f>
        <v>8589000</v>
      </c>
      <c r="L1024" s="39" t="str">
        <f>+'[1]Consolidado ORG'!AL1020</f>
        <v>https://community.secop.gov.co/Public/Tendering/ContractDetailView/Index?UniqueIdentifier=CO1.PCCNTR.3490552&amp;isModal=true&amp;asPopupView=true</v>
      </c>
      <c r="M1024" s="40" t="str">
        <f t="shared" si="15"/>
        <v>Link Contrato u Orden</v>
      </c>
    </row>
    <row r="1025" spans="1:13" ht="62.5" customHeight="1" x14ac:dyDescent="0.35">
      <c r="A1025" s="24" t="str">
        <f>+'[1]Consolidado ORG'!A1021</f>
        <v>SCJ-1052-2022</v>
      </c>
      <c r="B1025" s="25">
        <f>+'[1]Consolidado ORG'!B1021</f>
        <v>44589</v>
      </c>
      <c r="C1025" s="25" t="str">
        <f>+'[1]Consolidado ORG'!G1021</f>
        <v>ERIKA LIZETH ROJAS RONDON</v>
      </c>
      <c r="D1025" s="25" t="str">
        <f>+'[1]Consolidado ORG'!E1021</f>
        <v>5 Contratación directa</v>
      </c>
      <c r="E1025" s="25" t="str">
        <f>+'[1]Consolidado ORG'!F1021</f>
        <v>33 Prestación de Servicios Profesionales y Apoyo (5-8)</v>
      </c>
      <c r="F1025" s="25" t="str">
        <f>+'[1]Consolidado ORG'!L1021</f>
        <v>PRESTACIÓN DE SERVICIOS DE APOYO A LA GESTIÓN PARA APOYAR EN EL SEGUIMIENTO Y VERIFICACIÓN DE LAS ACTIVIDADES RELACIONADAS CON LA OPERACIÓN DE RECEPCIÓN Y TRÁMITE DE INCIDENTES DEL NUSE 123 DEL CENTRO DE COMANDO, CONTROL, COMUNICACIONES Y CÓMPUTO C4</v>
      </c>
      <c r="G1025" s="25">
        <f>+'[1]Consolidado ORG'!M1021</f>
        <v>44599</v>
      </c>
      <c r="H1025" s="25">
        <f>+'[1]Consolidado ORG'!N1021</f>
        <v>44963</v>
      </c>
      <c r="I1025" s="26">
        <f>+'[1]Consolidado ORG'!AG1021</f>
        <v>0</v>
      </c>
      <c r="J1025" s="27">
        <f>+'[1]Consolidado ORG'!T1021</f>
        <v>33600000</v>
      </c>
      <c r="K1025" s="27">
        <f>+'[1]Consolidado ORG'!AE1021</f>
        <v>0</v>
      </c>
      <c r="L1025" s="39" t="str">
        <f>+'[1]Consolidado ORG'!AL1021</f>
        <v>https://community.secop.gov.co/Public/Tendering/ContractDetailView/Index?UniqueIdentifier=CO1.PCCNTR.3483085&amp;isModal=true&amp;asPopupView=true</v>
      </c>
      <c r="M1025" s="40" t="str">
        <f t="shared" si="15"/>
        <v>Link Contrato u Orden</v>
      </c>
    </row>
    <row r="1026" spans="1:13" ht="62.5" customHeight="1" x14ac:dyDescent="0.35">
      <c r="A1026" s="24" t="str">
        <f>+'[1]Consolidado ORG'!A1022</f>
        <v>SCJ-1053-2022</v>
      </c>
      <c r="B1026" s="25">
        <f>+'[1]Consolidado ORG'!B1022</f>
        <v>44589</v>
      </c>
      <c r="C1026" s="25" t="str">
        <f>+'[1]Consolidado ORG'!G1022</f>
        <v>JOHN ANDREY BERMUDEZ HERRERA</v>
      </c>
      <c r="D1026" s="25" t="str">
        <f>+'[1]Consolidado ORG'!E1022</f>
        <v>5 Contratación directa</v>
      </c>
      <c r="E1026" s="25" t="str">
        <f>+'[1]Consolidado ORG'!F1022</f>
        <v>33 Prestación de Servicios Profesionales y Apoyo (5-8)</v>
      </c>
      <c r="F1026" s="25" t="str">
        <f>+'[1]Consolidado ORG'!L1022</f>
        <v>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v>
      </c>
      <c r="G1026" s="25">
        <f>+'[1]Consolidado ORG'!M1022</f>
        <v>44589</v>
      </c>
      <c r="H1026" s="25">
        <f>+'[1]Consolidado ORG'!N1022</f>
        <v>44953</v>
      </c>
      <c r="I1026" s="26">
        <f>+'[1]Consolidado ORG'!AG1022</f>
        <v>0</v>
      </c>
      <c r="J1026" s="27">
        <f>+'[1]Consolidado ORG'!T1022</f>
        <v>63864528</v>
      </c>
      <c r="K1026" s="27">
        <f>+'[1]Consolidado ORG'!AE1022</f>
        <v>0</v>
      </c>
      <c r="L1026" s="39" t="str">
        <f>+'[1]Consolidado ORG'!AL1022</f>
        <v>https://community.secop.gov.co/Public/Tendering/ContractDetailView/Index?UniqueIdentifier=CO1.PCCNTR.3482916&amp;isModal=true&amp;asPopupView=true</v>
      </c>
      <c r="M1026" s="40" t="str">
        <f t="shared" si="15"/>
        <v>Link Contrato u Orden</v>
      </c>
    </row>
    <row r="1027" spans="1:13" ht="62.5" customHeight="1" x14ac:dyDescent="0.35">
      <c r="A1027" s="24" t="str">
        <f>+'[1]Consolidado ORG'!A1023</f>
        <v>SCJ-1054-2022</v>
      </c>
      <c r="B1027" s="25">
        <f>+'[1]Consolidado ORG'!B1023</f>
        <v>44588</v>
      </c>
      <c r="C1027" s="25" t="str">
        <f>+'[1]Consolidado ORG'!G1023</f>
        <v xml:space="preserve">CARLOS ANDRES DIAZ </v>
      </c>
      <c r="D1027" s="25" t="str">
        <f>+'[1]Consolidado ORG'!E1023</f>
        <v>5 Contratación directa</v>
      </c>
      <c r="E1027" s="25" t="str">
        <f>+'[1]Consolidado ORG'!F1023</f>
        <v>33 Prestación de Servicios Profesionales y Apoyo (5-8)</v>
      </c>
      <c r="F1027" s="25" t="str">
        <f>+'[1]Consolidado ORG'!L1023</f>
        <v>PRESTAR SERVICIOS DE APOYO PARA LA INTERVENCIÓN Y LEVANTAMIENTO DE INVENTARIOS DE LOS EXPEDIENTES CONTRACTUALES DE LA DIRECCIÓN DE OPERACIONES PARA EL FORTALECIMIENTO DE LA SUBSECRETARÍA DE INVERSIONES PARA EL FORTALECIMIENTO DE LAS CAPACIDADES OPERATIVAS</v>
      </c>
      <c r="G1027" s="25">
        <f>+'[1]Consolidado ORG'!M1023</f>
        <v>44589</v>
      </c>
      <c r="H1027" s="25">
        <f>+'[1]Consolidado ORG'!N1023</f>
        <v>44953</v>
      </c>
      <c r="I1027" s="26">
        <f>+'[1]Consolidado ORG'!AG1023</f>
        <v>0</v>
      </c>
      <c r="J1027" s="27">
        <f>+'[1]Consolidado ORG'!T1023</f>
        <v>35280000</v>
      </c>
      <c r="K1027" s="27">
        <f>+'[1]Consolidado ORG'!AE1023</f>
        <v>0</v>
      </c>
      <c r="L1027" s="39" t="str">
        <f>+'[1]Consolidado ORG'!AL1023</f>
        <v>https://community.secop.gov.co/Public/Tendering/ContractDetailView/Index?UniqueIdentifier=CO1.PCCNTR.3482981&amp;isModal=true&amp;asPopupView=true</v>
      </c>
      <c r="M1027" s="40" t="str">
        <f t="shared" si="15"/>
        <v>Link Contrato u Orden</v>
      </c>
    </row>
    <row r="1028" spans="1:13" ht="62.5" customHeight="1" x14ac:dyDescent="0.35">
      <c r="A1028" s="24" t="str">
        <f>+'[1]Consolidado ORG'!A1024</f>
        <v>SCJ-1055-2022</v>
      </c>
      <c r="B1028" s="25">
        <f>+'[1]Consolidado ORG'!B1024</f>
        <v>44588</v>
      </c>
      <c r="C1028" s="25" t="str">
        <f>+'[1]Consolidado ORG'!G1024</f>
        <v>JUDITH DANITZA LOPEZ SALINAS</v>
      </c>
      <c r="D1028" s="25" t="str">
        <f>+'[1]Consolidado ORG'!E1024</f>
        <v>5 Contratación directa</v>
      </c>
      <c r="E1028" s="25" t="str">
        <f>+'[1]Consolidado ORG'!F1024</f>
        <v>33 Prestación de Servicios Profesionales y Apoyo (5-8)</v>
      </c>
      <c r="F1028" s="25" t="str">
        <f>+'[1]Consolidado ORG'!L1024</f>
        <v>PRESTAR LOS SERVICIOS PROFESIONALES BRINDANDO APOYO EN LA IMPLEMENTACION, ARTICULACIÓN Y EJECUCIÓN DE PROCESOS Y ESTRATEGIAS PSICOSOCIALES EN EL MARCO DEL PLAN INTEGRAL DE SEGURIDAD CIUDADANA, CONVIVENCIA Y JUSTICIA – PISSCJ.</v>
      </c>
      <c r="G1028" s="25">
        <f>+'[1]Consolidado ORG'!M1024</f>
        <v>44589</v>
      </c>
      <c r="H1028" s="25">
        <f>+'[1]Consolidado ORG'!N1024</f>
        <v>44922</v>
      </c>
      <c r="I1028" s="26">
        <f>+'[1]Consolidado ORG'!AG1024</f>
        <v>0</v>
      </c>
      <c r="J1028" s="27">
        <f>+'[1]Consolidado ORG'!T1024</f>
        <v>59928000</v>
      </c>
      <c r="K1028" s="27">
        <f>+'[1]Consolidado ORG'!AE1024</f>
        <v>0</v>
      </c>
      <c r="L1028" s="39" t="str">
        <f>+'[1]Consolidado ORG'!AL1024</f>
        <v>https://community.secop.gov.co/Public/Tendering/ContractDetailView/Index?UniqueIdentifier=CO1.PCCNTR.3485720</v>
      </c>
      <c r="M1028" s="40" t="str">
        <f t="shared" si="15"/>
        <v>Link Contrato u Orden</v>
      </c>
    </row>
    <row r="1029" spans="1:13" ht="62.5" customHeight="1" x14ac:dyDescent="0.35">
      <c r="A1029" s="24" t="str">
        <f>+'[1]Consolidado ORG'!A1025</f>
        <v>SCJ-1056-2022</v>
      </c>
      <c r="B1029" s="25">
        <f>+'[1]Consolidado ORG'!B1025</f>
        <v>44588</v>
      </c>
      <c r="C1029" s="25" t="str">
        <f>+'[1]Consolidado ORG'!G1025</f>
        <v>ANDRES FELIPE CACERES CUEVAS</v>
      </c>
      <c r="D1029" s="25" t="str">
        <f>+'[1]Consolidado ORG'!E1025</f>
        <v>5 Contratación directa</v>
      </c>
      <c r="E1029" s="25" t="str">
        <f>+'[1]Consolidado ORG'!F1025</f>
        <v>33 Prestación de Servicios Profesionales y Apoyo (5-8)</v>
      </c>
      <c r="F1029" s="25" t="str">
        <f>+'[1]Consolidado ORG'!L1025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29" s="25">
        <f>+'[1]Consolidado ORG'!M1025</f>
        <v>44599</v>
      </c>
      <c r="H1029" s="25">
        <f>+'[1]Consolidado ORG'!N1025</f>
        <v>44955</v>
      </c>
      <c r="I1029" s="26">
        <f>+'[1]Consolidado ORG'!AG1025</f>
        <v>54</v>
      </c>
      <c r="J1029" s="27">
        <f>+'[1]Consolidado ORG'!T1025</f>
        <v>25300000</v>
      </c>
      <c r="K1029" s="27">
        <f>+'[1]Consolidado ORG'!AE1025</f>
        <v>4385333</v>
      </c>
      <c r="L1029" s="39" t="str">
        <f>+'[1]Consolidado ORG'!AL1025</f>
        <v>https://community.secop.gov.co/Public/Tendering/ContractDetailView/Index?UniqueIdentifier=CO1.PCCNTR.3484395</v>
      </c>
      <c r="M1029" s="40" t="str">
        <f t="shared" si="15"/>
        <v>Link Contrato u Orden</v>
      </c>
    </row>
    <row r="1030" spans="1:13" ht="62.5" customHeight="1" x14ac:dyDescent="0.35">
      <c r="A1030" s="24" t="str">
        <f>+'[1]Consolidado ORG'!A1026</f>
        <v>SCJ-1057-2022</v>
      </c>
      <c r="B1030" s="25">
        <f>+'[1]Consolidado ORG'!B1026</f>
        <v>44588</v>
      </c>
      <c r="C1030" s="25" t="str">
        <f>+'[1]Consolidado ORG'!G1026</f>
        <v>JEFREY JAIR GOMEZ TOVAR</v>
      </c>
      <c r="D1030" s="25" t="str">
        <f>+'[1]Consolidado ORG'!E1026</f>
        <v>5 Contratación directa</v>
      </c>
      <c r="E1030" s="25" t="str">
        <f>+'[1]Consolidado ORG'!F1026</f>
        <v>33 Prestación de Servicios Profesionales y Apoyo (5-8)</v>
      </c>
      <c r="F1030" s="25" t="str">
        <f>+'[1]Consolidado ORG'!L1026</f>
        <v>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v>
      </c>
      <c r="G1030" s="25">
        <f>+'[1]Consolidado ORG'!M1026</f>
        <v>44680</v>
      </c>
      <c r="H1030" s="25">
        <f>+'[1]Consolidado ORG'!N1026</f>
        <v>44985</v>
      </c>
      <c r="I1030" s="26">
        <f>+'[1]Consolidado ORG'!AG1026</f>
        <v>0</v>
      </c>
      <c r="J1030" s="27">
        <f>+'[1]Consolidado ORG'!T1026</f>
        <v>25300000</v>
      </c>
      <c r="K1030" s="27">
        <f>+'[1]Consolidado ORG'!AE1026</f>
        <v>0</v>
      </c>
      <c r="L1030" s="39" t="str">
        <f>+'[1]Consolidado ORG'!AL1026</f>
        <v>https://community.secop.gov.co/Public/Tendering/ContractDetailView/Index?UniqueIdentifier=CO1.PCCNTR.3487090</v>
      </c>
      <c r="M1030" s="40" t="str">
        <f t="shared" si="15"/>
        <v>Link Contrato u Orden</v>
      </c>
    </row>
    <row r="1031" spans="1:13" ht="62.5" customHeight="1" x14ac:dyDescent="0.35">
      <c r="A1031" s="24" t="str">
        <f>+'[1]Consolidado ORG'!A1027</f>
        <v>SCJ-1058-2022</v>
      </c>
      <c r="B1031" s="25">
        <f>+'[1]Consolidado ORG'!B1027</f>
        <v>44588</v>
      </c>
      <c r="C1031" s="25" t="str">
        <f>+'[1]Consolidado ORG'!G1027</f>
        <v>OSCAR MAURICIO SUAREZ</v>
      </c>
      <c r="D1031" s="25" t="str">
        <f>+'[1]Consolidado ORG'!E1027</f>
        <v>5 Contratación directa</v>
      </c>
      <c r="E1031" s="25" t="str">
        <f>+'[1]Consolidado ORG'!F1027</f>
        <v>33 Prestación de Servicios Profesionales y Apoyo (5-8)</v>
      </c>
      <c r="F1031" s="25" t="str">
        <f>+'[1]Consolidado ORG'!L1027</f>
        <v xml:space="preserve">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 </v>
      </c>
      <c r="G1031" s="25">
        <f>+'[1]Consolidado ORG'!M1027</f>
        <v>44589</v>
      </c>
      <c r="H1031" s="25">
        <f>+'[1]Consolidado ORG'!N1027</f>
        <v>44922</v>
      </c>
      <c r="I1031" s="26">
        <f>+'[1]Consolidado ORG'!AG1027</f>
        <v>0</v>
      </c>
      <c r="J1031" s="27">
        <f>+'[1]Consolidado ORG'!T1027</f>
        <v>27807373</v>
      </c>
      <c r="K1031" s="27">
        <f>+'[1]Consolidado ORG'!AE1027</f>
        <v>0</v>
      </c>
      <c r="L1031" s="39" t="str">
        <f>+'[1]Consolidado ORG'!AL1027</f>
        <v>https://community.secop.gov.co/Public/Tendering/ContractDetailView/Index?UniqueIdentifier=CO1.PCCNTR.3486134</v>
      </c>
      <c r="M1031" s="40" t="str">
        <f t="shared" ref="M1031:M1094" si="16">HYPERLINK(L1031,"Link Contrato u Orden")</f>
        <v>Link Contrato u Orden</v>
      </c>
    </row>
    <row r="1032" spans="1:13" ht="62.5" customHeight="1" x14ac:dyDescent="0.35">
      <c r="A1032" s="24" t="str">
        <f>+'[1]Consolidado ORG'!A1028</f>
        <v>SCJ-1059-2022</v>
      </c>
      <c r="B1032" s="25">
        <f>+'[1]Consolidado ORG'!B1028</f>
        <v>44588</v>
      </c>
      <c r="C1032" s="25" t="str">
        <f>+'[1]Consolidado ORG'!G1028</f>
        <v>JORGE ALIRIO MARTINEZ LOPEZ</v>
      </c>
      <c r="D1032" s="25" t="str">
        <f>+'[1]Consolidado ORG'!E1028</f>
        <v>5 Contratación directa</v>
      </c>
      <c r="E1032" s="25" t="str">
        <f>+'[1]Consolidado ORG'!F1028</f>
        <v>33 Prestación de Servicios Profesionales y Apoyo (5-8)</v>
      </c>
      <c r="F1032" s="25" t="str">
        <f>+'[1]Consolidado ORG'!L1028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32" s="25">
        <f>+'[1]Consolidado ORG'!M1028</f>
        <v>44603</v>
      </c>
      <c r="H1032" s="25">
        <f>+'[1]Consolidado ORG'!N1028</f>
        <v>44955</v>
      </c>
      <c r="I1032" s="26">
        <f>+'[1]Consolidado ORG'!AG1028</f>
        <v>50</v>
      </c>
      <c r="J1032" s="27">
        <f>+'[1]Consolidado ORG'!T1028</f>
        <v>25300000</v>
      </c>
      <c r="K1032" s="27">
        <f>+'[1]Consolidado ORG'!AE1028</f>
        <v>4048000</v>
      </c>
      <c r="L1032" s="39" t="str">
        <f>+'[1]Consolidado ORG'!AL1028</f>
        <v>https://community.secop.gov.co/Public/Tendering/ContractDetailView/Index?UniqueIdentifier=CO1.PCCNTR.3510802</v>
      </c>
      <c r="M1032" s="40" t="str">
        <f t="shared" si="16"/>
        <v>Link Contrato u Orden</v>
      </c>
    </row>
    <row r="1033" spans="1:13" ht="62.5" customHeight="1" x14ac:dyDescent="0.35">
      <c r="A1033" s="24" t="str">
        <f>+'[1]Consolidado ORG'!A1029</f>
        <v>SCJ-1060-2022</v>
      </c>
      <c r="B1033" s="25">
        <f>+'[1]Consolidado ORG'!B1029</f>
        <v>44589</v>
      </c>
      <c r="C1033" s="25" t="str">
        <f>+'[1]Consolidado ORG'!G1029</f>
        <v>ANTONIA LUZ MATIENEZ RUIZ</v>
      </c>
      <c r="D1033" s="25" t="str">
        <f>+'[1]Consolidado ORG'!E1029</f>
        <v>5 Contratación directa</v>
      </c>
      <c r="E1033" s="25" t="str">
        <f>+'[1]Consolidado ORG'!F1029</f>
        <v>33 Prestación de Servicios Profesionales y Apoyo (5-8)</v>
      </c>
      <c r="F1033" s="25" t="str">
        <f>+'[1]Consolidado ORG'!L1029</f>
        <v>PRESTAR SERVICIOS PROFESIONALES PARA REALIZAR EL SEGUIMIENTO A LOS PROYECTOS DE INVERSIÓN GESTIONADOS POR LA SUBSECRETARIA DE INVERSIONES Y FORTALECIMIENTO DE CAPACIDADES OPERATIVAS, ARTICULANDO CON LAS DIRECCIONES QUE LA INTEGRAN</v>
      </c>
      <c r="G1033" s="25">
        <f>+'[1]Consolidado ORG'!M1029</f>
        <v>44589</v>
      </c>
      <c r="H1033" s="25">
        <f>+'[1]Consolidado ORG'!N1029</f>
        <v>44953</v>
      </c>
      <c r="I1033" s="26">
        <f>+'[1]Consolidado ORG'!AG1029</f>
        <v>0</v>
      </c>
      <c r="J1033" s="27">
        <f>+'[1]Consolidado ORG'!T1029</f>
        <v>114240000</v>
      </c>
      <c r="K1033" s="27">
        <f>+'[1]Consolidado ORG'!AE1029</f>
        <v>0</v>
      </c>
      <c r="L1033" s="39" t="str">
        <f>+'[1]Consolidado ORG'!AL1029</f>
        <v>https://community.secop.gov.co/Public/Tendering/ContractDetailView/Index?UniqueIdentifier=CO1.PCCNTR.3486129&amp;isModal=true&amp;asPopupView=true</v>
      </c>
      <c r="M1033" s="40" t="str">
        <f t="shared" si="16"/>
        <v>Link Contrato u Orden</v>
      </c>
    </row>
    <row r="1034" spans="1:13" ht="62.5" customHeight="1" x14ac:dyDescent="0.35">
      <c r="A1034" s="24" t="str">
        <f>+'[1]Consolidado ORG'!A1030</f>
        <v>SCJ-1061-2022</v>
      </c>
      <c r="B1034" s="25">
        <f>+'[1]Consolidado ORG'!B1030</f>
        <v>44589</v>
      </c>
      <c r="C1034" s="25" t="str">
        <f>+'[1]Consolidado ORG'!G1030</f>
        <v>ELSY ESMERALDA MARTINEZ ROMERO</v>
      </c>
      <c r="D1034" s="25" t="str">
        <f>+'[1]Consolidado ORG'!E1030</f>
        <v>5 Contratación directa</v>
      </c>
      <c r="E1034" s="25" t="str">
        <f>+'[1]Consolidado ORG'!F1030</f>
        <v>33 Prestación de Servicios Profesionales y Apoyo (5-8)</v>
      </c>
      <c r="F1034" s="25" t="str">
        <f>+'[1]Consolidado ORG'!L1030</f>
        <v>PRESTAR LOS SERVICIOS PROFESIONALES PARA LA PROGRAMACIÓN, ESTRUCTURACIÓN, SEGUIMIENTO Y SOPORTE JURÍDICO DE LOS ASUNTOS A CARGO DE LA DIRECCIÓN TÉCNICA DE LA SUBSECRETARIA DE INVERSIONES Y FORTALECIMIENTO DE CAPACIDADES OPERATIVAS</v>
      </c>
      <c r="G1034" s="25">
        <f>+'[1]Consolidado ORG'!M1030</f>
        <v>44589</v>
      </c>
      <c r="H1034" s="25">
        <f>+'[1]Consolidado ORG'!N1030</f>
        <v>44953</v>
      </c>
      <c r="I1034" s="26">
        <f>+'[1]Consolidado ORG'!AG1030</f>
        <v>0</v>
      </c>
      <c r="J1034" s="27">
        <f>+'[1]Consolidado ORG'!T1030</f>
        <v>115200000</v>
      </c>
      <c r="K1034" s="27">
        <f>+'[1]Consolidado ORG'!AE1030</f>
        <v>0</v>
      </c>
      <c r="L1034" s="39" t="str">
        <f>+'[1]Consolidado ORG'!AL1030</f>
        <v>https://community.secop.gov.co/Public/Tendering/ContractDetailView/Index?UniqueIdentifier=CO1.PCCNTR.3485579&amp;isModal=true&amp;asPopupView=true</v>
      </c>
      <c r="M1034" s="40" t="str">
        <f t="shared" si="16"/>
        <v>Link Contrato u Orden</v>
      </c>
    </row>
    <row r="1035" spans="1:13" ht="62.5" customHeight="1" x14ac:dyDescent="0.35">
      <c r="A1035" s="24" t="str">
        <f>+'[1]Consolidado ORG'!A1031</f>
        <v>SCJ-1062-2022</v>
      </c>
      <c r="B1035" s="25">
        <f>+'[1]Consolidado ORG'!B1031</f>
        <v>44589</v>
      </c>
      <c r="C1035" s="25" t="str">
        <f>+'[1]Consolidado ORG'!G1031</f>
        <v>TANIA ELENA ESTEBAN ARIZA</v>
      </c>
      <c r="D1035" s="25" t="str">
        <f>+'[1]Consolidado ORG'!E1031</f>
        <v>5 Contratación directa</v>
      </c>
      <c r="E1035" s="25" t="str">
        <f>+'[1]Consolidado ORG'!F1031</f>
        <v>33 Prestación de Servicios Profesionales y Apoyo (5-8)</v>
      </c>
      <c r="F1035" s="25" t="str">
        <f>+'[1]Consolidado ORG'!L1031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035" s="25">
        <f>+'[1]Consolidado ORG'!M1031</f>
        <v>44593</v>
      </c>
      <c r="H1035" s="25">
        <f>+'[1]Consolidado ORG'!N1031</f>
        <v>44753</v>
      </c>
      <c r="I1035" s="26">
        <f>+'[1]Consolidado ORG'!AG1031</f>
        <v>0</v>
      </c>
      <c r="J1035" s="27">
        <f>+'[1]Consolidado ORG'!T1031</f>
        <v>58400000</v>
      </c>
      <c r="K1035" s="27">
        <f>+'[1]Consolidado ORG'!AE1031</f>
        <v>0</v>
      </c>
      <c r="L1035" s="39" t="str">
        <f>+'[1]Consolidado ORG'!AL1031</f>
        <v>https://community.secop.gov.co/Public/Tendering/ContractDetailView/Index?UniqueIdentifier=CO1.PCCNTR.3493423&amp;isModal=true&amp;asPopupView=true</v>
      </c>
      <c r="M1035" s="40" t="str">
        <f t="shared" si="16"/>
        <v>Link Contrato u Orden</v>
      </c>
    </row>
    <row r="1036" spans="1:13" ht="62.5" customHeight="1" x14ac:dyDescent="0.35">
      <c r="A1036" s="24" t="str">
        <f>+'[1]Consolidado ORG'!A1032</f>
        <v>SCJ-1063-2022</v>
      </c>
      <c r="B1036" s="25">
        <f>+'[1]Consolidado ORG'!B1032</f>
        <v>44589</v>
      </c>
      <c r="C1036" s="25" t="str">
        <f>+'[1]Consolidado ORG'!G1032</f>
        <v>INGRID JOHANA JIMENEZ GONZALEZ</v>
      </c>
      <c r="D1036" s="25" t="str">
        <f>+'[1]Consolidado ORG'!E1032</f>
        <v>5 Contratación directa</v>
      </c>
      <c r="E1036" s="25" t="str">
        <f>+'[1]Consolidado ORG'!F1032</f>
        <v>33 Prestación de Servicios Profesionales y Apoyo (5-8)</v>
      </c>
      <c r="F1036" s="25" t="str">
        <f>+'[1]Consolidado ORG'!L1032</f>
        <v>PRESTAR LOS SERVICIOS DE APOYO A LA GESTIÓN PARA LA IMPLEMENTACIÓN DEL MODELO DE CALIDAD EN EL SISTEMA DEL CENTRO DE COMANDO, CONTROL, COMUNICACIONES Y CÓMPUTO C4.</v>
      </c>
      <c r="G1036" s="25">
        <f>+'[1]Consolidado ORG'!M1032</f>
        <v>44601</v>
      </c>
      <c r="H1036" s="25">
        <f>+'[1]Consolidado ORG'!N1032</f>
        <v>44965</v>
      </c>
      <c r="I1036" s="26">
        <f>+'[1]Consolidado ORG'!AG1032</f>
        <v>0</v>
      </c>
      <c r="J1036" s="27">
        <f>+'[1]Consolidado ORG'!T1032</f>
        <v>35388000</v>
      </c>
      <c r="K1036" s="27">
        <f>+'[1]Consolidado ORG'!AE1032</f>
        <v>0</v>
      </c>
      <c r="L1036" s="39" t="str">
        <f>+'[1]Consolidado ORG'!AL1032</f>
        <v>https://community.secop.gov.co/Public/Tendering/ContractDetailView/Index?UniqueIdentifier=CO1.PCCNTR.3495731&amp;isModal=true&amp;asPopupView=true</v>
      </c>
      <c r="M1036" s="40" t="str">
        <f t="shared" si="16"/>
        <v>Link Contrato u Orden</v>
      </c>
    </row>
    <row r="1037" spans="1:13" ht="62.5" customHeight="1" x14ac:dyDescent="0.35">
      <c r="A1037" s="24" t="str">
        <f>+'[1]Consolidado ORG'!A1033</f>
        <v>SCJ-1064-2022</v>
      </c>
      <c r="B1037" s="25">
        <f>+'[1]Consolidado ORG'!B1033</f>
        <v>44589</v>
      </c>
      <c r="C1037" s="25" t="str">
        <f>+'[1]Consolidado ORG'!G1033</f>
        <v>OSCAR EDUARDO ARDILA CASASFRANCO</v>
      </c>
      <c r="D1037" s="25" t="str">
        <f>+'[1]Consolidado ORG'!E1033</f>
        <v>5 Contratación directa</v>
      </c>
      <c r="E1037" s="25" t="str">
        <f>+'[1]Consolidado ORG'!F1033</f>
        <v>33 Prestación de Servicios Profesionales y Apoyo (5-8)</v>
      </c>
      <c r="F1037" s="25" t="str">
        <f>+'[1]Consolidado ORG'!L1033</f>
        <v>PRESTAR SERVICIOS PROFESIONALES A LA SECRETARÍA DISTRITAL DE SEGURIDAD, CONVIVENCIA Y JUSTICIA, PARA APOYAR ASPECTOS DE PLANEACIÓN Y DE PRESUPUESTO RELACIONADOS CON EL FUNCIONAMIENTO Y PROYECCIÓN DEL CENTRO DE COMANDO, CONTROL, COMUNICACIONES Y CÒMPUTO - C4.</v>
      </c>
      <c r="G1037" s="25">
        <f>+'[1]Consolidado ORG'!M1033</f>
        <v>44593</v>
      </c>
      <c r="H1037" s="25">
        <f>+'[1]Consolidado ORG'!N1033</f>
        <v>44965</v>
      </c>
      <c r="I1037" s="26">
        <f>+'[1]Consolidado ORG'!AG1033</f>
        <v>0</v>
      </c>
      <c r="J1037" s="27">
        <f>+'[1]Consolidado ORG'!T1033</f>
        <v>168000000</v>
      </c>
      <c r="K1037" s="27">
        <f>+'[1]Consolidado ORG'!AE1033</f>
        <v>0</v>
      </c>
      <c r="L1037" s="39" t="str">
        <f>+'[1]Consolidado ORG'!AL1033</f>
        <v>https://community.secop.gov.co/Public/Tendering/ContractDetailView/Index?UniqueIdentifier=CO1.PCCNTR.3485711&amp;isModal=true&amp;asPopupView=true</v>
      </c>
      <c r="M1037" s="40" t="str">
        <f t="shared" si="16"/>
        <v>Link Contrato u Orden</v>
      </c>
    </row>
    <row r="1038" spans="1:13" ht="62.5" customHeight="1" x14ac:dyDescent="0.35">
      <c r="A1038" s="24" t="str">
        <f>+'[1]Consolidado ORG'!A1034</f>
        <v>SCJ-1065-2022</v>
      </c>
      <c r="B1038" s="25">
        <f>+'[1]Consolidado ORG'!B1034</f>
        <v>44589</v>
      </c>
      <c r="C1038" s="25" t="str">
        <f>+'[1]Consolidado ORG'!G1034</f>
        <v>PEDRO MARTIN SIERRA SIERRA</v>
      </c>
      <c r="D1038" s="25" t="str">
        <f>+'[1]Consolidado ORG'!E1034</f>
        <v>5 Contratación directa</v>
      </c>
      <c r="E1038" s="25" t="str">
        <f>+'[1]Consolidado ORG'!F1034</f>
        <v>33 Prestación de Servicios Profesionales y Apoyo (5-8)</v>
      </c>
      <c r="F1038" s="25" t="str">
        <f>+'[1]Consolidado ORG'!L1034</f>
        <v>PRESTAR SERVICIOS DE APOYO A LA GESTIÓN PARA EL SEGUIMIENTO DE LAS ACTIVIDADES DEL SISTEMA DE VIDEOVIGILANCIA DESARROLLADAS POR EL CENTRO DE COMANDO, CONTROL, COMUNICACIONES Y CÓMPUTO DE BOGOTÁ.</v>
      </c>
      <c r="G1038" s="25">
        <f>+'[1]Consolidado ORG'!M1034</f>
        <v>44593</v>
      </c>
      <c r="H1038" s="25">
        <f>+'[1]Consolidado ORG'!N1034</f>
        <v>44926</v>
      </c>
      <c r="I1038" s="26">
        <f>+'[1]Consolidado ORG'!AG1034</f>
        <v>0</v>
      </c>
      <c r="J1038" s="27">
        <f>+'[1]Consolidado ORG'!T1034</f>
        <v>39468000</v>
      </c>
      <c r="K1038" s="27">
        <f>+'[1]Consolidado ORG'!AE1034</f>
        <v>0</v>
      </c>
      <c r="L1038" s="39" t="str">
        <f>+'[1]Consolidado ORG'!AL1034</f>
        <v>https://community.secop.gov.co/Public/Tendering/ContractDetailView/Index?UniqueIdentifier=CO1.PCCNTR.3493073&amp;isModal=true&amp;asPopupView=true</v>
      </c>
      <c r="M1038" s="40" t="str">
        <f t="shared" si="16"/>
        <v>Link Contrato u Orden</v>
      </c>
    </row>
    <row r="1039" spans="1:13" ht="62.5" customHeight="1" x14ac:dyDescent="0.35">
      <c r="A1039" s="24" t="str">
        <f>+'[1]Consolidado ORG'!A1035</f>
        <v>SCJ-1066-2022</v>
      </c>
      <c r="B1039" s="25">
        <f>+'[1]Consolidado ORG'!B1035</f>
        <v>44589</v>
      </c>
      <c r="C1039" s="25" t="str">
        <f>+'[1]Consolidado ORG'!G1035</f>
        <v>ANGELICA ISABEL GUTIERREZ URRESTA</v>
      </c>
      <c r="D1039" s="25" t="str">
        <f>+'[1]Consolidado ORG'!E1035</f>
        <v>5 Contratación directa</v>
      </c>
      <c r="E1039" s="25" t="str">
        <f>+'[1]Consolidado ORG'!F1035</f>
        <v>33 Prestación de Servicios Profesionales y Apoyo (5-8)</v>
      </c>
      <c r="F1039" s="25" t="str">
        <f>+'[1]Consolidado ORG'!L1035</f>
        <v>PRESTAR LOS SERVICIOS DE APOYO A LA GESTIÓN AL SISTEMA INTEGRADO DE SEGURIDAD Y EMERGENCIAS QUE COORDINA Y OPERA EL CENTRO DE COMANDO, CONTROL, COMUNICACIONES Y COMPUTO - C4.</v>
      </c>
      <c r="G1039" s="25">
        <f>+'[1]Consolidado ORG'!M1035</f>
        <v>44616</v>
      </c>
      <c r="H1039" s="25">
        <f>+'[1]Consolidado ORG'!N1035</f>
        <v>44949</v>
      </c>
      <c r="I1039" s="26">
        <f>+'[1]Consolidado ORG'!AG1035</f>
        <v>0</v>
      </c>
      <c r="J1039" s="27">
        <f>+'[1]Consolidado ORG'!T1035</f>
        <v>26994000</v>
      </c>
      <c r="K1039" s="27">
        <f>+'[1]Consolidado ORG'!AE1035</f>
        <v>0</v>
      </c>
      <c r="L1039" s="39" t="str">
        <f>+'[1]Consolidado ORG'!AL1035</f>
        <v>https://community.secop.gov.co/Public/Tendering/ContractDetailView/Index?UniqueIdentifier=CO1.PCCNTR.3504697&amp;isModal=true&amp;asPopupView=true</v>
      </c>
      <c r="M1039" s="40" t="str">
        <f t="shared" si="16"/>
        <v>Link Contrato u Orden</v>
      </c>
    </row>
    <row r="1040" spans="1:13" ht="62.5" customHeight="1" x14ac:dyDescent="0.35">
      <c r="A1040" s="24" t="str">
        <f>+'[1]Consolidado ORG'!A1036</f>
        <v>SCJ-1067-2022</v>
      </c>
      <c r="B1040" s="25">
        <f>+'[1]Consolidado ORG'!B1036</f>
        <v>44589</v>
      </c>
      <c r="C1040" s="25" t="str">
        <f>+'[1]Consolidado ORG'!G1036</f>
        <v>DIANA CAROLINA PERALTA QUINTERO</v>
      </c>
      <c r="D1040" s="25" t="str">
        <f>+'[1]Consolidado ORG'!E1036</f>
        <v>5 Contratación directa</v>
      </c>
      <c r="E1040" s="25" t="str">
        <f>+'[1]Consolidado ORG'!F1036</f>
        <v>33 Prestación de Servicios Profesionales y Apoyo (5-8)</v>
      </c>
      <c r="F1040" s="25" t="str">
        <f>+'[1]Consolidado ORG'!L1036</f>
        <v>PRESTACIÓN DE SERVICIOS PROFESIONALES PARA APOYAR EN LOS TRÁMITES Y GESTIONES FINANCIERAS DE LOS PROYECTOS QUE SE EJECUTAN EN EL CENTRO DE COMANDO, CONTROL, COMUNICACIONES Y CÓMPUTO.</v>
      </c>
      <c r="G1040" s="25">
        <f>+'[1]Consolidado ORG'!M1036</f>
        <v>44594</v>
      </c>
      <c r="H1040" s="25">
        <f>+'[1]Consolidado ORG'!N1036</f>
        <v>44958</v>
      </c>
      <c r="I1040" s="26">
        <f>+'[1]Consolidado ORG'!AG1036</f>
        <v>0</v>
      </c>
      <c r="J1040" s="27">
        <f>+'[1]Consolidado ORG'!T1036</f>
        <v>60000000</v>
      </c>
      <c r="K1040" s="27">
        <f>+'[1]Consolidado ORG'!AE1036</f>
        <v>0</v>
      </c>
      <c r="L1040" s="39" t="str">
        <f>+'[1]Consolidado ORG'!AL1036</f>
        <v>https://community.secop.gov.co/Public/Tendering/ContractDetailView/Index?UniqueIdentifier=CO1.PCCNTR.3503168&amp;isModal=true&amp;asPopupView=true</v>
      </c>
      <c r="M1040" s="40" t="str">
        <f t="shared" si="16"/>
        <v>Link Contrato u Orden</v>
      </c>
    </row>
    <row r="1041" spans="1:13" ht="62.5" customHeight="1" x14ac:dyDescent="0.35">
      <c r="A1041" s="24" t="str">
        <f>+'[1]Consolidado ORG'!A1037</f>
        <v>SCJ-1068-2022</v>
      </c>
      <c r="B1041" s="25">
        <f>+'[1]Consolidado ORG'!B1037</f>
        <v>44589</v>
      </c>
      <c r="C1041" s="25" t="str">
        <f>+'[1]Consolidado ORG'!G1037</f>
        <v>DIANA CATALINA MOGOLLON ARIZA</v>
      </c>
      <c r="D1041" s="25" t="str">
        <f>+'[1]Consolidado ORG'!E1037</f>
        <v>5 Contratación directa</v>
      </c>
      <c r="E1041" s="25" t="str">
        <f>+'[1]Consolidado ORG'!F1037</f>
        <v>33 Prestación de Servicios Profesionales y Apoyo (5-8)</v>
      </c>
      <c r="F1041" s="25" t="str">
        <f>+'[1]Consolidado ORG'!L1037</f>
        <v>PRESTAR LOS SERVICIOS DE APOYO A LA GESTIÓN AL SISTEMA INTEGRADO DE SEGURIDAD Y EMERGENCIAS QUE COORDINA Y OPERA EL CENTRO DE COMANDO, CONTROL, COMUNICACIONES Y COMPUTO - C4.</v>
      </c>
      <c r="G1041" s="25">
        <f>+'[1]Consolidado ORG'!M1037</f>
        <v>44609</v>
      </c>
      <c r="H1041" s="25">
        <f>+'[1]Consolidado ORG'!N1037</f>
        <v>44973</v>
      </c>
      <c r="I1041" s="26">
        <f>+'[1]Consolidado ORG'!AG1037</f>
        <v>0</v>
      </c>
      <c r="J1041" s="27">
        <f>+'[1]Consolidado ORG'!T1037</f>
        <v>26994000</v>
      </c>
      <c r="K1041" s="27">
        <f>+'[1]Consolidado ORG'!AE1037</f>
        <v>0</v>
      </c>
      <c r="L1041" s="39" t="str">
        <f>+'[1]Consolidado ORG'!AL1037</f>
        <v>https://community.secop.gov.co/Public/Tendering/ContractDetailView/Index?UniqueIdentifier=CO1.PCCNTR.3505615&amp;isModal=true&amp;asPopupView=true</v>
      </c>
      <c r="M1041" s="40" t="str">
        <f t="shared" si="16"/>
        <v>Link Contrato u Orden</v>
      </c>
    </row>
    <row r="1042" spans="1:13" ht="62.5" customHeight="1" x14ac:dyDescent="0.35">
      <c r="A1042" s="24" t="str">
        <f>+'[1]Consolidado ORG'!A1038</f>
        <v>SCJ-1069-2022</v>
      </c>
      <c r="B1042" s="25">
        <f>+'[1]Consolidado ORG'!B1038</f>
        <v>44589</v>
      </c>
      <c r="C1042" s="25" t="str">
        <f>+'[1]Consolidado ORG'!G1038</f>
        <v>KAREN PAOLA MARTINEZ BELTRAN</v>
      </c>
      <c r="D1042" s="25" t="str">
        <f>+'[1]Consolidado ORG'!E1038</f>
        <v>5 Contratación directa</v>
      </c>
      <c r="E1042" s="25" t="str">
        <f>+'[1]Consolidado ORG'!F1038</f>
        <v>33 Prestación de Servicios Profesionales y Apoyo (5-8)</v>
      </c>
      <c r="F1042" s="25" t="str">
        <f>+'[1]Consolidado ORG'!L1038</f>
        <v>PRESTAR LOS SERVICIOS DE APOYO A LA GESTIÓN AL SISTEMA INTEGRADO DE SEGURIDAD Y EMERGENCIAS QUE COORDINA Y OPERA EL CENTRO DE COMANDO, CONTROL, COMUNICACIONES Y COMPUTO - C4.</v>
      </c>
      <c r="G1042" s="25">
        <f>+'[1]Consolidado ORG'!M1038</f>
        <v>44609</v>
      </c>
      <c r="H1042" s="25">
        <f>+'[1]Consolidado ORG'!N1038</f>
        <v>44942</v>
      </c>
      <c r="I1042" s="26">
        <f>+'[1]Consolidado ORG'!AG1038</f>
        <v>0</v>
      </c>
      <c r="J1042" s="27">
        <f>+'[1]Consolidado ORG'!T1038</f>
        <v>26994000</v>
      </c>
      <c r="K1042" s="27">
        <f>+'[1]Consolidado ORG'!AE1038</f>
        <v>0</v>
      </c>
      <c r="L1042" s="39" t="str">
        <f>+'[1]Consolidado ORG'!AL1038</f>
        <v>https://community.secop.gov.co/Public/Tendering/ContractDetailView/Index?UniqueIdentifier=CO1.PCCNTR.3506218&amp;isModal=true&amp;asPopupView=true</v>
      </c>
      <c r="M1042" s="40" t="str">
        <f t="shared" si="16"/>
        <v>Link Contrato u Orden</v>
      </c>
    </row>
    <row r="1043" spans="1:13" ht="62.5" customHeight="1" x14ac:dyDescent="0.35">
      <c r="A1043" s="24" t="str">
        <f>+'[1]Consolidado ORG'!A1039</f>
        <v>SCJ-1070-2022</v>
      </c>
      <c r="B1043" s="25">
        <f>+'[1]Consolidado ORG'!B1039</f>
        <v>44589</v>
      </c>
      <c r="C1043" s="25" t="str">
        <f>+'[1]Consolidado ORG'!G1039</f>
        <v>HAROLD OSWALDO CASAS GUERRERO</v>
      </c>
      <c r="D1043" s="25" t="str">
        <f>+'[1]Consolidado ORG'!E1039</f>
        <v>5 Contratación directa</v>
      </c>
      <c r="E1043" s="25" t="str">
        <f>+'[1]Consolidado ORG'!F1039</f>
        <v>33 Prestación de Servicios Profesionales y Apoyo (5-8)</v>
      </c>
      <c r="F1043" s="25" t="str">
        <f>+'[1]Consolidado ORG'!L1039</f>
        <v>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v>
      </c>
      <c r="G1043" s="25">
        <f>+'[1]Consolidado ORG'!M1039</f>
        <v>44595</v>
      </c>
      <c r="H1043" s="25">
        <f>+'[1]Consolidado ORG'!N1039</f>
        <v>44959</v>
      </c>
      <c r="I1043" s="26">
        <f>+'[1]Consolidado ORG'!AG1039</f>
        <v>0</v>
      </c>
      <c r="J1043" s="27">
        <f>+'[1]Consolidado ORG'!T1039</f>
        <v>108000000</v>
      </c>
      <c r="K1043" s="27">
        <f>+'[1]Consolidado ORG'!AE1039</f>
        <v>0</v>
      </c>
      <c r="L1043" s="39" t="str">
        <f>+'[1]Consolidado ORG'!AL1039</f>
        <v>https://community.secop.gov.co/Public/Tendering/ContractDetailView/Index?UniqueIdentifier=CO1.PCCNTR.3508351&amp;isModal=true&amp;asPopupView=true</v>
      </c>
      <c r="M1043" s="40" t="str">
        <f t="shared" si="16"/>
        <v>Link Contrato u Orden</v>
      </c>
    </row>
    <row r="1044" spans="1:13" ht="62.5" customHeight="1" x14ac:dyDescent="0.35">
      <c r="A1044" s="24" t="str">
        <f>+'[1]Consolidado ORG'!A1040</f>
        <v>SCJ-1071-2022</v>
      </c>
      <c r="B1044" s="25">
        <f>+'[1]Consolidado ORG'!B1040</f>
        <v>44589</v>
      </c>
      <c r="C1044" s="25" t="str">
        <f>+'[1]Consolidado ORG'!G1040</f>
        <v>JOSE NOE RIOS MUÑOZ</v>
      </c>
      <c r="D1044" s="25" t="str">
        <f>+'[1]Consolidado ORG'!E1040</f>
        <v>5 Contratación directa</v>
      </c>
      <c r="E1044" s="25" t="str">
        <f>+'[1]Consolidado ORG'!F1040</f>
        <v>33 Prestación de Servicios Profesionales y Apoyo (5-8)</v>
      </c>
      <c r="F1044" s="25" t="str">
        <f>+'[1]Consolidado ORG'!L1040</f>
        <v>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v>
      </c>
      <c r="G1044" s="25">
        <f>+'[1]Consolidado ORG'!M1040</f>
        <v>44595</v>
      </c>
      <c r="H1044" s="25">
        <f>+'[1]Consolidado ORG'!N1040</f>
        <v>44837</v>
      </c>
      <c r="I1044" s="26">
        <f>+'[1]Consolidado ORG'!AG1040</f>
        <v>0</v>
      </c>
      <c r="J1044" s="27">
        <f>+'[1]Consolidado ORG'!T1040</f>
        <v>220197600</v>
      </c>
      <c r="K1044" s="27">
        <f>+'[1]Consolidado ORG'!AE1040</f>
        <v>0</v>
      </c>
      <c r="L1044" s="39" t="str">
        <f>+'[1]Consolidado ORG'!AL1040</f>
        <v>https://community.secop.gov.co/Public/Tendering/ContractDetailView/Index?UniqueIdentifier=CO1.PCCNTR.3496320&amp;isModal=true&amp;asPopupView=true</v>
      </c>
      <c r="M1044" s="40" t="str">
        <f t="shared" si="16"/>
        <v>Link Contrato u Orden</v>
      </c>
    </row>
    <row r="1045" spans="1:13" ht="62.5" customHeight="1" x14ac:dyDescent="0.35">
      <c r="A1045" s="24" t="str">
        <f>+'[1]Consolidado ORG'!A1041</f>
        <v>SCJ-1072-2022</v>
      </c>
      <c r="B1045" s="25">
        <f>+'[1]Consolidado ORG'!B1041</f>
        <v>44589</v>
      </c>
      <c r="C1045" s="25" t="str">
        <f>+'[1]Consolidado ORG'!G1041</f>
        <v>JUAN FELIPE QUINTERO RODRIGUEZ</v>
      </c>
      <c r="D1045" s="25" t="str">
        <f>+'[1]Consolidado ORG'!E1041</f>
        <v>5 Contratación directa</v>
      </c>
      <c r="E1045" s="25" t="str">
        <f>+'[1]Consolidado ORG'!F1041</f>
        <v>33 Prestación de Servicios Profesionales y Apoyo (5-8)</v>
      </c>
      <c r="F1045" s="25" t="str">
        <f>+'[1]Consolidado ORG'!L1041</f>
        <v>PRESTAR LOS SERVICIOS PROFESIONALES PARA EL DISEÑO, FORMULACIÓN, GESTIÓN TÉCNICA Y ADMINISTRATIVA DE LAS ACTIVIDADES DE CAPACITACIÓN Y FORMACIÓN DEL PERSONAL QUE HACE PARTE DEL SISTEMA DEL CENTRO DE COMANDO, CONTROL, COMUNICACIONES Y CÓMPUTO C4.</v>
      </c>
      <c r="G1045" s="25">
        <f>+'[1]Consolidado ORG'!M1041</f>
        <v>44595</v>
      </c>
      <c r="H1045" s="25">
        <f>+'[1]Consolidado ORG'!N1041</f>
        <v>44959</v>
      </c>
      <c r="I1045" s="26">
        <f>+'[1]Consolidado ORG'!AG1041</f>
        <v>0</v>
      </c>
      <c r="J1045" s="27">
        <f>+'[1]Consolidado ORG'!T1041</f>
        <v>45000000</v>
      </c>
      <c r="K1045" s="27">
        <f>+'[1]Consolidado ORG'!AE1041</f>
        <v>0</v>
      </c>
      <c r="L1045" s="39" t="str">
        <f>+'[1]Consolidado ORG'!AL1041</f>
        <v>https://community.secop.gov.co/Public/Tendering/ContractDetailView/Index?UniqueIdentifier=CO1.PCCNTR.3508381&amp;isModal=true&amp;asPopupView=true</v>
      </c>
      <c r="M1045" s="40" t="str">
        <f t="shared" si="16"/>
        <v>Link Contrato u Orden</v>
      </c>
    </row>
    <row r="1046" spans="1:13" ht="62.5" customHeight="1" x14ac:dyDescent="0.35">
      <c r="A1046" s="24" t="str">
        <f>+'[1]Consolidado ORG'!A1042</f>
        <v>SCJ-1073-2022</v>
      </c>
      <c r="B1046" s="25">
        <f>+'[1]Consolidado ORG'!B1042</f>
        <v>44589</v>
      </c>
      <c r="C1046" s="25" t="str">
        <f>+'[1]Consolidado ORG'!G1042</f>
        <v>OLGA LUCIA VARON NUÑEZ</v>
      </c>
      <c r="D1046" s="25" t="str">
        <f>+'[1]Consolidado ORG'!E1042</f>
        <v>5 Contratación directa</v>
      </c>
      <c r="E1046" s="25" t="str">
        <f>+'[1]Consolidado ORG'!F1042</f>
        <v>33 Prestación de Servicios Profesionales y Apoyo (5-8)</v>
      </c>
      <c r="F1046" s="25" t="str">
        <f>+'[1]Consolidado ORG'!L1042</f>
        <v>PRESTAR SERVICIOS PROFESIONALES PARA APOYAR JURÍDICAMENTE EN LOS ASUNTOS DE DERECHO ADMINISTRATIVO Y LOS TRAMITES DE LAS DIFERENTES ETAPAS DE LOS CONTRATOS QUE SE GESTIONEN POR EL CENTRO DE COMANDO, CONTROL, COMUNICACIONES Y COMPUTO - C4 DE LA SECRETARÍA DISTRITAL DE SEGURIDAD CONVIVENCIA Y JUSTICIA</v>
      </c>
      <c r="G1046" s="25">
        <f>+'[1]Consolidado ORG'!M1042</f>
        <v>44589</v>
      </c>
      <c r="H1046" s="25">
        <f>+'[1]Consolidado ORG'!N1042</f>
        <v>44953</v>
      </c>
      <c r="I1046" s="26">
        <f>+'[1]Consolidado ORG'!AG1042</f>
        <v>0</v>
      </c>
      <c r="J1046" s="27">
        <f>+'[1]Consolidado ORG'!T1042</f>
        <v>90000000</v>
      </c>
      <c r="K1046" s="27">
        <f>+'[1]Consolidado ORG'!AE1042</f>
        <v>0</v>
      </c>
      <c r="L1046" s="39" t="str">
        <f>+'[1]Consolidado ORG'!AL1042</f>
        <v>https://community.secop.gov.co/Public/Tendering/ContractDetailView/Index?UniqueIdentifier=CO1.PCCNTR.3496220&amp;isModal=true&amp;asPopupView=true</v>
      </c>
      <c r="M1046" s="40" t="str">
        <f t="shared" si="16"/>
        <v>Link Contrato u Orden</v>
      </c>
    </row>
    <row r="1047" spans="1:13" ht="62.5" customHeight="1" x14ac:dyDescent="0.35">
      <c r="A1047" s="24" t="str">
        <f>+'[1]Consolidado ORG'!A1043</f>
        <v>SCJ-1074-2022</v>
      </c>
      <c r="B1047" s="25">
        <f>+'[1]Consolidado ORG'!B1043</f>
        <v>44589</v>
      </c>
      <c r="C1047" s="25" t="str">
        <f>+'[1]Consolidado ORG'!G1043</f>
        <v>JORGE ENRIQUE POTES GONZALEZ</v>
      </c>
      <c r="D1047" s="25" t="str">
        <f>+'[1]Consolidado ORG'!E1043</f>
        <v>5 Contratación directa</v>
      </c>
      <c r="E1047" s="25" t="str">
        <f>+'[1]Consolidado ORG'!F1043</f>
        <v>33 Prestación de Servicios Profesionales y Apoyo (5-8)</v>
      </c>
      <c r="F1047" s="25" t="str">
        <f>+'[1]Consolidado ORG'!L1043</f>
        <v>PRESTAR LOS SERVICIOS PROFESIONALES PARA APOYAR EL FUNCIONAMIENTO Y SEGUIMIENTO DE LOS SISTEMAS DE TELECOMUNICACIONES QUE HACEN PARTE DEL CENTRO DE COMANDO, CONTROL, COMUNICACIONES Y CÓMPUTO DE BOGOTÁ.</v>
      </c>
      <c r="G1047" s="25">
        <f>+'[1]Consolidado ORG'!M1043</f>
        <v>44589</v>
      </c>
      <c r="H1047" s="25">
        <f>+'[1]Consolidado ORG'!N1043</f>
        <v>44953</v>
      </c>
      <c r="I1047" s="26">
        <f>+'[1]Consolidado ORG'!AG1043</f>
        <v>0</v>
      </c>
      <c r="J1047" s="27">
        <f>+'[1]Consolidado ORG'!T1043</f>
        <v>112800000</v>
      </c>
      <c r="K1047" s="27">
        <f>+'[1]Consolidado ORG'!AE1043</f>
        <v>0</v>
      </c>
      <c r="L1047" s="39" t="str">
        <f>+'[1]Consolidado ORG'!AL1043</f>
        <v>https://community.secop.gov.co/Public/Tendering/ContractDetailView/Index?UniqueIdentifier=CO1.PCCNTR.3496366&amp;isModal=true&amp;asPopupView=true</v>
      </c>
      <c r="M1047" s="40" t="str">
        <f t="shared" si="16"/>
        <v>Link Contrato u Orden</v>
      </c>
    </row>
    <row r="1048" spans="1:13" ht="62.5" customHeight="1" x14ac:dyDescent="0.35">
      <c r="A1048" s="24" t="str">
        <f>+'[1]Consolidado ORG'!A1044</f>
        <v>SCJ-1075-2022</v>
      </c>
      <c r="B1048" s="25">
        <f>+'[1]Consolidado ORG'!B1044</f>
        <v>44589</v>
      </c>
      <c r="C1048" s="25" t="str">
        <f>+'[1]Consolidado ORG'!G1044</f>
        <v>DIANA ISABEL GARCIA GONZALEZ</v>
      </c>
      <c r="D1048" s="25" t="str">
        <f>+'[1]Consolidado ORG'!E1044</f>
        <v>5 Contratación directa</v>
      </c>
      <c r="E1048" s="25" t="str">
        <f>+'[1]Consolidado ORG'!F1044</f>
        <v>33 Prestación de Servicios Profesionales y Apoyo (5-8)</v>
      </c>
      <c r="F1048" s="25" t="str">
        <f>+'[1]Consolidado ORG'!L1044</f>
        <v>PRESTAR LOS SERVICIOS DE APOYO A LA GESTIÓN AL SISTEMA INTEGRADO DE SEGURIDAD Y EMERGENCIAS QUE COORDINA Y OPERA EL CENTRO DE COMANDO, CONTROL, COMUNICACIONES Y COMPUTO - C4.</v>
      </c>
      <c r="G1048" s="25">
        <f>+'[1]Consolidado ORG'!M1044</f>
        <v>44601</v>
      </c>
      <c r="H1048" s="25">
        <f>+'[1]Consolidado ORG'!N1044</f>
        <v>44965</v>
      </c>
      <c r="I1048" s="26">
        <f>+'[1]Consolidado ORG'!AG1044</f>
        <v>0</v>
      </c>
      <c r="J1048" s="27">
        <f>+'[1]Consolidado ORG'!T1044</f>
        <v>29448000</v>
      </c>
      <c r="K1048" s="27">
        <f>+'[1]Consolidado ORG'!AE1044</f>
        <v>0</v>
      </c>
      <c r="L1048" s="39" t="str">
        <f>+'[1]Consolidado ORG'!AL1044</f>
        <v>https://community.secop.gov.co/Public/Tendering/ContractDetailView/Index?UniqueIdentifier=CO1.PCCNTR.3495912&amp;isModal=true&amp;asPopupView=true</v>
      </c>
      <c r="M1048" s="40" t="str">
        <f t="shared" si="16"/>
        <v>Link Contrato u Orden</v>
      </c>
    </row>
    <row r="1049" spans="1:13" ht="62.5" customHeight="1" x14ac:dyDescent="0.35">
      <c r="A1049" s="24" t="str">
        <f>+'[1]Consolidado ORG'!A1045</f>
        <v>SCJ-1076-2022</v>
      </c>
      <c r="B1049" s="25">
        <f>+'[1]Consolidado ORG'!B1045</f>
        <v>44589</v>
      </c>
      <c r="C1049" s="25" t="str">
        <f>+'[1]Consolidado ORG'!G1045</f>
        <v>ELEMILETH  SANDOVAL CIPAGAUTA</v>
      </c>
      <c r="D1049" s="25" t="str">
        <f>+'[1]Consolidado ORG'!E1045</f>
        <v>5 Contratación directa</v>
      </c>
      <c r="E1049" s="25" t="str">
        <f>+'[1]Consolidado ORG'!F1045</f>
        <v>33 Prestación de Servicios Profesionales y Apoyo (5-8)</v>
      </c>
      <c r="F1049" s="25" t="str">
        <f>+'[1]Consolidado ORG'!L1045</f>
        <v>PRESTAR LOS SERVICIOS DE APOYO A LA GESTIÓN AL SISTEMA INTEGRADO DE SEGURIDAD Y EMERGENCIAS QUE COORDINA Y OPERA EL CENTRO DE COMANDO, CONTROL, COMUNICACIONES Y COMPUTO - C4</v>
      </c>
      <c r="G1049" s="25">
        <f>+'[1]Consolidado ORG'!M1045</f>
        <v>44594</v>
      </c>
      <c r="H1049" s="25">
        <f>+'[1]Consolidado ORG'!N1045</f>
        <v>44958</v>
      </c>
      <c r="I1049" s="26">
        <f>+'[1]Consolidado ORG'!AG1045</f>
        <v>0</v>
      </c>
      <c r="J1049" s="27">
        <f>+'[1]Consolidado ORG'!T1045</f>
        <v>29448000</v>
      </c>
      <c r="K1049" s="27">
        <f>+'[1]Consolidado ORG'!AE1045</f>
        <v>0</v>
      </c>
      <c r="L1049" s="39" t="str">
        <f>+'[1]Consolidado ORG'!AL1045</f>
        <v>https://community.secop.gov.co/Public/Tendering/ContractDetailView/Index?UniqueIdentifier=CO1.PCCNTR.3496713&amp;isModal=true&amp;asPopupView=true</v>
      </c>
      <c r="M1049" s="40" t="str">
        <f t="shared" si="16"/>
        <v>Link Contrato u Orden</v>
      </c>
    </row>
    <row r="1050" spans="1:13" ht="62.5" customHeight="1" x14ac:dyDescent="0.35">
      <c r="A1050" s="24" t="str">
        <f>+'[1]Consolidado ORG'!A1046</f>
        <v>SCJ-1077-2022</v>
      </c>
      <c r="B1050" s="25">
        <f>+'[1]Consolidado ORG'!B1046</f>
        <v>44589</v>
      </c>
      <c r="C1050" s="25" t="str">
        <f>+'[1]Consolidado ORG'!G1046</f>
        <v>IVAN DARIO VASQUEZ MINA</v>
      </c>
      <c r="D1050" s="25" t="str">
        <f>+'[1]Consolidado ORG'!E1046</f>
        <v>5 Contratación directa</v>
      </c>
      <c r="E1050" s="25" t="str">
        <f>+'[1]Consolidado ORG'!F1046</f>
        <v>33 Prestación de Servicios Profesionales y Apoyo (5-8)</v>
      </c>
      <c r="F1050" s="25" t="str">
        <f>+'[1]Consolidado ORG'!L1046</f>
        <v>PRESTACIÓN DE SERVICIOS DE APOYO A LA GESTIÓN PARA APOYAR EN EL SEGUIMIENTO Y VERIFICACIÓN DE LAS ACTIVIDADES RELACIONADAS CON LA OPERACIÓN DE RECEPCIÓN Y TRÁMITE DE INCIDENTES DEL NUSE 123 DEL CENTRO DE COMANDO, CONTROL, COMUNICACIONES Y CÓMPUTO C4.</v>
      </c>
      <c r="G1050" s="25">
        <f>+'[1]Consolidado ORG'!M1046</f>
        <v>44602</v>
      </c>
      <c r="H1050" s="25">
        <f>+'[1]Consolidado ORG'!N1046</f>
        <v>44966</v>
      </c>
      <c r="I1050" s="26">
        <f>+'[1]Consolidado ORG'!AG1046</f>
        <v>0</v>
      </c>
      <c r="J1050" s="27">
        <f>+'[1]Consolidado ORG'!T1046</f>
        <v>33600000</v>
      </c>
      <c r="K1050" s="27">
        <f>+'[1]Consolidado ORG'!AE1046</f>
        <v>0</v>
      </c>
      <c r="L1050" s="39" t="str">
        <f>+'[1]Consolidado ORG'!AL1046</f>
        <v>https://community.secop.gov.co/Public/Tendering/ContractDetailView/Index?UniqueIdentifier=CO1.PCCNTR.3495810&amp;isModal=true&amp;asPopupView=true</v>
      </c>
      <c r="M1050" s="40" t="str">
        <f t="shared" si="16"/>
        <v>Link Contrato u Orden</v>
      </c>
    </row>
    <row r="1051" spans="1:13" ht="62.5" customHeight="1" x14ac:dyDescent="0.35">
      <c r="A1051" s="24" t="str">
        <f>+'[1]Consolidado ORG'!A1047</f>
        <v>SCJ-1078-2022</v>
      </c>
      <c r="B1051" s="25">
        <f>+'[1]Consolidado ORG'!B1047</f>
        <v>44589</v>
      </c>
      <c r="C1051" s="25" t="str">
        <f>+'[1]Consolidado ORG'!G1047</f>
        <v>GERMAN ANDRES BUSTOS BELTRAN</v>
      </c>
      <c r="D1051" s="25" t="str">
        <f>+'[1]Consolidado ORG'!E1047</f>
        <v>5 Contratación directa</v>
      </c>
      <c r="E1051" s="25" t="str">
        <f>+'[1]Consolidado ORG'!F1047</f>
        <v>33 Prestación de Servicios Profesionales y Apoyo (5-8)</v>
      </c>
      <c r="F1051" s="25" t="str">
        <f>+'[1]Consolidado ORG'!L1047</f>
        <v>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51" s="25">
        <f>+'[1]Consolidado ORG'!M1047</f>
        <v>44593</v>
      </c>
      <c r="H1051" s="25">
        <f>+'[1]Consolidado ORG'!N1047</f>
        <v>44957</v>
      </c>
      <c r="I1051" s="26">
        <f>+'[1]Consolidado ORG'!AG1047</f>
        <v>0</v>
      </c>
      <c r="J1051" s="27">
        <f>+'[1]Consolidado ORG'!T1047</f>
        <v>44400000</v>
      </c>
      <c r="K1051" s="27">
        <f>+'[1]Consolidado ORG'!AE1047</f>
        <v>0</v>
      </c>
      <c r="L1051" s="39" t="str">
        <f>+'[1]Consolidado ORG'!AL1047</f>
        <v>https://community.secop.gov.co/Public/Tendering/ContractDetailView/Index?UniqueIdentifier=CO1.PCCNTR.3494737&amp;isModal=true&amp;asPopupView=true</v>
      </c>
      <c r="M1051" s="40" t="str">
        <f t="shared" si="16"/>
        <v>Link Contrato u Orden</v>
      </c>
    </row>
    <row r="1052" spans="1:13" ht="62.5" customHeight="1" x14ac:dyDescent="0.35">
      <c r="A1052" s="24" t="str">
        <f>+'[1]Consolidado ORG'!A1048</f>
        <v>SCJ-1079-2022</v>
      </c>
      <c r="B1052" s="25">
        <f>+'[1]Consolidado ORG'!B1048</f>
        <v>44589</v>
      </c>
      <c r="C1052" s="25" t="str">
        <f>+'[1]Consolidado ORG'!G1048</f>
        <v>JORGE OLIVER VARGAS BELTRAN</v>
      </c>
      <c r="D1052" s="25" t="str">
        <f>+'[1]Consolidado ORG'!E1048</f>
        <v>5 Contratación directa</v>
      </c>
      <c r="E1052" s="25" t="str">
        <f>+'[1]Consolidado ORG'!F1048</f>
        <v>33 Prestación de Servicios Profesionales y Apoyo (5-8)</v>
      </c>
      <c r="F1052" s="25" t="str">
        <f>+'[1]Consolidado ORG'!L1048</f>
        <v>PRESTAR SERVICIOS PROFESIONALES PARA APOYAR ADMINISTRATIVAMENTE EN LA DEFINICIÓN, EJECUCIÓN Y SEGUIMIENTO DE LOS PROYECTOS A CARGO DEL CENTRO DE COMANDO, CONTROL, COMUNICACIONES Y CÓMPUTO C4, DE LA SECRETARÍA DISTRITAL DE SEGURIDAD, CONVIVENCIA Y JUSTICIA</v>
      </c>
      <c r="G1052" s="25">
        <f>+'[1]Consolidado ORG'!M1048</f>
        <v>44594</v>
      </c>
      <c r="H1052" s="25">
        <f>+'[1]Consolidado ORG'!N1048</f>
        <v>44743</v>
      </c>
      <c r="I1052" s="26">
        <f>+'[1]Consolidado ORG'!AG1048</f>
        <v>0</v>
      </c>
      <c r="J1052" s="27">
        <f>+'[1]Consolidado ORG'!T1048</f>
        <v>35563500</v>
      </c>
      <c r="K1052" s="27">
        <f>+'[1]Consolidado ORG'!AE1048</f>
        <v>0</v>
      </c>
      <c r="L1052" s="39" t="str">
        <f>+'[1]Consolidado ORG'!AL1048</f>
        <v>https://community.secop.gov.co/Public/Tendering/ContractDetailView/Index?UniqueIdentifier=CO1.PCCNTR.3495021&amp;isModal=true&amp;asPopupView=true</v>
      </c>
      <c r="M1052" s="40" t="str">
        <f t="shared" si="16"/>
        <v>Link Contrato u Orden</v>
      </c>
    </row>
    <row r="1053" spans="1:13" ht="62.5" customHeight="1" x14ac:dyDescent="0.35">
      <c r="A1053" s="24" t="str">
        <f>+'[1]Consolidado ORG'!A1049</f>
        <v>SCJ-1080-2022</v>
      </c>
      <c r="B1053" s="25">
        <f>+'[1]Consolidado ORG'!B1049</f>
        <v>44588</v>
      </c>
      <c r="C1053" s="25" t="str">
        <f>+'[1]Consolidado ORG'!G1049</f>
        <v>JAVIER ENRIQUE MENDOZA VALBUENA</v>
      </c>
      <c r="D1053" s="25" t="str">
        <f>+'[1]Consolidado ORG'!E1049</f>
        <v>5 Contratación directa</v>
      </c>
      <c r="E1053" s="25" t="str">
        <f>+'[1]Consolidado ORG'!F1049</f>
        <v>33 Prestación de Servicios Profesionales y Apoyo (5-8)</v>
      </c>
      <c r="F1053" s="25" t="str">
        <f>+'[1]Consolidado ORG'!L1049</f>
        <v>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v>
      </c>
      <c r="G1053" s="25">
        <f>+'[1]Consolidado ORG'!M1049</f>
        <v>44595</v>
      </c>
      <c r="H1053" s="25">
        <f>+'[1]Consolidado ORG'!N1049</f>
        <v>44943</v>
      </c>
      <c r="I1053" s="26">
        <f>+'[1]Consolidado ORG'!AG1049</f>
        <v>0</v>
      </c>
      <c r="J1053" s="27">
        <f>+'[1]Consolidado ORG'!T1049</f>
        <v>103500000</v>
      </c>
      <c r="K1053" s="27">
        <f>+'[1]Consolidado ORG'!AE1049</f>
        <v>0</v>
      </c>
      <c r="L1053" s="39" t="str">
        <f>+'[1]Consolidado ORG'!AL1049</f>
        <v>https://community.secop.gov.co/Public/Tendering/ContractDetailView/Index?UniqueIdentifier=CO1.PCCNTR.3493275</v>
      </c>
      <c r="M1053" s="40" t="str">
        <f t="shared" si="16"/>
        <v>Link Contrato u Orden</v>
      </c>
    </row>
    <row r="1054" spans="1:13" ht="62.5" customHeight="1" x14ac:dyDescent="0.35">
      <c r="A1054" s="24" t="str">
        <f>+'[1]Consolidado ORG'!A1050</f>
        <v>SCJ-1081-2022</v>
      </c>
      <c r="B1054" s="25">
        <f>+'[1]Consolidado ORG'!B1050</f>
        <v>44589</v>
      </c>
      <c r="C1054" s="25" t="str">
        <f>+'[1]Consolidado ORG'!G1050</f>
        <v>ADRIANA PATRICIA RUIZ SUAREZ</v>
      </c>
      <c r="D1054" s="25" t="str">
        <f>+'[1]Consolidado ORG'!E1050</f>
        <v>5 Contratación directa</v>
      </c>
      <c r="E1054" s="25" t="str">
        <f>+'[1]Consolidado ORG'!F1050</f>
        <v>33 Prestación de Servicios Profesionales y Apoyo (5-8)</v>
      </c>
      <c r="F1054" s="25" t="str">
        <f>+'[1]Consolidado ORG'!L1050</f>
        <v>PRESTAR LOS SERVICIOS DE APOYO A LA GESTIÓN AL SISTEMA INTEGRADO DE SEGURIDAD Y EMERGENCIAS QUE COORDINA Y OPERA EL CENTRO DE COMANDO, CONTROL, COMUNICACIONES Y COMPUTO - C4.</v>
      </c>
      <c r="G1054" s="25">
        <f>+'[1]Consolidado ORG'!M1050</f>
        <v>44602</v>
      </c>
      <c r="H1054" s="25">
        <f>+'[1]Consolidado ORG'!N1050</f>
        <v>44966</v>
      </c>
      <c r="I1054" s="26">
        <f>+'[1]Consolidado ORG'!AG1050</f>
        <v>0</v>
      </c>
      <c r="J1054" s="27">
        <f>+'[1]Consolidado ORG'!T1050</f>
        <v>29448000</v>
      </c>
      <c r="K1054" s="27">
        <f>+'[1]Consolidado ORG'!AE1050</f>
        <v>0</v>
      </c>
      <c r="L1054" s="39" t="str">
        <f>+'[1]Consolidado ORG'!AL1050</f>
        <v>https://community.secop.gov.co/Public/Tendering/ContractDetailView/Index?UniqueIdentifier=CO1.PCCNTR.3503964&amp;isModal=true&amp;asPopupView=true</v>
      </c>
      <c r="M1054" s="40" t="str">
        <f t="shared" si="16"/>
        <v>Link Contrato u Orden</v>
      </c>
    </row>
    <row r="1055" spans="1:13" ht="62.5" customHeight="1" x14ac:dyDescent="0.35">
      <c r="A1055" s="24" t="str">
        <f>+'[1]Consolidado ORG'!A1051</f>
        <v>SCJ-1083-2022</v>
      </c>
      <c r="B1055" s="25">
        <f>+'[1]Consolidado ORG'!B1051</f>
        <v>44589</v>
      </c>
      <c r="C1055" s="25" t="str">
        <f>+'[1]Consolidado ORG'!G1051</f>
        <v>MILENA  SANCHEZ TORRES</v>
      </c>
      <c r="D1055" s="25" t="str">
        <f>+'[1]Consolidado ORG'!E1051</f>
        <v>5 Contratación directa</v>
      </c>
      <c r="E1055" s="25" t="str">
        <f>+'[1]Consolidado ORG'!F1051</f>
        <v>33 Prestación de Servicios Profesionales y Apoyo (5-8)</v>
      </c>
      <c r="F1055" s="25" t="str">
        <f>+'[1]Consolidado ORG'!L1051</f>
        <v>PRESTAR LOS SERVICIOS DE APOYO A LA GESTIÓN EN LOS INCIDENTES QUE SE REGISTRAN A TRAVÉS DEL NUSE 123 DE ACUERDO CON EL MODELO DE CALIDAD DEFINIDO PARA EL SISTEMA DEL CENTRO DE COMANDO, CONTROL, COMUNICACIONES Y CÓMPUTO C4.</v>
      </c>
      <c r="G1055" s="25">
        <f>+'[1]Consolidado ORG'!M1051</f>
        <v>44596</v>
      </c>
      <c r="H1055" s="25">
        <f>+'[1]Consolidado ORG'!N1051</f>
        <v>44960</v>
      </c>
      <c r="I1055" s="26">
        <f>+'[1]Consolidado ORG'!AG1051</f>
        <v>0</v>
      </c>
      <c r="J1055" s="27">
        <f>+'[1]Consolidado ORG'!T1051</f>
        <v>33600000</v>
      </c>
      <c r="K1055" s="27">
        <f>+'[1]Consolidado ORG'!AE1051</f>
        <v>0</v>
      </c>
      <c r="L1055" s="39" t="str">
        <f>+'[1]Consolidado ORG'!AL1051</f>
        <v>https://community.secop.gov.co/Public/Tendering/ContractDetailView/Index?UniqueIdentifier=CO1.PCCNTR.3504002&amp;isModal=true&amp;asPopupView=true</v>
      </c>
      <c r="M1055" s="40" t="str">
        <f t="shared" si="16"/>
        <v>Link Contrato u Orden</v>
      </c>
    </row>
    <row r="1056" spans="1:13" ht="62.5" customHeight="1" x14ac:dyDescent="0.35">
      <c r="A1056" s="24" t="str">
        <f>+'[1]Consolidado ORG'!A1052</f>
        <v>SCJ-1084-2022</v>
      </c>
      <c r="B1056" s="25">
        <f>+'[1]Consolidado ORG'!B1052</f>
        <v>44589</v>
      </c>
      <c r="C1056" s="25" t="str">
        <f>+'[1]Consolidado ORG'!G1052</f>
        <v>PAOLA ALEJANDRA GONZALEZ GUERRERO</v>
      </c>
      <c r="D1056" s="25" t="str">
        <f>+'[1]Consolidado ORG'!E1052</f>
        <v>5 Contratación directa</v>
      </c>
      <c r="E1056" s="25" t="str">
        <f>+'[1]Consolidado ORG'!F1052</f>
        <v>33 Prestación de Servicios Profesionales y Apoyo (5-8)</v>
      </c>
      <c r="F1056" s="25" t="str">
        <f>+'[1]Consolidado ORG'!L1052</f>
        <v>PRESTACIÓN DE SERVICIOS DE APOYO A LA GESTIÓN PARA APOYAR EN EL SEGUIMIENTO Y VERIFICACIÓN DE LAS ACTIVIDADES RELACIONADAS CON LA OPERACIÓN DE RECEPCIÓN Y TRÁMITE DE INCIDENTES DEL NUSE 123 DEL CENTRO DE COMANDO, CONTROL, COMUNICACIONES Y CÓMPUTO C4.</v>
      </c>
      <c r="G1056" s="25">
        <f>+'[1]Consolidado ORG'!M1052</f>
        <v>44599</v>
      </c>
      <c r="H1056" s="25">
        <f>+'[1]Consolidado ORG'!N1052</f>
        <v>44963</v>
      </c>
      <c r="I1056" s="26">
        <f>+'[1]Consolidado ORG'!AG1052</f>
        <v>0</v>
      </c>
      <c r="J1056" s="27">
        <f>+'[1]Consolidado ORG'!T1052</f>
        <v>33600000</v>
      </c>
      <c r="K1056" s="27">
        <f>+'[1]Consolidado ORG'!AE1052</f>
        <v>0</v>
      </c>
      <c r="L1056" s="39" t="str">
        <f>+'[1]Consolidado ORG'!AL1052</f>
        <v>https://community.secop.gov.co/Public/Tendering/ContractDetailView/Index?UniqueIdentifier=CO1.PCCNTR.3510433&amp;isModal=true&amp;asPopupView=true</v>
      </c>
      <c r="M1056" s="40" t="str">
        <f t="shared" si="16"/>
        <v>Link Contrato u Orden</v>
      </c>
    </row>
    <row r="1057" spans="1:13" ht="62.5" customHeight="1" x14ac:dyDescent="0.35">
      <c r="A1057" s="24" t="str">
        <f>+'[1]Consolidado ORG'!A1053</f>
        <v>SCJ-1085-2022</v>
      </c>
      <c r="B1057" s="25">
        <f>+'[1]Consolidado ORG'!B1053</f>
        <v>44589</v>
      </c>
      <c r="C1057" s="25" t="str">
        <f>+'[1]Consolidado ORG'!G1053</f>
        <v>MARIA KATHERIN RODRIGUEZ ARIAS</v>
      </c>
      <c r="D1057" s="25" t="str">
        <f>+'[1]Consolidado ORG'!E1053</f>
        <v>5 Contratación directa</v>
      </c>
      <c r="E1057" s="25" t="str">
        <f>+'[1]Consolidado ORG'!F1053</f>
        <v>33 Prestación de Servicios Profesionales y Apoyo (5-8)</v>
      </c>
      <c r="F1057" s="25" t="str">
        <f>+'[1]Consolidado ORG'!L1053</f>
        <v>PRESTAR LOS SERVICIOS DE APOYO A LA GESTIÓN AL SISTEMA INTEGRADO DE SEGURIDAD Y EMERGENCIAS QUE COORDINA Y OPERA EL CENTRO DE COMANDO, CONTROL, COMUNICACIONES Y CÓMPUTO - C4.</v>
      </c>
      <c r="G1057" s="25">
        <f>+'[1]Consolidado ORG'!M1053</f>
        <v>44603</v>
      </c>
      <c r="H1057" s="25">
        <f>+'[1]Consolidado ORG'!N1053</f>
        <v>44951</v>
      </c>
      <c r="I1057" s="26">
        <f>+'[1]Consolidado ORG'!AG1053</f>
        <v>107</v>
      </c>
      <c r="J1057" s="27">
        <f>+'[1]Consolidado ORG'!T1053</f>
        <v>19632000</v>
      </c>
      <c r="K1057" s="27">
        <f>+'[1]Consolidado ORG'!AE1053</f>
        <v>8589000</v>
      </c>
      <c r="L1057" s="39" t="str">
        <f>+'[1]Consolidado ORG'!AL1053</f>
        <v>https://community.secop.gov.co/Public/Tendering/ContractDetailView/Index?UniqueIdentifier=CO1.PCCNTR.3517208&amp;isModal=true&amp;asPopupView=true</v>
      </c>
      <c r="M1057" s="40" t="str">
        <f t="shared" si="16"/>
        <v>Link Contrato u Orden</v>
      </c>
    </row>
    <row r="1058" spans="1:13" ht="62.5" customHeight="1" x14ac:dyDescent="0.35">
      <c r="A1058" s="24" t="str">
        <f>+'[1]Consolidado ORG'!A1054</f>
        <v>SCJ-1086-2022</v>
      </c>
      <c r="B1058" s="25">
        <f>+'[1]Consolidado ORG'!B1054</f>
        <v>44589</v>
      </c>
      <c r="C1058" s="25" t="str">
        <f>+'[1]Consolidado ORG'!G1054</f>
        <v>ANDREA DEL PILAR MORENO GIL</v>
      </c>
      <c r="D1058" s="25" t="str">
        <f>+'[1]Consolidado ORG'!E1054</f>
        <v>5 Contratación directa</v>
      </c>
      <c r="E1058" s="25" t="str">
        <f>+'[1]Consolidado ORG'!F1054</f>
        <v>33 Prestación de Servicios Profesionales y Apoyo (5-8)</v>
      </c>
      <c r="F1058" s="25" t="str">
        <f>+'[1]Consolidado ORG'!L1054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58" s="25">
        <f>+'[1]Consolidado ORG'!M1054</f>
        <v>44594</v>
      </c>
      <c r="H1058" s="25">
        <f>+'[1]Consolidado ORG'!N1054</f>
        <v>44958</v>
      </c>
      <c r="I1058" s="26">
        <f>+'[1]Consolidado ORG'!AG1054</f>
        <v>0</v>
      </c>
      <c r="J1058" s="27">
        <f>+'[1]Consolidado ORG'!T1054</f>
        <v>44400000</v>
      </c>
      <c r="K1058" s="27">
        <f>+'[1]Consolidado ORG'!AE1054</f>
        <v>0</v>
      </c>
      <c r="L1058" s="39" t="str">
        <f>+'[1]Consolidado ORG'!AL1054</f>
        <v>https://community.secop.gov.co/Public/Tendering/ContractDetailView/Index?UniqueIdentifier=CO1.PCCNTR.3488551&amp;isModal=true&amp;asPopupView=true</v>
      </c>
      <c r="M1058" s="40" t="str">
        <f t="shared" si="16"/>
        <v>Link Contrato u Orden</v>
      </c>
    </row>
    <row r="1059" spans="1:13" ht="62.5" customHeight="1" x14ac:dyDescent="0.35">
      <c r="A1059" s="24" t="str">
        <f>+'[1]Consolidado ORG'!A1055</f>
        <v>SCJ-1087-2022</v>
      </c>
      <c r="B1059" s="25">
        <f>+'[1]Consolidado ORG'!B1055</f>
        <v>44589</v>
      </c>
      <c r="C1059" s="25" t="str">
        <f>+'[1]Consolidado ORG'!G1055</f>
        <v>OSCAR ALBERTO BARRAGAN LEON</v>
      </c>
      <c r="D1059" s="25" t="str">
        <f>+'[1]Consolidado ORG'!E1055</f>
        <v>5 Contratación directa</v>
      </c>
      <c r="E1059" s="25" t="str">
        <f>+'[1]Consolidado ORG'!F1055</f>
        <v>33 Prestación de Servicios Profesionales y Apoyo (5-8)</v>
      </c>
      <c r="F1059" s="25" t="str">
        <f>+'[1]Consolidado ORG'!L1055</f>
        <v>PRESTAR SERVICIOS PROFESIONALES PARA APOYAR AL JEFE DEL C4 EN LA DEFINICIÓN, IMPLEMENTACIÓN Y SEGUIMIENTO DE LOS PLANES ESTRATÉGICOS RELACIONADOS CON EL C4 EN ASPECTOS TECNOLÓGICOS.</v>
      </c>
      <c r="G1059" s="25">
        <f>+'[1]Consolidado ORG'!M1055</f>
        <v>44593</v>
      </c>
      <c r="H1059" s="25">
        <f>+'[1]Consolidado ORG'!N1055</f>
        <v>44957</v>
      </c>
      <c r="I1059" s="26">
        <f>+'[1]Consolidado ORG'!AG1055</f>
        <v>0</v>
      </c>
      <c r="J1059" s="27">
        <f>+'[1]Consolidado ORG'!T1055</f>
        <v>102000000</v>
      </c>
      <c r="K1059" s="27">
        <f>+'[1]Consolidado ORG'!AE1055</f>
        <v>0</v>
      </c>
      <c r="L1059" s="39" t="str">
        <f>+'[1]Consolidado ORG'!AL1055</f>
        <v>https://community.secop.gov.co/Public/Tendering/ContractDetailView/Index?UniqueIdentifier=CO1.PCCNTR.3489238&amp;isModal=true&amp;asPopupView=true</v>
      </c>
      <c r="M1059" s="40" t="str">
        <f t="shared" si="16"/>
        <v>Link Contrato u Orden</v>
      </c>
    </row>
    <row r="1060" spans="1:13" ht="62.5" customHeight="1" x14ac:dyDescent="0.35">
      <c r="A1060" s="24" t="str">
        <f>+'[1]Consolidado ORG'!A1056</f>
        <v>SCJ-1088-2022</v>
      </c>
      <c r="B1060" s="25">
        <f>+'[1]Consolidado ORG'!B1056</f>
        <v>44588</v>
      </c>
      <c r="C1060" s="25" t="str">
        <f>+'[1]Consolidado ORG'!G1056</f>
        <v>WALTER ADELMO REYES VERGARA</v>
      </c>
      <c r="D1060" s="25" t="str">
        <f>+'[1]Consolidado ORG'!E1056</f>
        <v>5 Contratación directa</v>
      </c>
      <c r="E1060" s="25" t="str">
        <f>+'[1]Consolidado ORG'!F1056</f>
        <v>33 Prestación de Servicios Profesionales y Apoyo (5-8)</v>
      </c>
      <c r="F1060" s="25" t="str">
        <f>+'[1]Consolidado ORG'!L1056</f>
        <v xml:space="preserve">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 </v>
      </c>
      <c r="G1060" s="25">
        <f>+'[1]Consolidado ORG'!M1056</f>
        <v>44589</v>
      </c>
      <c r="H1060" s="25">
        <f>+'[1]Consolidado ORG'!N1056</f>
        <v>44946</v>
      </c>
      <c r="I1060" s="26">
        <f>+'[1]Consolidado ORG'!AG1056</f>
        <v>54</v>
      </c>
      <c r="J1060" s="27">
        <f>+'[1]Consolidado ORG'!T1056</f>
        <v>25300000</v>
      </c>
      <c r="K1060" s="27">
        <f>+'[1]Consolidado ORG'!AE1056</f>
        <v>4385333</v>
      </c>
      <c r="L1060" s="39" t="str">
        <f>+'[1]Consolidado ORG'!AL1056</f>
        <v>https://community.secop.gov.co/Public/Tendering/ContractDetailView/Index?UniqueIdentifier=CO1.PCCNTR.3445294</v>
      </c>
      <c r="M1060" s="40" t="str">
        <f t="shared" si="16"/>
        <v>Link Contrato u Orden</v>
      </c>
    </row>
    <row r="1061" spans="1:13" ht="62.5" customHeight="1" x14ac:dyDescent="0.35">
      <c r="A1061" s="24" t="str">
        <f>+'[1]Consolidado ORG'!A1057</f>
        <v>SCJ-1089-2022</v>
      </c>
      <c r="B1061" s="25">
        <f>+'[1]Consolidado ORG'!B1057</f>
        <v>44589</v>
      </c>
      <c r="C1061" s="25" t="str">
        <f>+'[1]Consolidado ORG'!G1057</f>
        <v>ALEXANDER  PALACIOS PALACIOS</v>
      </c>
      <c r="D1061" s="25" t="str">
        <f>+'[1]Consolidado ORG'!E1057</f>
        <v>5 Contratación directa</v>
      </c>
      <c r="E1061" s="25" t="str">
        <f>+'[1]Consolidado ORG'!F1057</f>
        <v>33 Prestación de Servicios Profesionales y Apoyo (5-8)</v>
      </c>
      <c r="F1061" s="25" t="str">
        <f>+'[1]Consolidado ORG'!L1057</f>
        <v>PRESTAR LOS SERVICIOS PROFESIONALES PARA APOYAR EN EL CUMPLIMIENTO DEL SISTEMA DE SEGURIDAD DE LA INFORMACIÓN DE MANERA TRANSVERSAL PARA TODOS LOS SUBSISTEMAS QUE CONFORMAN EL CENTRO DE COMANDO, CONTROL, COMUNICACIONES Y CÓMPUTO; Y EN LA GESTIÓN DE PROYECTOS A CARGO DEL C4.</v>
      </c>
      <c r="G1061" s="25">
        <f>+'[1]Consolidado ORG'!M1057</f>
        <v>44593</v>
      </c>
      <c r="H1061" s="25">
        <f>+'[1]Consolidado ORG'!N1057</f>
        <v>44957</v>
      </c>
      <c r="I1061" s="26">
        <f>+'[1]Consolidado ORG'!AG1057</f>
        <v>0</v>
      </c>
      <c r="J1061" s="27">
        <f>+'[1]Consolidado ORG'!T1057</f>
        <v>78000000</v>
      </c>
      <c r="K1061" s="27">
        <f>+'[1]Consolidado ORG'!AE1057</f>
        <v>0</v>
      </c>
      <c r="L1061" s="39" t="str">
        <f>+'[1]Consolidado ORG'!AL1057</f>
        <v>https://community.secop.gov.co/Public/Tendering/ContractDetailView/Index?UniqueIdentifier=CO1.PCCNTR.3492630&amp;isModal=true&amp;asPopupView=true</v>
      </c>
      <c r="M1061" s="40" t="str">
        <f t="shared" si="16"/>
        <v>Link Contrato u Orden</v>
      </c>
    </row>
    <row r="1062" spans="1:13" ht="62.5" customHeight="1" x14ac:dyDescent="0.35">
      <c r="A1062" s="24" t="str">
        <f>+'[1]Consolidado ORG'!A1058</f>
        <v>SCJ-1090-2022</v>
      </c>
      <c r="B1062" s="25">
        <f>+'[1]Consolidado ORG'!B1058</f>
        <v>44589</v>
      </c>
      <c r="C1062" s="25" t="str">
        <f>+'[1]Consolidado ORG'!G1058</f>
        <v>FLOR ANGELA JIMENEZ DE SANCHEZ</v>
      </c>
      <c r="D1062" s="25" t="str">
        <f>+'[1]Consolidado ORG'!E1058</f>
        <v>5 Contratación directa</v>
      </c>
      <c r="E1062" s="25" t="str">
        <f>+'[1]Consolidado ORG'!F1058</f>
        <v>33 Prestación de Servicios Profesionales y Apoyo (5-8)</v>
      </c>
      <c r="F1062" s="25" t="str">
        <f>+'[1]Consolidado ORG'!L1058</f>
        <v>PRESTAR LOS SERVICIOS DE APOYO A LA GESTIÓN AL SISTEMA INTEGRADO DE SEGURIDAD Y EMERGENCIAS QUE COORDINA Y OPERA EL CENTRO DE COMANDO, CONTROL, COMUNICACIONES Y COMPUTO - C4.</v>
      </c>
      <c r="G1062" s="25">
        <f>+'[1]Consolidado ORG'!M1058</f>
        <v>44593</v>
      </c>
      <c r="H1062" s="25">
        <f>+'[1]Consolidado ORG'!N1058</f>
        <v>44926</v>
      </c>
      <c r="I1062" s="26">
        <f>+'[1]Consolidado ORG'!AG1058</f>
        <v>0</v>
      </c>
      <c r="J1062" s="27">
        <f>+'[1]Consolidado ORG'!T1058</f>
        <v>26994000</v>
      </c>
      <c r="K1062" s="27">
        <f>+'[1]Consolidado ORG'!AE1058</f>
        <v>0</v>
      </c>
      <c r="L1062" s="39" t="str">
        <f>+'[1]Consolidado ORG'!AL1058</f>
        <v>https://community.secop.gov.co/Public/Tendering/ContractDetailView/Index?UniqueIdentifier=CO1.PCCNTR.3487750&amp;isModal=true&amp;asPopupView=true</v>
      </c>
      <c r="M1062" s="40" t="str">
        <f t="shared" si="16"/>
        <v>Link Contrato u Orden</v>
      </c>
    </row>
    <row r="1063" spans="1:13" ht="62.5" customHeight="1" x14ac:dyDescent="0.35">
      <c r="A1063" s="24" t="str">
        <f>+'[1]Consolidado ORG'!A1059</f>
        <v>SCJ-1091-2022</v>
      </c>
      <c r="B1063" s="25">
        <f>+'[1]Consolidado ORG'!B1059</f>
        <v>44589</v>
      </c>
      <c r="C1063" s="25" t="str">
        <f>+'[1]Consolidado ORG'!G1059</f>
        <v>TALLERES AUTORIZADOS S.A.</v>
      </c>
      <c r="D1063" s="25" t="str">
        <f>+'[1]Consolidado ORG'!E1059</f>
        <v>5 Contratación directa</v>
      </c>
      <c r="E1063" s="25" t="str">
        <f>+'[1]Consolidado ORG'!F1059</f>
        <v>38 Sin Pluralidad de Oferentes (5-8)</v>
      </c>
      <c r="F1063" s="25" t="str">
        <f>+'[1]Consolidado ORG'!L1059</f>
        <v>MANTENIMIENTO PREVENTIVO Y CORRECTIVO CON INSUMOS, REPUESTOS GENUINOS Y MANO DE OBRA CALIFICADA A LOS VEHÍCULOS DE PROPIEDAD Y A CARGO DE LA SECRETARÍA DISTRITAL DE SEGURIDAD CONVIVENCIA Y JUSTICIA, LOTE NISSAN</v>
      </c>
      <c r="G1063" s="25">
        <f>+'[1]Consolidado ORG'!M1059</f>
        <v>44621</v>
      </c>
      <c r="H1063" s="25">
        <f>+'[1]Consolidado ORG'!N1059</f>
        <v>45016</v>
      </c>
      <c r="I1063" s="26">
        <f>+'[1]Consolidado ORG'!AG1059</f>
        <v>31</v>
      </c>
      <c r="J1063" s="27">
        <f>+'[1]Consolidado ORG'!T1059</f>
        <v>753000000</v>
      </c>
      <c r="K1063" s="27">
        <f>+'[1]Consolidado ORG'!AE1059</f>
        <v>380438925</v>
      </c>
      <c r="L1063" s="39" t="str">
        <f>+'[1]Consolidado ORG'!AL1059</f>
        <v>https://community.secop.gov.co/Public/Tendering/ContractDetailView/Index?UniqueIdentifier=CO1.PCCNTR.3519137</v>
      </c>
      <c r="M1063" s="40" t="str">
        <f t="shared" si="16"/>
        <v>Link Contrato u Orden</v>
      </c>
    </row>
    <row r="1064" spans="1:13" ht="62.5" customHeight="1" x14ac:dyDescent="0.35">
      <c r="A1064" s="24" t="str">
        <f>+'[1]Consolidado ORG'!A1060</f>
        <v>SCJ-1092-2022</v>
      </c>
      <c r="B1064" s="25">
        <f>+'[1]Consolidado ORG'!B1060</f>
        <v>44589</v>
      </c>
      <c r="C1064" s="25" t="str">
        <f>+'[1]Consolidado ORG'!G1060</f>
        <v>MOTOROLA SOLUTIONS COLOMBIA LTDA.</v>
      </c>
      <c r="D1064" s="25" t="str">
        <f>+'[1]Consolidado ORG'!E1060</f>
        <v>5 Contratación directa</v>
      </c>
      <c r="E1064" s="25" t="str">
        <f>+'[1]Consolidado ORG'!F1060</f>
        <v>38 Sin Pluralidad de Oferentes (5-8)</v>
      </c>
      <c r="F1064" s="25" t="str">
        <f>+'[1]Consolidado ORG'!L1060</f>
        <v>MANTENIMIENTO PREVENTIVO Y/O CORRECTIVO, CON BOLSA DE REPUESTOS A TODA LA INFRAESTRUCTURA DEL SISTEMA TRONCALIZADO AL SERVICIO DE LA POLICÍA METROPOLITANA DE BOGOTÁ Y AGENCIAS DEL DISTRITO.</v>
      </c>
      <c r="G1064" s="25">
        <f>+'[1]Consolidado ORG'!M1060</f>
        <v>44601</v>
      </c>
      <c r="H1064" s="25">
        <f>+'[1]Consolidado ORG'!N1060</f>
        <v>45083</v>
      </c>
      <c r="I1064" s="26">
        <f>+'[1]Consolidado ORG'!AG1060</f>
        <v>180</v>
      </c>
      <c r="J1064" s="27">
        <f>+'[1]Consolidado ORG'!T1060</f>
        <v>3761755714</v>
      </c>
      <c r="K1064" s="27">
        <f>+'[1]Consolidado ORG'!AE1060</f>
        <v>1873584653</v>
      </c>
      <c r="L1064" s="39" t="str">
        <f>+'[1]Consolidado ORG'!AL1060</f>
        <v>https://community.secop.gov.co/Public/Tendering/ContractDetailView/Index?UniqueIdentifier=CO1.PCCNTR.3506061&amp;isModal=true&amp;asPopupView=true</v>
      </c>
      <c r="M1064" s="40" t="str">
        <f t="shared" si="16"/>
        <v>Link Contrato u Orden</v>
      </c>
    </row>
    <row r="1065" spans="1:13" ht="62.5" customHeight="1" x14ac:dyDescent="0.35">
      <c r="A1065" s="24" t="str">
        <f>+'[1]Consolidado ORG'!A1061</f>
        <v>SCJ-1093-2022</v>
      </c>
      <c r="B1065" s="25">
        <f>+'[1]Consolidado ORG'!B1061</f>
        <v>44589</v>
      </c>
      <c r="C1065" s="25" t="str">
        <f>+'[1]Consolidado ORG'!G1061</f>
        <v>JORGE ENRIQUE ROJAS ROA</v>
      </c>
      <c r="D1065" s="25" t="str">
        <f>+'[1]Consolidado ORG'!E1061</f>
        <v>5 Contratación directa</v>
      </c>
      <c r="E1065" s="25" t="str">
        <f>+'[1]Consolidado ORG'!F1061</f>
        <v>33 Prestación de Servicios Profesionales y Apoyo (5-8)</v>
      </c>
      <c r="F1065" s="25" t="str">
        <f>+'[1]Consolidado ORG'!L1061</f>
        <v>PRESTAR LOS SERVICIOS DE APOYO A LA GESTIÓN EN LOS INCIDENTES QUE SE REGISTRAN A TRAVÉS DEL NUSE 123 DE ACUERDO CON EL MODELO DE CALIDAD DEFINIDO PARA EL SISTEMA DEL CENTRO DE COMANDO, CONTROL, COMUNICACIONES Y CÓMPUTO C4.</v>
      </c>
      <c r="G1065" s="25">
        <f>+'[1]Consolidado ORG'!M1061</f>
        <v>44596</v>
      </c>
      <c r="H1065" s="25">
        <f>+'[1]Consolidado ORG'!N1061</f>
        <v>44960</v>
      </c>
      <c r="I1065" s="26">
        <f>+'[1]Consolidado ORG'!AG1061</f>
        <v>0</v>
      </c>
      <c r="J1065" s="27">
        <f>+'[1]Consolidado ORG'!T1061</f>
        <v>33600000</v>
      </c>
      <c r="K1065" s="27">
        <f>+'[1]Consolidado ORG'!AE1061</f>
        <v>0</v>
      </c>
      <c r="L1065" s="39" t="str">
        <f>+'[1]Consolidado ORG'!AL1061</f>
        <v>https://community.secop.gov.co/Public/Tendering/ContractDetailView/Index?UniqueIdentifier=CO1.PCCNTR.3510655&amp;isModal=true&amp;asPopupView=true</v>
      </c>
      <c r="M1065" s="40" t="str">
        <f t="shared" si="16"/>
        <v>Link Contrato u Orden</v>
      </c>
    </row>
    <row r="1066" spans="1:13" ht="62.5" customHeight="1" x14ac:dyDescent="0.35">
      <c r="A1066" s="24" t="str">
        <f>+'[1]Consolidado ORG'!A1062</f>
        <v>SCJ-1094-2022</v>
      </c>
      <c r="B1066" s="25">
        <f>+'[1]Consolidado ORG'!B1062</f>
        <v>44589</v>
      </c>
      <c r="C1066" s="25" t="str">
        <f>+'[1]Consolidado ORG'!G1062</f>
        <v>ASTRID FRANSUA JURADO ESPINOSA</v>
      </c>
      <c r="D1066" s="25" t="str">
        <f>+'[1]Consolidado ORG'!E1062</f>
        <v>5 Contratación directa</v>
      </c>
      <c r="E1066" s="25" t="str">
        <f>+'[1]Consolidado ORG'!F1062</f>
        <v>33 Prestación de Servicios Profesionales y Apoyo (5-8)</v>
      </c>
      <c r="F1066" s="25" t="str">
        <f>+'[1]Consolidado ORG'!L1062</f>
        <v>PRESTAR LOS SERVICIOS PROFESIONALES DE TUTORIAS PARA APOYAR LOS PROCESOS DE ENTRENAMIENTO Y FORMACIÓN DEL PERSONAL QUE HACE PARTE DEL SISTEMA DEL CENTRO DE COMANDO, CONTROL, COMUNICACIONES Y CÓMPUTO C4.</v>
      </c>
      <c r="G1066" s="25">
        <f>+'[1]Consolidado ORG'!M1062</f>
        <v>44595</v>
      </c>
      <c r="H1066" s="25">
        <f>+'[1]Consolidado ORG'!N1062</f>
        <v>44944</v>
      </c>
      <c r="I1066" s="26">
        <f>+'[1]Consolidado ORG'!AG1062</f>
        <v>77</v>
      </c>
      <c r="J1066" s="27">
        <f>+'[1]Consolidado ORG'!T1062</f>
        <v>32400000</v>
      </c>
      <c r="K1066" s="27">
        <f>+'[1]Consolidado ORG'!AE1062</f>
        <v>9000000</v>
      </c>
      <c r="L1066" s="39" t="str">
        <f>+'[1]Consolidado ORG'!AL1062</f>
        <v>https://community.secop.gov.co/Public/Tendering/ContractDetailView/Index?UniqueIdentifier=CO1.PCCNTR.3508727&amp;isModal=true&amp;asPopupView=true</v>
      </c>
      <c r="M1066" s="40" t="str">
        <f t="shared" si="16"/>
        <v>Link Contrato u Orden</v>
      </c>
    </row>
    <row r="1067" spans="1:13" ht="62.5" customHeight="1" x14ac:dyDescent="0.35">
      <c r="A1067" s="24" t="str">
        <f>+'[1]Consolidado ORG'!A1063</f>
        <v>SCJ-1095-2022</v>
      </c>
      <c r="B1067" s="25">
        <f>+'[1]Consolidado ORG'!B1063</f>
        <v>44589</v>
      </c>
      <c r="C1067" s="25" t="str">
        <f>+'[1]Consolidado ORG'!G1063</f>
        <v xml:space="preserve">MARIO ALONSO QUINTERO </v>
      </c>
      <c r="D1067" s="25" t="str">
        <f>+'[1]Consolidado ORG'!E1063</f>
        <v>5 Contratación directa</v>
      </c>
      <c r="E1067" s="25" t="str">
        <f>+'[1]Consolidado ORG'!F1063</f>
        <v>33 Prestación de Servicios Profesionales y Apoyo (5-8)</v>
      </c>
      <c r="F1067" s="25" t="str">
        <f>+'[1]Consolidado ORG'!L1063</f>
        <v>PRESTAR SERVICIOS DE APOYO A LA GESTIÓN COMO TÉCNICO EN LAS ACTIVIDADES TECNOLÓGICAS RELACIONADAS CON LA OPERACIÓN DE LOS COMPONENTES DEL CENTRO DE COMANDO, CONTROL, COMUNICACIONES Y CÓMPUTO - C4, DE LA SECRETARÍA DISTRITAL DE SEGURIDAD, CONVIVENCIA Y JUSTICIA.</v>
      </c>
      <c r="G1067" s="25">
        <f>+'[1]Consolidado ORG'!M1063</f>
        <v>44594</v>
      </c>
      <c r="H1067" s="25">
        <f>+'[1]Consolidado ORG'!N1063</f>
        <v>44958</v>
      </c>
      <c r="I1067" s="26">
        <f>+'[1]Consolidado ORG'!AG1063</f>
        <v>0</v>
      </c>
      <c r="J1067" s="27">
        <f>+'[1]Consolidado ORG'!T1063</f>
        <v>36444000</v>
      </c>
      <c r="K1067" s="27">
        <f>+'[1]Consolidado ORG'!AE1063</f>
        <v>0</v>
      </c>
      <c r="L1067" s="39" t="str">
        <f>+'[1]Consolidado ORG'!AL1063</f>
        <v>https://community.secop.gov.co/Public/Tendering/ContractDetailView/Index?UniqueIdentifier=CO1.PCCNTR.3504678&amp;isModal=true&amp;asPopupView=true</v>
      </c>
      <c r="M1067" s="40" t="str">
        <f t="shared" si="16"/>
        <v>Link Contrato u Orden</v>
      </c>
    </row>
    <row r="1068" spans="1:13" ht="62.5" customHeight="1" x14ac:dyDescent="0.35">
      <c r="A1068" s="24" t="str">
        <f>+'[1]Consolidado ORG'!A1064</f>
        <v>SCJ-1096-2022</v>
      </c>
      <c r="B1068" s="25">
        <f>+'[1]Consolidado ORG'!B1064</f>
        <v>44589</v>
      </c>
      <c r="C1068" s="25" t="str">
        <f>+'[1]Consolidado ORG'!G1064</f>
        <v>SADY SOFIA MORENO MUNEVAR</v>
      </c>
      <c r="D1068" s="25" t="str">
        <f>+'[1]Consolidado ORG'!E1064</f>
        <v>5 Contratación directa</v>
      </c>
      <c r="E1068" s="25" t="str">
        <f>+'[1]Consolidado ORG'!F1064</f>
        <v>33 Prestación de Servicios Profesionales y Apoyo (5-8)</v>
      </c>
      <c r="F1068" s="25" t="str">
        <f>+'[1]Consolidado ORG'!L1064</f>
        <v>PRESTAR LOS SERVICIOS PROFESIONALES PARA APOYAR EN LA DEFINICIÓN, IMPLEMENTACIÓN Y SEGUIMIENTO DEL MODELO DE CALIDAD QUE CONTRIBUYA AL MEJORAMIENTO FUNCIONAL Y OPERATIVO DEL SISTEMA DEL CENTRO DE COMANDO, CONTROL, COMUNICACIONES Y CÓMPUTO C4</v>
      </c>
      <c r="G1068" s="25">
        <f>+'[1]Consolidado ORG'!M1064</f>
        <v>44594</v>
      </c>
      <c r="H1068" s="25">
        <f>+'[1]Consolidado ORG'!N1064</f>
        <v>44958</v>
      </c>
      <c r="I1068" s="26">
        <f>+'[1]Consolidado ORG'!AG1064</f>
        <v>0</v>
      </c>
      <c r="J1068" s="27">
        <f>+'[1]Consolidado ORG'!T1064</f>
        <v>110640000</v>
      </c>
      <c r="K1068" s="27">
        <f>+'[1]Consolidado ORG'!AE1064</f>
        <v>0</v>
      </c>
      <c r="L1068" s="39" t="str">
        <f>+'[1]Consolidado ORG'!AL1064</f>
        <v>https://community.secop.gov.co/Public/Tendering/ContractDetailView/Index?UniqueIdentifier=CO1.PCCNTR.3513290&amp;isModal=true&amp;asPopupView=true</v>
      </c>
      <c r="M1068" s="40" t="str">
        <f t="shared" si="16"/>
        <v>Link Contrato u Orden</v>
      </c>
    </row>
    <row r="1069" spans="1:13" ht="62.5" customHeight="1" x14ac:dyDescent="0.35">
      <c r="A1069" s="24" t="str">
        <f>+'[1]Consolidado ORG'!A1065</f>
        <v>SCJ-1097-2022</v>
      </c>
      <c r="B1069" s="25">
        <f>+'[1]Consolidado ORG'!B1065</f>
        <v>44589</v>
      </c>
      <c r="C1069" s="25" t="str">
        <f>+'[1]Consolidado ORG'!G1065</f>
        <v>RAFAEL  TOLEDO PUENTES</v>
      </c>
      <c r="D1069" s="25" t="str">
        <f>+'[1]Consolidado ORG'!E1065</f>
        <v>5 Contratación directa</v>
      </c>
      <c r="E1069" s="25" t="str">
        <f>+'[1]Consolidado ORG'!F1065</f>
        <v>33 Prestación de Servicios Profesionales y Apoyo (5-8)</v>
      </c>
      <c r="F1069" s="25" t="str">
        <f>+'[1]Consolidado ORG'!L1065</f>
        <v>PRESTACIÓN DE SERVICIOS DE APOYO A LA GESTIÓN PARA APOYAR EN EL SEGUIMIENTO Y VERIFICACIÓN DE LAS ACTIVIDADES RELACIONADAS CON LA OPERACIÓN DE RECEPCIÓN Y TRÁMITE DE INCIDENTES DEL NUSE 123 DEL CENTRO DE COMANDO, CONTROL, COMUNICACIONES Y CÓMPUTO C4.</v>
      </c>
      <c r="G1069" s="25">
        <f>+'[1]Consolidado ORG'!M1065</f>
        <v>44600</v>
      </c>
      <c r="H1069" s="25">
        <f>+'[1]Consolidado ORG'!N1065</f>
        <v>44948</v>
      </c>
      <c r="I1069" s="26">
        <f>+'[1]Consolidado ORG'!AG1065</f>
        <v>0</v>
      </c>
      <c r="J1069" s="27">
        <f>+'[1]Consolidado ORG'!T1065</f>
        <v>32200000</v>
      </c>
      <c r="K1069" s="27">
        <f>+'[1]Consolidado ORG'!AE1065</f>
        <v>0</v>
      </c>
      <c r="L1069" s="39" t="str">
        <f>+'[1]Consolidado ORG'!AL1065</f>
        <v>https://community.secop.gov.co/Public/Tendering/ContractDetailView/Index?UniqueIdentifier=CO1.PCCNTR.3511042&amp;isModal=true&amp;asPopupView=true</v>
      </c>
      <c r="M1069" s="40" t="str">
        <f t="shared" si="16"/>
        <v>Link Contrato u Orden</v>
      </c>
    </row>
    <row r="1070" spans="1:13" ht="62.5" customHeight="1" x14ac:dyDescent="0.35">
      <c r="A1070" s="24" t="str">
        <f>+'[1]Consolidado ORG'!A1066</f>
        <v>SCJ-1098-2022</v>
      </c>
      <c r="B1070" s="25">
        <f>+'[1]Consolidado ORG'!B1066</f>
        <v>44589</v>
      </c>
      <c r="C1070" s="25" t="str">
        <f>+'[1]Consolidado ORG'!G1066</f>
        <v>ANGIE PAOLA GUZMAN ORTEGA</v>
      </c>
      <c r="D1070" s="25" t="str">
        <f>+'[1]Consolidado ORG'!E1066</f>
        <v>5 Contratación directa</v>
      </c>
      <c r="E1070" s="25" t="str">
        <f>+'[1]Consolidado ORG'!F1066</f>
        <v>33 Prestación de Servicios Profesionales y Apoyo (5-8)</v>
      </c>
      <c r="F1070" s="25" t="str">
        <f>+'[1]Consolidado ORG'!L1066</f>
        <v>PRESTAR LOS SERVICIOS DE APOYO A LA GESTION AL SISTEMA INTEGRADO DE SEGURIDAD Y EMERGENCIAS QUE COORDINA Y OPERA EL CENTRO DE COMANDO, CONTROL, COMUNICACIONES Y COMPUTO - C4.</v>
      </c>
      <c r="G1070" s="25">
        <f>+'[1]Consolidado ORG'!M1066</f>
        <v>44603</v>
      </c>
      <c r="H1070" s="25">
        <f>+'[1]Consolidado ORG'!N1066</f>
        <v>44848</v>
      </c>
      <c r="I1070" s="26">
        <f>+'[1]Consolidado ORG'!AG1066</f>
        <v>107</v>
      </c>
      <c r="J1070" s="27">
        <f>+'[1]Consolidado ORG'!T1066</f>
        <v>19632000</v>
      </c>
      <c r="K1070" s="27">
        <f>+'[1]Consolidado ORG'!AE1066</f>
        <v>8589000</v>
      </c>
      <c r="L1070" s="39" t="str">
        <f>+'[1]Consolidado ORG'!AL1066</f>
        <v>https://community.secop.gov.co/Public/Tendering/ContractDetailView/Index?UniqueIdentifier=CO1.PCCNTR.3485805&amp;isModal=true&amp;asPopupView=true</v>
      </c>
      <c r="M1070" s="40" t="str">
        <f t="shared" si="16"/>
        <v>Link Contrato u Orden</v>
      </c>
    </row>
    <row r="1071" spans="1:13" ht="62.5" customHeight="1" x14ac:dyDescent="0.35">
      <c r="A1071" s="24" t="str">
        <f>+'[1]Consolidado ORG'!A1067</f>
        <v>SCJ-1099-2022</v>
      </c>
      <c r="B1071" s="25">
        <f>+'[1]Consolidado ORG'!B1067</f>
        <v>44589</v>
      </c>
      <c r="C1071" s="25" t="str">
        <f>+'[1]Consolidado ORG'!G1067</f>
        <v>ANGELA  LOPEZ LOPEZ</v>
      </c>
      <c r="D1071" s="25" t="str">
        <f>+'[1]Consolidado ORG'!E1067</f>
        <v>5 Contratación directa</v>
      </c>
      <c r="E1071" s="25" t="str">
        <f>+'[1]Consolidado ORG'!F1067</f>
        <v>33 Prestación de Servicios Profesionales y Apoyo (5-8)</v>
      </c>
      <c r="F1071" s="25" t="str">
        <f>+'[1]Consolidado ORG'!L1067</f>
        <v>PRESTAR LOS SERVICIOS PROFESIONALES PARA LA GESTIÓN EN LA ESTRUCTURACIÓN DE PROYECTOS DE TODOS LOS SUBSISTEMAS ACTUALES DEL CENTRO DE COMANDO, CONTROL, COMUNICACIONES Y CÓMPUTO, Y EN LA GESTIÓN DE PROYECTOS A CARGO DEL C4</v>
      </c>
      <c r="G1071" s="25">
        <f>+'[1]Consolidado ORG'!M1067</f>
        <v>44593</v>
      </c>
      <c r="H1071" s="25">
        <f>+'[1]Consolidado ORG'!N1067</f>
        <v>44834</v>
      </c>
      <c r="I1071" s="26">
        <f>+'[1]Consolidado ORG'!AG1067</f>
        <v>0</v>
      </c>
      <c r="J1071" s="27">
        <f>+'[1]Consolidado ORG'!T1067</f>
        <v>52000000</v>
      </c>
      <c r="K1071" s="27">
        <f>+'[1]Consolidado ORG'!AE1067</f>
        <v>0</v>
      </c>
      <c r="L1071" s="39" t="str">
        <f>+'[1]Consolidado ORG'!AL1067</f>
        <v>https://community.secop.gov.co/Public/Tendering/ContractDetailView/Index?UniqueIdentifier=CO1.PCCNTR.3496419&amp;isModal=true&amp;asPopupView=true</v>
      </c>
      <c r="M1071" s="40" t="str">
        <f t="shared" si="16"/>
        <v>Link Contrato u Orden</v>
      </c>
    </row>
    <row r="1072" spans="1:13" ht="62.5" customHeight="1" x14ac:dyDescent="0.35">
      <c r="A1072" s="24" t="str">
        <f>+'[1]Consolidado ORG'!A1068</f>
        <v>SCJ-1100-2022</v>
      </c>
      <c r="B1072" s="25">
        <f>+'[1]Consolidado ORG'!B1068</f>
        <v>44589</v>
      </c>
      <c r="C1072" s="25" t="str">
        <f>+'[1]Consolidado ORG'!G1068</f>
        <v>JAIME ENRIQUE PINTO ALFONSO</v>
      </c>
      <c r="D1072" s="25" t="str">
        <f>+'[1]Consolidado ORG'!E1068</f>
        <v>5 Contratación directa</v>
      </c>
      <c r="E1072" s="25" t="str">
        <f>+'[1]Consolidado ORG'!F1068</f>
        <v>33 Prestación de Servicios Profesionales y Apoyo (5-8)</v>
      </c>
      <c r="F1072" s="25" t="str">
        <f>+'[1]Consolidado ORG'!L1068</f>
        <v>PRESTAR SERVICIOS DE APOYO A LA GESTIÓN PARA EL SEGUIMIENTO DE LAS ACTIVIDADES DEL SISTEMA DE VIDEOVIGILANCIA DESARROLLADAS POR EL CENTRO DE COMANDO, CONTROL,COMUNICACIONES Y CÓMPUTO DE BOGOTÁ.</v>
      </c>
      <c r="G1072" s="25">
        <f>+'[1]Consolidado ORG'!M1068</f>
        <v>44593</v>
      </c>
      <c r="H1072" s="25">
        <f>+'[1]Consolidado ORG'!N1068</f>
        <v>44957</v>
      </c>
      <c r="I1072" s="26">
        <f>+'[1]Consolidado ORG'!AG1068</f>
        <v>0</v>
      </c>
      <c r="J1072" s="27">
        <f>+'[1]Consolidado ORG'!T1068</f>
        <v>41184000</v>
      </c>
      <c r="K1072" s="27">
        <f>+'[1]Consolidado ORG'!AE1068</f>
        <v>0</v>
      </c>
      <c r="L1072" s="39" t="str">
        <f>+'[1]Consolidado ORG'!AL1068</f>
        <v>https://community.secop.gov.co/Public/Tendering/ContractDetailView/Index?UniqueIdentifier=CO1.PCCNTR.3496348&amp;isModal=true&amp;asPopupView=true</v>
      </c>
      <c r="M1072" s="40" t="str">
        <f t="shared" si="16"/>
        <v>Link Contrato u Orden</v>
      </c>
    </row>
    <row r="1073" spans="1:13" ht="62.5" customHeight="1" x14ac:dyDescent="0.35">
      <c r="A1073" s="24" t="str">
        <f>+'[1]Consolidado ORG'!A1069</f>
        <v>SCJ-1101-2022</v>
      </c>
      <c r="B1073" s="25">
        <f>+'[1]Consolidado ORG'!B1069</f>
        <v>44589</v>
      </c>
      <c r="C1073" s="25" t="str">
        <f>+'[1]Consolidado ORG'!G1069</f>
        <v>CARMEN EMILIA OSORIO MEDINA</v>
      </c>
      <c r="D1073" s="25" t="str">
        <f>+'[1]Consolidado ORG'!E1069</f>
        <v>5 Contratación directa</v>
      </c>
      <c r="E1073" s="25" t="str">
        <f>+'[1]Consolidado ORG'!F1069</f>
        <v>33 Prestación de Servicios Profesionales y Apoyo (5-8)</v>
      </c>
      <c r="F1073" s="25" t="str">
        <f>+'[1]Consolidado ORG'!L1069</f>
        <v>PRESTAR SERVICIOS PROFESIONALES PARA APOYAR EN LOS DIFERENTES PROCESOS JURÍDICOS QUE SE ADELANTEN EN EL CENTRO DE COMANDO, CONTROL, COMUNICACIONES Y COMPUTO C4 DE LA SECRETARÍA DISTRITAL DE SEGURIDAD CONVIVENCIA Y JUSTICIA.</v>
      </c>
      <c r="G1073" s="25">
        <f>+'[1]Consolidado ORG'!M1069</f>
        <v>44593</v>
      </c>
      <c r="H1073" s="25">
        <f>+'[1]Consolidado ORG'!N1069</f>
        <v>44957</v>
      </c>
      <c r="I1073" s="26">
        <f>+'[1]Consolidado ORG'!AG1069</f>
        <v>0</v>
      </c>
      <c r="J1073" s="27">
        <f>+'[1]Consolidado ORG'!T1069</f>
        <v>113940000</v>
      </c>
      <c r="K1073" s="27">
        <f>+'[1]Consolidado ORG'!AE1069</f>
        <v>0</v>
      </c>
      <c r="L1073" s="39" t="str">
        <f>+'[1]Consolidado ORG'!AL1069</f>
        <v>https://community.secop.gov.co/Public/Tendering/ContractDetailView/Index?UniqueIdentifier=CO1.PCCNTR.3505147&amp;isModal=true&amp;asPopupView=true</v>
      </c>
      <c r="M1073" s="40" t="str">
        <f t="shared" si="16"/>
        <v>Link Contrato u Orden</v>
      </c>
    </row>
    <row r="1074" spans="1:13" ht="62.5" customHeight="1" x14ac:dyDescent="0.35">
      <c r="A1074" s="24" t="str">
        <f>+'[1]Consolidado ORG'!A1070</f>
        <v>SCJ-1102-2022</v>
      </c>
      <c r="B1074" s="25">
        <f>+'[1]Consolidado ORG'!B1070</f>
        <v>44589</v>
      </c>
      <c r="C1074" s="25" t="str">
        <f>+'[1]Consolidado ORG'!G1070</f>
        <v>WALTER MAURICIO MILLAN RODRIGUEZ</v>
      </c>
      <c r="D1074" s="25" t="str">
        <f>+'[1]Consolidado ORG'!E1070</f>
        <v>5 Contratación directa</v>
      </c>
      <c r="E1074" s="25" t="str">
        <f>+'[1]Consolidado ORG'!F1070</f>
        <v>33 Prestación de Servicios Profesionales y Apoyo (5-8)</v>
      </c>
      <c r="F1074" s="25" t="str">
        <f>+'[1]Consolidado ORG'!L1070</f>
        <v>PRESTAR SERVICIOS DE APOYO A LA GESTIÓN COMO TECNÓLOGO PARA REALIZAR ACTIVIDADES ADMINISTRATIVAS RELACIONADAS CON LA GESTIÓN CONTRACTUAL DEL CENTRO DE COMANDO, CONTROL, COMUNICACIONES Y CÓMPUTO - C4.</v>
      </c>
      <c r="G1074" s="25">
        <f>+'[1]Consolidado ORG'!M1070</f>
        <v>44594</v>
      </c>
      <c r="H1074" s="25">
        <f>+'[1]Consolidado ORG'!N1070</f>
        <v>44958</v>
      </c>
      <c r="I1074" s="26">
        <f>+'[1]Consolidado ORG'!AG1070</f>
        <v>0</v>
      </c>
      <c r="J1074" s="27">
        <f>+'[1]Consolidado ORG'!T1070</f>
        <v>39600000</v>
      </c>
      <c r="K1074" s="27">
        <f>+'[1]Consolidado ORG'!AE1070</f>
        <v>0</v>
      </c>
      <c r="L1074" s="39" t="str">
        <f>+'[1]Consolidado ORG'!AL1070</f>
        <v>https://community.secop.gov.co/Public/Tendering/ContractDetailView/Index?UniqueIdentifier=CO1.PCCNTR.3506757&amp;isModal=true&amp;asPopupView=true</v>
      </c>
      <c r="M1074" s="40" t="str">
        <f t="shared" si="16"/>
        <v>Link Contrato u Orden</v>
      </c>
    </row>
    <row r="1075" spans="1:13" ht="62.5" customHeight="1" x14ac:dyDescent="0.35">
      <c r="A1075" s="24" t="str">
        <f>+'[1]Consolidado ORG'!A1071</f>
        <v>SCJ-1103-2022</v>
      </c>
      <c r="B1075" s="25">
        <f>+'[1]Consolidado ORG'!B1071</f>
        <v>44589</v>
      </c>
      <c r="C1075" s="25" t="str">
        <f>+'[1]Consolidado ORG'!G1071</f>
        <v>JOHANA CAROLINA RODRIGUEZ CASALLAS</v>
      </c>
      <c r="D1075" s="25" t="str">
        <f>+'[1]Consolidado ORG'!E1071</f>
        <v>5 Contratación directa</v>
      </c>
      <c r="E1075" s="25" t="str">
        <f>+'[1]Consolidado ORG'!F1071</f>
        <v>33 Prestación de Servicios Profesionales y Apoyo (5-8)</v>
      </c>
      <c r="F1075" s="25" t="str">
        <f>+'[1]Consolidado ORG'!L1071</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G1075" s="25">
        <f>+'[1]Consolidado ORG'!M1071</f>
        <v>44593</v>
      </c>
      <c r="H1075" s="25">
        <f>+'[1]Consolidado ORG'!N1071</f>
        <v>44773</v>
      </c>
      <c r="I1075" s="26">
        <f>+'[1]Consolidado ORG'!AG1071</f>
        <v>0</v>
      </c>
      <c r="J1075" s="27">
        <f>+'[1]Consolidado ORG'!T1071</f>
        <v>48000000</v>
      </c>
      <c r="K1075" s="27">
        <f>+'[1]Consolidado ORG'!AE1071</f>
        <v>0</v>
      </c>
      <c r="L1075" s="39" t="str">
        <f>+'[1]Consolidado ORG'!AL1071</f>
        <v>https://community.secop.gov.co/Public/Tendering/ContractDetailView/Index?UniqueIdentifier=CO1.PCCNTR.3505905&amp;isModal=true&amp;asPopupView=true</v>
      </c>
      <c r="M1075" s="40" t="str">
        <f t="shared" si="16"/>
        <v>Link Contrato u Orden</v>
      </c>
    </row>
    <row r="1076" spans="1:13" ht="62.5" customHeight="1" x14ac:dyDescent="0.35">
      <c r="A1076" s="24" t="str">
        <f>+'[1]Consolidado ORG'!A1072</f>
        <v>SCJ-1104-2022</v>
      </c>
      <c r="B1076" s="25">
        <f>+'[1]Consolidado ORG'!B1072</f>
        <v>44589</v>
      </c>
      <c r="C1076" s="25" t="str">
        <f>+'[1]Consolidado ORG'!G1072</f>
        <v>DAVID RICARDO GARZON BARBOSA</v>
      </c>
      <c r="D1076" s="25" t="str">
        <f>+'[1]Consolidado ORG'!E1072</f>
        <v>5 Contratación directa</v>
      </c>
      <c r="E1076" s="25" t="str">
        <f>+'[1]Consolidado ORG'!F1072</f>
        <v>33 Prestación de Servicios Profesionales y Apoyo (5-8)</v>
      </c>
      <c r="F1076" s="25" t="str">
        <f>+'[1]Consolidado ORG'!L1072</f>
        <v>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v>
      </c>
      <c r="G1076" s="25">
        <f>+'[1]Consolidado ORG'!M1072</f>
        <v>44604</v>
      </c>
      <c r="H1076" s="25">
        <f>+'[1]Consolidado ORG'!N1072</f>
        <v>44631</v>
      </c>
      <c r="I1076" s="26">
        <f>+'[1]Consolidado ORG'!AG1072</f>
        <v>0</v>
      </c>
      <c r="J1076" s="27">
        <f>+'[1]Consolidado ORG'!T1072</f>
        <v>4500000</v>
      </c>
      <c r="K1076" s="27">
        <f>+'[1]Consolidado ORG'!AE1072</f>
        <v>0</v>
      </c>
      <c r="L1076" s="39" t="str">
        <f>+'[1]Consolidado ORG'!AL1072</f>
        <v>https://community.secop.gov.co/Public/Tendering/ContractDetailView/Index?UniqueIdentifier=CO1.PCCNTR.3490001&amp;isModal=true&amp;asPopupView=true</v>
      </c>
      <c r="M1076" s="40" t="str">
        <f t="shared" si="16"/>
        <v>Link Contrato u Orden</v>
      </c>
    </row>
    <row r="1077" spans="1:13" ht="62.5" customHeight="1" x14ac:dyDescent="0.35">
      <c r="A1077" s="24" t="str">
        <f>+'[1]Consolidado ORG'!A1073</f>
        <v>SCJ-1105-2022</v>
      </c>
      <c r="B1077" s="25">
        <f>+'[1]Consolidado ORG'!B1073</f>
        <v>44589</v>
      </c>
      <c r="C1077" s="25" t="str">
        <f>+'[1]Consolidado ORG'!G1073</f>
        <v>FABIO ANDRES ALBORNOZ QUINTERO</v>
      </c>
      <c r="D1077" s="25" t="str">
        <f>+'[1]Consolidado ORG'!E1073</f>
        <v>5 Contratación directa</v>
      </c>
      <c r="E1077" s="25" t="str">
        <f>+'[1]Consolidado ORG'!F1073</f>
        <v>33 Prestación de Servicios Profesionales y Apoyo (5-8)</v>
      </c>
      <c r="F1077" s="25" t="str">
        <f>+'[1]Consolidado ORG'!L1073</f>
        <v>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v>
      </c>
      <c r="G1077" s="25">
        <f>+'[1]Consolidado ORG'!M1073</f>
        <v>44595</v>
      </c>
      <c r="H1077" s="25">
        <f>+'[1]Consolidado ORG'!N1073</f>
        <v>44959</v>
      </c>
      <c r="I1077" s="26">
        <f>+'[1]Consolidado ORG'!AG1073</f>
        <v>0</v>
      </c>
      <c r="J1077" s="27">
        <f>+'[1]Consolidado ORG'!T1073</f>
        <v>190132488</v>
      </c>
      <c r="K1077" s="27">
        <f>+'[1]Consolidado ORG'!AE1073</f>
        <v>0</v>
      </c>
      <c r="L1077" s="39" t="str">
        <f>+'[1]Consolidado ORG'!AL1073</f>
        <v>https://community.secop.gov.co/Public/Tendering/ContractDetailView/Index?UniqueIdentifier=CO1.PCCNTR.3498043&amp;isModal=true&amp;asPopupView=true</v>
      </c>
      <c r="M1077" s="40" t="str">
        <f t="shared" si="16"/>
        <v>Link Contrato u Orden</v>
      </c>
    </row>
    <row r="1078" spans="1:13" ht="62.5" customHeight="1" x14ac:dyDescent="0.35">
      <c r="A1078" s="24" t="str">
        <f>+'[1]Consolidado ORG'!A1074</f>
        <v>SCJ-1106-2022</v>
      </c>
      <c r="B1078" s="25">
        <f>+'[1]Consolidado ORG'!B1074</f>
        <v>44589</v>
      </c>
      <c r="C1078" s="25" t="str">
        <f>+'[1]Consolidado ORG'!G1074</f>
        <v>ANDREA PAOLA ANGARITA SUAREZ</v>
      </c>
      <c r="D1078" s="25" t="str">
        <f>+'[1]Consolidado ORG'!E1074</f>
        <v>5 Contratación directa</v>
      </c>
      <c r="E1078" s="25" t="str">
        <f>+'[1]Consolidado ORG'!F1074</f>
        <v>33 Prestación de Servicios Profesionales y Apoyo (5-8)</v>
      </c>
      <c r="F1078" s="25" t="str">
        <f>+'[1]Consolidado ORG'!L1074</f>
        <v>PRESTAR LOS SERVICIOS DE APOYO AL GESTIÓN PARA EL FORTALECIMIENTO Y CUMPLIMIENTO DEL MODELO DE CALIDAD DEL SISTEMA DEL CENTRO DE COMANDO, CONTROL, COMUNICACIONES Y CÓMPUTO C4.</v>
      </c>
      <c r="G1078" s="25">
        <f>+'[1]Consolidado ORG'!M1074</f>
        <v>44596</v>
      </c>
      <c r="H1078" s="25">
        <f>+'[1]Consolidado ORG'!N1074</f>
        <v>44960</v>
      </c>
      <c r="I1078" s="26">
        <f>+'[1]Consolidado ORG'!AG1074</f>
        <v>0</v>
      </c>
      <c r="J1078" s="27">
        <f>+'[1]Consolidado ORG'!T1074</f>
        <v>42000000</v>
      </c>
      <c r="K1078" s="27">
        <f>+'[1]Consolidado ORG'!AE1074</f>
        <v>0</v>
      </c>
      <c r="L1078" s="39" t="str">
        <f>+'[1]Consolidado ORG'!AL1074</f>
        <v>https://community.secop.gov.co/Public/Tendering/ContractDetailView/Index?UniqueIdentifier=CO1.PCCNTR.3498508&amp;isModal=true&amp;asPopupView=true</v>
      </c>
      <c r="M1078" s="40" t="str">
        <f t="shared" si="16"/>
        <v>Link Contrato u Orden</v>
      </c>
    </row>
    <row r="1079" spans="1:13" ht="62.5" customHeight="1" x14ac:dyDescent="0.35">
      <c r="A1079" s="24" t="str">
        <f>+'[1]Consolidado ORG'!A1075</f>
        <v>SCJ-1107-2022</v>
      </c>
      <c r="B1079" s="25">
        <f>+'[1]Consolidado ORG'!B1075</f>
        <v>44589</v>
      </c>
      <c r="C1079" s="25" t="str">
        <f>+'[1]Consolidado ORG'!G1075</f>
        <v>MOTOROLA SOLUTIONS COLOMBIA LTDA.</v>
      </c>
      <c r="D1079" s="25" t="str">
        <f>+'[1]Consolidado ORG'!E1075</f>
        <v>5 Contratación directa</v>
      </c>
      <c r="E1079" s="25" t="str">
        <f>+'[1]Consolidado ORG'!F1075</f>
        <v>38 Sin Pluralidad de Oferentes (5-8)</v>
      </c>
      <c r="F1079" s="25" t="str">
        <f>+'[1]Consolidado ORG'!L1075</f>
        <v>RENOVACIÓN DE RADIOS PORTÁTILES CON AFILIACIÓN AL SISTEMA DE RADIO TRUNKING DE LA SECRETARÍA DISTRITAL DE SEGURIDAD CONVIVENCIA Y JUSTICIA</v>
      </c>
      <c r="G1079" s="25">
        <f>+'[1]Consolidado ORG'!M1075</f>
        <v>44609</v>
      </c>
      <c r="H1079" s="25">
        <f>+'[1]Consolidado ORG'!N1075</f>
        <v>44789</v>
      </c>
      <c r="I1079" s="26">
        <f>+'[1]Consolidado ORG'!AG1075</f>
        <v>0</v>
      </c>
      <c r="J1079" s="27">
        <f>+'[1]Consolidado ORG'!T1075</f>
        <v>12403022491</v>
      </c>
      <c r="K1079" s="27">
        <f>+'[1]Consolidado ORG'!AE1075</f>
        <v>0</v>
      </c>
      <c r="L1079" s="39" t="str">
        <f>+'[1]Consolidado ORG'!AL1075</f>
        <v>https://community.secop.gov.co/Public/Tendering/ContractDetailView/Index?UniqueIdentifier=CO1.PCCNTR.3511399&amp;isModal=true&amp;asPopupView=true</v>
      </c>
      <c r="M1079" s="40" t="str">
        <f t="shared" si="16"/>
        <v>Link Contrato u Orden</v>
      </c>
    </row>
    <row r="1080" spans="1:13" ht="62.5" customHeight="1" x14ac:dyDescent="0.35">
      <c r="A1080" s="24" t="str">
        <f>+'[1]Consolidado ORG'!A1076</f>
        <v>SCJ-1108-2022</v>
      </c>
      <c r="B1080" s="25">
        <f>+'[1]Consolidado ORG'!B1076</f>
        <v>44589</v>
      </c>
      <c r="C1080" s="25" t="str">
        <f>+'[1]Consolidado ORG'!G1076</f>
        <v>SEBASTIAN CAMILO IGLESIAS MONTALVO</v>
      </c>
      <c r="D1080" s="25" t="str">
        <f>+'[1]Consolidado ORG'!E1076</f>
        <v>5 Contratación directa</v>
      </c>
      <c r="E1080" s="25" t="str">
        <f>+'[1]Consolidado ORG'!F1076</f>
        <v>33 Prestación de Servicios Profesionales y Apoyo (5-8)</v>
      </c>
      <c r="F1080" s="25" t="str">
        <f>+'[1]Consolidado ORG'!L1076</f>
        <v>PRESTAR SERVICIOS PROFESIONALES A LA SECRETARÍA DISTRITAL DE SEGURIDAD, CONVIVENCIA Y JUSTICA EN LA ORIENTACIÓN, RECEPCIÓN Y TRÁMITE DE DENUNCIAS EN LAS UNIDADES DE REACCIÓN INMEDIATA -URI Y DEMÁS CENTROS DE RECEPCIÓN DE DENUNCIA DE LA CIUDAD</v>
      </c>
      <c r="G1080" s="25">
        <f>+'[1]Consolidado ORG'!M1076</f>
        <v>44593</v>
      </c>
      <c r="H1080" s="25">
        <f>+'[1]Consolidado ORG'!N1076</f>
        <v>44941</v>
      </c>
      <c r="I1080" s="26">
        <f>+'[1]Consolidado ORG'!AG1076</f>
        <v>0</v>
      </c>
      <c r="J1080" s="27">
        <f>+'[1]Consolidado ORG'!T1076</f>
        <v>42393692</v>
      </c>
      <c r="K1080" s="27">
        <f>+'[1]Consolidado ORG'!AE1076</f>
        <v>0</v>
      </c>
      <c r="L1080" s="39" t="str">
        <f>+'[1]Consolidado ORG'!AL1076</f>
        <v>https://community.secop.gov.co/Public/Tendering/ContractDetailView/Index?UniqueIdentifier=CO1.PCCNTR.3493428&amp;isModal=true&amp;asPopupView=true</v>
      </c>
      <c r="M1080" s="40" t="str">
        <f t="shared" si="16"/>
        <v>Link Contrato u Orden</v>
      </c>
    </row>
    <row r="1081" spans="1:13" ht="62.5" customHeight="1" x14ac:dyDescent="0.35">
      <c r="A1081" s="24" t="str">
        <f>+'[1]Consolidado ORG'!A1077</f>
        <v>SCJ-1109-2022</v>
      </c>
      <c r="B1081" s="25">
        <f>+'[1]Consolidado ORG'!B1077</f>
        <v>44589</v>
      </c>
      <c r="C1081" s="25" t="str">
        <f>+'[1]Consolidado ORG'!G1077</f>
        <v>KAROL DAYANI ALMARIO COQUECO</v>
      </c>
      <c r="D1081" s="25" t="str">
        <f>+'[1]Consolidado ORG'!E1077</f>
        <v>5 Contratación directa</v>
      </c>
      <c r="E1081" s="25" t="str">
        <f>+'[1]Consolidado ORG'!F1077</f>
        <v>33 Prestación de Servicios Profesionales y Apoyo (5-8)</v>
      </c>
      <c r="F1081" s="25" t="str">
        <f>+'[1]Consolidado ORG'!L1077</f>
        <v>PRESTAR SERVICIOS PROFESIONALES A LA SECRETARÍA DISTRITAL DE SEGURIDAD, CONVIVENCIA Y JUSTICA EN LA ORIENTACIÓN, RECEPCIÓN Y TRÁMITE DE DENUNCIAS EN LAS UNIDADES DE REACCIÓN INMEDIATA -URI Y DEMÁS CENTROS DE RECEPCIÓN DE DENUNCIA DE LA CIUDAD</v>
      </c>
      <c r="G1081" s="25">
        <f>+'[1]Consolidado ORG'!M1077</f>
        <v>44593</v>
      </c>
      <c r="H1081" s="25">
        <f>+'[1]Consolidado ORG'!N1077</f>
        <v>44931</v>
      </c>
      <c r="I1081" s="26">
        <f>+'[1]Consolidado ORG'!AG1077</f>
        <v>0</v>
      </c>
      <c r="J1081" s="27">
        <f>+'[1]Consolidado ORG'!T1077</f>
        <v>42393692</v>
      </c>
      <c r="K1081" s="27">
        <f>+'[1]Consolidado ORG'!AE1077</f>
        <v>0</v>
      </c>
      <c r="L1081" s="39" t="str">
        <f>+'[1]Consolidado ORG'!AL1077</f>
        <v>https://community.secop.gov.co/Public/Tendering/ContractDetailView/Index?UniqueIdentifier=CO1.PCCNTR.3496921&amp;isModal=true&amp;asPopupView=true</v>
      </c>
      <c r="M1081" s="40" t="str">
        <f t="shared" si="16"/>
        <v>Link Contrato u Orden</v>
      </c>
    </row>
    <row r="1082" spans="1:13" ht="62.5" customHeight="1" x14ac:dyDescent="0.35">
      <c r="A1082" s="24" t="str">
        <f>+'[1]Consolidado ORG'!A1078</f>
        <v>SCJ-1110-2022</v>
      </c>
      <c r="B1082" s="25">
        <f>+'[1]Consolidado ORG'!B1078</f>
        <v>44589</v>
      </c>
      <c r="C1082" s="25" t="str">
        <f>+'[1]Consolidado ORG'!G1078</f>
        <v>SANDRA MILENA MARTINEZ MARTINEZ</v>
      </c>
      <c r="D1082" s="25" t="str">
        <f>+'[1]Consolidado ORG'!E1078</f>
        <v>5 Contratación directa</v>
      </c>
      <c r="E1082" s="25" t="str">
        <f>+'[1]Consolidado ORG'!F1078</f>
        <v>33 Prestación de Servicios Profesionales y Apoyo (5-8)</v>
      </c>
      <c r="F1082" s="25" t="str">
        <f>+'[1]Consolidado ORG'!L1078</f>
        <v>PRESTAR LOS SERVICIOS PROFESIONALES PARA APOYAR AL CENTRO DE COMANDO, CONTROL, COMUNICACIONES Y COMPUTO EN LA DEFINICIÓN, VALIDACIÓN E IMPLEMENTACIÓN DE PROCESOS, PROCEDIMIENTOS Y ACTIVIDADES DE CARÁCTER ORGANIZACIONAL.</v>
      </c>
      <c r="G1082" s="25">
        <f>+'[1]Consolidado ORG'!M1078</f>
        <v>44593</v>
      </c>
      <c r="H1082" s="25">
        <f>+'[1]Consolidado ORG'!N1078</f>
        <v>44957</v>
      </c>
      <c r="I1082" s="26">
        <f>+'[1]Consolidado ORG'!AG1078</f>
        <v>0</v>
      </c>
      <c r="J1082" s="27">
        <f>+'[1]Consolidado ORG'!T1078</f>
        <v>86160000</v>
      </c>
      <c r="K1082" s="27">
        <f>+'[1]Consolidado ORG'!AE1078</f>
        <v>0</v>
      </c>
      <c r="L1082" s="39" t="str">
        <f>+'[1]Consolidado ORG'!AL1078</f>
        <v>https://community.secop.gov.co/Public/Tendering/ContractDetailView/Index?UniqueIdentifier=CO1.PCCNTR.3486997&amp;isModal=true&amp;asPopupView=true</v>
      </c>
      <c r="M1082" s="40" t="str">
        <f t="shared" si="16"/>
        <v>Link Contrato u Orden</v>
      </c>
    </row>
    <row r="1083" spans="1:13" ht="62.5" customHeight="1" x14ac:dyDescent="0.35">
      <c r="A1083" s="24" t="str">
        <f>+'[1]Consolidado ORG'!A1079</f>
        <v>SCJ-1111-2022</v>
      </c>
      <c r="B1083" s="25">
        <f>+'[1]Consolidado ORG'!B1079</f>
        <v>44589</v>
      </c>
      <c r="C1083" s="25" t="str">
        <f>+'[1]Consolidado ORG'!G1079</f>
        <v>HARVEY MARINO BUSTOS ZARATE</v>
      </c>
      <c r="D1083" s="25" t="str">
        <f>+'[1]Consolidado ORG'!E1079</f>
        <v>5 Contratación directa</v>
      </c>
      <c r="E1083" s="25" t="str">
        <f>+'[1]Consolidado ORG'!F1079</f>
        <v>33 Prestación de Servicios Profesionales y Apoyo (5-8)</v>
      </c>
      <c r="F1083" s="25" t="str">
        <f>+'[1]Consolidado ORG'!L1079</f>
        <v>PRESTAR LOS SERVICIOS PROFESIONALES PARA APOYAR TÉCNICAMENTE LA DEFINICIÓN, IMPLEMENTACIÓN Y SEGUIMIENTO DE LA GESTIÓN DE DATOS DEL CENTRO DE COMANDO, CONTROL, COMUNICACIONES Y COMPUTO (C4), DE LA SECRETARÍA DISTRITAL DE SEGURIDAD, CONVIVENCIA Y JUSTICIA.</v>
      </c>
      <c r="G1083" s="25">
        <f>+'[1]Consolidado ORG'!M1079</f>
        <v>44593</v>
      </c>
      <c r="H1083" s="25">
        <f>+'[1]Consolidado ORG'!N1079</f>
        <v>44955</v>
      </c>
      <c r="I1083" s="26">
        <f>+'[1]Consolidado ORG'!AG1079</f>
        <v>60</v>
      </c>
      <c r="J1083" s="27">
        <f>+'[1]Consolidado ORG'!T1079</f>
        <v>105000000</v>
      </c>
      <c r="K1083" s="27">
        <f>+'[1]Consolidado ORG'!AE1079</f>
        <v>21000000</v>
      </c>
      <c r="L1083" s="39" t="str">
        <f>+'[1]Consolidado ORG'!AL1079</f>
        <v>https://community.secop.gov.co/Public/Tendering/ContractDetailView/Index?UniqueIdentifier=CO1.PCCNTR.3487597&amp;isModal=true&amp;asPopupView=true</v>
      </c>
      <c r="M1083" s="40" t="str">
        <f t="shared" si="16"/>
        <v>Link Contrato u Orden</v>
      </c>
    </row>
    <row r="1084" spans="1:13" ht="62.5" customHeight="1" x14ac:dyDescent="0.35">
      <c r="A1084" s="24" t="str">
        <f>+'[1]Consolidado ORG'!A1080</f>
        <v>SCJ-1112-2022</v>
      </c>
      <c r="B1084" s="25">
        <f>+'[1]Consolidado ORG'!B1080</f>
        <v>44589</v>
      </c>
      <c r="C1084" s="25" t="str">
        <f>+'[1]Consolidado ORG'!G1080</f>
        <v>IVAN DARIO MONJE FAJARDO</v>
      </c>
      <c r="D1084" s="25" t="str">
        <f>+'[1]Consolidado ORG'!E1080</f>
        <v>5 Contratación directa</v>
      </c>
      <c r="E1084" s="25" t="str">
        <f>+'[1]Consolidado ORG'!F1080</f>
        <v>33 Prestación de Servicios Profesionales y Apoyo (5-8)</v>
      </c>
      <c r="F1084" s="25" t="str">
        <f>+'[1]Consolidado ORG'!L1080</f>
        <v>PRESTAR LOS SERVICIOS PROFESIONALES DE APOYO Y SOPORTE A LA LÍNEA DE EMERGENCIA Y AL SUBSISTEMA DE GESTIÓN DE INCIDENTES DEL CENTRO DE COMANDO, CONTROL, COMUNICACIONES Y CÓMPUTO; Y EN LA GESTIÓN DE PROYECTOS A CARGO DEL C4.</v>
      </c>
      <c r="G1084" s="25">
        <f>+'[1]Consolidado ORG'!M1080</f>
        <v>44595</v>
      </c>
      <c r="H1084" s="25">
        <f>+'[1]Consolidado ORG'!N1080</f>
        <v>44959</v>
      </c>
      <c r="I1084" s="26">
        <f>+'[1]Consolidado ORG'!AG1080</f>
        <v>0</v>
      </c>
      <c r="J1084" s="27">
        <f>+'[1]Consolidado ORG'!T1080</f>
        <v>108000000</v>
      </c>
      <c r="K1084" s="27">
        <f>+'[1]Consolidado ORG'!AE1080</f>
        <v>0</v>
      </c>
      <c r="L1084" s="39" t="str">
        <f>+'[1]Consolidado ORG'!AL1080</f>
        <v>https://community.secop.gov.co/Public/Tendering/ContractDetailView/Index?UniqueIdentifier=CO1.PCCNTR.3498326&amp;isModal=true&amp;asPopupView=true</v>
      </c>
      <c r="M1084" s="40" t="str">
        <f t="shared" si="16"/>
        <v>Link Contrato u Orden</v>
      </c>
    </row>
    <row r="1085" spans="1:13" ht="62.5" customHeight="1" x14ac:dyDescent="0.35">
      <c r="A1085" s="24" t="str">
        <f>+'[1]Consolidado ORG'!A1081</f>
        <v>SCJ-1113-2022</v>
      </c>
      <c r="B1085" s="25">
        <f>+'[1]Consolidado ORG'!B1081</f>
        <v>44589</v>
      </c>
      <c r="C1085" s="25" t="str">
        <f>+'[1]Consolidado ORG'!G1081</f>
        <v>LADY BLANOLY PLATA BAQUERO</v>
      </c>
      <c r="D1085" s="25" t="str">
        <f>+'[1]Consolidado ORG'!E1081</f>
        <v>5 Contratación directa</v>
      </c>
      <c r="E1085" s="25" t="str">
        <f>+'[1]Consolidado ORG'!F1081</f>
        <v>33 Prestación de Servicios Profesionales y Apoyo (5-8)</v>
      </c>
      <c r="F1085" s="25" t="str">
        <f>+'[1]Consolidado ORG'!L1081</f>
        <v>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v>
      </c>
      <c r="G1085" s="25">
        <f>+'[1]Consolidado ORG'!M1081</f>
        <v>44589</v>
      </c>
      <c r="H1085" s="25">
        <f>+'[1]Consolidado ORG'!N1081</f>
        <v>44983</v>
      </c>
      <c r="I1085" s="26">
        <f>+'[1]Consolidado ORG'!AG1081</f>
        <v>61</v>
      </c>
      <c r="J1085" s="27">
        <f>+'[1]Consolidado ORG'!T1081</f>
        <v>33000000</v>
      </c>
      <c r="K1085" s="27">
        <f>+'[1]Consolidado ORG'!AE1081</f>
        <v>6100000</v>
      </c>
      <c r="L1085" s="39" t="str">
        <f>+'[1]Consolidado ORG'!AL1081</f>
        <v>https://community.secop.gov.co/Public/Tendering/ContractDetailView/Index?UniqueIdentifier=CO1.PCCNTR.3498251&amp;isModal=true&amp;asPopupView=true</v>
      </c>
      <c r="M1085" s="40" t="str">
        <f t="shared" si="16"/>
        <v>Link Contrato u Orden</v>
      </c>
    </row>
    <row r="1086" spans="1:13" ht="62.5" customHeight="1" x14ac:dyDescent="0.35">
      <c r="A1086" s="24" t="str">
        <f>+'[1]Consolidado ORG'!A1082</f>
        <v>SCJ-1115-2022</v>
      </c>
      <c r="B1086" s="25">
        <f>+'[1]Consolidado ORG'!B1082</f>
        <v>44589</v>
      </c>
      <c r="C1086" s="25" t="str">
        <f>+'[1]Consolidado ORG'!G1082</f>
        <v>SARA DANIELA IDARRAGA MORENO</v>
      </c>
      <c r="D1086" s="25" t="str">
        <f>+'[1]Consolidado ORG'!E1082</f>
        <v>5 Contratación directa</v>
      </c>
      <c r="E1086" s="25" t="str">
        <f>+'[1]Consolidado ORG'!F1082</f>
        <v>33 Prestación de Servicios Profesionales y Apoyo (5-8)</v>
      </c>
      <c r="F1086" s="25" t="str">
        <f>+'[1]Consolidado ORG'!L1082</f>
        <v>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v>
      </c>
      <c r="G1086" s="25">
        <f>+'[1]Consolidado ORG'!M1082</f>
        <v>44595</v>
      </c>
      <c r="H1086" s="25">
        <f>+'[1]Consolidado ORG'!N1082</f>
        <v>44714</v>
      </c>
      <c r="I1086" s="26">
        <f>+'[1]Consolidado ORG'!AG1082</f>
        <v>0</v>
      </c>
      <c r="J1086" s="27">
        <f>+'[1]Consolidado ORG'!T1082</f>
        <v>7456728</v>
      </c>
      <c r="K1086" s="27">
        <f>+'[1]Consolidado ORG'!AE1082</f>
        <v>0</v>
      </c>
      <c r="L1086" s="39" t="str">
        <f>+'[1]Consolidado ORG'!AL1082</f>
        <v>https://community.secop.gov.co/Public/Tendering/ContractDetailView/Index?UniqueIdentifier=CO1.PCCNTR.3500345&amp;isModal=true&amp;asPopupView=true</v>
      </c>
      <c r="M1086" s="40" t="str">
        <f t="shared" si="16"/>
        <v>Link Contrato u Orden</v>
      </c>
    </row>
    <row r="1087" spans="1:13" ht="62.5" customHeight="1" x14ac:dyDescent="0.35">
      <c r="A1087" s="24" t="str">
        <f>+'[1]Consolidado ORG'!A1083</f>
        <v>SCJ-1116-2022</v>
      </c>
      <c r="B1087" s="25">
        <f>+'[1]Consolidado ORG'!B1083</f>
        <v>44589</v>
      </c>
      <c r="C1087" s="25" t="str">
        <f>+'[1]Consolidado ORG'!G1083</f>
        <v>NOHORA JACKELINE MARTIN RUIZ</v>
      </c>
      <c r="D1087" s="25" t="str">
        <f>+'[1]Consolidado ORG'!E1083</f>
        <v>5 Contratación directa</v>
      </c>
      <c r="E1087" s="25" t="str">
        <f>+'[1]Consolidado ORG'!F1083</f>
        <v>33 Prestación de Servicios Profesionales y Apoyo (5-8)</v>
      </c>
      <c r="F1087" s="25" t="str">
        <f>+'[1]Consolidado ORG'!L1083</f>
        <v>PRESTACIÓN DE SERVICIOS PROFESIONALES DE UN PSICÓLOGO PARA APOYAR EN EL DISEÑO, IMPLEMENTACIÓN Y SEGUIMIENTO DE LA SALUD PSICOLÓGICA DEL PERSONAL OPERATIVO DEL CENTRO DE COMANDO, CONTROL, COMUNICACIONES Y CÓMPUTO C4</v>
      </c>
      <c r="G1087" s="25">
        <f>+'[1]Consolidado ORG'!M1083</f>
        <v>44595</v>
      </c>
      <c r="H1087" s="25">
        <f>+'[1]Consolidado ORG'!N1083</f>
        <v>44943</v>
      </c>
      <c r="I1087" s="26">
        <f>+'[1]Consolidado ORG'!AG1083</f>
        <v>0</v>
      </c>
      <c r="J1087" s="27">
        <f>+'[1]Consolidado ORG'!T1083</f>
        <v>42550000</v>
      </c>
      <c r="K1087" s="27">
        <f>+'[1]Consolidado ORG'!AE1083</f>
        <v>0</v>
      </c>
      <c r="L1087" s="39" t="str">
        <f>+'[1]Consolidado ORG'!AL1083</f>
        <v>https://community.secop.gov.co/Public/Tendering/ContractDetailView/Index?UniqueIdentifier=CO1.PCCNTR.3499217&amp;isModal=true&amp;asPopupView=true</v>
      </c>
      <c r="M1087" s="40" t="str">
        <f t="shared" si="16"/>
        <v>Link Contrato u Orden</v>
      </c>
    </row>
    <row r="1088" spans="1:13" ht="62.5" customHeight="1" x14ac:dyDescent="0.35">
      <c r="A1088" s="24" t="str">
        <f>+'[1]Consolidado ORG'!A1084</f>
        <v>SCJ-1117-2022</v>
      </c>
      <c r="B1088" s="25">
        <f>+'[1]Consolidado ORG'!B1084</f>
        <v>44589</v>
      </c>
      <c r="C1088" s="25" t="str">
        <f>+'[1]Consolidado ORG'!G1084</f>
        <v>CARMEN MIREYA SUAREZ MERCHAN</v>
      </c>
      <c r="D1088" s="25" t="str">
        <f>+'[1]Consolidado ORG'!E1084</f>
        <v>5 Contratación directa</v>
      </c>
      <c r="E1088" s="25" t="str">
        <f>+'[1]Consolidado ORG'!F1084</f>
        <v>33 Prestación de Servicios Profesionales y Apoyo (5-8)</v>
      </c>
      <c r="F1088" s="25" t="str">
        <f>+'[1]Consolidado ORG'!L1084</f>
        <v>PRESTAR LOS SERVICIOS DE APOYO A LA GESTIÓN AL SISTEMA INTEGRADO DE SEGURIDAD Y EMERGENCIAS QUE COORDINA Y OPERA EL CENTRO DE COMANDO, CONTROL, COMUNICACIONES Y CÓMPUTO -C4.</v>
      </c>
      <c r="G1088" s="25">
        <f>+'[1]Consolidado ORG'!M1084</f>
        <v>44607</v>
      </c>
      <c r="H1088" s="25">
        <f>+'[1]Consolidado ORG'!N1084</f>
        <v>44848</v>
      </c>
      <c r="I1088" s="26">
        <f>+'[1]Consolidado ORG'!AG1084</f>
        <v>0</v>
      </c>
      <c r="J1088" s="27">
        <f>+'[1]Consolidado ORG'!T1084</f>
        <v>19632000</v>
      </c>
      <c r="K1088" s="27">
        <f>+'[1]Consolidado ORG'!AE1084</f>
        <v>0</v>
      </c>
      <c r="L1088" s="39" t="str">
        <f>+'[1]Consolidado ORG'!AL1084</f>
        <v>https://community.secop.gov.co/Public/Tendering/ContractDetailView/Index?UniqueIdentifier=CO1.PCCNTR.3499845&amp;isModal=true&amp;asPopupView=true</v>
      </c>
      <c r="M1088" s="40" t="str">
        <f t="shared" si="16"/>
        <v>Link Contrato u Orden</v>
      </c>
    </row>
    <row r="1089" spans="1:13" ht="62.5" customHeight="1" x14ac:dyDescent="0.35">
      <c r="A1089" s="24" t="str">
        <f>+'[1]Consolidado ORG'!A1085</f>
        <v>SCJ-1118-2022</v>
      </c>
      <c r="B1089" s="25">
        <f>+'[1]Consolidado ORG'!B1085</f>
        <v>44589</v>
      </c>
      <c r="C1089" s="25" t="str">
        <f>+'[1]Consolidado ORG'!G1085</f>
        <v>DEISY  FONSECA VALENCIA</v>
      </c>
      <c r="D1089" s="25" t="str">
        <f>+'[1]Consolidado ORG'!E1085</f>
        <v>5 Contratación directa</v>
      </c>
      <c r="E1089" s="25" t="str">
        <f>+'[1]Consolidado ORG'!F1085</f>
        <v>33 Prestación de Servicios Profesionales y Apoyo (5-8)</v>
      </c>
      <c r="F1089" s="25" t="str">
        <f>+'[1]Consolidado ORG'!L1085</f>
        <v>PRESTAR LOS SERVICIOS PROFESIONALES DE TUTORIAS PARA APOYAR LOS PROCESOS DE ENTRENAMIENTO Y FORMACIÓN DEL PERSONAL QUE HACE PARTE DEL SISTEMA DEL CENTRO DE COMANDO, CONTROL, COMUNICACIONES Y CÓMPUTO C4.</v>
      </c>
      <c r="G1089" s="25">
        <f>+'[1]Consolidado ORG'!M1085</f>
        <v>44595</v>
      </c>
      <c r="H1089" s="25">
        <f>+'[1]Consolidado ORG'!N1085</f>
        <v>44959</v>
      </c>
      <c r="I1089" s="26">
        <f>+'[1]Consolidado ORG'!AG1085</f>
        <v>0</v>
      </c>
      <c r="J1089" s="27">
        <f>+'[1]Consolidado ORG'!T1085</f>
        <v>43200000</v>
      </c>
      <c r="K1089" s="27">
        <f>+'[1]Consolidado ORG'!AE1085</f>
        <v>0</v>
      </c>
      <c r="L1089" s="39" t="str">
        <f>+'[1]Consolidado ORG'!AL1085</f>
        <v>https://community.secop.gov.co/Public/Tendering/ContractDetailView/Index?UniqueIdentifier=CO1.PCCNTR.3500653&amp;isModal=true&amp;asPopupView=true</v>
      </c>
      <c r="M1089" s="40" t="str">
        <f t="shared" si="16"/>
        <v>Link Contrato u Orden</v>
      </c>
    </row>
    <row r="1090" spans="1:13" ht="62.5" customHeight="1" x14ac:dyDescent="0.35">
      <c r="A1090" s="24" t="str">
        <f>+'[1]Consolidado ORG'!A1086</f>
        <v>SCJ-1119-2022</v>
      </c>
      <c r="B1090" s="25">
        <f>+'[1]Consolidado ORG'!B1086</f>
        <v>44589</v>
      </c>
      <c r="C1090" s="25" t="str">
        <f>+'[1]Consolidado ORG'!G1086</f>
        <v>DIANA CAMILA COBOS HERNANDEZ</v>
      </c>
      <c r="D1090" s="25" t="str">
        <f>+'[1]Consolidado ORG'!E1086</f>
        <v>5 Contratación directa</v>
      </c>
      <c r="E1090" s="25" t="str">
        <f>+'[1]Consolidado ORG'!F1086</f>
        <v>33 Prestación de Servicios Profesionales y Apoyo (5-8)</v>
      </c>
      <c r="F1090" s="25" t="str">
        <f>+'[1]Consolidado ORG'!L1086</f>
        <v>PRESTAR LOS SERVICIOS DE APOYO A LA GESTIÓN AL SISTEMA INTEGRADO DE SEGURIDAD Y EMERGENCIAS QUE COORDINA Y OPERA EL CENTRO DE COMANDO, CONTROL, COMUNICACIONES Y CÓMPUTO - C4.</v>
      </c>
      <c r="G1090" s="25">
        <f>+'[1]Consolidado ORG'!M1086</f>
        <v>44601</v>
      </c>
      <c r="H1090" s="25">
        <f>+'[1]Consolidado ORG'!N1086</f>
        <v>44781</v>
      </c>
      <c r="I1090" s="26">
        <f>+'[1]Consolidado ORG'!AG1086</f>
        <v>0</v>
      </c>
      <c r="J1090" s="27">
        <f>+'[1]Consolidado ORG'!T1086</f>
        <v>14724000</v>
      </c>
      <c r="K1090" s="27">
        <f>+'[1]Consolidado ORG'!AE1086</f>
        <v>0</v>
      </c>
      <c r="L1090" s="39" t="str">
        <f>+'[1]Consolidado ORG'!AL1086</f>
        <v>https://community.secop.gov.co/Public/Tendering/ContractDetailView/Index?UniqueIdentifier=CO1.PCCNTR.3517483&amp;isModal=true&amp;asPopupView=true</v>
      </c>
      <c r="M1090" s="40" t="str">
        <f t="shared" si="16"/>
        <v>Link Contrato u Orden</v>
      </c>
    </row>
    <row r="1091" spans="1:13" ht="62.5" customHeight="1" x14ac:dyDescent="0.35">
      <c r="A1091" s="24" t="str">
        <f>+'[1]Consolidado ORG'!A1087</f>
        <v>SCJ-1120-2022</v>
      </c>
      <c r="B1091" s="25">
        <f>+'[1]Consolidado ORG'!B1087</f>
        <v>44589</v>
      </c>
      <c r="C1091" s="25" t="str">
        <f>+'[1]Consolidado ORG'!G1087</f>
        <v>DEICY YOHANA PARADA PARDO</v>
      </c>
      <c r="D1091" s="25" t="str">
        <f>+'[1]Consolidado ORG'!E1087</f>
        <v>5 Contratación directa</v>
      </c>
      <c r="E1091" s="25" t="str">
        <f>+'[1]Consolidado ORG'!F1087</f>
        <v>33 Prestación de Servicios Profesionales y Apoyo (5-8)</v>
      </c>
      <c r="F1091" s="25" t="str">
        <f>+'[1]Consolidado ORG'!L1087</f>
        <v>PRESTAR LOS SERVICIOS DE APOYO A LA SUBSECRETARÍA DE SEGURIDAD Y CONVIVENCIAEN LAS ACTIVIDADES TERRITORIALES ENCAMINADAS AL BUEN DESARROLLO DE LAESTRATEGIA DE PREVENCION DE VIOLENCIA JUVENIL QUE LIDERA LA DIRECCIÓN DEPREVENCIÓN Y CULTURA CIUDADANA.</v>
      </c>
      <c r="G1091" s="25">
        <f>+'[1]Consolidado ORG'!M1087</f>
        <v>44593</v>
      </c>
      <c r="H1091" s="25">
        <f>+'[1]Consolidado ORG'!N1087</f>
        <v>44940</v>
      </c>
      <c r="I1091" s="26">
        <f>+'[1]Consolidado ORG'!AG1087</f>
        <v>45</v>
      </c>
      <c r="J1091" s="27">
        <f>+'[1]Consolidado ORG'!T1087</f>
        <v>25300000</v>
      </c>
      <c r="K1091" s="27">
        <f>+'[1]Consolidado ORG'!AE1087</f>
        <v>3795000</v>
      </c>
      <c r="L1091" s="39" t="str">
        <f>+'[1]Consolidado ORG'!AL1087</f>
        <v>https://community.secop.gov.co/Public/Tendering/ContractDetailView/Index?UniqueIdentifier=CO1.PCCNTR.3453180</v>
      </c>
      <c r="M1091" s="40" t="str">
        <f t="shared" si="16"/>
        <v>Link Contrato u Orden</v>
      </c>
    </row>
    <row r="1092" spans="1:13" ht="62.5" customHeight="1" x14ac:dyDescent="0.35">
      <c r="A1092" s="24" t="str">
        <f>+'[1]Consolidado ORG'!A1088</f>
        <v>SCJ-1121-2022</v>
      </c>
      <c r="B1092" s="25">
        <f>+'[1]Consolidado ORG'!B1088</f>
        <v>44589</v>
      </c>
      <c r="C1092" s="25" t="str">
        <f>+'[1]Consolidado ORG'!G1088</f>
        <v>CAMILO UMAÑA PIZANO</v>
      </c>
      <c r="D1092" s="25" t="str">
        <f>+'[1]Consolidado ORG'!E1088</f>
        <v>5 Contratación directa</v>
      </c>
      <c r="E1092" s="25" t="str">
        <f>+'[1]Consolidado ORG'!F1088</f>
        <v>33 Prestación de Servicios Profesionales y Apoyo (5-8)</v>
      </c>
      <c r="F1092" s="25" t="str">
        <f>+'[1]Consolidado ORG'!L1088</f>
        <v>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v>
      </c>
      <c r="G1092" s="25">
        <f>+'[1]Consolidado ORG'!M1088</f>
        <v>44589</v>
      </c>
      <c r="H1092" s="25">
        <f>+'[1]Consolidado ORG'!N1088</f>
        <v>44771</v>
      </c>
      <c r="I1092" s="26">
        <f>+'[1]Consolidado ORG'!AG1088</f>
        <v>0</v>
      </c>
      <c r="J1092" s="27">
        <f>+'[1]Consolidado ORG'!T1088</f>
        <v>151800000</v>
      </c>
      <c r="K1092" s="27">
        <f>+'[1]Consolidado ORG'!AE1088</f>
        <v>0</v>
      </c>
      <c r="L1092" s="39" t="str">
        <f>+'[1]Consolidado ORG'!AL1088</f>
        <v>https://community.secop.gov.co/Public/Tendering/ContractDetailView/Index?UniqueIdentifier=CO1.PCCNTR.3500659</v>
      </c>
      <c r="M1092" s="40" t="str">
        <f t="shared" si="16"/>
        <v>Link Contrato u Orden</v>
      </c>
    </row>
    <row r="1093" spans="1:13" ht="62.5" customHeight="1" x14ac:dyDescent="0.35">
      <c r="A1093" s="24" t="str">
        <f>+'[1]Consolidado ORG'!A1089</f>
        <v>SCJ-1122-2022</v>
      </c>
      <c r="B1093" s="25">
        <f>+'[1]Consolidado ORG'!B1089</f>
        <v>44589</v>
      </c>
      <c r="C1093" s="25" t="str">
        <f>+'[1]Consolidado ORG'!G1089</f>
        <v>GLORIA MARCELA VERA SALAZAR</v>
      </c>
      <c r="D1093" s="25" t="str">
        <f>+'[1]Consolidado ORG'!E1089</f>
        <v>5 Contratación directa</v>
      </c>
      <c r="E1093" s="25" t="str">
        <f>+'[1]Consolidado ORG'!F1089</f>
        <v>33 Prestación de Servicios Profesionales y Apoyo (5-8)</v>
      </c>
      <c r="F1093" s="25" t="str">
        <f>+'[1]Consolidado ORG'!L1089</f>
        <v>PRESTAR SUS SERVICIOS PROFESIONALES ESPECIALIZADOS PARA APOYAR AL DESPACHO DE LA SECRETARÍA DISTRITALDE SEGURIDAD, CONVIVENCIA Y JUSTICIA, PARA APOYAR EL PROCESO DE SEGUIMIENTO CONTINUO DE LAS POLÍTICAS,PROGRAMAS, METAS Y ESTRATEGIAS DE LOS PROYECTOS DE INVERSIÓN QUE LE SEAN ASIGNADOS.</v>
      </c>
      <c r="G1093" s="25">
        <f>+'[1]Consolidado ORG'!M1089</f>
        <v>44593</v>
      </c>
      <c r="H1093" s="25">
        <f>+'[1]Consolidado ORG'!N1089</f>
        <v>44834</v>
      </c>
      <c r="I1093" s="26">
        <f>+'[1]Consolidado ORG'!AG1089</f>
        <v>0</v>
      </c>
      <c r="J1093" s="27">
        <f>+'[1]Consolidado ORG'!T1089</f>
        <v>141450000</v>
      </c>
      <c r="K1093" s="27">
        <f>+'[1]Consolidado ORG'!AE1089</f>
        <v>0</v>
      </c>
      <c r="L1093" s="39" t="str">
        <f>+'[1]Consolidado ORG'!AL1089</f>
        <v>https://community.secop.gov.co/Public/Tendering/ContractDetailView/Index?UniqueIdentifier=CO1.PCCNTR.3499809</v>
      </c>
      <c r="M1093" s="40" t="str">
        <f t="shared" si="16"/>
        <v>Link Contrato u Orden</v>
      </c>
    </row>
    <row r="1094" spans="1:13" ht="62.5" customHeight="1" x14ac:dyDescent="0.35">
      <c r="A1094" s="24" t="str">
        <f>+'[1]Consolidado ORG'!A1090</f>
        <v>SCJ-1123-2022</v>
      </c>
      <c r="B1094" s="25">
        <f>+'[1]Consolidado ORG'!B1090</f>
        <v>44589</v>
      </c>
      <c r="C1094" s="25" t="str">
        <f>+'[1]Consolidado ORG'!G1090</f>
        <v>LEIDY CAROLINA MONCALLO ROJAS</v>
      </c>
      <c r="D1094" s="25" t="str">
        <f>+'[1]Consolidado ORG'!E1090</f>
        <v>5 Contratación directa</v>
      </c>
      <c r="E1094" s="25" t="str">
        <f>+'[1]Consolidado ORG'!F1090</f>
        <v>33 Prestación de Servicios Profesionales y Apoyo (5-8)</v>
      </c>
      <c r="F1094" s="25" t="str">
        <f>+'[1]Consolidado ORG'!L1090</f>
        <v>PRESTAR LOS SERVICIOS PROFESIONALES A LA DIRECCIÓN DE PREVENCIÓN Y CULTURA</v>
      </c>
      <c r="G1094" s="25">
        <f>+'[1]Consolidado ORG'!M1090</f>
        <v>44593</v>
      </c>
      <c r="H1094" s="25">
        <f>+'[1]Consolidado ORG'!N1090</f>
        <v>44940</v>
      </c>
      <c r="I1094" s="26">
        <f>+'[1]Consolidado ORG'!AG1090</f>
        <v>45</v>
      </c>
      <c r="J1094" s="27">
        <f>+'[1]Consolidado ORG'!T1090</f>
        <v>65000000</v>
      </c>
      <c r="K1094" s="27">
        <f>+'[1]Consolidado ORG'!AE1090</f>
        <v>9750000</v>
      </c>
      <c r="L1094" s="39" t="str">
        <f>+'[1]Consolidado ORG'!AL1090</f>
        <v>https://community.secop.gov.co/Public/Tendering/ContractDetailView/Index?UniqueIdentifier=CO1.PCCNTR.3505618</v>
      </c>
      <c r="M1094" s="40" t="str">
        <f t="shared" si="16"/>
        <v>Link Contrato u Orden</v>
      </c>
    </row>
    <row r="1095" spans="1:13" ht="62.5" customHeight="1" x14ac:dyDescent="0.35">
      <c r="A1095" s="24" t="str">
        <f>+'[1]Consolidado ORG'!A1091</f>
        <v>SCJ-1124-2022</v>
      </c>
      <c r="B1095" s="25">
        <f>+'[1]Consolidado ORG'!B1091</f>
        <v>44589</v>
      </c>
      <c r="C1095" s="25" t="str">
        <f>+'[1]Consolidado ORG'!G1091</f>
        <v>FLOR INES CHAPARRO LUIS</v>
      </c>
      <c r="D1095" s="25" t="str">
        <f>+'[1]Consolidado ORG'!E1091</f>
        <v>5 Contratación directa</v>
      </c>
      <c r="E1095" s="25" t="str">
        <f>+'[1]Consolidado ORG'!F1091</f>
        <v>33 Prestación de Servicios Profesionales y Apoyo (5-8)</v>
      </c>
      <c r="F1095" s="25" t="str">
        <f>+'[1]Consolidado ORG'!L1091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95" s="25">
        <f>+'[1]Consolidado ORG'!M1091</f>
        <v>44602</v>
      </c>
      <c r="H1095" s="25">
        <f>+'[1]Consolidado ORG'!N1091</f>
        <v>44955</v>
      </c>
      <c r="I1095" s="26">
        <f>+'[1]Consolidado ORG'!AG1091</f>
        <v>51</v>
      </c>
      <c r="J1095" s="27">
        <f>+'[1]Consolidado ORG'!T1091</f>
        <v>25300000</v>
      </c>
      <c r="K1095" s="27">
        <f>+'[1]Consolidado ORG'!AE1091</f>
        <v>4132333</v>
      </c>
      <c r="L1095" s="39" t="str">
        <f>+'[1]Consolidado ORG'!AL1091</f>
        <v>https://community.secop.gov.co/Public/Tendering/ContractDetailView/Index?UniqueIdentifier=CO1.PCCNTR.3509722</v>
      </c>
      <c r="M1095" s="40" t="str">
        <f t="shared" ref="M1095:M1158" si="17">HYPERLINK(L1095,"Link Contrato u Orden")</f>
        <v>Link Contrato u Orden</v>
      </c>
    </row>
    <row r="1096" spans="1:13" ht="62.5" customHeight="1" x14ac:dyDescent="0.35">
      <c r="A1096" s="24" t="str">
        <f>+'[1]Consolidado ORG'!A1092</f>
        <v>SCJ-1125-2022</v>
      </c>
      <c r="B1096" s="25">
        <f>+'[1]Consolidado ORG'!B1092</f>
        <v>44589</v>
      </c>
      <c r="C1096" s="25" t="str">
        <f>+'[1]Consolidado ORG'!G1092</f>
        <v>SANDRA MARINA ORTEGA AGUILAR</v>
      </c>
      <c r="D1096" s="25" t="str">
        <f>+'[1]Consolidado ORG'!E1092</f>
        <v>5 Contratación directa</v>
      </c>
      <c r="E1096" s="25" t="str">
        <f>+'[1]Consolidado ORG'!F1092</f>
        <v>33 Prestación de Servicios Profesionales y Apoyo (5-8)</v>
      </c>
      <c r="F1096" s="25" t="str">
        <f>+'[1]Consolidado ORG'!L1092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096" s="25">
        <f>+'[1]Consolidado ORG'!M1092</f>
        <v>44602</v>
      </c>
      <c r="H1096" s="25">
        <f>+'[1]Consolidado ORG'!N1092</f>
        <v>44955</v>
      </c>
      <c r="I1096" s="26">
        <f>+'[1]Consolidado ORG'!AG1092</f>
        <v>51</v>
      </c>
      <c r="J1096" s="27">
        <f>+'[1]Consolidado ORG'!T1092</f>
        <v>25300000</v>
      </c>
      <c r="K1096" s="27">
        <f>+'[1]Consolidado ORG'!AE1092</f>
        <v>4132333</v>
      </c>
      <c r="L1096" s="39" t="str">
        <f>+'[1]Consolidado ORG'!AL1092</f>
        <v>https://community.secop.gov.co/Public/Tendering/ContractDetailView/Index?UniqueIdentifier=CO1.PCCNTR.3509359</v>
      </c>
      <c r="M1096" s="40" t="str">
        <f t="shared" si="17"/>
        <v>Link Contrato u Orden</v>
      </c>
    </row>
    <row r="1097" spans="1:13" ht="62.5" customHeight="1" x14ac:dyDescent="0.35">
      <c r="A1097" s="24" t="str">
        <f>+'[1]Consolidado ORG'!A1093</f>
        <v>SCJ-1126-2022</v>
      </c>
      <c r="B1097" s="25">
        <f>+'[1]Consolidado ORG'!B1093</f>
        <v>44589</v>
      </c>
      <c r="C1097" s="25" t="str">
        <f>+'[1]Consolidado ORG'!G1093</f>
        <v>HENRY  GIOVANNY  DELGADO  SALAZAR</v>
      </c>
      <c r="D1097" s="25" t="str">
        <f>+'[1]Consolidado ORG'!E1093</f>
        <v>5 Contratación directa</v>
      </c>
      <c r="E1097" s="25" t="str">
        <f>+'[1]Consolidado ORG'!F1093</f>
        <v>33 Prestación de Servicios Profesionales y Apoyo (5-8)</v>
      </c>
      <c r="F1097" s="25" t="str">
        <f>+'[1]Consolidado ORG'!L1093</f>
        <v xml:space="preserve">PRESTAR SERVICIOS TÉCNICOS A LA DIRECCIÓN DE SEGURIDAD PARA LA IDENTIFICACIÓN, CARACTERIZACIÓN, DE POSIBLES ORGANIZACIONES CRIMINALES Y DELINCUENTES RECURRENTES QUE COMENTEN ACTIVIDADES DELICTIVAS EN LA CIUDAD. </v>
      </c>
      <c r="G1097" s="25">
        <f>+'[1]Consolidado ORG'!M1093</f>
        <v>44593</v>
      </c>
      <c r="H1097" s="25">
        <f>+'[1]Consolidado ORG'!N1093</f>
        <v>44924</v>
      </c>
      <c r="I1097" s="26">
        <f>+'[1]Consolidado ORG'!AG1093</f>
        <v>90</v>
      </c>
      <c r="J1097" s="27">
        <f>+'[1]Consolidado ORG'!T1093</f>
        <v>23568000</v>
      </c>
      <c r="K1097" s="27">
        <f>+'[1]Consolidado ORG'!AE1093</f>
        <v>8838000</v>
      </c>
      <c r="L1097" s="39" t="str">
        <f>+'[1]Consolidado ORG'!AL1093</f>
        <v>https://community.secop.gov.co/Public/Tendering/ContractDetailView/Index?UniqueIdentifier=CO1.PCCNTR.3504661</v>
      </c>
      <c r="M1097" s="40" t="str">
        <f t="shared" si="17"/>
        <v>Link Contrato u Orden</v>
      </c>
    </row>
    <row r="1098" spans="1:13" ht="62.5" customHeight="1" x14ac:dyDescent="0.35">
      <c r="A1098" s="24" t="str">
        <f>+'[1]Consolidado ORG'!A1094</f>
        <v>SCJ-1127-2022</v>
      </c>
      <c r="B1098" s="25">
        <f>+'[1]Consolidado ORG'!B1094</f>
        <v>44589</v>
      </c>
      <c r="C1098" s="25" t="str">
        <f>+'[1]Consolidado ORG'!G1094</f>
        <v>INFORMÁTICA DOCUMENTAL SAS</v>
      </c>
      <c r="D1098" s="25" t="str">
        <f>+'[1]Consolidado ORG'!E1094</f>
        <v>5 Contratación directa</v>
      </c>
      <c r="E1098" s="25" t="str">
        <f>+'[1]Consolidado ORG'!F1094</f>
        <v>6 Arrendamientos y Adquisición de Inmuebles (5-8)</v>
      </c>
      <c r="F1098" s="25" t="str">
        <f>+'[1]Consolidado ORG'!L1094</f>
        <v>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1098" s="25">
        <f>+'[1]Consolidado ORG'!M1094</f>
        <v>44593</v>
      </c>
      <c r="H1098" s="25">
        <f>+'[1]Consolidado ORG'!N1094</f>
        <v>45017</v>
      </c>
      <c r="I1098" s="26">
        <f>+'[1]Consolidado ORG'!AG1094</f>
        <v>60</v>
      </c>
      <c r="J1098" s="27">
        <f>+'[1]Consolidado ORG'!T1094</f>
        <v>417077100</v>
      </c>
      <c r="K1098" s="27">
        <f>+'[1]Consolidado ORG'!AE1094</f>
        <v>69512850</v>
      </c>
      <c r="L1098" s="39" t="str">
        <f>+'[1]Consolidado ORG'!AL1094</f>
        <v>https://community.secop.gov.co/Public/Tendering/ContractDetailView/Index?UniqueIdentifier=CO1.PCCNTR.3508633</v>
      </c>
      <c r="M1098" s="40" t="str">
        <f t="shared" si="17"/>
        <v>Link Contrato u Orden</v>
      </c>
    </row>
    <row r="1099" spans="1:13" ht="62.5" customHeight="1" x14ac:dyDescent="0.35">
      <c r="A1099" s="24" t="str">
        <f>+'[1]Consolidado ORG'!A1095</f>
        <v>SCJ-1128-2022</v>
      </c>
      <c r="B1099" s="25">
        <f>+'[1]Consolidado ORG'!B1095</f>
        <v>44589</v>
      </c>
      <c r="C1099" s="25" t="str">
        <f>+'[1]Consolidado ORG'!G1095</f>
        <v>INVERSIONES UFASA S.A.S</v>
      </c>
      <c r="D1099" s="25" t="str">
        <f>+'[1]Consolidado ORG'!E1095</f>
        <v>5 Contratación directa</v>
      </c>
      <c r="E1099" s="25" t="str">
        <f>+'[1]Consolidado ORG'!F1095</f>
        <v>6 Arrendamientos y Adquisición de Inmuebles (5-8)</v>
      </c>
      <c r="F1099" s="25" t="str">
        <f>+'[1]Consolidado ORG'!L1095</f>
        <v>ARRENDAMIENTO DEL INMUEBLE UBICADO EN LA CALLE 17 NO. 132-18, BODEGA NO. 13, PARQUE INDUSTRIAL LOS URAPANES, EN LA CIUDAD DE BOGOTÁ DC., PARA BODEGA DE BIENES DE LA SECRETARÍA DISTRITAL DE SEGURIDAD, CONVIVENCIA Y JUSTICIA.</v>
      </c>
      <c r="G1099" s="25">
        <f>+'[1]Consolidado ORG'!M1095</f>
        <v>44593</v>
      </c>
      <c r="H1099" s="25">
        <f>+'[1]Consolidado ORG'!N1095</f>
        <v>45017</v>
      </c>
      <c r="I1099" s="26">
        <f>+'[1]Consolidado ORG'!AG1095</f>
        <v>60</v>
      </c>
      <c r="J1099" s="27">
        <f>+'[1]Consolidado ORG'!T1095</f>
        <v>336218964</v>
      </c>
      <c r="K1099" s="27">
        <f>+'[1]Consolidado ORG'!AE1095</f>
        <v>59118501</v>
      </c>
      <c r="L1099" s="39" t="str">
        <f>+'[1]Consolidado ORG'!AL1095</f>
        <v>https://community.secop.gov.co/Public/Tendering/ContractDetailView/Index?UniqueIdentifier=CO1.PCCNTR.3508785</v>
      </c>
      <c r="M1099" s="40" t="str">
        <f t="shared" si="17"/>
        <v>Link Contrato u Orden</v>
      </c>
    </row>
    <row r="1100" spans="1:13" ht="62.5" customHeight="1" x14ac:dyDescent="0.35">
      <c r="A1100" s="24" t="str">
        <f>+'[1]Consolidado ORG'!A1096</f>
        <v>SCJ-1129-2022</v>
      </c>
      <c r="B1100" s="25">
        <f>+'[1]Consolidado ORG'!B1096</f>
        <v>44589</v>
      </c>
      <c r="C1100" s="25" t="str">
        <f>+'[1]Consolidado ORG'!G1096</f>
        <v>LUIS FELIPE DAVILA LONDOÑO</v>
      </c>
      <c r="D1100" s="25" t="str">
        <f>+'[1]Consolidado ORG'!E1096</f>
        <v>5 Contratación directa</v>
      </c>
      <c r="E1100" s="25" t="str">
        <f>+'[1]Consolidado ORG'!F1096</f>
        <v>33 Prestación de Servicios Profesionales y Apoyo (5-8)</v>
      </c>
      <c r="F1100" s="25" t="str">
        <f>+'[1]Consolidado ORG'!L1096</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G1100" s="25">
        <f>+'[1]Consolidado ORG'!M1096</f>
        <v>44594</v>
      </c>
      <c r="H1100" s="25">
        <f>+'[1]Consolidado ORG'!N1096</f>
        <v>44864</v>
      </c>
      <c r="I1100" s="26">
        <f>+'[1]Consolidado ORG'!AG1096</f>
        <v>90</v>
      </c>
      <c r="J1100" s="27">
        <f>+'[1]Consolidado ORG'!T1096</f>
        <v>48000000</v>
      </c>
      <c r="K1100" s="27">
        <f>+'[1]Consolidado ORG'!AE1096</f>
        <v>23466667</v>
      </c>
      <c r="L1100" s="39" t="str">
        <f>+'[1]Consolidado ORG'!AL1096</f>
        <v>https://community.secop.gov.co/Public/Tendering/ContractDetailView/Index?UniqueIdentifier=CO1.PCCNTR.3509845&amp;isModal=true&amp;asPopupView=true</v>
      </c>
      <c r="M1100" s="40" t="str">
        <f t="shared" si="17"/>
        <v>Link Contrato u Orden</v>
      </c>
    </row>
    <row r="1101" spans="1:13" ht="62.5" customHeight="1" x14ac:dyDescent="0.35">
      <c r="A1101" s="24" t="str">
        <f>+'[1]Consolidado ORG'!A1097</f>
        <v>SCJ-1130-2022</v>
      </c>
      <c r="B1101" s="25">
        <f>+'[1]Consolidado ORG'!B1097</f>
        <v>44589</v>
      </c>
      <c r="C1101" s="25" t="str">
        <f>+'[1]Consolidado ORG'!G1097</f>
        <v>LUIS ANGEL PEÑA NEUTA</v>
      </c>
      <c r="D1101" s="25" t="str">
        <f>+'[1]Consolidado ORG'!E1097</f>
        <v>5 Contratación directa</v>
      </c>
      <c r="E1101" s="25" t="str">
        <f>+'[1]Consolidado ORG'!F1097</f>
        <v>33 Prestación de Servicios Profesionales y Apoyo (5-8)</v>
      </c>
      <c r="F1101" s="25" t="str">
        <f>+'[1]Consolidado ORG'!L1097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01" s="25">
        <f>+'[1]Consolidado ORG'!M1097</f>
        <v>44603</v>
      </c>
      <c r="H1101" s="25">
        <f>+'[1]Consolidado ORG'!N1097</f>
        <v>44955</v>
      </c>
      <c r="I1101" s="26">
        <f>+'[1]Consolidado ORG'!AG1097</f>
        <v>50</v>
      </c>
      <c r="J1101" s="27">
        <f>+'[1]Consolidado ORG'!T1097</f>
        <v>25300000</v>
      </c>
      <c r="K1101" s="27">
        <f>+'[1]Consolidado ORG'!AE1097</f>
        <v>4048000</v>
      </c>
      <c r="L1101" s="39" t="str">
        <f>+'[1]Consolidado ORG'!AL1097</f>
        <v>https://community.secop.gov.co/Public/Tendering/ContractDetailView/Index?UniqueIdentifier=CO1.PCCNTR.3512820</v>
      </c>
      <c r="M1101" s="40" t="str">
        <f t="shared" si="17"/>
        <v>Link Contrato u Orden</v>
      </c>
    </row>
    <row r="1102" spans="1:13" ht="62.5" customHeight="1" x14ac:dyDescent="0.35">
      <c r="A1102" s="24" t="str">
        <f>+'[1]Consolidado ORG'!A1098</f>
        <v>SCJ-1131-2022</v>
      </c>
      <c r="B1102" s="25">
        <f>+'[1]Consolidado ORG'!B1098</f>
        <v>44589</v>
      </c>
      <c r="C1102" s="25" t="str">
        <f>+'[1]Consolidado ORG'!G1098</f>
        <v>LUIS FRANCISCO PACHON RODRIGUEZ</v>
      </c>
      <c r="D1102" s="25" t="str">
        <f>+'[1]Consolidado ORG'!E1098</f>
        <v>5 Contratación directa</v>
      </c>
      <c r="E1102" s="25" t="str">
        <f>+'[1]Consolidado ORG'!F1098</f>
        <v>33 Prestación de Servicios Profesionales y Apoyo (5-8)</v>
      </c>
      <c r="F1102" s="25" t="str">
        <f>+'[1]Consolidado ORG'!L1098</f>
        <v>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v>
      </c>
      <c r="G1102" s="25">
        <f>+'[1]Consolidado ORG'!M1098</f>
        <v>44589</v>
      </c>
      <c r="H1102" s="25">
        <f>+'[1]Consolidado ORG'!N1098</f>
        <v>44783</v>
      </c>
      <c r="I1102" s="26">
        <f>+'[1]Consolidado ORG'!AG1098</f>
        <v>0</v>
      </c>
      <c r="J1102" s="27">
        <f>+'[1]Consolidado ORG'!T1098</f>
        <v>56000000</v>
      </c>
      <c r="K1102" s="27">
        <f>+'[1]Consolidado ORG'!AE1098</f>
        <v>0</v>
      </c>
      <c r="L1102" s="39" t="str">
        <f>+'[1]Consolidado ORG'!AL1098</f>
        <v>https://community.secop.gov.co/Public/Tendering/ContractDetailView/Index?UniqueIdentifier=CO1.PCCNTR.3512115</v>
      </c>
      <c r="M1102" s="40" t="str">
        <f t="shared" si="17"/>
        <v>Link Contrato u Orden</v>
      </c>
    </row>
    <row r="1103" spans="1:13" ht="62.5" customHeight="1" x14ac:dyDescent="0.35">
      <c r="A1103" s="24" t="str">
        <f>+'[1]Consolidado ORG'!A1099</f>
        <v>SCJ-1132-2022</v>
      </c>
      <c r="B1103" s="25">
        <f>+'[1]Consolidado ORG'!B1099</f>
        <v>44589</v>
      </c>
      <c r="C1103" s="25" t="str">
        <f>+'[1]Consolidado ORG'!G1099</f>
        <v>JAVIER ARMANDO CORTES NIVIA</v>
      </c>
      <c r="D1103" s="25" t="str">
        <f>+'[1]Consolidado ORG'!E1099</f>
        <v>5 Contratación directa</v>
      </c>
      <c r="E1103" s="25" t="str">
        <f>+'[1]Consolidado ORG'!F1099</f>
        <v>33 Prestación de Servicios Profesionales y Apoyo (5-8)</v>
      </c>
      <c r="F1103" s="25" t="str">
        <f>+'[1]Consolidado ORG'!L1099</f>
        <v>PRESTAR LOS SERVICIOS PROFESIONALES A LA SUBSECRETARÍA DE SEGURIDAD YCONVIVENCIA PARA LA IMPLEMENTACIÓN DE ACCIONES ENFOCADAS EN EL DESARROLLODE LA ESTRATEGIA DE PREVENCIÓN DEL CONSUMO DE SUSTANCIAS PSICOACTIVAS (SPA),EN LA CAPITAL, EN EL MARCO DEL PLAN INTEGRAL DE SEGURIDAD CIUDADANA,CONVIVENCIA Y JUSTICIA</v>
      </c>
      <c r="G1103" s="25">
        <f>+'[1]Consolidado ORG'!M1099</f>
        <v>44599</v>
      </c>
      <c r="H1103" s="25">
        <f>+'[1]Consolidado ORG'!N1099</f>
        <v>44946</v>
      </c>
      <c r="I1103" s="26">
        <f>+'[1]Consolidado ORG'!AG1099</f>
        <v>45</v>
      </c>
      <c r="J1103" s="27">
        <f>+'[1]Consolidado ORG'!T1099</f>
        <v>50000000</v>
      </c>
      <c r="K1103" s="27">
        <f>+'[1]Consolidado ORG'!AE1099</f>
        <v>7166667</v>
      </c>
      <c r="L1103" s="39" t="str">
        <f>+'[1]Consolidado ORG'!AL1099</f>
        <v>https://community.secop.gov.co/Public/Tendering/ContractDetailView/Index?UniqueIdentifier=CO1.PCCNTR.3517017</v>
      </c>
      <c r="M1103" s="40" t="str">
        <f t="shared" si="17"/>
        <v>Link Contrato u Orden</v>
      </c>
    </row>
    <row r="1104" spans="1:13" ht="62.5" customHeight="1" x14ac:dyDescent="0.35">
      <c r="A1104" s="24" t="str">
        <f>+'[1]Consolidado ORG'!A1100</f>
        <v>SCJ-1133-2022</v>
      </c>
      <c r="B1104" s="25">
        <f>+'[1]Consolidado ORG'!B1100</f>
        <v>44589</v>
      </c>
      <c r="C1104" s="25" t="str">
        <f>+'[1]Consolidado ORG'!G1100</f>
        <v>KATHERINE  DAZA URREGO</v>
      </c>
      <c r="D1104" s="25" t="str">
        <f>+'[1]Consolidado ORG'!E1100</f>
        <v>5 Contratación directa</v>
      </c>
      <c r="E1104" s="25" t="str">
        <f>+'[1]Consolidado ORG'!F1100</f>
        <v>33 Prestación de Servicios Profesionales y Apoyo (5-8)</v>
      </c>
      <c r="F1104" s="25" t="str">
        <f>+'[1]Consolidado ORG'!L1100</f>
        <v>PRESTAR SERVICIOS PROFESIONALES A LA SECRETARIA DISTRITAL DE SEGURIDAD, CONVIVENCIA Y JUSTICA EN LA ORIENTACION, RECEPCION Y TRÁMITE DE DENUNCIAS EN LAS UNIDADES DE REACCIÓN INMEDIATA -URI Y DEMÁS CENTROS DE RECEPCIÓN DE DENUNCIA DE LA CIUDAD</v>
      </c>
      <c r="G1104" s="25">
        <f>+'[1]Consolidado ORG'!M1100</f>
        <v>44593</v>
      </c>
      <c r="H1104" s="25">
        <f>+'[1]Consolidado ORG'!N1100</f>
        <v>44937</v>
      </c>
      <c r="I1104" s="26">
        <f>+'[1]Consolidado ORG'!AG1100</f>
        <v>0</v>
      </c>
      <c r="J1104" s="27">
        <f>+'[1]Consolidado ORG'!T1100</f>
        <v>42393692</v>
      </c>
      <c r="K1104" s="27">
        <f>+'[1]Consolidado ORG'!AE1100</f>
        <v>0</v>
      </c>
      <c r="L1104" s="39" t="str">
        <f>+'[1]Consolidado ORG'!AL1100</f>
        <v>https://community.secop.gov.co/Public/Tendering/ContractDetailView/Index?UniqueIdentifier=CO1.PCCNTR.3488997&amp;isModal=true&amp;asPopupView=true</v>
      </c>
      <c r="M1104" s="40" t="str">
        <f t="shared" si="17"/>
        <v>Link Contrato u Orden</v>
      </c>
    </row>
    <row r="1105" spans="1:13" ht="62.5" customHeight="1" x14ac:dyDescent="0.35">
      <c r="A1105" s="24" t="str">
        <f>+'[1]Consolidado ORG'!A1101</f>
        <v>SCJ-1134-2022</v>
      </c>
      <c r="B1105" s="25">
        <f>+'[1]Consolidado ORG'!B1101</f>
        <v>44589</v>
      </c>
      <c r="C1105" s="25" t="str">
        <f>+'[1]Consolidado ORG'!G1101</f>
        <v>ANA JHOMARY DIAZ CAMARGO</v>
      </c>
      <c r="D1105" s="25" t="str">
        <f>+'[1]Consolidado ORG'!E1101</f>
        <v>5 Contratación directa</v>
      </c>
      <c r="E1105" s="25" t="str">
        <f>+'[1]Consolidado ORG'!F1101</f>
        <v>33 Prestación de Servicios Profesionales y Apoyo (5-8)</v>
      </c>
      <c r="F1105" s="25" t="str">
        <f>+'[1]Consolidado ORG'!L1101</f>
        <v>PRESTAR SERVICIOS PROFESIONALES A LA SECRETARIA DISTRITAL DE SEGURIDAD, CONVIVENCIA Y JUSTICA EN LA ORIENTACIÓN, RECEPCIÓN Y TRÁMITE DE DENUNCIAS EN LAS UNIDADES DE REACCION INMEDIATA -URI Y DEMÁS CENTROS DE RECEPCIÓN DE DENUNCIA DE LA CIUDAD</v>
      </c>
      <c r="G1105" s="25">
        <f>+'[1]Consolidado ORG'!M1101</f>
        <v>44593</v>
      </c>
      <c r="H1105" s="25">
        <f>+'[1]Consolidado ORG'!N1101</f>
        <v>44944</v>
      </c>
      <c r="I1105" s="26">
        <f>+'[1]Consolidado ORG'!AG1101</f>
        <v>0</v>
      </c>
      <c r="J1105" s="27">
        <f>+'[1]Consolidado ORG'!T1101</f>
        <v>42393692</v>
      </c>
      <c r="K1105" s="27">
        <f>+'[1]Consolidado ORG'!AE1101</f>
        <v>0</v>
      </c>
      <c r="L1105" s="39" t="str">
        <f>+'[1]Consolidado ORG'!AL1101</f>
        <v>https://community.secop.gov.co/Public/Tendering/ContractDetailView/Index?UniqueIdentifier=CO1.PCCNTR.3489285&amp;isModal=true&amp;asPopupView=true</v>
      </c>
      <c r="M1105" s="40" t="str">
        <f t="shared" si="17"/>
        <v>Link Contrato u Orden</v>
      </c>
    </row>
    <row r="1106" spans="1:13" ht="62.5" customHeight="1" x14ac:dyDescent="0.35">
      <c r="A1106" s="24" t="str">
        <f>+'[1]Consolidado ORG'!A1102</f>
        <v>SCJ-1135-2022</v>
      </c>
      <c r="B1106" s="25">
        <f>+'[1]Consolidado ORG'!B1102</f>
        <v>44583</v>
      </c>
      <c r="C1106" s="25" t="str">
        <f>+'[1]Consolidado ORG'!G1102</f>
        <v>MIGUEL ANGEL SANCHEZ RUEDA</v>
      </c>
      <c r="D1106" s="25" t="str">
        <f>+'[1]Consolidado ORG'!E1102</f>
        <v>5 Contratación directa</v>
      </c>
      <c r="E1106" s="25" t="str">
        <f>+'[1]Consolidado ORG'!F1102</f>
        <v>33 Prestación de Servicios Profesionales y Apoyo (5-8)</v>
      </c>
      <c r="F1106" s="25" t="str">
        <f>+'[1]Consolidado ORG'!L1102</f>
        <v>PRESTAR LOS SERVICIOS DE APOYO A LA GESTIÓN AL SISTEMA INTEGRADO DE SEGURIDAD Y EMERGENCIAS QUE COORDINA Y OPERA EL CENTRO DE COMANDO, CONTROL, COMUNICACIONES Y CÓMPUTO - C4.</v>
      </c>
      <c r="G1106" s="25">
        <f>+'[1]Consolidado ORG'!M1102</f>
        <v>44601</v>
      </c>
      <c r="H1106" s="25">
        <f>+'[1]Consolidado ORG'!N1102</f>
        <v>44781</v>
      </c>
      <c r="I1106" s="26">
        <f>+'[1]Consolidado ORG'!AG1102</f>
        <v>0</v>
      </c>
      <c r="J1106" s="27">
        <f>+'[1]Consolidado ORG'!T1102</f>
        <v>14724000</v>
      </c>
      <c r="K1106" s="27">
        <f>+'[1]Consolidado ORG'!AE1102</f>
        <v>0</v>
      </c>
      <c r="L1106" s="39" t="str">
        <f>+'[1]Consolidado ORG'!AL1102</f>
        <v>https://community.secop.gov.co/Public/Tendering/ContractDetailView/Index?UniqueIdentifier=CO1.PCCNTR.3519299&amp;isModal=true&amp;asPopupView=true</v>
      </c>
      <c r="M1106" s="40" t="str">
        <f t="shared" si="17"/>
        <v>Link Contrato u Orden</v>
      </c>
    </row>
    <row r="1107" spans="1:13" ht="62.5" customHeight="1" x14ac:dyDescent="0.35">
      <c r="A1107" s="24" t="str">
        <f>+'[1]Consolidado ORG'!A1103</f>
        <v>SCJ-1136-2022</v>
      </c>
      <c r="B1107" s="25">
        <f>+'[1]Consolidado ORG'!B1103</f>
        <v>44589</v>
      </c>
      <c r="C1107" s="25" t="str">
        <f>+'[1]Consolidado ORG'!G1103</f>
        <v>SANDRA YAZMIN TORRES AGUILAR</v>
      </c>
      <c r="D1107" s="25" t="str">
        <f>+'[1]Consolidado ORG'!E1103</f>
        <v>5 Contratación directa</v>
      </c>
      <c r="E1107" s="25" t="str">
        <f>+'[1]Consolidado ORG'!F1103</f>
        <v>33 Prestación de Servicios Profesionales y Apoyo (5-8)</v>
      </c>
      <c r="F1107" s="25" t="str">
        <f>+'[1]Consolidado ORG'!L1103</f>
        <v>PRESTAR LOS SERVICIOS PROFESIONALES PARA APOYAR AL CENTRO DE COMANDO, CONTROL, COMUNICACIONES Y COMPUTO- C4, EN LAS ACTIVIDADES DE IMPLEMENTACIÓN Y SEGUIMIENTO TÉCNICO EN LOS PROYECTOS DE VIDEOVIGILANCIA.</v>
      </c>
      <c r="G1107" s="25">
        <f>+'[1]Consolidado ORG'!M1103</f>
        <v>44594</v>
      </c>
      <c r="H1107" s="25">
        <f>+'[1]Consolidado ORG'!N1103</f>
        <v>44958</v>
      </c>
      <c r="I1107" s="26">
        <f>+'[1]Consolidado ORG'!AG1103</f>
        <v>0</v>
      </c>
      <c r="J1107" s="27">
        <f>+'[1]Consolidado ORG'!T1103</f>
        <v>42336000</v>
      </c>
      <c r="K1107" s="27">
        <f>+'[1]Consolidado ORG'!AE1103</f>
        <v>0</v>
      </c>
      <c r="L1107" s="39" t="str">
        <f>+'[1]Consolidado ORG'!AL1103</f>
        <v>https://community.secop.gov.co/Public/Tendering/ContractDetailView/Index?UniqueIdentifier=CO1.PCCNTR.3519318&amp;isModal=true&amp;asPopupView=true</v>
      </c>
      <c r="M1107" s="40" t="str">
        <f t="shared" si="17"/>
        <v>Link Contrato u Orden</v>
      </c>
    </row>
    <row r="1108" spans="1:13" ht="62.5" customHeight="1" x14ac:dyDescent="0.35">
      <c r="A1108" s="24" t="str">
        <f>+'[1]Consolidado ORG'!A1104</f>
        <v>SCJ-1137-2022</v>
      </c>
      <c r="B1108" s="25">
        <f>+'[1]Consolidado ORG'!B1104</f>
        <v>44589</v>
      </c>
      <c r="C1108" s="25" t="str">
        <f>+'[1]Consolidado ORG'!G1104</f>
        <v>JORGE HUMBERTO AMORTEGUI ACEVEDO</v>
      </c>
      <c r="D1108" s="25" t="str">
        <f>+'[1]Consolidado ORG'!E1104</f>
        <v>5 Contratación directa</v>
      </c>
      <c r="E1108" s="25" t="str">
        <f>+'[1]Consolidado ORG'!F1104</f>
        <v>33 Prestación de Servicios Profesionales y Apoyo (5-8)</v>
      </c>
      <c r="F1108" s="25" t="str">
        <f>+'[1]Consolidado ORG'!L1104</f>
        <v>PRESTAR LOS SERVICIOS PROFESIONALES PARA APOYAR EN LA GESTIÓN DE DATOS DE LOS SUBSISTEMAS QUE CONFORMAN EL CENTRO DE COMANDO, CONTROL, COMUNICACIONES Y CÓMPUTO; Y EN LA GESTIÓN DE PROYECTOS A CARGO DEL C4.</v>
      </c>
      <c r="G1108" s="25">
        <f>+'[1]Consolidado ORG'!M1104</f>
        <v>44594</v>
      </c>
      <c r="H1108" s="25">
        <f>+'[1]Consolidado ORG'!N1104</f>
        <v>44958</v>
      </c>
      <c r="I1108" s="26">
        <f>+'[1]Consolidado ORG'!AG1104</f>
        <v>0</v>
      </c>
      <c r="J1108" s="27">
        <f>+'[1]Consolidado ORG'!T1104</f>
        <v>68400000</v>
      </c>
      <c r="K1108" s="27">
        <f>+'[1]Consolidado ORG'!AE1104</f>
        <v>0</v>
      </c>
      <c r="L1108" s="39" t="str">
        <f>+'[1]Consolidado ORG'!AL1104</f>
        <v>https://community.secop.gov.co/Public/Tendering/ContractDetailView/Index?UniqueIdentifier=CO1.PCCNTR.3520449&amp;isModal=true&amp;asPopupView=true</v>
      </c>
      <c r="M1108" s="40" t="str">
        <f t="shared" si="17"/>
        <v>Link Contrato u Orden</v>
      </c>
    </row>
    <row r="1109" spans="1:13" ht="62.5" customHeight="1" x14ac:dyDescent="0.35">
      <c r="A1109" s="24" t="str">
        <f>+'[1]Consolidado ORG'!A1105</f>
        <v>SCJ-1138-2022</v>
      </c>
      <c r="B1109" s="25">
        <f>+'[1]Consolidado ORG'!B1105</f>
        <v>44589</v>
      </c>
      <c r="C1109" s="25" t="str">
        <f>+'[1]Consolidado ORG'!G1105</f>
        <v xml:space="preserve">HELICENTRO SAS   </v>
      </c>
      <c r="D1109" s="25" t="str">
        <f>+'[1]Consolidado ORG'!E1105</f>
        <v>5 Contratación directa</v>
      </c>
      <c r="E1109" s="25" t="str">
        <f>+'[1]Consolidado ORG'!F1105</f>
        <v>38 Sin Pluralidad de Oferentes (5-8)</v>
      </c>
      <c r="F1109" s="25" t="str">
        <f>+'[1]Consolidado ORG'!L1105</f>
        <v>REALIZAR EL MANTENIMIENTO PREVENTIVO Y CORRECTIVO CON BOLSA DE REPUESTOS AL HELICÓPTERO BELL 407 PNC0927 DESTINADO AL SERVICIO DE POLICÍA EN LA CIUDAD DE BOGOTÁ, A SU SISTEMA FLIR Y EQUIPOS DE MISIÓN</v>
      </c>
      <c r="G1109" s="25">
        <f>+'[1]Consolidado ORG'!M1105</f>
        <v>44603</v>
      </c>
      <c r="H1109" s="25">
        <f>+'[1]Consolidado ORG'!N1105</f>
        <v>44967</v>
      </c>
      <c r="I1109" s="26">
        <f>+'[1]Consolidado ORG'!AG1105</f>
        <v>0</v>
      </c>
      <c r="J1109" s="27">
        <f>+'[1]Consolidado ORG'!T1105</f>
        <v>3092000000</v>
      </c>
      <c r="K1109" s="27">
        <f>+'[1]Consolidado ORG'!AE1105</f>
        <v>0</v>
      </c>
      <c r="L1109" s="39" t="str">
        <f>+'[1]Consolidado ORG'!AL1105</f>
        <v>https://community.secop.gov.co/Public/Tendering/ContractDetailView/Index?UniqueIdentifier=CO1.PCCNTR.3516963&amp;isModal=true&amp;asPopupView=true</v>
      </c>
      <c r="M1109" s="40" t="str">
        <f t="shared" si="17"/>
        <v>Link Contrato u Orden</v>
      </c>
    </row>
    <row r="1110" spans="1:13" ht="62.5" customHeight="1" x14ac:dyDescent="0.35">
      <c r="A1110" s="24" t="str">
        <f>+'[1]Consolidado ORG'!A1106</f>
        <v>SCJ-1139-2022</v>
      </c>
      <c r="B1110" s="25">
        <f>+'[1]Consolidado ORG'!B1106</f>
        <v>44589</v>
      </c>
      <c r="C1110" s="25" t="str">
        <f>+'[1]Consolidado ORG'!G1106</f>
        <v>LUIS FELIPE VELEZ MURIEL</v>
      </c>
      <c r="D1110" s="25" t="str">
        <f>+'[1]Consolidado ORG'!E1106</f>
        <v>5 Contratación directa</v>
      </c>
      <c r="E1110" s="25" t="str">
        <f>+'[1]Consolidado ORG'!F1106</f>
        <v>33 Prestación de Servicios Profesionales y Apoyo (5-8)</v>
      </c>
      <c r="F1110" s="25" t="str">
        <f>+'[1]Consolidado ORG'!L1106</f>
        <v>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10" s="25">
        <f>+'[1]Consolidado ORG'!M1106</f>
        <v>44595</v>
      </c>
      <c r="H1110" s="25">
        <f>+'[1]Consolidado ORG'!N1106</f>
        <v>44959</v>
      </c>
      <c r="I1110" s="26">
        <f>+'[1]Consolidado ORG'!AG1106</f>
        <v>0</v>
      </c>
      <c r="J1110" s="27">
        <f>+'[1]Consolidado ORG'!T1106</f>
        <v>44400000</v>
      </c>
      <c r="K1110" s="27">
        <f>+'[1]Consolidado ORG'!AE1106</f>
        <v>0</v>
      </c>
      <c r="L1110" s="39" t="str">
        <f>+'[1]Consolidado ORG'!AL1106</f>
        <v>https://community.secop.gov.co/Public/Tendering/ContractDetailView/Index?UniqueIdentifier=CO1.PCCNTR.3516003&amp;isModal=true&amp;asPopupView=true</v>
      </c>
      <c r="M1110" s="40" t="str">
        <f t="shared" si="17"/>
        <v>Link Contrato u Orden</v>
      </c>
    </row>
    <row r="1111" spans="1:13" ht="62.5" customHeight="1" x14ac:dyDescent="0.35">
      <c r="A1111" s="24" t="str">
        <f>+'[1]Consolidado ORG'!A1107</f>
        <v>SCJ-1140-2022</v>
      </c>
      <c r="B1111" s="25">
        <f>+'[1]Consolidado ORG'!B1107</f>
        <v>44589</v>
      </c>
      <c r="C1111" s="25" t="str">
        <f>+'[1]Consolidado ORG'!G1107</f>
        <v>MARIA STELLA BARACALDO MENDEZ</v>
      </c>
      <c r="D1111" s="25" t="str">
        <f>+'[1]Consolidado ORG'!E1107</f>
        <v>5 Contratación directa</v>
      </c>
      <c r="E1111" s="25" t="str">
        <f>+'[1]Consolidado ORG'!F1107</f>
        <v>33 Prestación de Servicios Profesionales y Apoyo (5-8)</v>
      </c>
      <c r="F1111" s="25" t="str">
        <f>+'[1]Consolidado ORG'!L1107</f>
        <v>PRESTACIÓN DE LOS SERVICIOS PROFESIONALES PARA APOYAR LA IMPLEMENTACIÓN DE LA ESTRATEGIA DE CUALIFICACIÓN EDUCATIVA PARA EL PERSONAL DE LAS DISTINTAS AGENCIAS DE SEGURIDAD, CONVIVENCIA Y ORDEN PÚBLICO PARA EL MEJORAMIENTO DEL SERVICIO HACIA A LA CIUDADANÍA.</v>
      </c>
      <c r="G1111" s="25">
        <f>+'[1]Consolidado ORG'!M1107</f>
        <v>44593</v>
      </c>
      <c r="H1111" s="25">
        <f>+'[1]Consolidado ORG'!N1107</f>
        <v>44773</v>
      </c>
      <c r="I1111" s="26">
        <f>+'[1]Consolidado ORG'!AG1107</f>
        <v>0</v>
      </c>
      <c r="J1111" s="27">
        <f>+'[1]Consolidado ORG'!T1107</f>
        <v>67584000</v>
      </c>
      <c r="K1111" s="27">
        <f>+'[1]Consolidado ORG'!AE1107</f>
        <v>0</v>
      </c>
      <c r="L1111" s="39" t="str">
        <f>+'[1]Consolidado ORG'!AL1107</f>
        <v>https://community.secop.gov.co/Public/Tendering/ContractDetailView/Index?UniqueIdentifier=CO1.PCCNTR.3516273&amp;isModal=true&amp;asPopupView=true</v>
      </c>
      <c r="M1111" s="40" t="str">
        <f t="shared" si="17"/>
        <v>Link Contrato u Orden</v>
      </c>
    </row>
    <row r="1112" spans="1:13" ht="62.5" customHeight="1" x14ac:dyDescent="0.35">
      <c r="A1112" s="24" t="str">
        <f>+'[1]Consolidado ORG'!A1108</f>
        <v>SCJ-1141-2022</v>
      </c>
      <c r="B1112" s="25">
        <f>+'[1]Consolidado ORG'!B1108</f>
        <v>44589</v>
      </c>
      <c r="C1112" s="25" t="str">
        <f>+'[1]Consolidado ORG'!G1108</f>
        <v>GERMAN  NAVARRO ACEVEDO</v>
      </c>
      <c r="D1112" s="25" t="str">
        <f>+'[1]Consolidado ORG'!E1108</f>
        <v>5 Contratación directa</v>
      </c>
      <c r="E1112" s="25" t="str">
        <f>+'[1]Consolidado ORG'!F1108</f>
        <v>33 Prestación de Servicios Profesionales y Apoyo (5-8)</v>
      </c>
      <c r="F1112" s="25" t="str">
        <f>+'[1]Consolidado ORG'!L1108</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1112" s="25">
        <f>+'[1]Consolidado ORG'!M1108</f>
        <v>44599</v>
      </c>
      <c r="H1112" s="25">
        <f>+'[1]Consolidado ORG'!N1108</f>
        <v>44954</v>
      </c>
      <c r="I1112" s="26">
        <f>+'[1]Consolidado ORG'!AG1108</f>
        <v>114</v>
      </c>
      <c r="J1112" s="27">
        <f>+'[1]Consolidado ORG'!T1108</f>
        <v>52000000</v>
      </c>
      <c r="K1112" s="27">
        <f>+'[1]Consolidado ORG'!AE1108</f>
        <v>24700000</v>
      </c>
      <c r="L1112" s="39" t="str">
        <f>+'[1]Consolidado ORG'!AL1108</f>
        <v>https://community.secop.gov.co/Public/Tendering/ContractDetailView/Index?UniqueIdentifier=CO1.PCCNTR.3521832&amp;isModal=true&amp;asPopupView=true</v>
      </c>
      <c r="M1112" s="40" t="str">
        <f t="shared" si="17"/>
        <v>Link Contrato u Orden</v>
      </c>
    </row>
    <row r="1113" spans="1:13" ht="62.5" customHeight="1" x14ac:dyDescent="0.35">
      <c r="A1113" s="24" t="str">
        <f>+'[1]Consolidado ORG'!A1109</f>
        <v>SCJ-1142-2022</v>
      </c>
      <c r="B1113" s="25">
        <f>+'[1]Consolidado ORG'!B1109</f>
        <v>44589</v>
      </c>
      <c r="C1113" s="25" t="str">
        <f>+'[1]Consolidado ORG'!G1109</f>
        <v>VILLAREAL RODRIGUEZ JOHANN VLADIMIR</v>
      </c>
      <c r="D1113" s="25" t="str">
        <f>+'[1]Consolidado ORG'!E1109</f>
        <v>5 Contratación directa</v>
      </c>
      <c r="E1113" s="25" t="str">
        <f>+'[1]Consolidado ORG'!F1109</f>
        <v>33 Prestación de Servicios Profesionales y Apoyo (5-8)</v>
      </c>
      <c r="F1113" s="25" t="str">
        <f>+'[1]Consolidado ORG'!L1109</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13" s="25">
        <f>+'[1]Consolidado ORG'!M1109</f>
        <v>44599</v>
      </c>
      <c r="H1113" s="25">
        <f>+'[1]Consolidado ORG'!N1109</f>
        <v>44954</v>
      </c>
      <c r="I1113" s="26">
        <f>+'[1]Consolidado ORG'!AG1109</f>
        <v>114</v>
      </c>
      <c r="J1113" s="27">
        <f>+'[1]Consolidado ORG'!T1109</f>
        <v>72000000</v>
      </c>
      <c r="K1113" s="27">
        <f>+'[1]Consolidado ORG'!AE1109</f>
        <v>34200000</v>
      </c>
      <c r="L1113" s="39" t="str">
        <f>+'[1]Consolidado ORG'!AL1109</f>
        <v>https://community.secop.gov.co/Public/Tendering/ContractDetailView/Index?UniqueIdentifier=CO1.PCCNTR.3523306&amp;isModal=true&amp;asPopupView=true</v>
      </c>
      <c r="M1113" s="40" t="str">
        <f t="shared" si="17"/>
        <v>Link Contrato u Orden</v>
      </c>
    </row>
    <row r="1114" spans="1:13" ht="62.5" customHeight="1" x14ac:dyDescent="0.35">
      <c r="A1114" s="24" t="str">
        <f>+'[1]Consolidado ORG'!A1110</f>
        <v>SCJ-1143-2022</v>
      </c>
      <c r="B1114" s="25">
        <f>+'[1]Consolidado ORG'!B1110</f>
        <v>44589</v>
      </c>
      <c r="C1114" s="25" t="str">
        <f>+'[1]Consolidado ORG'!G1110</f>
        <v>OSMARL ALEJANDRO PULIDO RODRIGUEZ</v>
      </c>
      <c r="D1114" s="25" t="str">
        <f>+'[1]Consolidado ORG'!E1110</f>
        <v>5 Contratación directa</v>
      </c>
      <c r="E1114" s="25" t="str">
        <f>+'[1]Consolidado ORG'!F1110</f>
        <v>33 Prestación de Servicios Profesionales y Apoyo (5-8)</v>
      </c>
      <c r="F1114" s="25" t="str">
        <f>+'[1]Consolidado ORG'!L1110</f>
        <v>PRESTAR SERVICIOS PROFESIONALES PARA APOYAR EN LA ELABORACIÓN Y TRÁMITE DE DOCUMENTOS JURÍDICOS RELACIONADOS CON LA OPERACIÓN DEL CENTRO DE COMANDO, CONTROL, COMUNICACIONES Y COMPUTO - C4</v>
      </c>
      <c r="G1114" s="25">
        <f>+'[1]Consolidado ORG'!M1110</f>
        <v>44593</v>
      </c>
      <c r="H1114" s="25">
        <f>+'[1]Consolidado ORG'!N1110</f>
        <v>44773</v>
      </c>
      <c r="I1114" s="26">
        <f>+'[1]Consolidado ORG'!AG1110</f>
        <v>0</v>
      </c>
      <c r="J1114" s="27">
        <f>+'[1]Consolidado ORG'!T1110</f>
        <v>33000000</v>
      </c>
      <c r="K1114" s="27">
        <f>+'[1]Consolidado ORG'!AE1110</f>
        <v>0</v>
      </c>
      <c r="L1114" s="39" t="str">
        <f>+'[1]Consolidado ORG'!AL1110</f>
        <v>https://community.secop.gov.co/Public/Tendering/ContractDetailView/Index?UniqueIdentifier=CO1.PCCNTR.3519131&amp;isModal=true&amp;asPopupView=true</v>
      </c>
      <c r="M1114" s="40" t="str">
        <f t="shared" si="17"/>
        <v>Link Contrato u Orden</v>
      </c>
    </row>
    <row r="1115" spans="1:13" ht="62.5" customHeight="1" x14ac:dyDescent="0.35">
      <c r="A1115" s="24" t="str">
        <f>+'[1]Consolidado ORG'!A1111</f>
        <v>SCJ-1144-2022</v>
      </c>
      <c r="B1115" s="25">
        <f>+'[1]Consolidado ORG'!B1111</f>
        <v>44589</v>
      </c>
      <c r="C1115" s="25" t="str">
        <f>+'[1]Consolidado ORG'!G1111</f>
        <v>ANGIE CATERIN GARZON GONZALEZ</v>
      </c>
      <c r="D1115" s="25" t="str">
        <f>+'[1]Consolidado ORG'!E1111</f>
        <v>5 Contratación directa</v>
      </c>
      <c r="E1115" s="25" t="str">
        <f>+'[1]Consolidado ORG'!F1111</f>
        <v>33 Prestación de Servicios Profesionales y Apoyo (5-8)</v>
      </c>
      <c r="F1115" s="25" t="str">
        <f>+'[1]Consolidado ORG'!L1111</f>
        <v>PRESTAR SERVICIOS PROFESIONALES PARA LA ATENCIÓN Y REPUESTAS DE PETICIONES, QUEJAS, RECURSOS, Y SOLICITUDES DE AUTORIDADES QUE RECIBA EL CENTRO DE COMANDO, CONTROL, COMUNICACIONES Y COMPUTO - C4.</v>
      </c>
      <c r="G1115" s="25">
        <f>+'[1]Consolidado ORG'!M1111</f>
        <v>44593</v>
      </c>
      <c r="H1115" s="25">
        <f>+'[1]Consolidado ORG'!N1111</f>
        <v>44955</v>
      </c>
      <c r="I1115" s="26">
        <f>+'[1]Consolidado ORG'!AG1111</f>
        <v>0</v>
      </c>
      <c r="J1115" s="27">
        <f>+'[1]Consolidado ORG'!T1111</f>
        <v>50000000</v>
      </c>
      <c r="K1115" s="27">
        <f>+'[1]Consolidado ORG'!AE1111</f>
        <v>0</v>
      </c>
      <c r="L1115" s="39" t="str">
        <f>+'[1]Consolidado ORG'!AL1111</f>
        <v>https://community.secop.gov.co/Public/Tendering/ContractDetailView/Index?UniqueIdentifier=CO1.PCCNTR.3519242&amp;isModal=true&amp;asPopupView=true</v>
      </c>
      <c r="M1115" s="40" t="str">
        <f t="shared" si="17"/>
        <v>Link Contrato u Orden</v>
      </c>
    </row>
    <row r="1116" spans="1:13" ht="62.5" customHeight="1" x14ac:dyDescent="0.35">
      <c r="A1116" s="24" t="str">
        <f>+'[1]Consolidado ORG'!A1112</f>
        <v>SCJ-1145-2022</v>
      </c>
      <c r="B1116" s="25">
        <f>+'[1]Consolidado ORG'!B1112</f>
        <v>44589</v>
      </c>
      <c r="C1116" s="25" t="str">
        <f>+'[1]Consolidado ORG'!G1112</f>
        <v>ALEXANDER FLOREZ PULGARIN</v>
      </c>
      <c r="D1116" s="25" t="str">
        <f>+'[1]Consolidado ORG'!E1112</f>
        <v>5 Contratación directa</v>
      </c>
      <c r="E1116" s="25" t="str">
        <f>+'[1]Consolidado ORG'!F1112</f>
        <v>33 Prestación de Servicios Profesionales y Apoyo (5-8)</v>
      </c>
      <c r="F1116" s="25" t="str">
        <f>+'[1]Consolidado ORG'!L1112</f>
        <v>PRESTAR LOS SERVICIOS PROFESIONALES BRINDANDO APOYO EN LA IMPLEMENTACION, ARTICULACIÓN Y EJECUCIÓN DE PROCESOS Y ESTRATEGIAS PSICOSOCIALES EN EL MARCO DEL PLAN INTEGRAL DE SEGURIDAD CIUDADANA, CONVIVENCIA Y JUSTICIA – PISSCJ.</v>
      </c>
      <c r="G1116" s="25">
        <f>+'[1]Consolidado ORG'!M1112</f>
        <v>44593</v>
      </c>
      <c r="H1116" s="25">
        <f>+'[1]Consolidado ORG'!N1112</f>
        <v>44926</v>
      </c>
      <c r="I1116" s="26">
        <f>+'[1]Consolidado ORG'!AG1112</f>
        <v>0</v>
      </c>
      <c r="J1116" s="27">
        <f>+'[1]Consolidado ORG'!T1112</f>
        <v>59928000</v>
      </c>
      <c r="K1116" s="27">
        <f>+'[1]Consolidado ORG'!AE1112</f>
        <v>0</v>
      </c>
      <c r="L1116" s="39" t="str">
        <f>+'[1]Consolidado ORG'!AL1112</f>
        <v>https://community.secop.gov.co/Public/Tendering/ContractDetailView/Index?UniqueIdentifier=CO1.PCCNTR.3519735</v>
      </c>
      <c r="M1116" s="40" t="str">
        <f t="shared" si="17"/>
        <v>Link Contrato u Orden</v>
      </c>
    </row>
    <row r="1117" spans="1:13" ht="62.5" customHeight="1" x14ac:dyDescent="0.35">
      <c r="A1117" s="24" t="str">
        <f>+'[1]Consolidado ORG'!A1113</f>
        <v>SCJ-1146-2022</v>
      </c>
      <c r="B1117" s="25">
        <f>+'[1]Consolidado ORG'!B1113</f>
        <v>44589</v>
      </c>
      <c r="C1117" s="25" t="str">
        <f>+'[1]Consolidado ORG'!G1113</f>
        <v>JENNIFER  BOTERO REYES</v>
      </c>
      <c r="D1117" s="25" t="str">
        <f>+'[1]Consolidado ORG'!E1113</f>
        <v>5 Contratación directa</v>
      </c>
      <c r="E1117" s="25" t="str">
        <f>+'[1]Consolidado ORG'!F1113</f>
        <v>33 Prestación de Servicios Profesionales y Apoyo (5-8)</v>
      </c>
      <c r="F1117" s="25" t="str">
        <f>+'[1]Consolidado ORG'!L1113</f>
        <v>PRESTAR SERVICIOS PROFESIONALES A LA SECRETARÍA DISTRITAL DE SEGURIDAD, CONVIVENCIA Y JUSTICIA, EN EL SEGUIMIENTO AL PROYECTO DE INVERSIÓN 7767 ASOCIADO A LA IMPLEMENTACIÓN DISTRITAL DE LA LEY 1801 DE 2016, LA NORMA QUE LA REGLAMENTE, MODIFIQUE O SUSTITUYA</v>
      </c>
      <c r="G1117" s="25">
        <f>+'[1]Consolidado ORG'!M1113</f>
        <v>44593</v>
      </c>
      <c r="H1117" s="25">
        <f>+'[1]Consolidado ORG'!N1113</f>
        <v>44925</v>
      </c>
      <c r="I1117" s="26">
        <f>+'[1]Consolidado ORG'!AG1113</f>
        <v>30</v>
      </c>
      <c r="J1117" s="27">
        <f>+'[1]Consolidado ORG'!T1113</f>
        <v>53000000</v>
      </c>
      <c r="K1117" s="27">
        <f>+'[1]Consolidado ORG'!AE1113</f>
        <v>5300000</v>
      </c>
      <c r="L1117" s="39" t="str">
        <f>+'[1]Consolidado ORG'!AL1113</f>
        <v>https://community.secop.gov.co/Public/Tendering/ContractDetailView/Index?UniqueIdentifier=CO1.PCCNTR.3521961&amp;isModal=true&amp;asPopupView=true</v>
      </c>
      <c r="M1117" s="40" t="str">
        <f t="shared" si="17"/>
        <v>Link Contrato u Orden</v>
      </c>
    </row>
    <row r="1118" spans="1:13" ht="62.5" customHeight="1" x14ac:dyDescent="0.35">
      <c r="A1118" s="24" t="str">
        <f>+'[1]Consolidado ORG'!A1114</f>
        <v>SCJ-1147-2022</v>
      </c>
      <c r="B1118" s="25">
        <f>+'[1]Consolidado ORG'!B1114</f>
        <v>44589</v>
      </c>
      <c r="C1118" s="25" t="str">
        <f>+'[1]Consolidado ORG'!G1114</f>
        <v>JENNIFFER MARIELLY CORAL ESCOBAR</v>
      </c>
      <c r="D1118" s="25" t="str">
        <f>+'[1]Consolidado ORG'!E1114</f>
        <v>5 Contratación directa</v>
      </c>
      <c r="E1118" s="25" t="str">
        <f>+'[1]Consolidado ORG'!F1114</f>
        <v>33 Prestación de Servicios Profesionales y Apoyo (5-8)</v>
      </c>
      <c r="F1118" s="25" t="str">
        <f>+'[1]Consolidado ORG'!L1114</f>
        <v>PRESTAR SERVICIOS PROFESIONALES PARA APOYAR JURÍDICAMENTE EN LOS ASUNTOS DE DERECHO ADMINISTRATIVO Y LOS TRAMITES DE LAS DIFERENTES ETAPAS DE LOS CONTRATOS QUE SE GESTIONEN POR EL CENTRO DE COMANDO, CONTROL, COMUNICACIONES Y COMPUTO - C4 DE LA SECRETARÍA DISTRITAL DE SEGURIDAD CONVIVENCIA Y JUSTICIA</v>
      </c>
      <c r="G1118" s="25">
        <f>+'[1]Consolidado ORG'!M1114</f>
        <v>44593</v>
      </c>
      <c r="H1118" s="25">
        <f>+'[1]Consolidado ORG'!N1114</f>
        <v>44773</v>
      </c>
      <c r="I1118" s="26">
        <f>+'[1]Consolidado ORG'!AG1114</f>
        <v>0</v>
      </c>
      <c r="J1118" s="27">
        <f>+'[1]Consolidado ORG'!T1114</f>
        <v>45000000</v>
      </c>
      <c r="K1118" s="27">
        <f>+'[1]Consolidado ORG'!AE1114</f>
        <v>0</v>
      </c>
      <c r="L1118" s="39" t="str">
        <f>+'[1]Consolidado ORG'!AL1114</f>
        <v>https://community.secop.gov.co/Public/Tendering/ContractDetailView/Index?UniqueIdentifier=CO1.PCCNTR.3512293&amp;isModal=true&amp;asPopupView=true</v>
      </c>
      <c r="M1118" s="40" t="str">
        <f t="shared" si="17"/>
        <v>Link Contrato u Orden</v>
      </c>
    </row>
    <row r="1119" spans="1:13" ht="62.5" customHeight="1" x14ac:dyDescent="0.35">
      <c r="A1119" s="24" t="str">
        <f>+'[1]Consolidado ORG'!A1115</f>
        <v>SCJ-1148-2022</v>
      </c>
      <c r="B1119" s="25">
        <f>+'[1]Consolidado ORG'!B1115</f>
        <v>44589</v>
      </c>
      <c r="C1119" s="25" t="str">
        <f>+'[1]Consolidado ORG'!G1115</f>
        <v>MANUEL JOSE CASTILLA HOLGUIN</v>
      </c>
      <c r="D1119" s="25" t="str">
        <f>+'[1]Consolidado ORG'!E1115</f>
        <v>5 Contratación directa</v>
      </c>
      <c r="E1119" s="25" t="str">
        <f>+'[1]Consolidado ORG'!F1115</f>
        <v>33 Prestación de Servicios Profesionales y Apoyo (5-8)</v>
      </c>
      <c r="F1119" s="25" t="str">
        <f>+'[1]Consolidado ORG'!L1115</f>
        <v>PRESTAR SERVICIOS COMO APOYO TÉCNICO EN LA GESTION, ORGANIZACIÓN, SEGUIMIENTO Y CONSOLIDACIÓN DE LA INFORMACIÓN PRODUCIDA POR LA SUBSECRETARÍA DE INVERSIONES Y FORTALECIMIENTO DE CAPACIDADES OPERATIVAS Y SUS DIRECCIONES, PARA LA PRESENTACIÓN DE INFORMES.</v>
      </c>
      <c r="G1119" s="25">
        <f>+'[1]Consolidado ORG'!M1115</f>
        <v>44593</v>
      </c>
      <c r="H1119" s="25">
        <f>+'[1]Consolidado ORG'!N1115</f>
        <v>44773</v>
      </c>
      <c r="I1119" s="26">
        <f>+'[1]Consolidado ORG'!AG1115</f>
        <v>0</v>
      </c>
      <c r="J1119" s="27">
        <f>+'[1]Consolidado ORG'!T1115</f>
        <v>20400000</v>
      </c>
      <c r="K1119" s="27">
        <f>+'[1]Consolidado ORG'!AE1115</f>
        <v>0</v>
      </c>
      <c r="L1119" s="39" t="str">
        <f>+'[1]Consolidado ORG'!AL1115</f>
        <v>https://community.secop.gov.co/Public/Tendering/ContractDetailView/Index?UniqueIdentifier=CO1.PCCNTR.3522227&amp;isModal=true&amp;asPopupView=true</v>
      </c>
      <c r="M1119" s="40" t="str">
        <f t="shared" si="17"/>
        <v>Link Contrato u Orden</v>
      </c>
    </row>
    <row r="1120" spans="1:13" ht="62.5" customHeight="1" x14ac:dyDescent="0.35">
      <c r="A1120" s="24" t="str">
        <f>+'[1]Consolidado ORG'!A1116</f>
        <v>SCJ-1149-2022</v>
      </c>
      <c r="B1120" s="25">
        <f>+'[1]Consolidado ORG'!B1116</f>
        <v>44589</v>
      </c>
      <c r="C1120" s="25" t="str">
        <f>+'[1]Consolidado ORG'!G1116</f>
        <v xml:space="preserve">NEWSAT SAS   </v>
      </c>
      <c r="D1120" s="25" t="str">
        <f>+'[1]Consolidado ORG'!E1116</f>
        <v>5 Contratación directa</v>
      </c>
      <c r="E1120" s="25" t="str">
        <f>+'[1]Consolidado ORG'!F1116</f>
        <v>38 Sin Pluralidad de Oferentes (5-8)</v>
      </c>
      <c r="F1120" s="25" t="str">
        <f>+'[1]Consolidado ORG'!L1116</f>
        <v>REALIZAR EL MANTENIMIENTO PREVENTIVO Y CORRECTIVO CON SUMINISTRO DE REPUESTOS AL SISTEMA DE INTEGRACIÓN, COMUNICACIONES Y COMANDO Y CONTROL DE LA DÉCIMA TERCERA BRIGADA DEL EJÉRCITO NACIONAL.</v>
      </c>
      <c r="G1120" s="25">
        <f>+'[1]Consolidado ORG'!M1116</f>
        <v>44608</v>
      </c>
      <c r="H1120" s="25">
        <f>+'[1]Consolidado ORG'!N1116</f>
        <v>45063</v>
      </c>
      <c r="I1120" s="26">
        <f>+'[1]Consolidado ORG'!AG1116</f>
        <v>91</v>
      </c>
      <c r="J1120" s="27">
        <f>+'[1]Consolidado ORG'!T1116</f>
        <v>419999999</v>
      </c>
      <c r="K1120" s="27">
        <f>+'[1]Consolidado ORG'!AE1116</f>
        <v>0</v>
      </c>
      <c r="L1120" s="39" t="str">
        <f>+'[1]Consolidado ORG'!AL1116</f>
        <v>https://community.secop.gov.co/Public/Tendering/ContractDetailView/Index?UniqueIdentifier=CO1.PCCNTR.3516655&amp;isModal=true&amp;asPopupView=true</v>
      </c>
      <c r="M1120" s="40" t="str">
        <f t="shared" si="17"/>
        <v>Link Contrato u Orden</v>
      </c>
    </row>
    <row r="1121" spans="1:13" ht="62.5" customHeight="1" x14ac:dyDescent="0.35">
      <c r="A1121" s="24" t="str">
        <f>+'[1]Consolidado ORG'!A1117</f>
        <v>SCJ-1150-2022</v>
      </c>
      <c r="B1121" s="25">
        <f>+'[1]Consolidado ORG'!B1117</f>
        <v>44589</v>
      </c>
      <c r="C1121" s="25" t="str">
        <f>+'[1]Consolidado ORG'!G1117</f>
        <v>ANA PAOLA CARDENAS BELTRAN</v>
      </c>
      <c r="D1121" s="25" t="str">
        <f>+'[1]Consolidado ORG'!E1117</f>
        <v>5 Contratación directa</v>
      </c>
      <c r="E1121" s="25" t="str">
        <f>+'[1]Consolidado ORG'!F1117</f>
        <v>33 Prestación de Servicios Profesionales y Apoyo (5-8)</v>
      </c>
      <c r="F1121" s="25" t="str">
        <f>+'[1]Consolidado ORG'!L1117</f>
        <v>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v>
      </c>
      <c r="G1121" s="25">
        <f>+'[1]Consolidado ORG'!M1117</f>
        <v>44595</v>
      </c>
      <c r="H1121" s="25">
        <f>+'[1]Consolidado ORG'!N1117</f>
        <v>44879</v>
      </c>
      <c r="I1121" s="26">
        <f>+'[1]Consolidado ORG'!AG1117</f>
        <v>0</v>
      </c>
      <c r="J1121" s="27">
        <f>+'[1]Consolidado ORG'!T1117</f>
        <v>33510186</v>
      </c>
      <c r="K1121" s="27">
        <f>+'[1]Consolidado ORG'!AE1117</f>
        <v>0</v>
      </c>
      <c r="L1121" s="39" t="str">
        <f>+'[1]Consolidado ORG'!AL1117</f>
        <v>https://community.secop.gov.co/Public/Tendering/ContractDetailView/Index?UniqueIdentifier=CO1.PCCNTR.3524156&amp;isModal=true&amp;asPopupView=true</v>
      </c>
      <c r="M1121" s="40" t="str">
        <f t="shared" si="17"/>
        <v>Link Contrato u Orden</v>
      </c>
    </row>
    <row r="1122" spans="1:13" ht="62.5" customHeight="1" x14ac:dyDescent="0.35">
      <c r="A1122" s="24" t="str">
        <f>+'[1]Consolidado ORG'!A1118</f>
        <v>SCJ-1151-2022</v>
      </c>
      <c r="B1122" s="25">
        <f>+'[1]Consolidado ORG'!B1118</f>
        <v>44589</v>
      </c>
      <c r="C1122" s="25" t="str">
        <f>+'[1]Consolidado ORG'!G1118</f>
        <v>MARY YORLEY GONZALEZ SANDOVAL</v>
      </c>
      <c r="D1122" s="25" t="str">
        <f>+'[1]Consolidado ORG'!E1118</f>
        <v>5 Contratación directa</v>
      </c>
      <c r="E1122" s="25" t="str">
        <f>+'[1]Consolidado ORG'!F1118</f>
        <v>33 Prestación de Servicios Profesionales y Apoyo (5-8)</v>
      </c>
      <c r="F1122" s="25" t="str">
        <f>+'[1]Consolidado ORG'!L1118</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22" s="25">
        <f>+'[1]Consolidado ORG'!M1118</f>
        <v>44599</v>
      </c>
      <c r="H1122" s="25">
        <f>+'[1]Consolidado ORG'!N1118</f>
        <v>44954</v>
      </c>
      <c r="I1122" s="26">
        <f>+'[1]Consolidado ORG'!AG1118</f>
        <v>114</v>
      </c>
      <c r="J1122" s="27">
        <f>+'[1]Consolidado ORG'!T1118</f>
        <v>72000000</v>
      </c>
      <c r="K1122" s="27">
        <f>+'[1]Consolidado ORG'!AE1118</f>
        <v>34200000</v>
      </c>
      <c r="L1122" s="39" t="str">
        <f>+'[1]Consolidado ORG'!AL1118</f>
        <v>https://community.secop.gov.co/Public/Tendering/ContractDetailView/Index?UniqueIdentifier=CO1.PCCNTR.3525418&amp;isModal=true&amp;asPopupView=true</v>
      </c>
      <c r="M1122" s="40" t="str">
        <f t="shared" si="17"/>
        <v>Link Contrato u Orden</v>
      </c>
    </row>
    <row r="1123" spans="1:13" ht="62.5" customHeight="1" x14ac:dyDescent="0.35">
      <c r="A1123" s="24" t="str">
        <f>+'[1]Consolidado ORG'!A1119</f>
        <v>SCJ-1152-2022</v>
      </c>
      <c r="B1123" s="25">
        <f>+'[1]Consolidado ORG'!B1119</f>
        <v>44589</v>
      </c>
      <c r="C1123" s="25" t="str">
        <f>+'[1]Consolidado ORG'!G1119</f>
        <v>NATALIA  REBETE MOTTA</v>
      </c>
      <c r="D1123" s="25" t="str">
        <f>+'[1]Consolidado ORG'!E1119</f>
        <v>5 Contratación directa</v>
      </c>
      <c r="E1123" s="25" t="str">
        <f>+'[1]Consolidado ORG'!F1119</f>
        <v>33 Prestación de Servicios Profesionales y Apoyo (5-8)</v>
      </c>
      <c r="F1123" s="25" t="str">
        <f>+'[1]Consolidado ORG'!L1119</f>
        <v>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v>
      </c>
      <c r="G1123" s="25">
        <f>+'[1]Consolidado ORG'!M1119</f>
        <v>44594</v>
      </c>
      <c r="H1123" s="25">
        <f>+'[1]Consolidado ORG'!N1119</f>
        <v>44896</v>
      </c>
      <c r="I1123" s="26">
        <f>+'[1]Consolidado ORG'!AG1119</f>
        <v>0</v>
      </c>
      <c r="J1123" s="27">
        <f>+'[1]Consolidado ORG'!T1119</f>
        <v>29000000</v>
      </c>
      <c r="K1123" s="27">
        <f>+'[1]Consolidado ORG'!AE1119</f>
        <v>0</v>
      </c>
      <c r="L1123" s="39" t="str">
        <f>+'[1]Consolidado ORG'!AL1119</f>
        <v>https://community.secop.gov.co/Public/Tendering/ContractDetailView/Index?UniqueIdentifier=CO1.PCCNTR.3489578&amp;isModal=true&amp;asPopupView=true</v>
      </c>
      <c r="M1123" s="40" t="str">
        <f t="shared" si="17"/>
        <v>Link Contrato u Orden</v>
      </c>
    </row>
    <row r="1124" spans="1:13" ht="62.5" customHeight="1" x14ac:dyDescent="0.35">
      <c r="A1124" s="24" t="str">
        <f>+'[1]Consolidado ORG'!A1120</f>
        <v>SCJ-1153-2022</v>
      </c>
      <c r="B1124" s="25">
        <f>+'[1]Consolidado ORG'!B1120</f>
        <v>44589</v>
      </c>
      <c r="C1124" s="25" t="str">
        <f>+'[1]Consolidado ORG'!G1120</f>
        <v>ELVIA LEONOR CONTRERAS DURAN</v>
      </c>
      <c r="D1124" s="25" t="str">
        <f>+'[1]Consolidado ORG'!E1120</f>
        <v>5 Contratación directa</v>
      </c>
      <c r="E1124" s="25" t="str">
        <f>+'[1]Consolidado ORG'!F1120</f>
        <v>33 Prestación de Servicios Profesionales y Apoyo (5-8)</v>
      </c>
      <c r="F1124" s="25" t="str">
        <f>+'[1]Consolidado ORG'!L1120</f>
        <v>PRESTAR SERVICIOS PROFESIONALES A LA SECRETARÍA DISTRITAL DE SEGURIDAD, CONVIVENCIA Y JUSTICA EN LA ORIENTACIÓN, RECEPCIÓN Y TRÁMITE DE DENUNCIAS EN LAS UNIDADES DE REACCIÓN INMEDIATA -URI Y DEMÁS CENTROS DE RECEPCIÓN DE DENUNCIA DE LA CIUDAD</v>
      </c>
      <c r="G1124" s="25">
        <f>+'[1]Consolidado ORG'!M1120</f>
        <v>44594</v>
      </c>
      <c r="H1124" s="25">
        <f>+'[1]Consolidado ORG'!N1120</f>
        <v>44942</v>
      </c>
      <c r="I1124" s="26">
        <f>+'[1]Consolidado ORG'!AG1120</f>
        <v>0</v>
      </c>
      <c r="J1124" s="27">
        <f>+'[1]Consolidado ORG'!T1120</f>
        <v>42393692</v>
      </c>
      <c r="K1124" s="27">
        <f>+'[1]Consolidado ORG'!AE1120</f>
        <v>0</v>
      </c>
      <c r="L1124" s="39" t="str">
        <f>+'[1]Consolidado ORG'!AL1120</f>
        <v>https://community.secop.gov.co/Public/Tendering/ContractDetailView/Index?UniqueIdentifier=CO1.PCCNTR.3527354&amp;isModal=true&amp;asPopupView=true</v>
      </c>
      <c r="M1124" s="40" t="str">
        <f t="shared" si="17"/>
        <v>Link Contrato u Orden</v>
      </c>
    </row>
    <row r="1125" spans="1:13" ht="62.5" customHeight="1" x14ac:dyDescent="0.35">
      <c r="A1125" s="24" t="str">
        <f>+'[1]Consolidado ORG'!A1121</f>
        <v>SCJ-1154-2022</v>
      </c>
      <c r="B1125" s="25">
        <f>+'[1]Consolidado ORG'!B1121</f>
        <v>44589</v>
      </c>
      <c r="C1125" s="25" t="str">
        <f>+'[1]Consolidado ORG'!G1121</f>
        <v>JOSE CARLOS MARTELO MARTELO</v>
      </c>
      <c r="D1125" s="25" t="str">
        <f>+'[1]Consolidado ORG'!E1121</f>
        <v>5 Contratación directa</v>
      </c>
      <c r="E1125" s="25" t="str">
        <f>+'[1]Consolidado ORG'!F1121</f>
        <v>33 Prestación de Servicios Profesionales y Apoyo (5-8)</v>
      </c>
      <c r="F1125" s="25" t="str">
        <f>+'[1]Consolidado ORG'!L1121</f>
        <v>PRESTAR SERVICIOS PROFESIONALES A LA SECRETARÍA DISTRITAL DE SEGURIDAD, CONVIVENCIA Y JUSTICIA EN LA ORIENTACIÓN, RECEPCIÓN Y TRÁMITE DE DENUNCIAS EN LAS UNIDADES DE REACCIÓN INMEDIATA -URI Y DEMÁS CENTROS DE RECEPCIÓN DE DENUNCIA DE LA CIUDAD</v>
      </c>
      <c r="G1125" s="25">
        <f>+'[1]Consolidado ORG'!M1121</f>
        <v>44594</v>
      </c>
      <c r="H1125" s="25">
        <f>+'[1]Consolidado ORG'!N1121</f>
        <v>44942</v>
      </c>
      <c r="I1125" s="26">
        <f>+'[1]Consolidado ORG'!AG1121</f>
        <v>0</v>
      </c>
      <c r="J1125" s="27">
        <f>+'[1]Consolidado ORG'!T1121</f>
        <v>42393692</v>
      </c>
      <c r="K1125" s="27">
        <f>+'[1]Consolidado ORG'!AE1121</f>
        <v>0</v>
      </c>
      <c r="L1125" s="39" t="str">
        <f>+'[1]Consolidado ORG'!AL1121</f>
        <v>https://community.secop.gov.co/Public/Tendering/ContractDetailView/Index?UniqueIdentifier=CO1.PCCNTR.3528554&amp;isModal=true&amp;asPopupView=true</v>
      </c>
      <c r="M1125" s="40" t="str">
        <f t="shared" si="17"/>
        <v>Link Contrato u Orden</v>
      </c>
    </row>
    <row r="1126" spans="1:13" ht="62.5" customHeight="1" x14ac:dyDescent="0.35">
      <c r="A1126" s="24" t="str">
        <f>+'[1]Consolidado ORG'!A1122</f>
        <v>SCJ-1155-2022</v>
      </c>
      <c r="B1126" s="25">
        <f>+'[1]Consolidado ORG'!B1122</f>
        <v>44589</v>
      </c>
      <c r="C1126" s="25" t="str">
        <f>+'[1]Consolidado ORG'!G1122</f>
        <v>WILSON  PELAEZ QUINTERO</v>
      </c>
      <c r="D1126" s="25" t="str">
        <f>+'[1]Consolidado ORG'!E1122</f>
        <v>5 Contratación directa</v>
      </c>
      <c r="E1126" s="25" t="str">
        <f>+'[1]Consolidado ORG'!F1122</f>
        <v>33 Prestación de Servicios Profesionales y Apoyo (5-8)</v>
      </c>
      <c r="F1126" s="25" t="str">
        <f>+'[1]Consolidado ORG'!L1122</f>
        <v>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v>
      </c>
      <c r="G1126" s="25">
        <f>+'[1]Consolidado ORG'!M1122</f>
        <v>44594</v>
      </c>
      <c r="H1126" s="25">
        <f>+'[1]Consolidado ORG'!N1122</f>
        <v>44652</v>
      </c>
      <c r="I1126" s="26">
        <f>+'[1]Consolidado ORG'!AG1122</f>
        <v>0</v>
      </c>
      <c r="J1126" s="27">
        <f>+'[1]Consolidado ORG'!T1122</f>
        <v>9000000</v>
      </c>
      <c r="K1126" s="27">
        <f>+'[1]Consolidado ORG'!AE1122</f>
        <v>0</v>
      </c>
      <c r="L1126" s="39" t="str">
        <f>+'[1]Consolidado ORG'!AL1122</f>
        <v>https://community.secop.gov.co/Public/Tendering/ContractDetailView/Index?UniqueIdentifier=CO1.PCCNTR.3525956&amp;isModal=true&amp;asPopupView=true</v>
      </c>
      <c r="M1126" s="40" t="str">
        <f t="shared" si="17"/>
        <v>Link Contrato u Orden</v>
      </c>
    </row>
    <row r="1127" spans="1:13" ht="62.5" customHeight="1" x14ac:dyDescent="0.35">
      <c r="A1127" s="24" t="str">
        <f>+'[1]Consolidado ORG'!A1123</f>
        <v>SCJ-1156-2022</v>
      </c>
      <c r="B1127" s="25">
        <f>+'[1]Consolidado ORG'!B1123</f>
        <v>44589</v>
      </c>
      <c r="C1127" s="25" t="str">
        <f>+'[1]Consolidado ORG'!G1123</f>
        <v xml:space="preserve">CIBER-TEC SAS   </v>
      </c>
      <c r="D1127" s="25" t="str">
        <f>+'[1]Consolidado ORG'!E1123</f>
        <v>5 Contratación directa</v>
      </c>
      <c r="E1127" s="25" t="str">
        <f>+'[1]Consolidado ORG'!F1123</f>
        <v>38 Sin Pluralidad de Oferentes (5-8)</v>
      </c>
      <c r="F1127" s="25" t="str">
        <f>+'[1]Consolidado ORG'!L1123</f>
        <v>ADQUISICIÓN DE EQUIPO TÁCTICO PORTÁTIL DE IDENTIFICACIÓN, ANÁLISIS Y LOCALIZACIÓN DE CELDAS CELULARES EN TECNOLOGÍAS 2G,3G,4G/4,5G Y 5G, PARA LA DIRECCIÓN SECCIONAL BOGOTÁ DE LA FISCALÍA GENERAL DE LA NACIÓ</v>
      </c>
      <c r="G1127" s="25">
        <f>+'[1]Consolidado ORG'!M1123</f>
        <v>44609</v>
      </c>
      <c r="H1127" s="25">
        <f>+'[1]Consolidado ORG'!N1123</f>
        <v>44822</v>
      </c>
      <c r="I1127" s="26">
        <f>+'[1]Consolidado ORG'!AG1123</f>
        <v>125</v>
      </c>
      <c r="J1127" s="27">
        <f>+'[1]Consolidado ORG'!T1123</f>
        <v>690200000</v>
      </c>
      <c r="K1127" s="27">
        <f>+'[1]Consolidado ORG'!AE1123</f>
        <v>0</v>
      </c>
      <c r="L1127" s="39" t="str">
        <f>+'[1]Consolidado ORG'!AL1123</f>
        <v>https://community.secop.gov.co/Public/Tendering/ContractDetailView/Index?UniqueIdentifier=CO1.PCCNTR.3528266&amp;isModal=true&amp;asPopupView=true</v>
      </c>
      <c r="M1127" s="40" t="str">
        <f t="shared" si="17"/>
        <v>Link Contrato u Orden</v>
      </c>
    </row>
    <row r="1128" spans="1:13" ht="62.5" customHeight="1" x14ac:dyDescent="0.35">
      <c r="A1128" s="24" t="str">
        <f>+'[1]Consolidado ORG'!A1124</f>
        <v>SCJ-1157-2022</v>
      </c>
      <c r="B1128" s="25">
        <f>+'[1]Consolidado ORG'!B1124</f>
        <v>44589</v>
      </c>
      <c r="C1128" s="25" t="str">
        <f>+'[1]Consolidado ORG'!G1124</f>
        <v>ANA MARIA JIMENEZ MORENO</v>
      </c>
      <c r="D1128" s="25" t="str">
        <f>+'[1]Consolidado ORG'!E1124</f>
        <v>5 Contratación directa</v>
      </c>
      <c r="E1128" s="25" t="str">
        <f>+'[1]Consolidado ORG'!F1124</f>
        <v>33 Prestación de Servicios Profesionales y Apoyo (5-8)</v>
      </c>
      <c r="F1128" s="25" t="str">
        <f>+'[1]Consolidado ORG'!L1124</f>
        <v>PRESTAR LOS SERVICIOS DE APOYO A LA GESTIÓN AL SISTEMA INTEGRADO DE SEGURIDAD Y EMERGENCIAS QUE COORDINA Y OPERA EL CENTRO DE COMANDO, CONTROL, COMUNICACIONES Y CÓMPUTO - C4.</v>
      </c>
      <c r="G1128" s="25">
        <f>+'[1]Consolidado ORG'!M1124</f>
        <v>44607</v>
      </c>
      <c r="H1128" s="25">
        <f>+'[1]Consolidado ORG'!N1124</f>
        <v>44953</v>
      </c>
      <c r="I1128" s="26">
        <f>+'[1]Consolidado ORG'!AG1124</f>
        <v>105</v>
      </c>
      <c r="J1128" s="27">
        <f>+'[1]Consolidado ORG'!T1124</f>
        <v>19632000</v>
      </c>
      <c r="K1128" s="27">
        <f>+'[1]Consolidado ORG'!AE1124</f>
        <v>8425400</v>
      </c>
      <c r="L1128" s="39" t="str">
        <f>+'[1]Consolidado ORG'!AL1124</f>
        <v>https://community.secop.gov.co/Public/Tendering/ContractDetailView/Index?UniqueIdentifier=CO1.PCCNTR.3528317&amp;isModal=true&amp;asPopupView=true</v>
      </c>
      <c r="M1128" s="40" t="str">
        <f t="shared" si="17"/>
        <v>Link Contrato u Orden</v>
      </c>
    </row>
    <row r="1129" spans="1:13" ht="62.5" customHeight="1" x14ac:dyDescent="0.35">
      <c r="A1129" s="24" t="str">
        <f>+'[1]Consolidado ORG'!A1125</f>
        <v>SCJ-1158-2022</v>
      </c>
      <c r="B1129" s="25">
        <f>+'[1]Consolidado ORG'!B1125</f>
        <v>44589</v>
      </c>
      <c r="C1129" s="25" t="str">
        <f>+'[1]Consolidado ORG'!G1125</f>
        <v>GONZALO SERRATO MEJIA</v>
      </c>
      <c r="D1129" s="25" t="str">
        <f>+'[1]Consolidado ORG'!E1125</f>
        <v>5 Contratación directa</v>
      </c>
      <c r="E1129" s="25" t="str">
        <f>+'[1]Consolidado ORG'!F1125</f>
        <v>33 Prestación de Servicios Profesionales y Apoyo (5-8)</v>
      </c>
      <c r="F1129" s="25" t="str">
        <f>+'[1]Consolidado ORG'!L1125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129" s="25">
        <f>+'[1]Consolidado ORG'!M1125</f>
        <v>44593</v>
      </c>
      <c r="H1129" s="25">
        <f>+'[1]Consolidado ORG'!N1125</f>
        <v>44895</v>
      </c>
      <c r="I1129" s="26">
        <f>+'[1]Consolidado ORG'!AG1125</f>
        <v>0</v>
      </c>
      <c r="J1129" s="27">
        <f>+'[1]Consolidado ORG'!T1125</f>
        <v>25300000</v>
      </c>
      <c r="K1129" s="27">
        <f>+'[1]Consolidado ORG'!AE1125</f>
        <v>0</v>
      </c>
      <c r="L1129" s="39" t="str">
        <f>+'[1]Consolidado ORG'!AL1125</f>
        <v>https://community.secop.gov.co/Public/Tendering/ContractDetailView/Index?UniqueIdentifier=CO1.PCCNTR.3529726</v>
      </c>
      <c r="M1129" s="40" t="str">
        <f t="shared" si="17"/>
        <v>Link Contrato u Orden</v>
      </c>
    </row>
    <row r="1130" spans="1:13" ht="62.5" customHeight="1" x14ac:dyDescent="0.35">
      <c r="A1130" s="24" t="str">
        <f>+'[1]Consolidado ORG'!A1126</f>
        <v>SCJ-1159-2022</v>
      </c>
      <c r="B1130" s="25">
        <f>+'[1]Consolidado ORG'!B1126</f>
        <v>44589</v>
      </c>
      <c r="C1130" s="25" t="str">
        <f>+'[1]Consolidado ORG'!G1126</f>
        <v>METRO DE BOGOTÁ S.A.</v>
      </c>
      <c r="D1130" s="25" t="str">
        <f>+'[1]Consolidado ORG'!E1126</f>
        <v>5 Contratación directa</v>
      </c>
      <c r="E1130" s="25" t="str">
        <f>+'[1]Consolidado ORG'!F1126</f>
        <v>15 Convenios Interadministrativos (5-8)</v>
      </c>
      <c r="F1130" s="25" t="str">
        <f>+'[1]Consolidado ORG'!L1126</f>
        <v>AUNAR ESFUERZOS TÉCNICOS, ADMINISTRATIVOS Y LOGÍSTICOS ENTRE LA EMPRESA METRO DE BOGOTÁ S.A Y LA SECRETARÍA DISTRITAL DE SEGURIDAD, CONVIVENCIA Y JUSTICIA PARA EL FORTALECIMIENTO DE LAS CAPACIDADES DEL EQUIPO SOCIAL DEL METRO DE BOGOTÁ, CON EL PROPÓSITO DE PROMOVER EL DIÁLOGO SOCIAL Y LA CULTURA CIUDADANA, ASÍ COMO ATENDER Y RESOLVER CONFLICTOS DE MANERA PREVENTIVA, EN TORNO AL DESARROLLO DEL PROYECTO DE LA PRIMERA LÍNEA DEL METRO DE BOGOTÁ.</v>
      </c>
      <c r="G1130" s="25">
        <f>+'[1]Consolidado ORG'!M1126</f>
        <v>44594</v>
      </c>
      <c r="H1130" s="25">
        <f>+'[1]Consolidado ORG'!N1126</f>
        <v>44905</v>
      </c>
      <c r="I1130" s="26">
        <f>+'[1]Consolidado ORG'!AG1126</f>
        <v>0</v>
      </c>
      <c r="J1130" s="27">
        <f>+'[1]Consolidado ORG'!T1126</f>
        <v>0</v>
      </c>
      <c r="K1130" s="27">
        <f>+'[1]Consolidado ORG'!AE1126</f>
        <v>0</v>
      </c>
      <c r="L1130" s="39" t="str">
        <f>+'[1]Consolidado ORG'!AL1126</f>
        <v>https://community.secop.gov.co/Public/Tendering/ContractDetailView/Index?UniqueIdentifier=CO1.PCCNTR.3514903</v>
      </c>
      <c r="M1130" s="40" t="str">
        <f t="shared" si="17"/>
        <v>Link Contrato u Orden</v>
      </c>
    </row>
    <row r="1131" spans="1:13" ht="62.5" customHeight="1" x14ac:dyDescent="0.35">
      <c r="A1131" s="24" t="str">
        <f>+'[1]Consolidado ORG'!A1127</f>
        <v>SCJ-1160-2022</v>
      </c>
      <c r="B1131" s="25">
        <f>+'[1]Consolidado ORG'!B1127</f>
        <v>44614</v>
      </c>
      <c r="C1131" s="25" t="str">
        <f>+'[1]Consolidado ORG'!G1127</f>
        <v xml:space="preserve">UNION TEMPORAL TRANSORTES UNIDOS POR CCE   </v>
      </c>
      <c r="D1131" s="25" t="str">
        <f>+'[1]Consolidado ORG'!E1127</f>
        <v>2 Selección abreviada</v>
      </c>
      <c r="E1131" s="25" t="str">
        <f>+'[1]Consolidado ORG'!F1127</f>
        <v>4 Adquisión o Suministro de Bienes y Servicios de Carácterísticas Técnicas Uniformes y de Común Utilización (Procedimiento: Siubasta Inversa, Acuerdo Marco de Precios, Bolsa de Productos) (2)</v>
      </c>
      <c r="F1131" s="25" t="str">
        <f>+'[1]Consolidado ORG'!L1127</f>
        <v>PRESTACION DEL SERVICIO DE TRANSPORTE TERRESTRE AUTOMOTOR ESPECIAL DE PASAJEROS AL AMPARO DEL ACUERDO MARCO PARA GARANTIZAR EL CUMPLIMIENTO DE LOS OBJETIVOS MISIONALES DE LA SECRETARIA DE SEGURIDAD, CONVIVENCIA Y JUSTICIA</v>
      </c>
      <c r="G1131" s="25">
        <f>+'[1]Consolidado ORG'!M1127</f>
        <v>44616</v>
      </c>
      <c r="H1131" s="25">
        <f>+'[1]Consolidado ORG'!N1127</f>
        <v>44993</v>
      </c>
      <c r="I1131" s="26">
        <f>+'[1]Consolidado ORG'!AG1127</f>
        <v>44</v>
      </c>
      <c r="J1131" s="27">
        <f>+'[1]Consolidado ORG'!T1127</f>
        <v>960513738</v>
      </c>
      <c r="K1131" s="27">
        <f>+'[1]Consolidado ORG'!AE1127</f>
        <v>509912808</v>
      </c>
      <c r="L1131" s="39" t="str">
        <f>+'[1]Consolidado ORG'!AL1127</f>
        <v>https://www.colombiacompra.gov.co/tienda-virtual-del-estado-colombiano/ordenes-compra/85669</v>
      </c>
      <c r="M1131" s="40" t="str">
        <f t="shared" si="17"/>
        <v>Link Contrato u Orden</v>
      </c>
    </row>
    <row r="1132" spans="1:13" ht="62.5" customHeight="1" x14ac:dyDescent="0.35">
      <c r="A1132" s="24" t="str">
        <f>+'[1]Consolidado ORG'!A1128</f>
        <v>SCJ-1161-2022</v>
      </c>
      <c r="B1132" s="25">
        <f>+'[1]Consolidado ORG'!B1128</f>
        <v>44617</v>
      </c>
      <c r="C1132" s="25" t="str">
        <f>+'[1]Consolidado ORG'!G1128</f>
        <v>COLOMBIANA DE COMERCIO S.A Y/O ALKOSTO S.A</v>
      </c>
      <c r="D1132" s="25" t="str">
        <f>+'[1]Consolidado ORG'!E1128</f>
        <v>2 Selección abreviada</v>
      </c>
      <c r="E1132" s="25" t="str">
        <f>+'[1]Consolidado ORG'!F1128</f>
        <v>4 Adquisión o Suministro de Bienes y Servicios de Carácterísticas Técnicas Uniformes y de Común Utilización (Procedimiento: Siubasta Inversa, Acuerdo Marco de Precios, Bolsa de Productos) (2)</v>
      </c>
      <c r="F1132" s="25" t="str">
        <f>+'[1]Consolidado ORG'!L1128</f>
        <v>ADQUISICIÓN PARA EL CENTRO ESPECIAL DE RECLUSION – CER, DE TELEVISORES Y ELEMENTOS REQUERIDOS PARA SU CORRECTO FUNCIONAMIENTO E INSTALACIÓN</v>
      </c>
      <c r="G1132" s="25">
        <f>+'[1]Consolidado ORG'!M1128</f>
        <v>44617</v>
      </c>
      <c r="H1132" s="25">
        <f>+'[1]Consolidado ORG'!N1128</f>
        <v>44630</v>
      </c>
      <c r="I1132" s="26">
        <f>+'[1]Consolidado ORG'!AG1128</f>
        <v>0</v>
      </c>
      <c r="J1132" s="27">
        <f>+'[1]Consolidado ORG'!T1128</f>
        <v>30243977</v>
      </c>
      <c r="K1132" s="27">
        <f>+'[1]Consolidado ORG'!AE1128</f>
        <v>0</v>
      </c>
      <c r="L1132" s="39" t="str">
        <f>+'[1]Consolidado ORG'!AL1128</f>
        <v>https://www.colombiacompra.gov.co/tienda-virtual-del-estado-colombiano/ordenes-compra/85763</v>
      </c>
      <c r="M1132" s="40" t="str">
        <f t="shared" si="17"/>
        <v>Link Contrato u Orden</v>
      </c>
    </row>
    <row r="1133" spans="1:13" ht="62.5" customHeight="1" x14ac:dyDescent="0.35">
      <c r="A1133" s="24" t="str">
        <f>+'[1]Consolidado ORG'!A1129</f>
        <v>SCJ-1162-2022</v>
      </c>
      <c r="B1133" s="25">
        <f>+'[1]Consolidado ORG'!B1129</f>
        <v>44619</v>
      </c>
      <c r="C1133" s="25" t="str">
        <f>+'[1]Consolidado ORG'!G1129</f>
        <v>SERVICIOS DE ASEO, CAFETERIAY MANTENIMIENTO INSTITUCIONAL OUTSOURCING SEASIN LIMITADA</v>
      </c>
      <c r="D1133" s="25" t="str">
        <f>+'[1]Consolidado ORG'!E1129</f>
        <v>2 Selección abreviada</v>
      </c>
      <c r="E1133" s="25" t="str">
        <f>+'[1]Consolidado ORG'!F1129</f>
        <v>4 Adquisión o Suministro de Bienes y Servicios de Carácterísticas Técnicas Uniformes y de Común Utilización (Procedimiento: Siubasta Inversa, Acuerdo Marco de Precios, Bolsa de Productos) (2)</v>
      </c>
      <c r="F1133" s="25" t="str">
        <f>+'[1]Consolidado ORG'!L1129</f>
        <v>PRESTACIÓN INTEGRAL DEL SERVICIO DE ASEO Y CAFETERÍA CON SOPORTE DE EQUIPOS Y SUMINISTRO DE INSUMOS PARA LA SECRETARÍA DISTRITAL DE SEGURIDAD, CONVIVENCIA Y JUSTICIA.</v>
      </c>
      <c r="G1133" s="25">
        <f>+'[1]Consolidado ORG'!M1129</f>
        <v>44620</v>
      </c>
      <c r="H1133" s="25">
        <f>+'[1]Consolidado ORG'!N1129</f>
        <v>45046</v>
      </c>
      <c r="I1133" s="26">
        <f>+'[1]Consolidado ORG'!AG1129</f>
        <v>124</v>
      </c>
      <c r="J1133" s="27">
        <f>+'[1]Consolidado ORG'!T1129</f>
        <v>1335919053</v>
      </c>
      <c r="K1133" s="27">
        <f>+'[1]Consolidado ORG'!AE1129</f>
        <v>585123056</v>
      </c>
      <c r="L1133" s="39" t="str">
        <f>+'[1]Consolidado ORG'!AL1129</f>
        <v>https://www.colombiacompra.gov.co/tienda-virtual-del-estado-colombiano/ordenes-compra/85942</v>
      </c>
      <c r="M1133" s="40" t="str">
        <f t="shared" si="17"/>
        <v>Link Contrato u Orden</v>
      </c>
    </row>
    <row r="1134" spans="1:13" ht="62.5" customHeight="1" x14ac:dyDescent="0.35">
      <c r="A1134" s="24" t="str">
        <f>+'[1]Consolidado ORG'!A1130</f>
        <v>SCJ-1163-2022</v>
      </c>
      <c r="B1134" s="25">
        <f>+'[1]Consolidado ORG'!B1130</f>
        <v>44628</v>
      </c>
      <c r="C1134" s="25" t="str">
        <f>+'[1]Consolidado ORG'!G1130</f>
        <v>INDUHOTEL SAS</v>
      </c>
      <c r="D1134" s="25" t="str">
        <f>+'[1]Consolidado ORG'!E1130</f>
        <v>4 Mínima cuantía</v>
      </c>
      <c r="E1134" s="25" t="str">
        <f>+'[1]Consolidado ORG'!F1130</f>
        <v>30 Porcentaje Mínima Cuantía (4)</v>
      </c>
      <c r="F1134" s="25" t="str">
        <f>+'[1]Consolidado ORG'!L1130</f>
        <v>“CONTRATAR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v>
      </c>
      <c r="G1134" s="25">
        <f>+'[1]Consolidado ORG'!M1130</f>
        <v>44628</v>
      </c>
      <c r="H1134" s="25">
        <f>+'[1]Consolidado ORG'!N1130</f>
        <v>44688</v>
      </c>
      <c r="I1134" s="26">
        <f>+'[1]Consolidado ORG'!AG1130</f>
        <v>0</v>
      </c>
      <c r="J1134" s="27">
        <f>+'[1]Consolidado ORG'!T1130</f>
        <v>65000000</v>
      </c>
      <c r="K1134" s="27">
        <f>+'[1]Consolidado ORG'!AE1130</f>
        <v>0</v>
      </c>
      <c r="L1134" s="39" t="str">
        <f>+'[1]Consolidado ORG'!AL1130</f>
        <v>https://community.secop.gov.co/Public/Tendering/ContractDetailView/Index?UniqueIdentifier=CO1.PCCNTR.3605036</v>
      </c>
      <c r="M1134" s="40" t="str">
        <f t="shared" si="17"/>
        <v>Link Contrato u Orden</v>
      </c>
    </row>
    <row r="1135" spans="1:13" ht="62.5" customHeight="1" x14ac:dyDescent="0.35">
      <c r="A1135" s="24" t="str">
        <f>+'[1]Consolidado ORG'!A1131</f>
        <v>SCJ-1164-2022</v>
      </c>
      <c r="B1135" s="25">
        <f>+'[1]Consolidado ORG'!B1131</f>
        <v>44630</v>
      </c>
      <c r="C1135" s="25" t="str">
        <f>+'[1]Consolidado ORG'!G1131</f>
        <v xml:space="preserve">UNION TEMPORAL DISCAP III 2019   </v>
      </c>
      <c r="D1135" s="25" t="str">
        <f>+'[1]Consolidado ORG'!E1131</f>
        <v>2 Selección abreviada</v>
      </c>
      <c r="E1135" s="25" t="str">
        <f>+'[1]Consolidado ORG'!F1131</f>
        <v>4 Adquisión o Suministro de Bienes y Servicios de Carácterísticas Técnicas Uniformes y de Común Utilización (Procedimiento: Siubasta Inversa, Acuerdo Marco de Precios, Bolsa de Productos) (2)</v>
      </c>
      <c r="F1135" s="25" t="str">
        <f>+'[1]Consolidado ORG'!L1131</f>
        <v>ADQUISICIÓN DE COLCHONETAS DE CAMPAÑA BAJO LA NORMATÉCNICA - NTDM-0227-A1 - PARA LAINCORPORACIÓN AL PROGRAMA DEFORMACIÓN TÉCNICO PROFESIONAL ENSERVICIO DE POLICÍA</v>
      </c>
      <c r="G1135" s="25">
        <f>+'[1]Consolidado ORG'!M1131</f>
        <v>44638</v>
      </c>
      <c r="H1135" s="25">
        <f>+'[1]Consolidado ORG'!N1131</f>
        <v>44727</v>
      </c>
      <c r="I1135" s="26">
        <f>+'[1]Consolidado ORG'!AG1131</f>
        <v>0</v>
      </c>
      <c r="J1135" s="27">
        <f>+'[1]Consolidado ORG'!T1131</f>
        <v>75577596</v>
      </c>
      <c r="K1135" s="27">
        <f>+'[1]Consolidado ORG'!AE1131</f>
        <v>0</v>
      </c>
      <c r="L1135" s="39" t="str">
        <f>+'[1]Consolidado ORG'!AL1131</f>
        <v>https://www.colombiacompra.gov.co/tienda-virtual-del-estado-colombiano/ordenes-compra/86505</v>
      </c>
      <c r="M1135" s="40" t="str">
        <f t="shared" si="17"/>
        <v>Link Contrato u Orden</v>
      </c>
    </row>
    <row r="1136" spans="1:13" ht="62.5" customHeight="1" x14ac:dyDescent="0.35">
      <c r="A1136" s="24" t="str">
        <f>+'[1]Consolidado ORG'!A1132</f>
        <v>SCJ-1165-2022</v>
      </c>
      <c r="B1136" s="25">
        <f>+'[1]Consolidado ORG'!B1132</f>
        <v>44638</v>
      </c>
      <c r="C1136" s="25" t="str">
        <f>+'[1]Consolidado ORG'!G1132</f>
        <v>ORGANIZACION TERPEL S A</v>
      </c>
      <c r="D1136" s="25" t="str">
        <f>+'[1]Consolidado ORG'!E1132</f>
        <v>2 Selección abreviada</v>
      </c>
      <c r="E1136" s="25" t="str">
        <f>+'[1]Consolidado ORG'!F1132</f>
        <v>4 Adquisión o Suministro de Bienes y Servicios de Carácterísticas Técnicas Uniformes y de Común Utilización (Procedimiento: Siubasta Inversa, Acuerdo Marco de Precios, Bolsa de Productos) (2)</v>
      </c>
      <c r="F1136" s="25" t="str">
        <f>+'[1]Consolidado ORG'!L1132</f>
        <v>SUMINISTRO DE COMBUSTIBLEPARA LOS VEHÍCULOS, MOTOCICLETAS YEQUIPOS DE COMBUSTIÓN INTERNA DEPROPIEDAD Y A CARGO DE LA SECRETARÍADISTRITAL DE SEGURIDAD, CONVIVENCIA YJUSTICIA DE BOGOTÁ D.C.</v>
      </c>
      <c r="G1136" s="25">
        <f>+'[1]Consolidado ORG'!M1132</f>
        <v>44638</v>
      </c>
      <c r="H1136" s="25">
        <f>+'[1]Consolidado ORG'!N1132</f>
        <v>45105</v>
      </c>
      <c r="I1136" s="26">
        <f>+'[1]Consolidado ORG'!AG1132</f>
        <v>131</v>
      </c>
      <c r="J1136" s="27">
        <f>+'[1]Consolidado ORG'!T1132</f>
        <v>8221700000</v>
      </c>
      <c r="K1136" s="27">
        <f>+'[1]Consolidado ORG'!AE1132</f>
        <v>4110850000</v>
      </c>
      <c r="L1136" s="39" t="str">
        <f>+'[1]Consolidado ORG'!AL1132</f>
        <v>https://www.colombiacompra.gov.co/tienda-virtual-del-estado-colombiano/ordenes-compra/86945</v>
      </c>
      <c r="M1136" s="40" t="str">
        <f t="shared" si="17"/>
        <v>Link Contrato u Orden</v>
      </c>
    </row>
    <row r="1137" spans="1:13" ht="62.5" customHeight="1" x14ac:dyDescent="0.35">
      <c r="A1137" s="24" t="str">
        <f>+'[1]Consolidado ORG'!A1133</f>
        <v>SCJ-1166-2022</v>
      </c>
      <c r="B1137" s="25">
        <f>+'[1]Consolidado ORG'!B1133</f>
        <v>44644</v>
      </c>
      <c r="C1137" s="25" t="str">
        <f>+'[1]Consolidado ORG'!G1133</f>
        <v>LOGISTICA Y MONTAJES S.A.M S.A.S</v>
      </c>
      <c r="D1137" s="25" t="str">
        <f>+'[1]Consolidado ORG'!E1133</f>
        <v>4 Mínima cuantía</v>
      </c>
      <c r="E1137" s="25" t="str">
        <f>+'[1]Consolidado ORG'!F1133</f>
        <v>30 Porcentaje Mínima Cuantía (4)</v>
      </c>
      <c r="F1137" s="25" t="str">
        <f>+'[1]Consolidado ORG'!L1133</f>
        <v>“LA ADQUISICIÓN E INSTALACIÓN DE CUATRO (4) CARPAS TIPO TOLDO, SEGÚN ESPECIFICACIONES TÉCNICAS LA SEDE ADMINISTRATIVA DEL CENTRO DE COMANDO, CONTROL, COMUNICACIONES Y CÓMPUTO (C4) DE BOGOTÁ.</v>
      </c>
      <c r="G1137" s="25">
        <f>+'[1]Consolidado ORG'!M1133</f>
        <v>44648</v>
      </c>
      <c r="H1137" s="25">
        <f>+'[1]Consolidado ORG'!N1133</f>
        <v>44678</v>
      </c>
      <c r="I1137" s="26">
        <f>+'[1]Consolidado ORG'!AG1133</f>
        <v>0</v>
      </c>
      <c r="J1137" s="27">
        <f>+'[1]Consolidado ORG'!T1133</f>
        <v>7586668</v>
      </c>
      <c r="K1137" s="27">
        <f>+'[1]Consolidado ORG'!AE1133</f>
        <v>0</v>
      </c>
      <c r="L1137" s="39" t="str">
        <f>+'[1]Consolidado ORG'!AL1133</f>
        <v>https://community.secop.gov.co/Public/Tendering/ContractDetailView/Index?UniqueIdentifier=CO1.PCCNTR.3627132</v>
      </c>
      <c r="M1137" s="40" t="str">
        <f t="shared" si="17"/>
        <v>Link Contrato u Orden</v>
      </c>
    </row>
    <row r="1138" spans="1:13" ht="62.5" customHeight="1" x14ac:dyDescent="0.35">
      <c r="A1138" s="24" t="str">
        <f>+'[1]Consolidado ORG'!A1134</f>
        <v>SCJ-1167-2022</v>
      </c>
      <c r="B1138" s="25">
        <f>+'[1]Consolidado ORG'!B1134</f>
        <v>44651</v>
      </c>
      <c r="C1138" s="25" t="str">
        <f>+'[1]Consolidado ORG'!G1134</f>
        <v xml:space="preserve">LA PREVISORA S.A.   </v>
      </c>
      <c r="D1138" s="25" t="str">
        <f>+'[1]Consolidado ORG'!E1134</f>
        <v>2 Selección abreviada</v>
      </c>
      <c r="E1138" s="25" t="str">
        <f>+'[1]Consolidado ORG'!F1134</f>
        <v>4 Adquisión o Suministro de Bienes y Servicios de Carácterísticas Técnicas Uniformes y de Común Utilización (Procedimiento: Siubasta Inversa, Acuerdo Marco de Precios, Bolsa de Productos) (2)</v>
      </c>
      <c r="F1138" s="25" t="str">
        <f>+'[1]Consolidado ORG'!L1134</f>
        <v>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 (SEGURO DE AUTOMOVILES)  .</v>
      </c>
      <c r="G1138" s="25">
        <f>+'[1]Consolidado ORG'!M1134</f>
        <v>44708</v>
      </c>
      <c r="H1138" s="25">
        <f>+'[1]Consolidado ORG'!N1134</f>
        <v>45034</v>
      </c>
      <c r="I1138" s="26">
        <f>+'[1]Consolidado ORG'!AG1134</f>
        <v>0</v>
      </c>
      <c r="J1138" s="27">
        <f>+'[1]Consolidado ORG'!T1134</f>
        <v>8045035416</v>
      </c>
      <c r="K1138" s="27">
        <f>+'[1]Consolidado ORG'!AE1134</f>
        <v>613707146</v>
      </c>
      <c r="L1138" s="39" t="str">
        <f>+'[1]Consolidado ORG'!AL1134</f>
        <v>https://www.colombiacompra.gov.co/tienda-virtual-del-estado-colombiano/ordenes-compra/87701</v>
      </c>
      <c r="M1138" s="40" t="str">
        <f t="shared" si="17"/>
        <v>Link Contrato u Orden</v>
      </c>
    </row>
    <row r="1139" spans="1:13" ht="62.5" customHeight="1" x14ac:dyDescent="0.35">
      <c r="A1139" s="24" t="str">
        <f>+'[1]Consolidado ORG'!A1135</f>
        <v>SCJ-1168-2022</v>
      </c>
      <c r="B1139" s="25">
        <f>+'[1]Consolidado ORG'!B1135</f>
        <v>44651</v>
      </c>
      <c r="C1139" s="25" t="str">
        <f>+'[1]Consolidado ORG'!G1135</f>
        <v xml:space="preserve">INDUSTRIA COLOMBIANA DE MOTOCICLETAS YAMAHA SA   </v>
      </c>
      <c r="D1139" s="25" t="str">
        <f>+'[1]Consolidado ORG'!E1135</f>
        <v>2 Selección abreviada</v>
      </c>
      <c r="E1139" s="25" t="str">
        <f>+'[1]Consolidado ORG'!F1135</f>
        <v>4 Adquisión o Suministro de Bienes y Servicios de Carácterísticas Técnicas Uniformes y de Común Utilización (Procedimiento: Siubasta Inversa, Acuerdo Marco de Precios, Bolsa de Productos) (2)</v>
      </c>
      <c r="F1139" s="25" t="str">
        <f>+'[1]Consolidado ORG'!L1135</f>
        <v>ADQUISICIÓN DE MOTOCICLETAS PARA LA SECRETARIA DISTRITAL DE SEGURIDAD, CONVIVENCIA Y JUSTICIA (MOTOCICLETAS MEBOG - 122 UND)</v>
      </c>
      <c r="G1139" s="25">
        <f>+'[1]Consolidado ORG'!M1135</f>
        <v>44657</v>
      </c>
      <c r="H1139" s="25">
        <f>+'[1]Consolidado ORG'!N1135</f>
        <v>44747</v>
      </c>
      <c r="I1139" s="26">
        <f>+'[1]Consolidado ORG'!AG1135</f>
        <v>0</v>
      </c>
      <c r="J1139" s="27">
        <f>+'[1]Consolidado ORG'!T1135</f>
        <v>3293113387</v>
      </c>
      <c r="K1139" s="27">
        <f>+'[1]Consolidado ORG'!AE1135</f>
        <v>0</v>
      </c>
      <c r="L1139" s="39" t="str">
        <f>+'[1]Consolidado ORG'!AL1135</f>
        <v>https://www.colombiacompra.gov.co/tienda-virtual-del-estado-colombiano/ordenes-compra/87728</v>
      </c>
      <c r="M1139" s="40" t="str">
        <f t="shared" si="17"/>
        <v>Link Contrato u Orden</v>
      </c>
    </row>
    <row r="1140" spans="1:13" ht="62.5" customHeight="1" x14ac:dyDescent="0.35">
      <c r="A1140" s="24" t="str">
        <f>+'[1]Consolidado ORG'!A1136</f>
        <v>SCJ-1169-2022</v>
      </c>
      <c r="B1140" s="25">
        <f>+'[1]Consolidado ORG'!B1136</f>
        <v>44651</v>
      </c>
      <c r="C1140" s="25" t="str">
        <f>+'[1]Consolidado ORG'!G1136</f>
        <v xml:space="preserve">AUTOMAYOR SA   </v>
      </c>
      <c r="D1140" s="25" t="str">
        <f>+'[1]Consolidado ORG'!E1136</f>
        <v>2 Selección abreviada</v>
      </c>
      <c r="E1140" s="25" t="str">
        <f>+'[1]Consolidado ORG'!F1136</f>
        <v>4 Adquisión o Suministro de Bienes y Servicios de Carácterísticas Técnicas Uniformes y de Común Utilización (Procedimiento: Siubasta Inversa, Acuerdo Marco de Precios, Bolsa de Productos) (2)</v>
      </c>
      <c r="F1140" s="25" t="str">
        <f>+'[1]Consolidado ORG'!L1136</f>
        <v>ADQUISICIÓN DE VEHÍCULOS PARA LA SECRETARÍA DISTRITAL DE SEGURIDAD, CONVIVENCIA Y JUSTICIA (PICK UP UNIFORMADAS MEBOG - 3 UND.).</v>
      </c>
      <c r="G1140" s="25">
        <f>+'[1]Consolidado ORG'!M1136</f>
        <v>44669</v>
      </c>
      <c r="H1140" s="25">
        <f>+'[1]Consolidado ORG'!N1136</f>
        <v>44851</v>
      </c>
      <c r="I1140" s="26">
        <f>+'[1]Consolidado ORG'!AG1136</f>
        <v>30</v>
      </c>
      <c r="J1140" s="27">
        <f>+'[1]Consolidado ORG'!T1136</f>
        <v>614999997</v>
      </c>
      <c r="K1140" s="27">
        <f>+'[1]Consolidado ORG'!AE1136</f>
        <v>0</v>
      </c>
      <c r="L1140" s="39" t="str">
        <f>+'[1]Consolidado ORG'!AL1136</f>
        <v>https://www.colombiacompra.gov.co/tienda-virtual-del-estado-colombiano/ordenes-compra/87730</v>
      </c>
      <c r="M1140" s="40" t="str">
        <f t="shared" si="17"/>
        <v>Link Contrato u Orden</v>
      </c>
    </row>
    <row r="1141" spans="1:13" ht="62.5" customHeight="1" x14ac:dyDescent="0.35">
      <c r="A1141" s="24" t="str">
        <f>+'[1]Consolidado ORG'!A1137</f>
        <v>SCJ-1170-2022</v>
      </c>
      <c r="B1141" s="25">
        <f>+'[1]Consolidado ORG'!B1137</f>
        <v>44651</v>
      </c>
      <c r="C1141" s="25" t="str">
        <f>+'[1]Consolidado ORG'!G1137</f>
        <v xml:space="preserve">AUTOMAYOR SA   </v>
      </c>
      <c r="D1141" s="25" t="str">
        <f>+'[1]Consolidado ORG'!E1137</f>
        <v>2 Selección abreviada</v>
      </c>
      <c r="E1141" s="25" t="str">
        <f>+'[1]Consolidado ORG'!F1137</f>
        <v>4 Adquisión o Suministro de Bienes y Servicios de Carácterísticas Técnicas Uniformes y de Común Utilización (Procedimiento: Siubasta Inversa, Acuerdo Marco de Precios, Bolsa de Productos) (2)</v>
      </c>
      <c r="F1141" s="25" t="str">
        <f>+'[1]Consolidado ORG'!L1137</f>
        <v>ADQUISICIÓN DE VEHÍCULOS PARA LA SECRETARÍA DISTRITAL DE SEGURIDAD, CONVIVENCIA Y JUSTICIA (BUSES (2) - MEBOG)</v>
      </c>
      <c r="G1141" s="25">
        <f>+'[1]Consolidado ORG'!M1137</f>
        <v>44669</v>
      </c>
      <c r="H1141" s="25">
        <f>+'[1]Consolidado ORG'!N1137</f>
        <v>44881</v>
      </c>
      <c r="I1141" s="26">
        <f>+'[1]Consolidado ORG'!AG1137</f>
        <v>60</v>
      </c>
      <c r="J1141" s="27">
        <f>+'[1]Consolidado ORG'!T1137</f>
        <v>843089239</v>
      </c>
      <c r="K1141" s="27">
        <f>+'[1]Consolidado ORG'!AE1137</f>
        <v>420209192</v>
      </c>
      <c r="L1141" s="39" t="str">
        <f>+'[1]Consolidado ORG'!AL1137</f>
        <v>https://www.colombiacompra.gov.co/tienda-virtual-del-estado-colombiano/ordenes-compra/87733</v>
      </c>
      <c r="M1141" s="40" t="str">
        <f t="shared" si="17"/>
        <v>Link Contrato u Orden</v>
      </c>
    </row>
    <row r="1142" spans="1:13" ht="62.5" customHeight="1" x14ac:dyDescent="0.35">
      <c r="A1142" s="24" t="str">
        <f>+'[1]Consolidado ORG'!A1138</f>
        <v>SCJ-1171-2022</v>
      </c>
      <c r="B1142" s="25">
        <f>+'[1]Consolidado ORG'!B1138</f>
        <v>44651</v>
      </c>
      <c r="C1142" s="25" t="str">
        <f>+'[1]Consolidado ORG'!G1138</f>
        <v xml:space="preserve">AUTOMAYOR SA   </v>
      </c>
      <c r="D1142" s="25" t="str">
        <f>+'[1]Consolidado ORG'!E1138</f>
        <v>2 Selección abreviada</v>
      </c>
      <c r="E1142" s="25" t="str">
        <f>+'[1]Consolidado ORG'!F1138</f>
        <v>4 Adquisión o Suministro de Bienes y Servicios de Carácterísticas Técnicas Uniformes y de Común Utilización (Procedimiento: Siubasta Inversa, Acuerdo Marco de Precios, Bolsa de Productos) (2)</v>
      </c>
      <c r="F1142" s="25" t="str">
        <f>+'[1]Consolidado ORG'!L1138</f>
        <v>ADQUISICIÓN DE VEHÍCULOS PARA LA SECRETARÍA DISTRITAL DE SEGURIDAD, CONVIVENCIA Y JUSTICIA (PICK UP NO UNIFORMADAS (8) - MEBOG)</v>
      </c>
      <c r="G1142" s="25">
        <f>+'[1]Consolidado ORG'!M1138</f>
        <v>44669</v>
      </c>
      <c r="H1142" s="25">
        <f>+'[1]Consolidado ORG'!N1138</f>
        <v>44911</v>
      </c>
      <c r="I1142" s="26">
        <f>+'[1]Consolidado ORG'!AG1138</f>
        <v>90</v>
      </c>
      <c r="J1142" s="27">
        <f>+'[1]Consolidado ORG'!T1138</f>
        <v>1506398860</v>
      </c>
      <c r="K1142" s="27">
        <f>+'[1]Consolidado ORG'!AE1138</f>
        <v>0</v>
      </c>
      <c r="L1142" s="39" t="str">
        <f>+'[1]Consolidado ORG'!AL1138</f>
        <v>https://www.colombiacompra.gov.co/tienda-virtual-del-estado-colombiano/ordenes-compra/87734</v>
      </c>
      <c r="M1142" s="40" t="str">
        <f t="shared" si="17"/>
        <v>Link Contrato u Orden</v>
      </c>
    </row>
    <row r="1143" spans="1:13" ht="62.5" customHeight="1" x14ac:dyDescent="0.35">
      <c r="A1143" s="24" t="str">
        <f>+'[1]Consolidado ORG'!A1139</f>
        <v>SCJ-1172-2022</v>
      </c>
      <c r="B1143" s="25">
        <f>+'[1]Consolidado ORG'!B1139</f>
        <v>44651</v>
      </c>
      <c r="C1143" s="25" t="str">
        <f>+'[1]Consolidado ORG'!G1139</f>
        <v xml:space="preserve">AUTOMAYOR SA   </v>
      </c>
      <c r="D1143" s="25" t="str">
        <f>+'[1]Consolidado ORG'!E1139</f>
        <v>2 Selección abreviada</v>
      </c>
      <c r="E1143" s="25" t="str">
        <f>+'[1]Consolidado ORG'!F1139</f>
        <v>4 Adquisión o Suministro de Bienes y Servicios de Carácterísticas Técnicas Uniformes y de Común Utilización (Procedimiento: Siubasta Inversa, Acuerdo Marco de Precios, Bolsa de Productos) (2)</v>
      </c>
      <c r="F1143" s="25" t="str">
        <f>+'[1]Consolidado ORG'!L1139</f>
        <v>ADQUISICIÓN DE VEHÍCULOS PARA LA SECRETARÍA DISTRITAL DE SEGURIDAD, CONVIVENCIA Y JUSTICIA (PICK UP - RADIOLOCALIZADOR)</v>
      </c>
      <c r="G1143" s="25">
        <f>+'[1]Consolidado ORG'!M1139</f>
        <v>44669</v>
      </c>
      <c r="H1143" s="25">
        <f>+'[1]Consolidado ORG'!N1139</f>
        <v>44821</v>
      </c>
      <c r="I1143" s="26">
        <f>+'[1]Consolidado ORG'!AG1139</f>
        <v>0</v>
      </c>
      <c r="J1143" s="27">
        <f>+'[1]Consolidado ORG'!T1139</f>
        <v>186798376</v>
      </c>
      <c r="K1143" s="27">
        <f>+'[1]Consolidado ORG'!AE1139</f>
        <v>0</v>
      </c>
      <c r="L1143" s="39" t="str">
        <f>+'[1]Consolidado ORG'!AL1139</f>
        <v>https://www.colombiacompra.gov.co/tienda-virtual-del-estado-colombiano/ordenes-compra/87729</v>
      </c>
      <c r="M1143" s="40" t="str">
        <f t="shared" si="17"/>
        <v>Link Contrato u Orden</v>
      </c>
    </row>
    <row r="1144" spans="1:13" ht="62.5" customHeight="1" x14ac:dyDescent="0.35">
      <c r="A1144" s="24" t="str">
        <f>+'[1]Consolidado ORG'!A1140</f>
        <v>SCJ-1173-2022</v>
      </c>
      <c r="B1144" s="25">
        <f>+'[1]Consolidado ORG'!B1140</f>
        <v>44651</v>
      </c>
      <c r="C1144" s="25" t="str">
        <f>+'[1]Consolidado ORG'!G1140</f>
        <v xml:space="preserve">ALFA AM SAS   </v>
      </c>
      <c r="D1144" s="25" t="str">
        <f>+'[1]Consolidado ORG'!E1140</f>
        <v>2 Selección abreviada</v>
      </c>
      <c r="E1144" s="25" t="str">
        <f>+'[1]Consolidado ORG'!F1140</f>
        <v>4 Adquisión o Suministro de Bienes y Servicios de Carácterísticas Técnicas Uniformes y de Común Utilización (Procedimiento: Siubasta Inversa, Acuerdo Marco de Precios, Bolsa de Productos) (2)</v>
      </c>
      <c r="F1144" s="25" t="str">
        <f>+'[1]Consolidado ORG'!L1140</f>
        <v>ADQUISICIÓN DE VEHÍCULOS PARA LA SECRETARÍA DISTRITAL DE SEGURIDAD, CONVIVENCIA Y JUSTICIA (VAN 8 UND. - MEBOG)</v>
      </c>
      <c r="G1144" s="25">
        <f>+'[1]Consolidado ORG'!M1140</f>
        <v>44673</v>
      </c>
      <c r="H1144" s="25">
        <f>+'[1]Consolidado ORG'!N1140</f>
        <v>44910</v>
      </c>
      <c r="I1144" s="26">
        <f>+'[1]Consolidado ORG'!AG1140</f>
        <v>85</v>
      </c>
      <c r="J1144" s="27">
        <f>+'[1]Consolidado ORG'!T1140</f>
        <v>1486695806</v>
      </c>
      <c r="K1144" s="27">
        <f>+'[1]Consolidado ORG'!AE1140</f>
        <v>371673952</v>
      </c>
      <c r="L1144" s="39" t="str">
        <f>+'[1]Consolidado ORG'!AL1140</f>
        <v>https://www.colombiacompra.gov.co/tienda-virtual-del-estado-colombiano/ordenes-compra/87735</v>
      </c>
      <c r="M1144" s="40" t="str">
        <f t="shared" si="17"/>
        <v>Link Contrato u Orden</v>
      </c>
    </row>
    <row r="1145" spans="1:13" ht="62.5" customHeight="1" x14ac:dyDescent="0.35">
      <c r="A1145" s="24" t="str">
        <f>+'[1]Consolidado ORG'!A1141</f>
        <v>SCJ-1174-2022</v>
      </c>
      <c r="B1145" s="25">
        <f>+'[1]Consolidado ORG'!B1141</f>
        <v>44651</v>
      </c>
      <c r="C1145" s="25" t="str">
        <f>+'[1]Consolidado ORG'!G1141</f>
        <v xml:space="preserve">AUTOMAYOR SA   </v>
      </c>
      <c r="D1145" s="25" t="str">
        <f>+'[1]Consolidado ORG'!E1141</f>
        <v>2 Selección abreviada</v>
      </c>
      <c r="E1145" s="25" t="str">
        <f>+'[1]Consolidado ORG'!F1141</f>
        <v>4 Adquisión o Suministro de Bienes y Servicios de Carácterísticas Técnicas Uniformes y de Común Utilización (Procedimiento: Siubasta Inversa, Acuerdo Marco de Precios, Bolsa de Productos) (2)</v>
      </c>
      <c r="F1145" s="25" t="str">
        <f>+'[1]Consolidado ORG'!L1141</f>
        <v>ADQUISICIÓN DE VEHÍCULOS PARA LA SECRETARÍA DISTRITAL DE SEGURIDAD, CONVIVENCIA Y JUSTICIA (AUTOMÓVILES - 35 UND - MEBOG)</v>
      </c>
      <c r="G1145" s="25">
        <f>+'[1]Consolidado ORG'!M1141</f>
        <v>44655</v>
      </c>
      <c r="H1145" s="25">
        <f>+'[1]Consolidado ORG'!N1141</f>
        <v>44834</v>
      </c>
      <c r="I1145" s="26">
        <f>+'[1]Consolidado ORG'!AG1141</f>
        <v>27</v>
      </c>
      <c r="J1145" s="27">
        <f>+'[1]Consolidado ORG'!T1141</f>
        <v>2747821900</v>
      </c>
      <c r="K1145" s="27">
        <f>+'[1]Consolidado ORG'!AE1141</f>
        <v>0</v>
      </c>
      <c r="L1145" s="39" t="str">
        <f>+'[1]Consolidado ORG'!AL1141</f>
        <v>https://www.colombiacompra.gov.co/tienda-virtual-del-estado-colombiano/ordenes-compra/87736</v>
      </c>
      <c r="M1145" s="40" t="str">
        <f t="shared" si="17"/>
        <v>Link Contrato u Orden</v>
      </c>
    </row>
    <row r="1146" spans="1:13" ht="62.5" customHeight="1" x14ac:dyDescent="0.35">
      <c r="A1146" s="24" t="str">
        <f>+'[1]Consolidado ORG'!A1142</f>
        <v>SCJ-1175-2022</v>
      </c>
      <c r="B1146" s="25">
        <f>+'[1]Consolidado ORG'!B1142</f>
        <v>44651</v>
      </c>
      <c r="C1146" s="25" t="str">
        <f>+'[1]Consolidado ORG'!G1142</f>
        <v xml:space="preserve">AUTOMAYOR SA   </v>
      </c>
      <c r="D1146" s="25" t="str">
        <f>+'[1]Consolidado ORG'!E1142</f>
        <v>2 Selección abreviada</v>
      </c>
      <c r="E1146" s="25" t="str">
        <f>+'[1]Consolidado ORG'!F1142</f>
        <v>4 Adquisión o Suministro de Bienes y Servicios de Carácterísticas Técnicas Uniformes y de Común Utilización (Procedimiento: Siubasta Inversa, Acuerdo Marco de Precios, Bolsa de Productos) (2)</v>
      </c>
      <c r="F1146" s="25" t="str">
        <f>+'[1]Consolidado ORG'!L1142</f>
        <v>ADQUISICIÓN DE VEHÍCULOS PARA LA SECRETARÍA DISTRITAL DE SEGURIDAD, CONVIVENCIA Y JUSTICIA (CAMIONES 5-7T (2) BRIGADA XIII)</v>
      </c>
      <c r="G1146" s="25">
        <f>+'[1]Consolidado ORG'!M1142</f>
        <v>44669</v>
      </c>
      <c r="H1146" s="25">
        <f>+'[1]Consolidado ORG'!N1142</f>
        <v>44851</v>
      </c>
      <c r="I1146" s="26">
        <f>+'[1]Consolidado ORG'!AG1142</f>
        <v>30</v>
      </c>
      <c r="J1146" s="27">
        <f>+'[1]Consolidado ORG'!T1142</f>
        <v>682000005</v>
      </c>
      <c r="K1146" s="27">
        <f>+'[1]Consolidado ORG'!AE1142</f>
        <v>339919736</v>
      </c>
      <c r="L1146" s="39" t="str">
        <f>+'[1]Consolidado ORG'!AL1142</f>
        <v>https://www.colombiacompra.gov.co/tienda-virtual-del-estado-colombiano/ordenes-compra/87745</v>
      </c>
      <c r="M1146" s="40" t="str">
        <f t="shared" si="17"/>
        <v>Link Contrato u Orden</v>
      </c>
    </row>
    <row r="1147" spans="1:13" ht="62.5" customHeight="1" x14ac:dyDescent="0.35">
      <c r="A1147" s="24" t="str">
        <f>+'[1]Consolidado ORG'!A1143</f>
        <v>SCJ-1176-2022</v>
      </c>
      <c r="B1147" s="25">
        <f>+'[1]Consolidado ORG'!B1143</f>
        <v>44651</v>
      </c>
      <c r="C1147" s="25" t="str">
        <f>+'[1]Consolidado ORG'!G1143</f>
        <v>COLOMBIANA DE COMERCIO S.A Y/O ALKOSTO S.A</v>
      </c>
      <c r="D1147" s="25" t="str">
        <f>+'[1]Consolidado ORG'!E1143</f>
        <v>2 Selección abreviada</v>
      </c>
      <c r="E1147" s="25" t="str">
        <f>+'[1]Consolidado ORG'!F1143</f>
        <v>4 Adquisión o Suministro de Bienes y Servicios de Carácterísticas Técnicas Uniformes y de Común Utilización (Procedimiento: Siubasta Inversa, Acuerdo Marco de Precios, Bolsa de Productos) (2)</v>
      </c>
      <c r="F1147" s="25" t="str">
        <f>+'[1]Consolidado ORG'!L1143</f>
        <v>ADQUISICIÓN DE VEHÍCULOS PARA LA SECRETARÍA DISTRITAL DE SEGURIDAD, CONVIVENCIA Y JUSTICIA (CAMIONES 5A7T (3) BRIGADA XIII)</v>
      </c>
      <c r="G1147" s="25">
        <f>+'[1]Consolidado ORG'!M1143</f>
        <v>44673</v>
      </c>
      <c r="H1147" s="25">
        <f>+'[1]Consolidado ORG'!N1143</f>
        <v>44825</v>
      </c>
      <c r="I1147" s="26">
        <f>+'[1]Consolidado ORG'!AG1143</f>
        <v>0</v>
      </c>
      <c r="J1147" s="27">
        <f>+'[1]Consolidado ORG'!T1143</f>
        <v>384459333</v>
      </c>
      <c r="K1147" s="27">
        <f>+'[1]Consolidado ORG'!AE1143</f>
        <v>0</v>
      </c>
      <c r="L1147" s="39" t="str">
        <f>+'[1]Consolidado ORG'!AL1143</f>
        <v>https://www.colombiacompra.gov.co/tienda-virtual-del-estado-colombiano/ordenes-compra/87746</v>
      </c>
      <c r="M1147" s="40" t="str">
        <f t="shared" si="17"/>
        <v>Link Contrato u Orden</v>
      </c>
    </row>
    <row r="1148" spans="1:13" ht="62.5" customHeight="1" x14ac:dyDescent="0.35">
      <c r="A1148" s="24" t="str">
        <f>+'[1]Consolidado ORG'!A1144</f>
        <v>SCJ-1177-2022</v>
      </c>
      <c r="B1148" s="25">
        <f>+'[1]Consolidado ORG'!B1144</f>
        <v>44651</v>
      </c>
      <c r="C1148" s="25" t="str">
        <f>+'[1]Consolidado ORG'!G1144</f>
        <v xml:space="preserve">RENAULT SOCIEDAD DE FABRICACION  DE AUTOMOTORES SAS   </v>
      </c>
      <c r="D1148" s="25" t="str">
        <f>+'[1]Consolidado ORG'!E1144</f>
        <v>2 Selección abreviada</v>
      </c>
      <c r="E1148" s="25" t="str">
        <f>+'[1]Consolidado ORG'!F1144</f>
        <v>4 Adquisión o Suministro de Bienes y Servicios de Carácterísticas Técnicas Uniformes y de Común Utilización (Procedimiento: Siubasta Inversa, Acuerdo Marco de Precios, Bolsa de Productos) (2)</v>
      </c>
      <c r="F1148" s="25" t="str">
        <f>+'[1]Consolidado ORG'!L1144</f>
        <v>ADQUISICIÓN DE VEHÍCULOS PARA LA SECRETARÍA DISTRITAL DE SEGURIDAD, CONVIVENCIA Y JUSTICIA (SUV (1) FGN)</v>
      </c>
      <c r="G1148" s="25">
        <f>+'[1]Consolidado ORG'!M1144</f>
        <v>44673</v>
      </c>
      <c r="H1148" s="25">
        <f>+'[1]Consolidado ORG'!N1144</f>
        <v>44825</v>
      </c>
      <c r="I1148" s="26">
        <f>+'[1]Consolidado ORG'!AG1144</f>
        <v>0</v>
      </c>
      <c r="J1148" s="27">
        <f>+'[1]Consolidado ORG'!T1144</f>
        <v>145628995</v>
      </c>
      <c r="K1148" s="27">
        <f>+'[1]Consolidado ORG'!AE1144</f>
        <v>0</v>
      </c>
      <c r="L1148" s="39" t="str">
        <f>+'[1]Consolidado ORG'!AL1144</f>
        <v>https://www.colombiacompra.gov.co/tienda-virtual-del-estado-colombiano/ordenes-compra/87747</v>
      </c>
      <c r="M1148" s="40" t="str">
        <f t="shared" si="17"/>
        <v>Link Contrato u Orden</v>
      </c>
    </row>
    <row r="1149" spans="1:13" ht="62.5" customHeight="1" x14ac:dyDescent="0.35">
      <c r="A1149" s="24" t="str">
        <f>+'[1]Consolidado ORG'!A1145</f>
        <v>SCJ-1178-2022</v>
      </c>
      <c r="B1149" s="25">
        <f>+'[1]Consolidado ORG'!B1145</f>
        <v>44651</v>
      </c>
      <c r="C1149" s="25" t="str">
        <f>+'[1]Consolidado ORG'!G1145</f>
        <v xml:space="preserve">AUTOMAYOR SA   </v>
      </c>
      <c r="D1149" s="25" t="str">
        <f>+'[1]Consolidado ORG'!E1145</f>
        <v>2 Selección abreviada</v>
      </c>
      <c r="E1149" s="25" t="str">
        <f>+'[1]Consolidado ORG'!F1145</f>
        <v>4 Adquisión o Suministro de Bienes y Servicios de Carácterísticas Técnicas Uniformes y de Común Utilización (Procedimiento: Siubasta Inversa, Acuerdo Marco de Precios, Bolsa de Productos) (2)</v>
      </c>
      <c r="F1149" s="25" t="str">
        <f>+'[1]Consolidado ORG'!L1145</f>
        <v>ADQUISICIÓN DE VEHÍCULOS PARA LA SECRETARÍA DISTRITAL DE SEGURIDAD, CONVIVENCIA Y JUSTICIA (SUV (3) MIGRACIÓN COLOMBIA)</v>
      </c>
      <c r="G1149" s="25">
        <f>+'[1]Consolidado ORG'!M1145</f>
        <v>44669</v>
      </c>
      <c r="H1149" s="25">
        <f>+'[1]Consolidado ORG'!N1145</f>
        <v>44821</v>
      </c>
      <c r="I1149" s="26">
        <f>+'[1]Consolidado ORG'!AG1145</f>
        <v>0</v>
      </c>
      <c r="J1149" s="27">
        <f>+'[1]Consolidado ORG'!T1145</f>
        <v>507192933</v>
      </c>
      <c r="K1149" s="27">
        <f>+'[1]Consolidado ORG'!AE1145</f>
        <v>0</v>
      </c>
      <c r="L1149" s="39" t="str">
        <f>+'[1]Consolidado ORG'!AL1145</f>
        <v>https://www.colombiacompra.gov.co/tienda-virtual-del-estado-colombiano/ordenes-compra/87748</v>
      </c>
      <c r="M1149" s="40" t="str">
        <f t="shared" si="17"/>
        <v>Link Contrato u Orden</v>
      </c>
    </row>
    <row r="1150" spans="1:13" ht="62.5" customHeight="1" x14ac:dyDescent="0.35">
      <c r="A1150" s="24" t="str">
        <f>+'[1]Consolidado ORG'!A1146</f>
        <v>SCJ-1179-2022</v>
      </c>
      <c r="B1150" s="25">
        <f>+'[1]Consolidado ORG'!B1146</f>
        <v>44658</v>
      </c>
      <c r="C1150" s="25" t="str">
        <f>+'[1]Consolidado ORG'!G1146</f>
        <v xml:space="preserve">LA PREVISORA S.A.   </v>
      </c>
      <c r="D1150" s="25" t="str">
        <f>+'[1]Consolidado ORG'!E1146</f>
        <v>2 Selección abreviada</v>
      </c>
      <c r="E1150" s="25" t="str">
        <f>+'[1]Consolidado ORG'!F1146</f>
        <v>4 Adquisión o Suministro de Bienes y Servicios de Carácterísticas Técnicas Uniformes y de Común Utilización (Procedimiento: Siubasta Inversa, Acuerdo Marco de Precios, Bolsa de Productos) (2)</v>
      </c>
      <c r="F1150" s="25" t="str">
        <f>+'[1]Consolidado ORG'!L1146</f>
        <v>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 (SOAT)</v>
      </c>
      <c r="G1150" s="25">
        <f>+'[1]Consolidado ORG'!M1146</f>
        <v>44713</v>
      </c>
      <c r="H1150" s="25">
        <f>+'[1]Consolidado ORG'!N1146</f>
        <v>45045</v>
      </c>
      <c r="I1150" s="26">
        <f>+'[1]Consolidado ORG'!AG1146</f>
        <v>30</v>
      </c>
      <c r="J1150" s="27">
        <f>+'[1]Consolidado ORG'!T1146</f>
        <v>2781212133</v>
      </c>
      <c r="K1150" s="27">
        <f>+'[1]Consolidado ORG'!AE1146</f>
        <v>0</v>
      </c>
      <c r="L1150" s="39" t="str">
        <f>+'[1]Consolidado ORG'!AL1146</f>
        <v>https://www.colombiacompra.gov.co/tienda-virtual-del-estado-colombiano/ordenes-compra/88080</v>
      </c>
      <c r="M1150" s="40" t="str">
        <f t="shared" si="17"/>
        <v>Link Contrato u Orden</v>
      </c>
    </row>
    <row r="1151" spans="1:13" ht="62.5" customHeight="1" x14ac:dyDescent="0.35">
      <c r="A1151" s="24" t="str">
        <f>+'[1]Consolidado ORG'!A1147</f>
        <v>SCJ-1180-2022</v>
      </c>
      <c r="B1151" s="25">
        <f>+'[1]Consolidado ORG'!B1147</f>
        <v>44658</v>
      </c>
      <c r="C1151" s="25" t="str">
        <f>+'[1]Consolidado ORG'!G1147</f>
        <v xml:space="preserve">UNION TEMPORAL COLOMBIA DECIDE 2022   </v>
      </c>
      <c r="D1151" s="25" t="str">
        <f>+'[1]Consolidado ORG'!E1147</f>
        <v>2 Selección abreviada</v>
      </c>
      <c r="E1151" s="25" t="str">
        <f>+'[1]Consolidado ORG'!F1147</f>
        <v>4 Adquisión o Suministro de Bienes y Servicios de Carácterísticas Técnicas Uniformes y de Común Utilización (Procedimiento: Siubasta Inversa, Acuerdo Marco de Precios, Bolsa de Productos) (2)</v>
      </c>
      <c r="F1151" s="25" t="str">
        <f>+'[1]Consolidado ORG'!L1147</f>
        <v>SUMINISTRO DE ALIMENTOS Y BEBIDAS PARA EL PERSONAL UNIFORMADO DE LOS ORGANISMOS DE SEGURIDAD, QUE PRESTA SEGURIDAD EN BOGOTÁ D.C.</v>
      </c>
      <c r="G1151" s="25">
        <f>+'[1]Consolidado ORG'!M1147</f>
        <v>44669</v>
      </c>
      <c r="H1151" s="25">
        <f>+'[1]Consolidado ORG'!N1147</f>
        <v>45287</v>
      </c>
      <c r="I1151" s="26">
        <f>+'[1]Consolidado ORG'!AG1147</f>
        <v>254</v>
      </c>
      <c r="J1151" s="27">
        <f>+'[1]Consolidado ORG'!T1147</f>
        <v>16100000000</v>
      </c>
      <c r="K1151" s="27">
        <f>+'[1]Consolidado ORG'!AE1147</f>
        <v>3000000000</v>
      </c>
      <c r="L1151" s="39" t="str">
        <f>+'[1]Consolidado ORG'!AL1147</f>
        <v>https://community.secop.gov.co/Public/Tendering/ContractDetailView/Index?UniqueIdentifier=CO1.PCCNTR.3645868&amp;isModal=true&amp;asPopupView=true</v>
      </c>
      <c r="M1151" s="40" t="str">
        <f t="shared" si="17"/>
        <v>Link Contrato u Orden</v>
      </c>
    </row>
    <row r="1152" spans="1:13" ht="62.5" customHeight="1" x14ac:dyDescent="0.35">
      <c r="A1152" s="24" t="str">
        <f>+'[1]Consolidado ORG'!A1148</f>
        <v>SCJ-1181-2022</v>
      </c>
      <c r="B1152" s="25">
        <f>+'[1]Consolidado ORG'!B1148</f>
        <v>44659</v>
      </c>
      <c r="C1152" s="25" t="str">
        <f>+'[1]Consolidado ORG'!G1148</f>
        <v xml:space="preserve">AUTOMAYOR SA   </v>
      </c>
      <c r="D1152" s="25" t="str">
        <f>+'[1]Consolidado ORG'!E1148</f>
        <v>2 Selección abreviada</v>
      </c>
      <c r="E1152" s="25" t="str">
        <f>+'[1]Consolidado ORG'!F1148</f>
        <v>4 Adquisión o Suministro de Bienes y Servicios de Carácterísticas Técnicas Uniformes y de Común Utilización (Procedimiento: Siubasta Inversa, Acuerdo Marco de Precios, Bolsa de Productos) (2)</v>
      </c>
      <c r="F1152" s="25" t="str">
        <f>+'[1]Consolidado ORG'!L1148</f>
        <v>ADQUISICIÓN DE VEHÍCULOSPARA LA SECRETARÍA DISTRITAL DESEGURIDAD, CONVIVENCIA Y JUSTICIA(PICK UP (43) BRIGADA XIII)</v>
      </c>
      <c r="G1152" s="25">
        <f>+'[1]Consolidado ORG'!M1148</f>
        <v>44663</v>
      </c>
      <c r="H1152" s="25">
        <f>+'[1]Consolidado ORG'!N1148</f>
        <v>44861</v>
      </c>
      <c r="I1152" s="26">
        <f>+'[1]Consolidado ORG'!AG1148</f>
        <v>49</v>
      </c>
      <c r="J1152" s="27">
        <f>+'[1]Consolidado ORG'!T1148</f>
        <v>6399177031</v>
      </c>
      <c r="K1152" s="27">
        <f>+'[1]Consolidado ORG'!AE1148</f>
        <v>0</v>
      </c>
      <c r="L1152" s="39" t="str">
        <f>+'[1]Consolidado ORG'!AL1148</f>
        <v>https://www.colombiacompra.gov.co/tienda-virtual-del-estado-colombiano/ordenes-compra/88120</v>
      </c>
      <c r="M1152" s="40" t="str">
        <f t="shared" si="17"/>
        <v>Link Contrato u Orden</v>
      </c>
    </row>
    <row r="1153" spans="1:13" ht="62.5" customHeight="1" x14ac:dyDescent="0.35">
      <c r="A1153" s="24" t="str">
        <f>+'[1]Consolidado ORG'!A1149</f>
        <v>SCJ-1182-2022</v>
      </c>
      <c r="B1153" s="25">
        <f>+'[1]Consolidado ORG'!B1149</f>
        <v>44664</v>
      </c>
      <c r="C1153" s="25" t="str">
        <f>+'[1]Consolidado ORG'!G1149</f>
        <v xml:space="preserve">DIAGNOSTICENTRO INTEGRAL AUTOMOTRIZ D.I.A. E.U   </v>
      </c>
      <c r="D1153" s="25" t="str">
        <f>+'[1]Consolidado ORG'!E1149</f>
        <v>4 Mínima cuantía</v>
      </c>
      <c r="E1153" s="25" t="str">
        <f>+'[1]Consolidado ORG'!F1149</f>
        <v>30 Porcentaje Mínima Cuantía (4)</v>
      </c>
      <c r="F1153" s="25" t="str">
        <f>+'[1]Consolidado ORG'!L1149</f>
        <v>CONTRATAR EL SERVICO DE REVISIÓN TECNICO - MECÁNICA, DE EMISIÓN DE GASES CONTAMINANTES Y EXPEDICIÓN DEL CERTIFICADO RESPECTIVO PARA VEHÍCULOS LIVIANOS MARCA NISSAN DE PROPIEDAD DE LA SDSCJ</v>
      </c>
      <c r="G1153" s="25">
        <f>+'[1]Consolidado ORG'!M1149</f>
        <v>44676</v>
      </c>
      <c r="H1153" s="25">
        <f>+'[1]Consolidado ORG'!N1149</f>
        <v>44981</v>
      </c>
      <c r="I1153" s="26">
        <f>+'[1]Consolidado ORG'!AG1149</f>
        <v>0</v>
      </c>
      <c r="J1153" s="27">
        <f>+'[1]Consolidado ORG'!T1149</f>
        <v>14166062</v>
      </c>
      <c r="K1153" s="27">
        <f>+'[1]Consolidado ORG'!AE1149</f>
        <v>0</v>
      </c>
      <c r="L1153" s="39" t="str">
        <f>+'[1]Consolidado ORG'!AL1149</f>
        <v>https://community.secop.gov.co/Public/Tendering/ContractDetailView/Index?UniqueIdentifier=CO1.PCCNTR.3647584&amp;isModal=true&amp;asPopupView=true</v>
      </c>
      <c r="M1153" s="40" t="str">
        <f t="shared" si="17"/>
        <v>Link Contrato u Orden</v>
      </c>
    </row>
    <row r="1154" spans="1:13" ht="62.5" customHeight="1" x14ac:dyDescent="0.35">
      <c r="A1154" s="24" t="str">
        <f>+'[1]Consolidado ORG'!A1150</f>
        <v>SCJ-1183-2022</v>
      </c>
      <c r="B1154" s="25">
        <f>+'[1]Consolidado ORG'!B1150</f>
        <v>44680</v>
      </c>
      <c r="C1154" s="25" t="str">
        <f>+'[1]Consolidado ORG'!G1150</f>
        <v xml:space="preserve">UNION TEMPORAL FTS SEGURIDAD 2022   </v>
      </c>
      <c r="D1154" s="25" t="str">
        <f>+'[1]Consolidado ORG'!E1150</f>
        <v>2 Selección abreviada</v>
      </c>
      <c r="E1154" s="25" t="str">
        <f>+'[1]Consolidado ORG'!F1150</f>
        <v>4 Adquisión o Suministro de Bienes y Servicios de Carácterísticas Técnicas Uniformes y de Común Utilización (Procedimiento: Siubasta Inversa, Acuerdo Marco de Precios, Bolsa de Productos) (2)</v>
      </c>
      <c r="F1154" s="25" t="str">
        <f>+'[1]Consolidado ORG'!L1150</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154" s="25">
        <f>+'[1]Consolidado ORG'!M1150</f>
        <v>44682</v>
      </c>
      <c r="H1154" s="25">
        <f>+'[1]Consolidado ORG'!N1150</f>
        <v>45091</v>
      </c>
      <c r="I1154" s="26">
        <f>+'[1]Consolidado ORG'!AG1150</f>
        <v>134</v>
      </c>
      <c r="J1154" s="27">
        <f>+'[1]Consolidado ORG'!T1150</f>
        <v>5710404727</v>
      </c>
      <c r="K1154" s="27">
        <f>+'[1]Consolidado ORG'!AE1150</f>
        <v>3297637027</v>
      </c>
      <c r="L1154" s="39" t="str">
        <f>+'[1]Consolidado ORG'!AL1150</f>
        <v>https://community.secop.gov.co/Public/Tendering/ContractDetailView/Index?UniqueIdentifier=CO1.PCCNTR.3672829&amp;isModal=true&amp;asPopupView=true</v>
      </c>
      <c r="M1154" s="40" t="str">
        <f t="shared" si="17"/>
        <v>Link Contrato u Orden</v>
      </c>
    </row>
    <row r="1155" spans="1:13" ht="62.5" customHeight="1" x14ac:dyDescent="0.35">
      <c r="A1155" s="24" t="str">
        <f>+'[1]Consolidado ORG'!A1151</f>
        <v>SCJ-1184-2022</v>
      </c>
      <c r="B1155" s="25">
        <f>+'[1]Consolidado ORG'!B1151</f>
        <v>44680</v>
      </c>
      <c r="C1155" s="25" t="str">
        <f>+'[1]Consolidado ORG'!G1151</f>
        <v>COLVATEL SA ESP</v>
      </c>
      <c r="D1155" s="25" t="str">
        <f>+'[1]Consolidado ORG'!E1151</f>
        <v>2 Selección abreviada</v>
      </c>
      <c r="E1155" s="25" t="str">
        <f>+'[1]Consolidado ORG'!F1151</f>
        <v>4 Adquisión o Suministro de Bienes y Servicios de Carácterísticas Técnicas Uniformes y de Común Utilización (Procedimiento: Siubasta Inversa, Acuerdo Marco de Precios, Bolsa de Productos) (2)</v>
      </c>
      <c r="F1155" s="25" t="str">
        <f>+'[1]Consolidado ORG'!L1151</f>
        <v>PRESTACIÓN DEL SERVICIO MESA DE SERVICIOS PARA LA SECRETARÍA DISTRITAL DESEGURIDAD CONVIVENCIA Y JUSTICIA - SDSCJ AMPARADO EN EL ACUERDO MARCO DE PRECIO</v>
      </c>
      <c r="G1155" s="25">
        <f>+'[1]Consolidado ORG'!M1151</f>
        <v>44680</v>
      </c>
      <c r="H1155" s="25">
        <f>+'[1]Consolidado ORG'!N1151</f>
        <v>45183</v>
      </c>
      <c r="I1155" s="26">
        <f>+'[1]Consolidado ORG'!AG1151</f>
        <v>170</v>
      </c>
      <c r="J1155" s="27">
        <f>+'[1]Consolidado ORG'!T1151</f>
        <v>818258099</v>
      </c>
      <c r="K1155" s="27">
        <f>+'[1]Consolidado ORG'!AE1151</f>
        <v>363934589</v>
      </c>
      <c r="L1155" s="39" t="str">
        <f>+'[1]Consolidado ORG'!AL1151</f>
        <v>https://www.colombiacompra.gov.co/tienda-virtual-del-estado-colombiano/ordenes-compra/89120</v>
      </c>
      <c r="M1155" s="40" t="str">
        <f t="shared" si="17"/>
        <v>Link Contrato u Orden</v>
      </c>
    </row>
    <row r="1156" spans="1:13" ht="62.5" customHeight="1" x14ac:dyDescent="0.35">
      <c r="A1156" s="24" t="str">
        <f>+'[1]Consolidado ORG'!A1152</f>
        <v>SCJ-1185-2022</v>
      </c>
      <c r="B1156" s="25">
        <f>+'[1]Consolidado ORG'!B1152</f>
        <v>44685</v>
      </c>
      <c r="C1156" s="25" t="str">
        <f>+'[1]Consolidado ORG'!G1152</f>
        <v xml:space="preserve">DOUGLAS TRADE SAS   </v>
      </c>
      <c r="D1156" s="25" t="str">
        <f>+'[1]Consolidado ORG'!E1152</f>
        <v>1 Licitación pública</v>
      </c>
      <c r="E1156" s="25" t="str">
        <f>+'[1]Consolidado ORG'!F1152</f>
        <v>22 Licitación Pública (1-7)</v>
      </c>
      <c r="F1156" s="25" t="str">
        <f>+'[1]Consolidado ORG'!L1152</f>
        <v>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v>
      </c>
      <c r="G1156" s="25">
        <f>+'[1]Consolidado ORG'!M1152</f>
        <v>44686</v>
      </c>
      <c r="H1156" s="25">
        <f>+'[1]Consolidado ORG'!N1152</f>
        <v>45316</v>
      </c>
      <c r="I1156" s="26">
        <f>+'[1]Consolidado ORG'!AG1152</f>
        <v>327</v>
      </c>
      <c r="J1156" s="27">
        <f>+'[1]Consolidado ORG'!T1152</f>
        <v>1203745000</v>
      </c>
      <c r="K1156" s="27">
        <f>+'[1]Consolidado ORG'!AE1152</f>
        <v>678349698</v>
      </c>
      <c r="L1156" s="39" t="str">
        <f>+'[1]Consolidado ORG'!AL1152</f>
        <v>https://community.secop.gov.co/Public/Tendering/ContractDetailView/Index?UniqueIdentifier=CO1.PCCNTR.3680469&amp;isModal=true&amp;asPopupView=true</v>
      </c>
      <c r="M1156" s="40" t="str">
        <f t="shared" si="17"/>
        <v>Link Contrato u Orden</v>
      </c>
    </row>
    <row r="1157" spans="1:13" ht="62.5" customHeight="1" x14ac:dyDescent="0.35">
      <c r="A1157" s="24" t="str">
        <f>+'[1]Consolidado ORG'!A1153</f>
        <v>SCJ-1186-2022</v>
      </c>
      <c r="B1157" s="25">
        <f>+'[1]Consolidado ORG'!B1153</f>
        <v>44686</v>
      </c>
      <c r="C1157" s="25" t="str">
        <f>+'[1]Consolidado ORG'!G1153</f>
        <v xml:space="preserve">AUTOSERVICIO MECANICO SAS   </v>
      </c>
      <c r="D1157" s="25" t="str">
        <f>+'[1]Consolidado ORG'!E1153</f>
        <v>2 Selección abreviada</v>
      </c>
      <c r="E1157" s="25" t="str">
        <f>+'[1]Consolidado ORG'!F1153</f>
        <v>4 Adquisión o Suministro de Bienes y Servicios de Carácterísticas Técnicas Uniformes y de Común Utilización (Procedimiento: Siubasta Inversa, Acuerdo Marco de Precios, Bolsa de Productos) (2)</v>
      </c>
      <c r="F1157" s="25" t="str">
        <f>+'[1]Consolidado ORG'!L1153</f>
        <v>PRESTACIÓN DEL SERVICIO DE MANTENIMIENTO PREVENTIVO Y CORRECTIVO CON INSUMOS, REPUESTOS Y MANO DE OBRA, A LOS VEHÍCULOS MARCA CHEVROLET DE PROPIEDAD Y A CARGO DE LA SECRETARIA DISTRITAL DE SEGURIDAD CONVIVENCIA Y JUSTICIA, ASÍ COMO EL SERVICIO DE REVISIÓN TÉCNICO MECÁNICA. (AUTOMOVILES)</v>
      </c>
      <c r="G1157" s="25">
        <f>+'[1]Consolidado ORG'!M1153</f>
        <v>44701</v>
      </c>
      <c r="H1157" s="25">
        <f>+'[1]Consolidado ORG'!N1153</f>
        <v>45035</v>
      </c>
      <c r="I1157" s="26">
        <f>+'[1]Consolidado ORG'!AG1153</f>
        <v>0</v>
      </c>
      <c r="J1157" s="27">
        <f>+'[1]Consolidado ORG'!T1153</f>
        <v>258851064</v>
      </c>
      <c r="K1157" s="27">
        <f>+'[1]Consolidado ORG'!AE1153</f>
        <v>63000000</v>
      </c>
      <c r="L1157" s="39" t="str">
        <f>+'[1]Consolidado ORG'!AL1153</f>
        <v>https://www.colombiacompra.gov.co/tienda-virtual-del-estado-colombiano/ordenes-compra/89374</v>
      </c>
      <c r="M1157" s="40" t="str">
        <f t="shared" si="17"/>
        <v>Link Contrato u Orden</v>
      </c>
    </row>
    <row r="1158" spans="1:13" ht="62.5" customHeight="1" x14ac:dyDescent="0.35">
      <c r="A1158" s="24" t="str">
        <f>+'[1]Consolidado ORG'!A1154</f>
        <v>SCJ-1187-2022</v>
      </c>
      <c r="B1158" s="25">
        <f>+'[1]Consolidado ORG'!B1154</f>
        <v>44686</v>
      </c>
      <c r="C1158" s="25" t="str">
        <f>+'[1]Consolidado ORG'!G1154</f>
        <v xml:space="preserve">AUTOSERVICIO MECANICO SAS   </v>
      </c>
      <c r="D1158" s="25" t="str">
        <f>+'[1]Consolidado ORG'!E1154</f>
        <v>2 Selección abreviada</v>
      </c>
      <c r="E1158" s="25" t="str">
        <f>+'[1]Consolidado ORG'!F1154</f>
        <v>4 Adquisión o Suministro de Bienes y Servicios de Carácterísticas Técnicas Uniformes y de Común Utilización (Procedimiento: Siubasta Inversa, Acuerdo Marco de Precios, Bolsa de Productos) (2)</v>
      </c>
      <c r="F1158" s="25" t="str">
        <f>+'[1]Consolidado ORG'!L1154</f>
        <v>PRESTACIÓN DEL SERVICIO DE MANTENIMIENTO PREVENTIVO Y CORRECTIVO CON INSUMOS, REPUESTOS Y MANO DE OBRA, A LOS VEHÍCULOS MARCA CHEVROLET DE PROPIEDAD Y A CARGO DE LA SECRETARIA DISTRITAL DE SEGURIDAD CONVIVENCIA Y JUSTICIA, ASÍ COMO EL SERVICIO DE REVISIÓN TÉCNICO MECÁNICA. (CAMIONETAS/CAMPEROS/PICK UP)</v>
      </c>
      <c r="G1158" s="25">
        <f>+'[1]Consolidado ORG'!M1154</f>
        <v>44701</v>
      </c>
      <c r="H1158" s="25">
        <f>+'[1]Consolidado ORG'!N1154</f>
        <v>45035</v>
      </c>
      <c r="I1158" s="26">
        <f>+'[1]Consolidado ORG'!AG1154</f>
        <v>0</v>
      </c>
      <c r="J1158" s="27">
        <f>+'[1]Consolidado ORG'!T1154</f>
        <v>148653616</v>
      </c>
      <c r="K1158" s="27">
        <f>+'[1]Consolidado ORG'!AE1154</f>
        <v>68000000</v>
      </c>
      <c r="L1158" s="39" t="str">
        <f>+'[1]Consolidado ORG'!AL1154</f>
        <v>https://www.colombiacompra.gov.co/tienda-virtual-del-estado-colombiano/ordenes-compra/89376</v>
      </c>
      <c r="M1158" s="40" t="str">
        <f t="shared" si="17"/>
        <v>Link Contrato u Orden</v>
      </c>
    </row>
    <row r="1159" spans="1:13" ht="62.5" customHeight="1" x14ac:dyDescent="0.35">
      <c r="A1159" s="24" t="str">
        <f>+'[1]Consolidado ORG'!A1155</f>
        <v>SCJ-1188-2022</v>
      </c>
      <c r="B1159" s="25">
        <f>+'[1]Consolidado ORG'!B1155</f>
        <v>44686</v>
      </c>
      <c r="C1159" s="25" t="str">
        <f>+'[1]Consolidado ORG'!G1155</f>
        <v xml:space="preserve">AUTOSERVICIO MECANICO SAS   </v>
      </c>
      <c r="D1159" s="25" t="str">
        <f>+'[1]Consolidado ORG'!E1155</f>
        <v>2 Selección abreviada</v>
      </c>
      <c r="E1159" s="25" t="str">
        <f>+'[1]Consolidado ORG'!F1155</f>
        <v>4 Adquisión o Suministro de Bienes y Servicios de Carácterísticas Técnicas Uniformes y de Común Utilización (Procedimiento: Siubasta Inversa, Acuerdo Marco de Precios, Bolsa de Productos) (2)</v>
      </c>
      <c r="F1159" s="25" t="str">
        <f>+'[1]Consolidado ORG'!L1155</f>
        <v>PRESTACIÓN DEL SERVICIO DE MANTENIMIENTO PREVENTIVO Y CORRECTIVO CON INSUMOS, REPUESTOS Y MANO DE OBRA, A LOS VEHÍCULOS MARCA CHEVROLET DE PROPIEDAD Y A CARGO DE LA SECRETARIA DISTRITAL DE SEGURIDAD CONVIVENCIA Y JUSTICIA, ASÍ COMO EL SERVICIO DE REVISIÓN TÉCNICO MECÁNICA. (VEHICULOS - CARGA PESADA)</v>
      </c>
      <c r="G1159" s="25">
        <f>+'[1]Consolidado ORG'!M1155</f>
        <v>44701</v>
      </c>
      <c r="H1159" s="25">
        <f>+'[1]Consolidado ORG'!N1155</f>
        <v>45035</v>
      </c>
      <c r="I1159" s="26">
        <f>+'[1]Consolidado ORG'!AG1155</f>
        <v>0</v>
      </c>
      <c r="J1159" s="27">
        <f>+'[1]Consolidado ORG'!T1155</f>
        <v>227895320</v>
      </c>
      <c r="K1159" s="27">
        <f>+'[1]Consolidado ORG'!AE1155</f>
        <v>113947660</v>
      </c>
      <c r="L1159" s="39" t="str">
        <f>+'[1]Consolidado ORG'!AL1155</f>
        <v>https://www.colombiacompra.gov.co/tienda-virtual-del-estado-colombiano/ordenes-compra/89372</v>
      </c>
      <c r="M1159" s="40" t="str">
        <f t="shared" ref="M1159:M1222" si="18">HYPERLINK(L1159,"Link Contrato u Orden")</f>
        <v>Link Contrato u Orden</v>
      </c>
    </row>
    <row r="1160" spans="1:13" ht="62.5" customHeight="1" x14ac:dyDescent="0.35">
      <c r="A1160" s="24" t="str">
        <f>+'[1]Consolidado ORG'!A1156</f>
        <v>SCJ-1189-2022</v>
      </c>
      <c r="B1160" s="25">
        <f>+'[1]Consolidado ORG'!B1156</f>
        <v>44686</v>
      </c>
      <c r="C1160" s="25" t="str">
        <f>+'[1]Consolidado ORG'!G1156</f>
        <v xml:space="preserve">AUTOSERVICIO MECANICO SAS   </v>
      </c>
      <c r="D1160" s="25" t="str">
        <f>+'[1]Consolidado ORG'!E1156</f>
        <v>2 Selección abreviada</v>
      </c>
      <c r="E1160" s="25" t="str">
        <f>+'[1]Consolidado ORG'!F1156</f>
        <v>4 Adquisión o Suministro de Bienes y Servicios de Carácterísticas Técnicas Uniformes y de Común Utilización (Procedimiento: Siubasta Inversa, Acuerdo Marco de Precios, Bolsa de Productos) (2)</v>
      </c>
      <c r="F1160" s="25" t="str">
        <f>+'[1]Consolidado ORG'!L1156</f>
        <v>PRESTAR EL SERVICIO DE MANTENIMIENTO PREVENTIVO Y CORRECTIVO CON INSUMOS, REPUESTOS Y MANO DE OBRA, A LOS VEHICULOS DE PROPIEDAD Y A CARGO DE LA SECRETARIA DE SEGURIDAD CONVIVENCIA Y JUSTICIA, MARCA FORD, ASÍ COMO LA REVISIÓN TÉCNICO MECANICA. (CAMPEROS, CAMIONETAS Y PICK UP)</v>
      </c>
      <c r="G1160" s="25">
        <f>+'[1]Consolidado ORG'!M1156</f>
        <v>44701</v>
      </c>
      <c r="H1160" s="25">
        <f>+'[1]Consolidado ORG'!N1156</f>
        <v>45035</v>
      </c>
      <c r="I1160" s="26">
        <f>+'[1]Consolidado ORG'!AG1156</f>
        <v>0</v>
      </c>
      <c r="J1160" s="27">
        <f>+'[1]Consolidado ORG'!T1156</f>
        <v>3437500</v>
      </c>
      <c r="K1160" s="27">
        <f>+'[1]Consolidado ORG'!AE1156</f>
        <v>0</v>
      </c>
      <c r="L1160" s="39" t="str">
        <f>+'[1]Consolidado ORG'!AL1156</f>
        <v>https://www.colombiacompra.gov.co/tienda-virtual-del-estado-colombiano/ordenes-compra/89395</v>
      </c>
      <c r="M1160" s="40" t="str">
        <f t="shared" si="18"/>
        <v>Link Contrato u Orden</v>
      </c>
    </row>
    <row r="1161" spans="1:13" ht="62.5" customHeight="1" x14ac:dyDescent="0.35">
      <c r="A1161" s="24" t="str">
        <f>+'[1]Consolidado ORG'!A1157</f>
        <v>SCJ-1190-2022</v>
      </c>
      <c r="B1161" s="25">
        <f>+'[1]Consolidado ORG'!B1157</f>
        <v>44686</v>
      </c>
      <c r="C1161" s="25" t="str">
        <f>+'[1]Consolidado ORG'!G1157</f>
        <v xml:space="preserve">AUTOSERVICIO MECANICO SAS   </v>
      </c>
      <c r="D1161" s="25" t="str">
        <f>+'[1]Consolidado ORG'!E1157</f>
        <v>2 Selección abreviada</v>
      </c>
      <c r="E1161" s="25" t="str">
        <f>+'[1]Consolidado ORG'!F1157</f>
        <v>4 Adquisión o Suministro de Bienes y Servicios de Carácterísticas Técnicas Uniformes y de Común Utilización (Procedimiento: Siubasta Inversa, Acuerdo Marco de Precios, Bolsa de Productos) (2)</v>
      </c>
      <c r="F1161" s="25" t="str">
        <f>+'[1]Consolidado ORG'!L1157</f>
        <v>PRESTAR EL SERVICIO DE MANTENIMIENTO PREVENTIVO Y CORRECTIVO CON INSUMOS, REPUESTOS Y MANO DE OBRA, A LOS VEHICULOS DE PROPIEDAD Y A CARGO DE LA SECRETARIA DE SEGURIDAD CONVIVENCIA Y JUSTICIA, MARCA HYUNDAI ASÍ COMO LA REVISIÓN TÉCNICO MECANICA. (AUTOMOVILES)</v>
      </c>
      <c r="G1161" s="25">
        <f>+'[1]Consolidado ORG'!M1157</f>
        <v>44701</v>
      </c>
      <c r="H1161" s="25">
        <f>+'[1]Consolidado ORG'!N1157</f>
        <v>45035</v>
      </c>
      <c r="I1161" s="26">
        <f>+'[1]Consolidado ORG'!AG1157</f>
        <v>0</v>
      </c>
      <c r="J1161" s="27">
        <f>+'[1]Consolidado ORG'!T1157</f>
        <v>13750000</v>
      </c>
      <c r="K1161" s="27">
        <f>+'[1]Consolidado ORG'!AE1157</f>
        <v>0</v>
      </c>
      <c r="L1161" s="39" t="str">
        <f>+'[1]Consolidado ORG'!AL1157</f>
        <v>https://www.colombiacompra.gov.co/tienda-virtual-del-estado-colombiano/ordenes-compra/89396</v>
      </c>
      <c r="M1161" s="40" t="str">
        <f t="shared" si="18"/>
        <v>Link Contrato u Orden</v>
      </c>
    </row>
    <row r="1162" spans="1:13" ht="62.5" customHeight="1" x14ac:dyDescent="0.35">
      <c r="A1162" s="24" t="str">
        <f>+'[1]Consolidado ORG'!A1158</f>
        <v>SCJ-1191-2022</v>
      </c>
      <c r="B1162" s="25">
        <f>+'[1]Consolidado ORG'!B1158</f>
        <v>44686</v>
      </c>
      <c r="C1162" s="25" t="str">
        <f>+'[1]Consolidado ORG'!G1158</f>
        <v xml:space="preserve">AUTOSERVICIO MECANICO SAS   </v>
      </c>
      <c r="D1162" s="25" t="str">
        <f>+'[1]Consolidado ORG'!E1158</f>
        <v>2 Selección abreviada</v>
      </c>
      <c r="E1162" s="25" t="str">
        <f>+'[1]Consolidado ORG'!F1158</f>
        <v>4 Adquisión o Suministro de Bienes y Servicios de Carácterísticas Técnicas Uniformes y de Común Utilización (Procedimiento: Siubasta Inversa, Acuerdo Marco de Precios, Bolsa de Productos) (2)</v>
      </c>
      <c r="F1162" s="25" t="str">
        <f>+'[1]Consolidado ORG'!L1158</f>
        <v>PRESTAR EL SERVICIO DE MANTENIMIENTO PREVENTIVO Y CORRECTIVO CON INSUMOS, REPUESTOS Y MANO DE OBRA, A LOS VEHICULOS DE PROPIEDAD Y A CARGO DE LA SECRETARIA DE SEGURIDAD CONVIVENCIA Y JUSTICIA, MARCA HYUNDAI, ASÍ COMO LA REVISIÓN TÉCNICO MECANICA. (CAMPEROS/CAMIONETAS/PICKUP)</v>
      </c>
      <c r="G1162" s="25">
        <f>+'[1]Consolidado ORG'!M1158</f>
        <v>44701</v>
      </c>
      <c r="H1162" s="25">
        <f>+'[1]Consolidado ORG'!N1158</f>
        <v>45035</v>
      </c>
      <c r="I1162" s="26">
        <f>+'[1]Consolidado ORG'!AG1158</f>
        <v>0</v>
      </c>
      <c r="J1162" s="27">
        <f>+'[1]Consolidado ORG'!T1158</f>
        <v>6875000</v>
      </c>
      <c r="K1162" s="27">
        <f>+'[1]Consolidado ORG'!AE1158</f>
        <v>0</v>
      </c>
      <c r="L1162" s="39" t="str">
        <f>+'[1]Consolidado ORG'!AL1158</f>
        <v>https://www.colombiacompra.gov.co/tienda-virtual-del-estado-colombiano/ordenes-compra/89399</v>
      </c>
      <c r="M1162" s="40" t="str">
        <f t="shared" si="18"/>
        <v>Link Contrato u Orden</v>
      </c>
    </row>
    <row r="1163" spans="1:13" ht="62.5" customHeight="1" x14ac:dyDescent="0.35">
      <c r="A1163" s="24" t="str">
        <f>+'[1]Consolidado ORG'!A1159</f>
        <v>SCJ-1192-2022</v>
      </c>
      <c r="B1163" s="25">
        <f>+'[1]Consolidado ORG'!B1159</f>
        <v>44686</v>
      </c>
      <c r="C1163" s="25" t="str">
        <f>+'[1]Consolidado ORG'!G1159</f>
        <v xml:space="preserve">AUTOINVERCOL SA   </v>
      </c>
      <c r="D1163" s="25" t="str">
        <f>+'[1]Consolidado ORG'!E1159</f>
        <v>2 Selección abreviada</v>
      </c>
      <c r="E1163" s="25" t="str">
        <f>+'[1]Consolidado ORG'!F1159</f>
        <v>4 Adquisión o Suministro de Bienes y Servicios de Carácterísticas Técnicas Uniformes y de Común Utilización (Procedimiento: Siubasta Inversa, Acuerdo Marco de Precios, Bolsa de Productos) (2)</v>
      </c>
      <c r="F1163" s="25" t="str">
        <f>+'[1]Consolidado ORG'!L1159</f>
        <v>PRESTAR EL SERVICIO DE MANTENIMIENTO PREVENTIVO Y CORRECTIVO CON INSUMOS, REPUESTOS Y MANO DE OBRA, A LOS VEHICULOS DE PROPIEDAD Y A CARGO DE LA SECRETARIA DE SEGURIDAD CONVIVENCIA Y JUSTICIA, MARCA MAZDA, ASÍ COMO LA REVISIÓN TÉCNICO MECANICA. (CAMPEROS/CAMPEROS/PICKUP)</v>
      </c>
      <c r="G1163" s="25">
        <f>+'[1]Consolidado ORG'!M1159</f>
        <v>44701</v>
      </c>
      <c r="H1163" s="25">
        <f>+'[1]Consolidado ORG'!N1159</f>
        <v>45035</v>
      </c>
      <c r="I1163" s="26">
        <f>+'[1]Consolidado ORG'!AG1159</f>
        <v>0</v>
      </c>
      <c r="J1163" s="27">
        <f>+'[1]Consolidado ORG'!T1159</f>
        <v>45937500</v>
      </c>
      <c r="K1163" s="27">
        <f>+'[1]Consolidado ORG'!AE1159</f>
        <v>6000000</v>
      </c>
      <c r="L1163" s="39" t="str">
        <f>+'[1]Consolidado ORG'!AL1159</f>
        <v>https://www.colombiacompra.gov.co/tienda-virtual-del-estado-colombiano/ordenes-compra/89400</v>
      </c>
      <c r="M1163" s="40" t="str">
        <f t="shared" si="18"/>
        <v>Link Contrato u Orden</v>
      </c>
    </row>
    <row r="1164" spans="1:13" ht="62.5" customHeight="1" x14ac:dyDescent="0.35">
      <c r="A1164" s="24" t="str">
        <f>+'[1]Consolidado ORG'!A1160</f>
        <v>SCJ-1193-2022</v>
      </c>
      <c r="B1164" s="25">
        <f>+'[1]Consolidado ORG'!B1160</f>
        <v>44686</v>
      </c>
      <c r="C1164" s="25" t="str">
        <f>+'[1]Consolidado ORG'!G1160</f>
        <v xml:space="preserve">AUTOSERVICIO MECANICO SAS   </v>
      </c>
      <c r="D1164" s="25" t="str">
        <f>+'[1]Consolidado ORG'!E1160</f>
        <v>2 Selección abreviada</v>
      </c>
      <c r="E1164" s="25" t="str">
        <f>+'[1]Consolidado ORG'!F1160</f>
        <v>4 Adquisión o Suministro de Bienes y Servicios de Carácterísticas Técnicas Uniformes y de Común Utilización (Procedimiento: Siubasta Inversa, Acuerdo Marco de Precios, Bolsa de Productos) (2)</v>
      </c>
      <c r="F1164" s="25" t="str">
        <f>+'[1]Consolidado ORG'!L1160</f>
        <v>PRESTAR EL SERVICIO DE MANTENIMIENTO PREVENTIVO Y CORRECTIVO CON INSUMOS, REPUESTOS Y MANO DE OBRA, A LOS VEHICULOS TOYOTA DE PROPIEDAD Y A CARGO DE LA SECRETARIA DE SEGURIDAD CONVIVENCIA Y JUSTICIA, ASÍ COMO LA REVISIÓN TÉCNICO MECANICA. (CAMPEROS, CAMIONETAS Y PICK UP)</v>
      </c>
      <c r="G1164" s="25">
        <f>+'[1]Consolidado ORG'!M1160</f>
        <v>44706</v>
      </c>
      <c r="H1164" s="25">
        <f>+'[1]Consolidado ORG'!N1160</f>
        <v>45069</v>
      </c>
      <c r="I1164" s="26">
        <f>+'[1]Consolidado ORG'!AG1160</f>
        <v>60</v>
      </c>
      <c r="J1164" s="27">
        <f>+'[1]Consolidado ORG'!T1160</f>
        <v>68999980</v>
      </c>
      <c r="K1164" s="27">
        <f>+'[1]Consolidado ORG'!AE1160</f>
        <v>0</v>
      </c>
      <c r="L1164" s="39" t="str">
        <f>+'[1]Consolidado ORG'!AL1160</f>
        <v>https://www.colombiacompra.gov.co/tienda-virtual-del-estado-colombiano/ordenes-compra/89403</v>
      </c>
      <c r="M1164" s="40" t="str">
        <f t="shared" si="18"/>
        <v>Link Contrato u Orden</v>
      </c>
    </row>
    <row r="1165" spans="1:13" ht="62.5" customHeight="1" x14ac:dyDescent="0.35">
      <c r="A1165" s="24" t="str">
        <f>+'[1]Consolidado ORG'!A1161</f>
        <v>SCJ-1194-2022</v>
      </c>
      <c r="B1165" s="25">
        <f>+'[1]Consolidado ORG'!B1161</f>
        <v>44687</v>
      </c>
      <c r="C1165" s="25" t="str">
        <f>+'[1]Consolidado ORG'!G1161</f>
        <v>PAPELERÍA LOS ANDES S.A.S.</v>
      </c>
      <c r="D1165" s="25" t="str">
        <f>+'[1]Consolidado ORG'!E1161</f>
        <v>2 Selección abreviada</v>
      </c>
      <c r="E1165" s="25" t="str">
        <f>+'[1]Consolidado ORG'!F1161</f>
        <v>4 Adquisión o Suministro de Bienes y Servicios de Carácterísticas Técnicas Uniformes y de Común Utilización (Procedimiento: Siubasta Inversa, Acuerdo Marco de Precios, Bolsa de Productos) (2)</v>
      </c>
      <c r="F1165" s="25" t="str">
        <f>+'[1]Consolidado ORG'!L1161</f>
        <v>SUMINISTRO DE ÚTILES DE ESCRITORIO Y OTROS ELEMENTOS DE OFICINA, PARA LA SECRETARÍA DISTRITAL DE SEGURIDAD, CONVIVENCIA Y JUSTICIA, Y LAS DIFERENTES SEDES A SU CARGO</v>
      </c>
      <c r="G1165" s="25">
        <f>+'[1]Consolidado ORG'!M1161</f>
        <v>44692</v>
      </c>
      <c r="H1165" s="25">
        <f>+'[1]Consolidado ORG'!N1161</f>
        <v>44875</v>
      </c>
      <c r="I1165" s="26">
        <f>+'[1]Consolidado ORG'!AG1161</f>
        <v>0</v>
      </c>
      <c r="J1165" s="27">
        <f>+'[1]Consolidado ORG'!T1161</f>
        <v>70054669</v>
      </c>
      <c r="K1165" s="27">
        <f>+'[1]Consolidado ORG'!AE1161</f>
        <v>0</v>
      </c>
      <c r="L1165" s="39" t="str">
        <f>+'[1]Consolidado ORG'!AL1161</f>
        <v>https://community.secop.gov.co/Public/Tendering/ContractDetailView/Index?UniqueIdentifier=CO1.PCCNTR.3681902</v>
      </c>
      <c r="M1165" s="40" t="str">
        <f t="shared" si="18"/>
        <v>Link Contrato u Orden</v>
      </c>
    </row>
    <row r="1166" spans="1:13" ht="62.5" customHeight="1" x14ac:dyDescent="0.35">
      <c r="A1166" s="24" t="str">
        <f>+'[1]Consolidado ORG'!A1162</f>
        <v>SCJ-1195-2022</v>
      </c>
      <c r="B1166" s="25">
        <f>+'[1]Consolidado ORG'!B1162</f>
        <v>44687</v>
      </c>
      <c r="C1166" s="25" t="str">
        <f>+'[1]Consolidado ORG'!G1162</f>
        <v>SUPLIMED HOSPITALARIO SAS</v>
      </c>
      <c r="D1166" s="25" t="str">
        <f>+'[1]Consolidado ORG'!E1162</f>
        <v>4 Mínima cuantía</v>
      </c>
      <c r="E1166" s="25" t="str">
        <f>+'[1]Consolidado ORG'!F1162</f>
        <v>30 Porcentaje Mínima Cuantía (4)</v>
      </c>
      <c r="F1166" s="25" t="str">
        <f>+'[1]Consolidado ORG'!L1162</f>
        <v xml:space="preserve"> PRESTAR EL SERVICIO DE SUMINISTRO Y APLICACIÓN DE VACUNAS PARA LOS SERVIDORES PÚBLICOS Y COLABORADORES DE LA SECRETARÍA DISTRITAL DE SEGURIDAD, CONVIVENCIA Y JUSTICIA</v>
      </c>
      <c r="G1166" s="25">
        <f>+'[1]Consolidado ORG'!M1162</f>
        <v>44706</v>
      </c>
      <c r="H1166" s="25">
        <f>+'[1]Consolidado ORG'!N1162</f>
        <v>44981</v>
      </c>
      <c r="I1166" s="26">
        <f>+'[1]Consolidado ORG'!AG1162</f>
        <v>90</v>
      </c>
      <c r="J1166" s="27">
        <f>+'[1]Consolidado ORG'!T1162</f>
        <v>46112655</v>
      </c>
      <c r="K1166" s="27">
        <f>+'[1]Consolidado ORG'!AE1162</f>
        <v>0</v>
      </c>
      <c r="L1166" s="39" t="str">
        <f>+'[1]Consolidado ORG'!AL1162</f>
        <v>https://community.secop.gov.co/Public/Tendering/ContractDetailView/Index?UniqueIdentifier=CO1.PCCNTR.3684204</v>
      </c>
      <c r="M1166" s="40" t="str">
        <f t="shared" si="18"/>
        <v>Link Contrato u Orden</v>
      </c>
    </row>
    <row r="1167" spans="1:13" ht="62.5" customHeight="1" x14ac:dyDescent="0.35">
      <c r="A1167" s="24" t="str">
        <f>+'[1]Consolidado ORG'!A1163</f>
        <v>SCJ-1196-2022</v>
      </c>
      <c r="B1167" s="25">
        <f>+'[1]Consolidado ORG'!B1163</f>
        <v>44690</v>
      </c>
      <c r="C1167" s="25" t="str">
        <f>+'[1]Consolidado ORG'!G1163</f>
        <v>OMAR HENRY CORTES VELASQUEZ</v>
      </c>
      <c r="D1167" s="25" t="str">
        <f>+'[1]Consolidado ORG'!E1163</f>
        <v>2 Selección abreviada</v>
      </c>
      <c r="E1167" s="25" t="str">
        <f>+'[1]Consolidado ORG'!F1163</f>
        <v>4 Adquisión o Suministro de Bienes y Servicios de Carácterísticas Técnicas Uniformes y de Común Utilización (Procedimiento: Siubasta Inversa, Acuerdo Marco de Precios, Bolsa de Productos) (2)</v>
      </c>
      <c r="F1167" s="25" t="str">
        <f>+'[1]Consolidado ORG'!L1163</f>
        <v>PRESTAR EL SERVICIO DE MANTENIMIENTO PREVENTIVO Y CORRECTIVO INCLUYENDO REPUESTOS Y MANO DE OBRA TÉCNICA CALIFICADA, A LAS MOTOCICLETAS DE PROPIEDAD Y A CARGO DE LA SDSCJ, MARCA HONDA, ASI COMO EL SERVICIO DE REVISIÓN TÉCNICO MECÁNICA.</v>
      </c>
      <c r="G1167" s="25">
        <f>+'[1]Consolidado ORG'!M1163</f>
        <v>44701</v>
      </c>
      <c r="H1167" s="25">
        <f>+'[1]Consolidado ORG'!N1163</f>
        <v>45034</v>
      </c>
      <c r="I1167" s="26">
        <f>+'[1]Consolidado ORG'!AG1163</f>
        <v>30</v>
      </c>
      <c r="J1167" s="27">
        <f>+'[1]Consolidado ORG'!T1163</f>
        <v>674999040</v>
      </c>
      <c r="K1167" s="27">
        <f>+'[1]Consolidado ORG'!AE1163</f>
        <v>342255537</v>
      </c>
      <c r="L1167" s="39" t="str">
        <f>+'[1]Consolidado ORG'!AL1163</f>
        <v>https://www.colombiacompra.gov.co/tienda-virtual-del-estado-colombiano/ordenes-compra/89552</v>
      </c>
      <c r="M1167" s="40" t="str">
        <f t="shared" si="18"/>
        <v>Link Contrato u Orden</v>
      </c>
    </row>
    <row r="1168" spans="1:13" ht="62.5" customHeight="1" x14ac:dyDescent="0.35">
      <c r="A1168" s="24" t="str">
        <f>+'[1]Consolidado ORG'!A1164</f>
        <v>SCJ-1197-2022</v>
      </c>
      <c r="B1168" s="25">
        <f>+'[1]Consolidado ORG'!B1164</f>
        <v>44690</v>
      </c>
      <c r="C1168" s="25" t="str">
        <f>+'[1]Consolidado ORG'!G1164</f>
        <v>OMAR HENRY CORTES VELASQUEZ</v>
      </c>
      <c r="D1168" s="25" t="str">
        <f>+'[1]Consolidado ORG'!E1164</f>
        <v>2 Selección abreviada</v>
      </c>
      <c r="E1168" s="25" t="str">
        <f>+'[1]Consolidado ORG'!F1164</f>
        <v>4 Adquisión o Suministro de Bienes y Servicios de Carácterísticas Técnicas Uniformes y de Común Utilización (Procedimiento: Siubasta Inversa, Acuerdo Marco de Precios, Bolsa de Productos) (2)</v>
      </c>
      <c r="F1168" s="25" t="str">
        <f>+'[1]Consolidado ORG'!L1164</f>
        <v>PRESTAR EL SERVICIO DE MANTENIMIENTO PREVENTIVO Y CORRECTIVO INCLUYENDO REPUESTOS Y MANO DE OBRA TÉCNICA CALIFICADA, A LAS MOTOCICLETAS DE PROPIEDAD Y A CARGO DE LA SDSCJ, MARCA SUZUKI, ASI COMO EL SERVICIO DE REVISIÓN TÉCNICO MECÁNICA.</v>
      </c>
      <c r="G1168" s="25">
        <f>+'[1]Consolidado ORG'!M1164</f>
        <v>44709</v>
      </c>
      <c r="H1168" s="25">
        <f>+'[1]Consolidado ORG'!N1164</f>
        <v>45014</v>
      </c>
      <c r="I1168" s="26">
        <f>+'[1]Consolidado ORG'!AG1164</f>
        <v>30</v>
      </c>
      <c r="J1168" s="27">
        <f>+'[1]Consolidado ORG'!T1164</f>
        <v>774964080</v>
      </c>
      <c r="K1168" s="27">
        <f>+'[1]Consolidado ORG'!AE1164</f>
        <v>0</v>
      </c>
      <c r="L1168" s="39" t="str">
        <f>+'[1]Consolidado ORG'!AL1164</f>
        <v>https://www.colombiacompra.gov.co/tienda-virtual-del-estado-colombiano/ordenes-compra/89553</v>
      </c>
      <c r="M1168" s="40" t="str">
        <f t="shared" si="18"/>
        <v>Link Contrato u Orden</v>
      </c>
    </row>
    <row r="1169" spans="1:13" ht="62.5" customHeight="1" x14ac:dyDescent="0.35">
      <c r="A1169" s="24" t="str">
        <f>+'[1]Consolidado ORG'!A1165</f>
        <v>SCJ-1198-2022</v>
      </c>
      <c r="B1169" s="25">
        <f>+'[1]Consolidado ORG'!B1165</f>
        <v>44691</v>
      </c>
      <c r="C1169" s="25" t="str">
        <f>+'[1]Consolidado ORG'!G1165</f>
        <v>LUIS ALBERTO MARÍN GUERRERO</v>
      </c>
      <c r="D1169" s="25" t="str">
        <f>+'[1]Consolidado ORG'!E1165</f>
        <v>4 Mínima cuantía</v>
      </c>
      <c r="E1169" s="25" t="str">
        <f>+'[1]Consolidado ORG'!F1165</f>
        <v>30 Porcentaje Mínima Cuantía (4)</v>
      </c>
      <c r="F1169" s="25" t="str">
        <f>+'[1]Consolidado ORG'!L1165</f>
        <v>ADQUISICIÓN DE SEMOVIENTES CANINOS PARA EL FORTALECIMIENTO EN LA SEGURIDAD EN DETECCION DE SUSTANCIAS PSICOACTIVAS EN EL CENTRO ESPECIAL DE RECLUSIÓN – CER Y CÁRCEL DISTRITAL DE VARONES Y ANEXO DE MUJERES</v>
      </c>
      <c r="G1169" s="25">
        <f>+'[1]Consolidado ORG'!M1165</f>
        <v>44698</v>
      </c>
      <c r="H1169" s="25">
        <f>+'[1]Consolidado ORG'!N1165</f>
        <v>44833</v>
      </c>
      <c r="I1169" s="26">
        <f>+'[1]Consolidado ORG'!AG1165</f>
        <v>105</v>
      </c>
      <c r="J1169" s="27">
        <f>+'[1]Consolidado ORG'!T1165</f>
        <v>38000000</v>
      </c>
      <c r="K1169" s="27">
        <f>+'[1]Consolidado ORG'!AE1165</f>
        <v>0</v>
      </c>
      <c r="L1169" s="39" t="str">
        <f>+'[1]Consolidado ORG'!AL1165</f>
        <v>https://community.secop.gov.co/Public/Tendering/ContractDetailView/Index?UniqueIdentifier=CO1.PCCNTR.3687503</v>
      </c>
      <c r="M1169" s="40" t="str">
        <f t="shared" si="18"/>
        <v>Link Contrato u Orden</v>
      </c>
    </row>
    <row r="1170" spans="1:13" ht="62.5" customHeight="1" x14ac:dyDescent="0.35">
      <c r="A1170" s="24" t="str">
        <f>+'[1]Consolidado ORG'!A1166</f>
        <v>SCJ-1199-2022</v>
      </c>
      <c r="B1170" s="25">
        <f>+'[1]Consolidado ORG'!B1166</f>
        <v>44693</v>
      </c>
      <c r="C1170" s="25" t="str">
        <f>+'[1]Consolidado ORG'!G1166</f>
        <v xml:space="preserve">UNION TEMPORAL UMG-MOTORRAD-7M   </v>
      </c>
      <c r="D1170" s="25" t="str">
        <f>+'[1]Consolidado ORG'!E1166</f>
        <v>2 Selección abreviada</v>
      </c>
      <c r="E1170" s="25" t="str">
        <f>+'[1]Consolidado ORG'!F1166</f>
        <v>4 Adquisión o Suministro de Bienes y Servicios de Carácterísticas Técnicas Uniformes y de Común Utilización (Procedimiento: Siubasta Inversa, Acuerdo Marco de Precios, Bolsa de Productos) (2)</v>
      </c>
      <c r="F1170" s="25" t="str">
        <f>+'[1]Consolidado ORG'!L1166</f>
        <v>PRESTAR EL SERVICIO DE MANTENIMIENTO PREVENTIVO Y CORRECTIVO INCLUYENDO REPUESTOS Y MANO DE OBRA TÉCNICA CALIFICADA, A LAS MOTOCICLETAS DE PROPIEDAD Y A CARGO DE LA SDSCJ, MARCA YAMAHA, ASI COMO EL SERVICIO DE REVISIÓN TÉCNICO MECÁNICA.</v>
      </c>
      <c r="G1170" s="25">
        <f>+'[1]Consolidado ORG'!M1166</f>
        <v>44706</v>
      </c>
      <c r="H1170" s="25">
        <f>+'[1]Consolidado ORG'!N1166</f>
        <v>45010</v>
      </c>
      <c r="I1170" s="26">
        <f>+'[1]Consolidado ORG'!AG1166</f>
        <v>60</v>
      </c>
      <c r="J1170" s="27">
        <f>+'[1]Consolidado ORG'!T1166</f>
        <v>1957771956</v>
      </c>
      <c r="K1170" s="27">
        <f>+'[1]Consolidado ORG'!AE1166</f>
        <v>1010191536</v>
      </c>
      <c r="L1170" s="39" t="str">
        <f>+'[1]Consolidado ORG'!AL1166</f>
        <v>https://www.colombiacompra.gov.co/tienda-virtual-del-estado-colombiano/ordenes-compra/89738</v>
      </c>
      <c r="M1170" s="40" t="str">
        <f t="shared" si="18"/>
        <v>Link Contrato u Orden</v>
      </c>
    </row>
    <row r="1171" spans="1:13" ht="62.5" customHeight="1" x14ac:dyDescent="0.35">
      <c r="A1171" s="24" t="str">
        <f>+'[1]Consolidado ORG'!A1167</f>
        <v>SCJ-1200-2022</v>
      </c>
      <c r="B1171" s="25">
        <f>+'[1]Consolidado ORG'!B1167</f>
        <v>44693</v>
      </c>
      <c r="C1171" s="25" t="str">
        <f>+'[1]Consolidado ORG'!G1167</f>
        <v xml:space="preserve">AUTOSERVICIO MECANICO SAS   </v>
      </c>
      <c r="D1171" s="25" t="str">
        <f>+'[1]Consolidado ORG'!E1167</f>
        <v>2 Selección abreviada</v>
      </c>
      <c r="E1171" s="25" t="str">
        <f>+'[1]Consolidado ORG'!F1167</f>
        <v>4 Adquisión o Suministro de Bienes y Servicios de Carácterísticas Técnicas Uniformes y de Común Utilización (Procedimiento: Siubasta Inversa, Acuerdo Marco de Precios, Bolsa de Productos) (2)</v>
      </c>
      <c r="F1171" s="25" t="str">
        <f>+'[1]Consolidado ORG'!L1167</f>
        <v>PRESTACIÓN DEL SERVICIO DE MANTENIMIENTO PREVENTIVO Y CORRECTIVO CON INSUMOS, REPUESTOS Y MANO DE OBRA, A LOS VEHÍCULOS DE MARCA RENAULT DE PROPIEDAD Y A CARGO DE LA SECRETARIA DISTRITAL DE SEGURIDAD CONVIVENCIA Y JUSTICIA. ASÍ COMO EL SERVICIO DE REVISIÓN TÉCNICO MECÁNICA. (CARGA LIVIANA)</v>
      </c>
      <c r="G1171" s="25">
        <f>+'[1]Consolidado ORG'!M1167</f>
        <v>44701</v>
      </c>
      <c r="H1171" s="25">
        <f>+'[1]Consolidado ORG'!N1167</f>
        <v>45035</v>
      </c>
      <c r="I1171" s="26">
        <f>+'[1]Consolidado ORG'!AG1167</f>
        <v>0</v>
      </c>
      <c r="J1171" s="27">
        <f>+'[1]Consolidado ORG'!T1167</f>
        <v>1261051638</v>
      </c>
      <c r="K1171" s="27">
        <f>+'[1]Consolidado ORG'!AE1167</f>
        <v>630525819</v>
      </c>
      <c r="L1171" s="39" t="str">
        <f>+'[1]Consolidado ORG'!AL1167</f>
        <v>https://www.colombiacompra.gov.co/tienda-virtual-del-estado-colombiano/ordenes-compra/89762</v>
      </c>
      <c r="M1171" s="40" t="str">
        <f t="shared" si="18"/>
        <v>Link Contrato u Orden</v>
      </c>
    </row>
    <row r="1172" spans="1:13" ht="62.5" customHeight="1" x14ac:dyDescent="0.35">
      <c r="A1172" s="24" t="str">
        <f>+'[1]Consolidado ORG'!A1168</f>
        <v>SCJ-1201-2022</v>
      </c>
      <c r="B1172" s="25">
        <f>+'[1]Consolidado ORG'!B1168</f>
        <v>44693</v>
      </c>
      <c r="C1172" s="25" t="str">
        <f>+'[1]Consolidado ORG'!G1168</f>
        <v xml:space="preserve">AUTOSERVICIO MECANICO SAS   </v>
      </c>
      <c r="D1172" s="25" t="str">
        <f>+'[1]Consolidado ORG'!E1168</f>
        <v>2 Selección abreviada</v>
      </c>
      <c r="E1172" s="25" t="str">
        <f>+'[1]Consolidado ORG'!F1168</f>
        <v>4 Adquisión o Suministro de Bienes y Servicios de Carácterísticas Técnicas Uniformes y de Común Utilización (Procedimiento: Siubasta Inversa, Acuerdo Marco de Precios, Bolsa de Productos) (2)</v>
      </c>
      <c r="F1172" s="25" t="str">
        <f>+'[1]Consolidado ORG'!L1168</f>
        <v>PRESTACIÓN DEL SERVICIO DE MANTENIMIENTO PREVENTIVO Y CORRECTIVO CON INSUMOS, REPUESTOS Y MANO DE OBRA, A LOS VEHÍCULOS DE MARCA RENAULT DE PROPIEDAD Y A CARGO DE LA SECRETARIA DISTRITAL DE SEGURIDAD CONVIVENCIA Y JUSTICIA. ASÍ COMO EL SERVICIO DE REVISIÓN TÉCNICO MECÁNICA. (CAMPEROS, CAMIONETAS Y/O PICK UP)</v>
      </c>
      <c r="G1172" s="25">
        <f>+'[1]Consolidado ORG'!M1168</f>
        <v>44701</v>
      </c>
      <c r="H1172" s="25">
        <f>+'[1]Consolidado ORG'!N1168</f>
        <v>45035</v>
      </c>
      <c r="I1172" s="26">
        <f>+'[1]Consolidado ORG'!AG1168</f>
        <v>0</v>
      </c>
      <c r="J1172" s="27">
        <f>+'[1]Consolidado ORG'!T1168</f>
        <v>515498434</v>
      </c>
      <c r="K1172" s="27">
        <f>+'[1]Consolidado ORG'!AE1168</f>
        <v>97443961</v>
      </c>
      <c r="L1172" s="39" t="str">
        <f>+'[1]Consolidado ORG'!AL1168</f>
        <v>https://www.colombiacompra.gov.co/tienda-virtual-del-estado-colombiano/ordenes-compra/89760</v>
      </c>
      <c r="M1172" s="40" t="str">
        <f t="shared" si="18"/>
        <v>Link Contrato u Orden</v>
      </c>
    </row>
    <row r="1173" spans="1:13" ht="62.5" customHeight="1" x14ac:dyDescent="0.35">
      <c r="A1173" s="24" t="str">
        <f>+'[1]Consolidado ORG'!A1169</f>
        <v>SCJ-1202-2022</v>
      </c>
      <c r="B1173" s="25">
        <f>+'[1]Consolidado ORG'!B1169</f>
        <v>44693</v>
      </c>
      <c r="C1173" s="25" t="str">
        <f>+'[1]Consolidado ORG'!G1169</f>
        <v xml:space="preserve">INVERSIONES EL NORTE SAS   </v>
      </c>
      <c r="D1173" s="25" t="str">
        <f>+'[1]Consolidado ORG'!E1169</f>
        <v>2 Selección abreviada</v>
      </c>
      <c r="E1173" s="25" t="str">
        <f>+'[1]Consolidado ORG'!F1169</f>
        <v>4 Adquisión o Suministro de Bienes y Servicios de Carácterísticas Técnicas Uniformes y de Común Utilización (Procedimiento: Siubasta Inversa, Acuerdo Marco de Precios, Bolsa de Productos) (2)</v>
      </c>
      <c r="F1173" s="25" t="str">
        <f>+'[1]Consolidado ORG'!L1169</f>
        <v>PRESTACIÓN DEL SERVICIO DE MANTENIMIENTO PREVENTIVO Y CORRECTIVO CON INSUMOS, REPUESTOS Y MANO DE OBRA, A LOS VEHÍCULOS DE MARCA RENAULT DE PROPIEDAD Y A CARGO DE LA SECRETARIA DISTRITAL DE SEGURIDAD CONVIVENCIA Y JUSTICIA, ASÍ COMO EL SERVICIO DE REVISIÓN TÉCNICO MECÁNICA. (AUTOMOVILES)</v>
      </c>
      <c r="G1173" s="25">
        <f>+'[1]Consolidado ORG'!M1169</f>
        <v>44701</v>
      </c>
      <c r="H1173" s="25">
        <f>+'[1]Consolidado ORG'!N1169</f>
        <v>45035</v>
      </c>
      <c r="I1173" s="26">
        <f>+'[1]Consolidado ORG'!AG1169</f>
        <v>0</v>
      </c>
      <c r="J1173" s="27">
        <f>+'[1]Consolidado ORG'!T1169</f>
        <v>458865847</v>
      </c>
      <c r="K1173" s="27">
        <f>+'[1]Consolidado ORG'!AE1169</f>
        <v>229426740</v>
      </c>
      <c r="L1173" s="39" t="str">
        <f>+'[1]Consolidado ORG'!AL1169</f>
        <v>https://www.colombiacompra.gov.co/tienda-virtual-del-estado-colombiano/ordenes-compra/89759</v>
      </c>
      <c r="M1173" s="40" t="str">
        <f t="shared" si="18"/>
        <v>Link Contrato u Orden</v>
      </c>
    </row>
    <row r="1174" spans="1:13" ht="62.5" customHeight="1" x14ac:dyDescent="0.35">
      <c r="A1174" s="24" t="str">
        <f>+'[1]Consolidado ORG'!A1170</f>
        <v>SCJ-1203-2022</v>
      </c>
      <c r="B1174" s="25">
        <f>+'[1]Consolidado ORG'!B1170</f>
        <v>44700</v>
      </c>
      <c r="C1174" s="25" t="str">
        <f>+'[1]Consolidado ORG'!G1170</f>
        <v xml:space="preserve">HDI SEGUROS SA   </v>
      </c>
      <c r="D1174" s="25" t="str">
        <f>+'[1]Consolidado ORG'!E1170</f>
        <v>1 Licitación pública</v>
      </c>
      <c r="E1174" s="25" t="str">
        <f>+'[1]Consolidado ORG'!F1170</f>
        <v>22 Licitación Pública (1-7)</v>
      </c>
      <c r="F1174" s="25" t="str">
        <f>+'[1]Consolidado ORG'!L1170</f>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v>
      </c>
      <c r="G1174" s="25">
        <f>+'[1]Consolidado ORG'!M1170</f>
        <v>44704</v>
      </c>
      <c r="H1174" s="25">
        <f>+'[1]Consolidado ORG'!N1170</f>
        <v>44915</v>
      </c>
      <c r="I1174" s="26">
        <f>+'[1]Consolidado ORG'!AG1170</f>
        <v>0</v>
      </c>
      <c r="J1174" s="27">
        <f>+'[1]Consolidado ORG'!T1170</f>
        <v>264897359</v>
      </c>
      <c r="K1174" s="27">
        <f>+'[1]Consolidado ORG'!AE1170</f>
        <v>0</v>
      </c>
      <c r="L1174" s="39" t="str">
        <f>+'[1]Consolidado ORG'!AL1170</f>
        <v>https://community.secop.gov.co/Public/Tendering/ContractDetailView/Index?UniqueIdentifier=CO1.PCCNTR.3701312&amp;isModal=true&amp;asPopupView=true</v>
      </c>
      <c r="M1174" s="40" t="str">
        <f t="shared" si="18"/>
        <v>Link Contrato u Orden</v>
      </c>
    </row>
    <row r="1175" spans="1:13" ht="62.5" customHeight="1" x14ac:dyDescent="0.35">
      <c r="A1175" s="24" t="str">
        <f>+'[1]Consolidado ORG'!A1171</f>
        <v>SCJ-1204-2022</v>
      </c>
      <c r="B1175" s="25">
        <f>+'[1]Consolidado ORG'!B1171</f>
        <v>44700</v>
      </c>
      <c r="C1175" s="25" t="str">
        <f>+'[1]Consolidado ORG'!G1171</f>
        <v xml:space="preserve">HDI SEGUROS DE VIDA S.A   </v>
      </c>
      <c r="D1175" s="25" t="str">
        <f>+'[1]Consolidado ORG'!E1171</f>
        <v>1 Licitación pública</v>
      </c>
      <c r="E1175" s="25" t="str">
        <f>+'[1]Consolidado ORG'!F1171</f>
        <v>22 Licitación Pública (1-7)</v>
      </c>
      <c r="F1175" s="25" t="str">
        <f>+'[1]Consolidado ORG'!L1171</f>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v>
      </c>
      <c r="G1175" s="25">
        <f>+'[1]Consolidado ORG'!M1171</f>
        <v>44754</v>
      </c>
      <c r="H1175" s="25">
        <f>+'[1]Consolidado ORG'!N1171</f>
        <v>45299</v>
      </c>
      <c r="I1175" s="26">
        <f>+'[1]Consolidado ORG'!AG1171</f>
        <v>0</v>
      </c>
      <c r="J1175" s="27">
        <f>+'[1]Consolidado ORG'!T1171</f>
        <v>5500000</v>
      </c>
      <c r="K1175" s="27">
        <f>+'[1]Consolidado ORG'!AE1171</f>
        <v>0</v>
      </c>
      <c r="L1175" s="39" t="str">
        <f>+'[1]Consolidado ORG'!AL1171</f>
        <v>https://community.secop.gov.co/Public/Tendering/ContractDetailView/Index?UniqueIdentifier=CO1.PCCNTR.3701313&amp;isModal=true&amp;asPopupView=true</v>
      </c>
      <c r="M1175" s="40" t="str">
        <f t="shared" si="18"/>
        <v>Link Contrato u Orden</v>
      </c>
    </row>
    <row r="1176" spans="1:13" ht="62.5" customHeight="1" x14ac:dyDescent="0.35">
      <c r="A1176" s="24" t="str">
        <f>+'[1]Consolidado ORG'!A1172</f>
        <v>SCJ-1205-2022</v>
      </c>
      <c r="B1176" s="25">
        <f>+'[1]Consolidado ORG'!B1172</f>
        <v>44700</v>
      </c>
      <c r="C1176" s="25" t="str">
        <f>+'[1]Consolidado ORG'!G1172</f>
        <v xml:space="preserve">LA PREVISORA S.A.   </v>
      </c>
      <c r="D1176" s="25" t="str">
        <f>+'[1]Consolidado ORG'!E1172</f>
        <v>1 Licitación pública</v>
      </c>
      <c r="E1176" s="25" t="str">
        <f>+'[1]Consolidado ORG'!F1172</f>
        <v>22 Licitación Pública (1-7)</v>
      </c>
      <c r="F1176" s="25" t="str">
        <f>+'[1]Consolidado ORG'!L1172</f>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v>
      </c>
      <c r="G1176" s="25">
        <f>+'[1]Consolidado ORG'!M1172</f>
        <v>44742</v>
      </c>
      <c r="H1176" s="25">
        <f>+'[1]Consolidado ORG'!N1172</f>
        <v>45291</v>
      </c>
      <c r="I1176" s="26">
        <f>+'[1]Consolidado ORG'!AG1172</f>
        <v>150</v>
      </c>
      <c r="J1176" s="27">
        <f>+'[1]Consolidado ORG'!T1172</f>
        <v>254898000</v>
      </c>
      <c r="K1176" s="27">
        <f>+'[1]Consolidado ORG'!AE1172</f>
        <v>94860850</v>
      </c>
      <c r="L1176" s="39" t="str">
        <f>+'[1]Consolidado ORG'!AL1172</f>
        <v>https://community.secop.gov.co/Public/Tendering/ContractDetailView/Index?UniqueIdentifier=CO1.PCCNTR.3701314&amp;isModal=true&amp;asPopupView=true</v>
      </c>
      <c r="M1176" s="40" t="str">
        <f t="shared" si="18"/>
        <v>Link Contrato u Orden</v>
      </c>
    </row>
    <row r="1177" spans="1:13" ht="62.5" customHeight="1" x14ac:dyDescent="0.35">
      <c r="A1177" s="24" t="str">
        <f>+'[1]Consolidado ORG'!A1173</f>
        <v>SCJ-1206-2022</v>
      </c>
      <c r="B1177" s="25">
        <f>+'[1]Consolidado ORG'!B1173</f>
        <v>44700</v>
      </c>
      <c r="C1177" s="25" t="str">
        <f>+'[1]Consolidado ORG'!G1173</f>
        <v>INVERSIONES SARHEM DE COLOMBIA S.A.S</v>
      </c>
      <c r="D1177" s="25" t="str">
        <f>+'[1]Consolidado ORG'!E1173</f>
        <v>2 Selección abreviada</v>
      </c>
      <c r="E1177" s="25" t="str">
        <f>+'[1]Consolidado ORG'!F1173</f>
        <v>4 Adquisión o Suministro de Bienes y Servicios de Carácterísticas Técnicas Uniformes y de Común Utilización (Procedimiento: Siubasta Inversa, Acuerdo Marco de Precios, Bolsa de Productos) (2)</v>
      </c>
      <c r="F1177" s="25" t="str">
        <f>+'[1]Consolidado ORG'!L1173</f>
        <v>ADQUISICIÓN DE LA DOTACIÓN DE VESTIDO DE LABOR PARA LOS EMPLEADOS PÚBLICOS DE LA SECRETARIA DISTRITAL DE SEGURIDAD, CONVIVENCIA Y JUSTICIA QUE TENGAN UNA REMUNERACIÓN O ASIGNACIÓN BÁSICA MENSUAL HASTA DE DOS (2) SMLMV PARA LA VIGENCIA 2022, A LA CUAL TIENEN DERECHO DE ACUERDO CON LOS REQUISITOS SEÑALADOS EN LA LEY 70 DE 1988 Y SU DECRETO REGLAMENTARIO 388 DE 1994” – VESTIDO FORMAL DE DOS PIEZAS (SACO Y PANTALON GAMA ALTA) – CAMISA FORMAL –CORBATA</v>
      </c>
      <c r="G1177" s="25">
        <f>+'[1]Consolidado ORG'!M1173</f>
        <v>44704</v>
      </c>
      <c r="H1177" s="25">
        <f>+'[1]Consolidado ORG'!N1173</f>
        <v>44710</v>
      </c>
      <c r="I1177" s="26">
        <f>+'[1]Consolidado ORG'!AG1173</f>
        <v>0</v>
      </c>
      <c r="J1177" s="27">
        <f>+'[1]Consolidado ORG'!T1173</f>
        <v>386981.13</v>
      </c>
      <c r="K1177" s="27">
        <f>+'[1]Consolidado ORG'!AE1173</f>
        <v>0</v>
      </c>
      <c r="L1177" s="39" t="str">
        <f>+'[1]Consolidado ORG'!AL1173</f>
        <v>https://www.colombiacompra.gov.co/tienda-virtual-del-estado-colombiano/ordenes-compra/90175</v>
      </c>
      <c r="M1177" s="40" t="str">
        <f t="shared" si="18"/>
        <v>Link Contrato u Orden</v>
      </c>
    </row>
    <row r="1178" spans="1:13" ht="62.5" customHeight="1" x14ac:dyDescent="0.35">
      <c r="A1178" s="24" t="str">
        <f>+'[1]Consolidado ORG'!A1174</f>
        <v>SCJ-1207-2022</v>
      </c>
      <c r="B1178" s="25">
        <f>+'[1]Consolidado ORG'!B1174</f>
        <v>44700</v>
      </c>
      <c r="C1178" s="25" t="str">
        <f>+'[1]Consolidado ORG'!G1174</f>
        <v>INVERSIONES SARHEM DE COLOMBIA S.A.S</v>
      </c>
      <c r="D1178" s="25" t="str">
        <f>+'[1]Consolidado ORG'!E1174</f>
        <v>2 Selección abreviada</v>
      </c>
      <c r="E1178" s="25" t="str">
        <f>+'[1]Consolidado ORG'!F1174</f>
        <v>4 Adquisión o Suministro de Bienes y Servicios de Carácterísticas Técnicas Uniformes y de Común Utilización (Procedimiento: Siubasta Inversa, Acuerdo Marco de Precios, Bolsa de Productos) (2)</v>
      </c>
      <c r="F1178" s="25" t="str">
        <f>+'[1]Consolidado ORG'!L1174</f>
        <v>ADQUISICIÓN DE LA DOTACIÓNDE VESTIDO DE LABOR PARA LOS EMPLEADOSPÚBLICOS DE LA SECRETARIA DISTRITAL DESEGURIDAD, CONVIVENCIA Y JUSTICIA QUETENGAN UNA REMUNERACIÓN O ASIGNACIÓNBÁSICA MENSUAL HASTA DE DOS (2) SMLMVPARA LA VIGENCIA 2022, A LA CUAL TIENENDERECHO DE ACUERDO CON LOS REQUISITOSSEÑALADOS EN LA LEY 70 DE 1988 Y SUDECRETO REGLAMENTARIO 388 DE 1994” –CALZADO.</v>
      </c>
      <c r="G1178" s="25">
        <f>+'[1]Consolidado ORG'!M1174</f>
        <v>44704</v>
      </c>
      <c r="H1178" s="25">
        <f>+'[1]Consolidado ORG'!N1174</f>
        <v>44710</v>
      </c>
      <c r="I1178" s="26">
        <f>+'[1]Consolidado ORG'!AG1174</f>
        <v>0</v>
      </c>
      <c r="J1178" s="27">
        <f>+'[1]Consolidado ORG'!T1174</f>
        <v>121043.41</v>
      </c>
      <c r="K1178" s="27">
        <f>+'[1]Consolidado ORG'!AE1174</f>
        <v>0</v>
      </c>
      <c r="L1178" s="39" t="str">
        <f>+'[1]Consolidado ORG'!AL1174</f>
        <v>https://www.colombiacompra.gov.co/tienda-virtual-del-estado-colombiano/ordenes-compra/90174</v>
      </c>
      <c r="M1178" s="40" t="str">
        <f t="shared" si="18"/>
        <v>Link Contrato u Orden</v>
      </c>
    </row>
    <row r="1179" spans="1:13" ht="62.5" customHeight="1" x14ac:dyDescent="0.35">
      <c r="A1179" s="24" t="str">
        <f>+'[1]Consolidado ORG'!A1175</f>
        <v>SCJ-1208-2022</v>
      </c>
      <c r="B1179" s="25">
        <f>+'[1]Consolidado ORG'!B1175</f>
        <v>44700</v>
      </c>
      <c r="C1179" s="25" t="str">
        <f>+'[1]Consolidado ORG'!G1175</f>
        <v>PANAMERICANA LIBRERÍA Y PAPELERÍA S.A.</v>
      </c>
      <c r="D1179" s="25" t="str">
        <f>+'[1]Consolidado ORG'!E1175</f>
        <v>2 Selección abreviada</v>
      </c>
      <c r="E1179" s="25" t="str">
        <f>+'[1]Consolidado ORG'!F1175</f>
        <v>4 Adquisión o Suministro de Bienes y Servicios de Carácterísticas Técnicas Uniformes y de Común Utilización (Procedimiento: Siubasta Inversa, Acuerdo Marco de Precios, Bolsa de Productos) (2)</v>
      </c>
      <c r="F1179" s="25" t="str">
        <f>+'[1]Consolidado ORG'!L1175</f>
        <v>COMPRA DE ORDENADORES DE FILA RETRACTIL Y SOPORTES DE TELEVISION PARA EL FUNCIONAMIENTO ADMINISTRATIVO DE LA SEDE ADMINISTRATIVA DEL CENTRO DE COMANDO, CONTROL, COMUNICACIONES Y CÓMPUTO (C4) DE BOGOTÁ DE ACUERDO CONTODAS LAS ESPECIFICACIONES TÉCNICAS COLOMBIA COMPRA EFICIENTE</v>
      </c>
      <c r="G1179" s="25">
        <f>+'[1]Consolidado ORG'!M1175</f>
        <v>44701</v>
      </c>
      <c r="H1179" s="25">
        <f>+'[1]Consolidado ORG'!N1175</f>
        <v>44730</v>
      </c>
      <c r="I1179" s="26">
        <f>+'[1]Consolidado ORG'!AG1175</f>
        <v>0</v>
      </c>
      <c r="J1179" s="27">
        <f>+'[1]Consolidado ORG'!T1175</f>
        <v>6486928</v>
      </c>
      <c r="K1179" s="27">
        <f>+'[1]Consolidado ORG'!AE1175</f>
        <v>0</v>
      </c>
      <c r="L1179" s="39" t="str">
        <f>+'[1]Consolidado ORG'!AL1175</f>
        <v>https://www.colombiacompra.gov.co/tienda-virtual-del-estado-colombiano/ordenes-compra/90172</v>
      </c>
      <c r="M1179" s="40" t="str">
        <f t="shared" si="18"/>
        <v>Link Contrato u Orden</v>
      </c>
    </row>
    <row r="1180" spans="1:13" ht="62.5" customHeight="1" x14ac:dyDescent="0.35">
      <c r="A1180" s="24" t="str">
        <f>+'[1]Consolidado ORG'!A1176</f>
        <v>SCJ-1209-2022</v>
      </c>
      <c r="B1180" s="25">
        <f>+'[1]Consolidado ORG'!B1176</f>
        <v>44712</v>
      </c>
      <c r="C1180" s="25" t="str">
        <f>+'[1]Consolidado ORG'!G1176</f>
        <v xml:space="preserve">AMP MENDEZ &amp; ASOCIADOS PROYECTOS DE INGENIERIA SAS   </v>
      </c>
      <c r="D1180" s="25" t="str">
        <f>+'[1]Consolidado ORG'!E1176</f>
        <v>3 Concurso de méritos</v>
      </c>
      <c r="E1180" s="25" t="str">
        <f>+'[1]Consolidado ORG'!F1176</f>
        <v>1 Abierto (3)</v>
      </c>
      <c r="F1180" s="25" t="str">
        <f>+'[1]Consolidado ORG'!L1176</f>
        <v>REALIZAR LOS ESTUDIOS Y DISEÑOS NECESARIOS PARA LA HABILITACIÓN DE LA URI NORTE DE ACUERDO CON LA NORMATIVIDAD URBANÍSTICA VIGENTE</v>
      </c>
      <c r="G1180" s="25">
        <f>+'[1]Consolidado ORG'!M1176</f>
        <v>44725</v>
      </c>
      <c r="H1180" s="25">
        <f>+'[1]Consolidado ORG'!N1176</f>
        <v>45190</v>
      </c>
      <c r="I1180" s="26">
        <f>+'[1]Consolidado ORG'!AG1176</f>
        <v>76</v>
      </c>
      <c r="J1180" s="27">
        <f>+'[1]Consolidado ORG'!T1176</f>
        <v>599044827</v>
      </c>
      <c r="K1180" s="27">
        <f>+'[1]Consolidado ORG'!AE1176</f>
        <v>32500000</v>
      </c>
      <c r="L1180" s="39" t="str">
        <f>+'[1]Consolidado ORG'!AL1176</f>
        <v>https://community.secop.gov.co/Public/Tendering/ContractDetailView/Index?UniqueIdentifier=CO1.PCCNTR.3707616&amp;isModal=true&amp;asPopupView=true</v>
      </c>
      <c r="M1180" s="40" t="str">
        <f t="shared" si="18"/>
        <v>Link Contrato u Orden</v>
      </c>
    </row>
    <row r="1181" spans="1:13" ht="62.5" customHeight="1" x14ac:dyDescent="0.35">
      <c r="A1181" s="24" t="str">
        <f>+'[1]Consolidado ORG'!A1177</f>
        <v>SCJ-1210-2022</v>
      </c>
      <c r="B1181" s="25">
        <f>+'[1]Consolidado ORG'!B1177</f>
        <v>44712</v>
      </c>
      <c r="C1181" s="25" t="str">
        <f>+'[1]Consolidado ORG'!G1177</f>
        <v xml:space="preserve">LA PREVISORA S.A.   </v>
      </c>
      <c r="D1181" s="25" t="str">
        <f>+'[1]Consolidado ORG'!E1177</f>
        <v>2 Selección abreviada</v>
      </c>
      <c r="E1181" s="25" t="str">
        <f>+'[1]Consolidado ORG'!F1177</f>
        <v>10 Contratación de Menor Cuantía (2)</v>
      </c>
      <c r="F1181" s="25" t="str">
        <f>+'[1]Consolidado ORG'!L1177</f>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GRUPO NRO. 1 PÓLIZAS DE TODO RIESGO DAÑOS MATERIALES, MANEJO GLOBAL, RESPONSABILIDAD CIVIL EXTRACONTRACTUAL, TRANSPORTE DE VALORES Y TRANSPORTE DE MERCANCÍAS Y GRUPO NRO. 2 SEMOVIENTES.</v>
      </c>
      <c r="G1181" s="25">
        <f>+'[1]Consolidado ORG'!M1177</f>
        <v>44714</v>
      </c>
      <c r="H1181" s="25">
        <f>+'[1]Consolidado ORG'!N1177</f>
        <v>44895</v>
      </c>
      <c r="I1181" s="26">
        <f>+'[1]Consolidado ORG'!AG1177</f>
        <v>0</v>
      </c>
      <c r="J1181" s="27">
        <f>+'[1]Consolidado ORG'!T1177</f>
        <v>2748083210</v>
      </c>
      <c r="K1181" s="27">
        <f>+'[1]Consolidado ORG'!AE1177</f>
        <v>0</v>
      </c>
      <c r="L1181" s="39" t="str">
        <f>+'[1]Consolidado ORG'!AL1177</f>
        <v>https://community.secop.gov.co/Public/Tendering/ContractDetailView/Index?UniqueIdentifier=CO1.PCCNTR.3714559&amp;isModal=true&amp;asPopupView=true</v>
      </c>
      <c r="M1181" s="40" t="str">
        <f t="shared" si="18"/>
        <v>Link Contrato u Orden</v>
      </c>
    </row>
    <row r="1182" spans="1:13" ht="62.5" customHeight="1" x14ac:dyDescent="0.35">
      <c r="A1182" s="24" t="str">
        <f>+'[1]Consolidado ORG'!A1178</f>
        <v>SCJ-1211-2022</v>
      </c>
      <c r="B1182" s="25">
        <f>+'[1]Consolidado ORG'!B1178</f>
        <v>44712</v>
      </c>
      <c r="C1182" s="25" t="str">
        <f>+'[1]Consolidado ORG'!G1178</f>
        <v xml:space="preserve">AXXA COLPATRIA SEGUROS SA   </v>
      </c>
      <c r="D1182" s="25" t="str">
        <f>+'[1]Consolidado ORG'!E1178</f>
        <v>2 Selección abreviada</v>
      </c>
      <c r="E1182" s="25" t="str">
        <f>+'[1]Consolidado ORG'!F1178</f>
        <v>10 Contratación de Menor Cuantía (2)</v>
      </c>
      <c r="F1182" s="25" t="str">
        <f>+'[1]Consolidado ORG'!L1178</f>
        <v>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GRUPO NRO. 3 PÓLIZAS DE RESPONSABILIDAD CIVIL SERVIDORES PÚBLICOS</v>
      </c>
      <c r="G1182" s="25">
        <f>+'[1]Consolidado ORG'!M1178</f>
        <v>44714</v>
      </c>
      <c r="H1182" s="25">
        <f>+'[1]Consolidado ORG'!N1178</f>
        <v>44895</v>
      </c>
      <c r="I1182" s="26">
        <f>+'[1]Consolidado ORG'!AG1178</f>
        <v>0</v>
      </c>
      <c r="J1182" s="27">
        <f>+'[1]Consolidado ORG'!T1178</f>
        <v>124132975</v>
      </c>
      <c r="K1182" s="27">
        <f>+'[1]Consolidado ORG'!AE1178</f>
        <v>3239787</v>
      </c>
      <c r="L1182" s="39" t="str">
        <f>+'[1]Consolidado ORG'!AL1178</f>
        <v>https://community.secop.gov.co/Public/Tendering/ContractDetailView/Index?UniqueIdentifier=CO1.PCCNTR.3714560&amp;isModal=true&amp;asPopupView=true</v>
      </c>
      <c r="M1182" s="40" t="str">
        <f t="shared" si="18"/>
        <v>Link Contrato u Orden</v>
      </c>
    </row>
    <row r="1183" spans="1:13" ht="62.5" customHeight="1" x14ac:dyDescent="0.35">
      <c r="A1183" s="24" t="str">
        <f>+'[1]Consolidado ORG'!A1179</f>
        <v>SCJ-1212-2022</v>
      </c>
      <c r="B1183" s="25">
        <f>+'[1]Consolidado ORG'!B1179</f>
        <v>44715</v>
      </c>
      <c r="C1183" s="25" t="str">
        <f>+'[1]Consolidado ORG'!G1179</f>
        <v>PURIFICADORES Y FILTROS INTERNACIONAL LTDA</v>
      </c>
      <c r="D1183" s="25" t="str">
        <f>+'[1]Consolidado ORG'!E1179</f>
        <v>4 Mínima cuantía</v>
      </c>
      <c r="E1183" s="25" t="str">
        <f>+'[1]Consolidado ORG'!F1179</f>
        <v>30 Porcentaje Mínima Cuantía (4)</v>
      </c>
      <c r="F1183" s="25" t="str">
        <f>+'[1]Consolidado ORG'!L1179</f>
        <v>ALQUILER, INSTALACION Y MANTENIMIENTO DE PURIFICADORES DISPENSADORES DE AGUA FRÍA Y CALIENTE, SEGÚN ESPECIFICACIONES TÉCNICAS PARA LA SEDE ADMINISTRATIVA DEL CENTRO DE COMANDO, CONTROL, COMUNICACIONES Y CÓMPUTO (C4) DE BOGOTÁ.</v>
      </c>
      <c r="G1183" s="25">
        <f>+'[1]Consolidado ORG'!M1179</f>
        <v>44719</v>
      </c>
      <c r="H1183" s="25">
        <f>+'[1]Consolidado ORG'!N1179</f>
        <v>45052</v>
      </c>
      <c r="I1183" s="26">
        <f>+'[1]Consolidado ORG'!AG1179</f>
        <v>0</v>
      </c>
      <c r="J1183" s="27">
        <f>+'[1]Consolidado ORG'!T1179</f>
        <v>3711015</v>
      </c>
      <c r="K1183" s="27">
        <f>+'[1]Consolidado ORG'!AE1179</f>
        <v>0</v>
      </c>
      <c r="L1183" s="39" t="str">
        <f>+'[1]Consolidado ORG'!AL1179</f>
        <v>https://community.secop.gov.co/Public/Tendering/ContractDetailView/Index?UniqueIdentifier=CO1.PCCNTR.3726116</v>
      </c>
      <c r="M1183" s="40" t="str">
        <f t="shared" si="18"/>
        <v>Link Contrato u Orden</v>
      </c>
    </row>
    <row r="1184" spans="1:13" ht="62.5" customHeight="1" x14ac:dyDescent="0.35">
      <c r="A1184" s="24" t="str">
        <f>+'[1]Consolidado ORG'!A1180</f>
        <v>SCJ-1213-2022</v>
      </c>
      <c r="B1184" s="25">
        <f>+'[1]Consolidado ORG'!B1180</f>
        <v>44718</v>
      </c>
      <c r="C1184" s="25" t="str">
        <f>+'[1]Consolidado ORG'!G1180</f>
        <v>COOPERATIVA DE TRABAJO ASOCIADO ECOAMBIENTAL EL PORVENIR</v>
      </c>
      <c r="D1184" s="25" t="str">
        <f>+'[1]Consolidado ORG'!E1180</f>
        <v>8 Otra Regimen Especial</v>
      </c>
      <c r="E1184" s="25" t="str">
        <f>+'[1]Consolidado ORG'!F1180</f>
        <v>7 Atípicos (8)</v>
      </c>
      <c r="F1184" s="25" t="str">
        <f>+'[1]Consolidado ORG'!L1180</f>
        <v>CELEBRAR ACUERDOS DE CORRESPONSABILIDAD CON ORGANIZACIONES DE RECICLADORES DEL DISTRITO CAPITAL CON EL PROPÓSITO DE REALIZAR LA RECOLECCIÓN DE LOS RESIDUOS SÓLIDOS RECICLABLES DE CARÁCTER NO PELIGROSOS GENERADOS EN LAS SEDES DE LA SECRETARIA DISTRITAL DE SEGURIDAD, CONVIVENCIA Y JUSTICIA.</v>
      </c>
      <c r="G1184" s="25">
        <f>+'[1]Consolidado ORG'!M1180</f>
        <v>44778</v>
      </c>
      <c r="H1184" s="25">
        <f>+'[1]Consolidado ORG'!N1180</f>
        <v>45291</v>
      </c>
      <c r="I1184" s="26">
        <f>+'[1]Consolidado ORG'!AG1180</f>
        <v>0</v>
      </c>
      <c r="J1184" s="27">
        <f>+'[1]Consolidado ORG'!T1180</f>
        <v>0</v>
      </c>
      <c r="K1184" s="27">
        <f>+'[1]Consolidado ORG'!AE1180</f>
        <v>0</v>
      </c>
      <c r="L1184" s="39" t="str">
        <f>+'[1]Consolidado ORG'!AL1180</f>
        <v>https://community.secop.gov.co/Public/Tendering/ContractDetailView/Index?UniqueIdentifier=CO1.PCCNTR.3728665</v>
      </c>
      <c r="M1184" s="40" t="str">
        <f t="shared" si="18"/>
        <v>Link Contrato u Orden</v>
      </c>
    </row>
    <row r="1185" spans="1:13" ht="62.5" customHeight="1" x14ac:dyDescent="0.35">
      <c r="A1185" s="24" t="str">
        <f>+'[1]Consolidado ORG'!A1181</f>
        <v>SCJ-1214-2022</v>
      </c>
      <c r="B1185" s="25">
        <f>+'[1]Consolidado ORG'!B1181</f>
        <v>44727</v>
      </c>
      <c r="C1185" s="25" t="str">
        <f>+'[1]Consolidado ORG'!G1181</f>
        <v>REDEX S.A.S</v>
      </c>
      <c r="D1185" s="25" t="str">
        <f>+'[1]Consolidado ORG'!E1181</f>
        <v>2 Selección abreviada</v>
      </c>
      <c r="E1185" s="25" t="str">
        <f>+'[1]Consolidado ORG'!F1181</f>
        <v>4 Adquisión o Suministro de Bienes y Servicios de Carácterísticas Técnicas Uniformes y de Común Utilización (Procedimiento: Siubasta Inversa, Acuerdo Marco de Precios, Bolsa de Productos) (2)</v>
      </c>
      <c r="F1185" s="25" t="str">
        <f>+'[1]Consolidado ORG'!L1181</f>
        <v>CONTRATAR LA PRESTACIÓN DEL SERVICIO DE MENSAJERÍA EXPRESA, EN LA DISTRIBUCIÓN POSTAL GENERADA POR LA SECRETARIA DISTRITAL DE SEGURIDAD, CONVIVENCIA Y JUSTICIA Y LAS SEDES A SU CARGO</v>
      </c>
      <c r="G1185" s="25">
        <f>+'[1]Consolidado ORG'!M1181</f>
        <v>44728</v>
      </c>
      <c r="H1185" s="25">
        <f>+'[1]Consolidado ORG'!N1181</f>
        <v>44984</v>
      </c>
      <c r="I1185" s="26">
        <f>+'[1]Consolidado ORG'!AG1181</f>
        <v>43</v>
      </c>
      <c r="J1185" s="27">
        <f>+'[1]Consolidado ORG'!T1181</f>
        <v>111032750</v>
      </c>
      <c r="K1185" s="27">
        <f>+'[1]Consolidado ORG'!AE1181</f>
        <v>22995164</v>
      </c>
      <c r="L1185" s="39" t="str">
        <f>+'[1]Consolidado ORG'!AL1181</f>
        <v>https://community.secop.gov.co/Public/Tendering/ContractDetailView/Index?UniqueIdentifier=CO1.PCCNTR.3742270</v>
      </c>
      <c r="M1185" s="40" t="str">
        <f t="shared" si="18"/>
        <v>Link Contrato u Orden</v>
      </c>
    </row>
    <row r="1186" spans="1:13" ht="62.5" customHeight="1" x14ac:dyDescent="0.35">
      <c r="A1186" s="24" t="str">
        <f>+'[1]Consolidado ORG'!A1182</f>
        <v>SCJ-1215-2022</v>
      </c>
      <c r="B1186" s="25">
        <f>+'[1]Consolidado ORG'!B1182</f>
        <v>44727</v>
      </c>
      <c r="C1186" s="25" t="str">
        <f>+'[1]Consolidado ORG'!G1182</f>
        <v>SERVINUTRIR S.A.S</v>
      </c>
      <c r="D1186" s="25" t="str">
        <f>+'[1]Consolidado ORG'!E1182</f>
        <v>2 Selección abreviada</v>
      </c>
      <c r="E1186" s="25" t="str">
        <f>+'[1]Consolidado ORG'!F1182</f>
        <v>4 Adquisión o Suministro de Bienes y Servicios de Carácterísticas Técnicas Uniformes y de Común Utilización (Procedimiento: Siubasta Inversa, Acuerdo Marco de Precios, Bolsa de Productos) (2)</v>
      </c>
      <c r="F1186" s="25" t="str">
        <f>+'[1]Consolidado ORG'!L1182</f>
        <v>PRESTAR EL SERVICIO DE ALIMENTACIÓN PREPARADA BAJO LA MODALIDAD DE RACIÓN  DIARIA CON DESTINO A TODAS LAS PERSONAS PRIVADAS DE LA LIBERTAD QUE SE ENCUENTRAN EN LA CÁRCEL DISTRITAL DE VARONES Y ANEXO DE MUJERES DE BOGOTÁ.</v>
      </c>
      <c r="G1186" s="25">
        <f>+'[1]Consolidado ORG'!M1182</f>
        <v>44728</v>
      </c>
      <c r="H1186" s="25">
        <f>+'[1]Consolidado ORG'!N1182</f>
        <v>45068</v>
      </c>
      <c r="I1186" s="26">
        <f>+'[1]Consolidado ORG'!AG1182</f>
        <v>99</v>
      </c>
      <c r="J1186" s="27">
        <f>+'[1]Consolidado ORG'!T1182</f>
        <v>3800000000</v>
      </c>
      <c r="K1186" s="27">
        <f>+'[1]Consolidado ORG'!AE1182</f>
        <v>1877395990</v>
      </c>
      <c r="L1186" s="39" t="str">
        <f>+'[1]Consolidado ORG'!AL1182</f>
        <v>https://community.secop.gov.co/Public/Tendering/ContractDetailView/Index?UniqueIdentifier=CO1.PCCNTR.3745319</v>
      </c>
      <c r="M1186" s="40" t="str">
        <f t="shared" si="18"/>
        <v>Link Contrato u Orden</v>
      </c>
    </row>
    <row r="1187" spans="1:13" ht="62.5" customHeight="1" x14ac:dyDescent="0.35">
      <c r="A1187" s="24" t="str">
        <f>+'[1]Consolidado ORG'!A1183</f>
        <v>SCJ-1216-2022</v>
      </c>
      <c r="B1187" s="25">
        <f>+'[1]Consolidado ORG'!B1183</f>
        <v>44728</v>
      </c>
      <c r="C1187" s="25" t="str">
        <f>+'[1]Consolidado ORG'!G1183</f>
        <v>PANAMERICANA LIBRERÍA Y PAPELERÍA S.A.</v>
      </c>
      <c r="D1187" s="25" t="str">
        <f>+'[1]Consolidado ORG'!E1183</f>
        <v>2 Selección abreviada</v>
      </c>
      <c r="E1187" s="25" t="str">
        <f>+'[1]Consolidado ORG'!F1183</f>
        <v>4 Adquisión o Suministro de Bienes y Servicios de Carácterísticas Técnicas Uniformes y de Común Utilización (Procedimiento: Siubasta Inversa, Acuerdo Marco de Precios, Bolsa de Productos) (2)</v>
      </c>
      <c r="F1187" s="25" t="str">
        <f>+'[1]Consolidado ORG'!L1183</f>
        <v>ADQUISICIÓN DE INSUMOS DE IMPRESIÓN PARA LA SECRETARIA DISTRITAL DE SEGURIDAD, CONVIVENCIA Y JUSTICIA, MEDIANTE EL MECANISMO DE AGREGACIÓN DE GRANDES SUPERFICIES DE LA TIENDA VIRTUAL DEL ESTADO COLOMBIANO - COLOMBIA COMPRA EFICIENTE.</v>
      </c>
      <c r="G1187" s="25">
        <f>+'[1]Consolidado ORG'!M1183</f>
        <v>44729</v>
      </c>
      <c r="H1187" s="25">
        <f>+'[1]Consolidado ORG'!N1183</f>
        <v>44820</v>
      </c>
      <c r="I1187" s="26">
        <f>+'[1]Consolidado ORG'!AG1183</f>
        <v>0</v>
      </c>
      <c r="J1187" s="27">
        <f>+'[1]Consolidado ORG'!T1183</f>
        <v>58965333</v>
      </c>
      <c r="K1187" s="27">
        <f>+'[1]Consolidado ORG'!AE1183</f>
        <v>0</v>
      </c>
      <c r="L1187" s="39" t="str">
        <f>+'[1]Consolidado ORG'!AL1183</f>
        <v>https://colombiacompra.gov.co/tienda-virtual-del-estado-colombiano/ordenes-compra/91978</v>
      </c>
      <c r="M1187" s="40" t="str">
        <f t="shared" si="18"/>
        <v>Link Contrato u Orden</v>
      </c>
    </row>
    <row r="1188" spans="1:13" ht="62.5" customHeight="1" x14ac:dyDescent="0.35">
      <c r="A1188" s="24" t="str">
        <f>+'[1]Consolidado ORG'!A1184</f>
        <v>SCJ-1217-2022</v>
      </c>
      <c r="B1188" s="25">
        <f>+'[1]Consolidado ORG'!B1184</f>
        <v>44734</v>
      </c>
      <c r="C1188" s="25" t="str">
        <f>+'[1]Consolidado ORG'!G1184</f>
        <v>CARMEN SOFIA ORTEGON AMAYA</v>
      </c>
      <c r="D1188" s="25" t="str">
        <f>+'[1]Consolidado ORG'!E1184</f>
        <v>5 Contratación directa</v>
      </c>
      <c r="E1188" s="25" t="str">
        <f>+'[1]Consolidado ORG'!F1184</f>
        <v>33 Prestación de Servicios Profesionales y Apoyo (5-8)</v>
      </c>
      <c r="F1188" s="25" t="str">
        <f>+'[1]Consolidado ORG'!L1184</f>
        <v>PRESTAR  SERVICIOS  DE  APOYO  A  LA  GESTIÓN  EN  EL  CENTRO  ESPECIAL  DE  RECLUSIÓN,  PARA  ACOMPAÑAR  EL SEGUIMIENTO  A  LA EJECUCIÓN  DEL  CONTRATO  DE  SUMINISTRO  DE  ALIMENTOS  A  LAS  PERSONAS  PRIVADAS  DE  LA LIBERTAD.”</v>
      </c>
      <c r="G1188" s="25">
        <f>+'[1]Consolidado ORG'!M1184</f>
        <v>44736</v>
      </c>
      <c r="H1188" s="25">
        <f>+'[1]Consolidado ORG'!N1184</f>
        <v>44938</v>
      </c>
      <c r="I1188" s="26">
        <f>+'[1]Consolidado ORG'!AG1184</f>
        <v>0</v>
      </c>
      <c r="J1188" s="27">
        <f>+'[1]Consolidado ORG'!T1184</f>
        <v>22878600</v>
      </c>
      <c r="K1188" s="27">
        <f>+'[1]Consolidado ORG'!AE1184</f>
        <v>0</v>
      </c>
      <c r="L1188" s="39" t="str">
        <f>+'[1]Consolidado ORG'!AL1184</f>
        <v>https://community.secop.gov.co/Public/Tendering/ContractDetailView/Index?UniqueIdentifier=CO1.PCCNTR.3755345</v>
      </c>
      <c r="M1188" s="40" t="str">
        <f t="shared" si="18"/>
        <v>Link Contrato u Orden</v>
      </c>
    </row>
    <row r="1189" spans="1:13" ht="62.5" customHeight="1" x14ac:dyDescent="0.35">
      <c r="A1189" s="24" t="str">
        <f>+'[1]Consolidado ORG'!A1185</f>
        <v>SCJ-1218-2022</v>
      </c>
      <c r="B1189" s="25">
        <f>+'[1]Consolidado ORG'!B1185</f>
        <v>44734</v>
      </c>
      <c r="C1189" s="25" t="str">
        <f>+'[1]Consolidado ORG'!G1185</f>
        <v>EVALUA SALUD IPS SAS</v>
      </c>
      <c r="D1189" s="25" t="str">
        <f>+'[1]Consolidado ORG'!E1185</f>
        <v>2 Selección abreviada</v>
      </c>
      <c r="E1189" s="25" t="str">
        <f>+'[1]Consolidado ORG'!F1185</f>
        <v>10 Contratación de Menor Cuantía (2)</v>
      </c>
      <c r="F1189" s="25" t="str">
        <f>+'[1]Consolidado ORG'!L1185</f>
        <v>PRESTAR EL SERVICIO DE EXAMENES MÉDICOS OCUPACIONALES, CLÍNICOS Y PARACLÍNICOS PARA LOS SERVIDORES PÚBLICOS Y COLABORADORES DE LA SECRETARÍA DISTRITAL DE SEGURIDAD, CONVIVENCIA Y JUSTICIA</v>
      </c>
      <c r="G1189" s="25">
        <f>+'[1]Consolidado ORG'!M1185</f>
        <v>44748</v>
      </c>
      <c r="H1189" s="25">
        <f>+'[1]Consolidado ORG'!N1185</f>
        <v>45005</v>
      </c>
      <c r="I1189" s="26">
        <f>+'[1]Consolidado ORG'!AG1185</f>
        <v>255</v>
      </c>
      <c r="J1189" s="27">
        <f>+'[1]Consolidado ORG'!T1185</f>
        <v>110490225</v>
      </c>
      <c r="K1189" s="27">
        <f>+'[1]Consolidado ORG'!AE1185</f>
        <v>0</v>
      </c>
      <c r="L1189" s="39" t="str">
        <f>+'[1]Consolidado ORG'!AL1185</f>
        <v>https://community.secop.gov.co/Public/Tendering/ContractDetailView/Index?UniqueIdentifier=CO1.PCCNTR.3748595</v>
      </c>
      <c r="M1189" s="40" t="str">
        <f t="shared" si="18"/>
        <v>Link Contrato u Orden</v>
      </c>
    </row>
    <row r="1190" spans="1:13" ht="62.5" customHeight="1" x14ac:dyDescent="0.35">
      <c r="A1190" s="24" t="str">
        <f>+'[1]Consolidado ORG'!A1186</f>
        <v>SCJ-1219-2022</v>
      </c>
      <c r="B1190" s="25">
        <f>+'[1]Consolidado ORG'!B1186</f>
        <v>44735</v>
      </c>
      <c r="C1190" s="25" t="str">
        <f>+'[1]Consolidado ORG'!G1186</f>
        <v>EMPRESA DE TELECOMUNICACIONES DE BOGOTA S.A. E.S.P - ETB S.A. E.SP.</v>
      </c>
      <c r="D1190" s="25" t="str">
        <f>+'[1]Consolidado ORG'!E1186</f>
        <v>5 Contratación directa</v>
      </c>
      <c r="E1190" s="25" t="str">
        <f>+'[1]Consolidado ORG'!F1186</f>
        <v>13 Contratos Interadministrativos (5-8)</v>
      </c>
      <c r="F1190" s="25" t="str">
        <f>+'[1]Consolidado ORG'!L1186</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90" s="25">
        <f>+'[1]Consolidado ORG'!M1186</f>
        <v>44737</v>
      </c>
      <c r="H1190" s="25">
        <f>+'[1]Consolidado ORG'!N1186</f>
        <v>45072</v>
      </c>
      <c r="I1190" s="26">
        <f>+'[1]Consolidado ORG'!AG1186</f>
        <v>91</v>
      </c>
      <c r="J1190" s="27">
        <f>+'[1]Consolidado ORG'!T1186</f>
        <v>32759836892</v>
      </c>
      <c r="K1190" s="27">
        <f>+'[1]Consolidado ORG'!AE1186</f>
        <v>2875468815</v>
      </c>
      <c r="L1190" s="39" t="str">
        <f>+'[1]Consolidado ORG'!AL1186</f>
        <v>https://community.secop.gov.co/Public/Tendering/ContractDetailView/Index?UniqueIdentifier=CO1.PCCNTR.3758416</v>
      </c>
      <c r="M1190" s="40" t="str">
        <f t="shared" si="18"/>
        <v>Link Contrato u Orden</v>
      </c>
    </row>
    <row r="1191" spans="1:13" ht="62.5" customHeight="1" x14ac:dyDescent="0.35">
      <c r="A1191" s="24" t="str">
        <f>+'[1]Consolidado ORG'!A1187</f>
        <v>SCJ-1221-2022</v>
      </c>
      <c r="B1191" s="25">
        <f>+'[1]Consolidado ORG'!B1187</f>
        <v>44735</v>
      </c>
      <c r="C1191" s="25" t="str">
        <f>+'[1]Consolidado ORG'!G1187</f>
        <v>ARDIKO A&amp;S CONSTRUCCIONES SUMINISTROS Y SERVICIOS SAS</v>
      </c>
      <c r="D1191" s="25" t="str">
        <f>+'[1]Consolidado ORG'!E1187</f>
        <v>2 Selección abreviada</v>
      </c>
      <c r="E1191" s="25" t="str">
        <f>+'[1]Consolidado ORG'!F1187</f>
        <v>4 Adquisión o Suministro de Bienes y Servicios de Carácterísticas Técnicas Uniformes y de Común Utilización (Procedimiento: Siubasta Inversa, Acuerdo Marco de Precios, Bolsa de Productos) (2)</v>
      </c>
      <c r="F1191" s="25" t="str">
        <f>+'[1]Consolidado ORG'!L1187</f>
        <v>PRESTAR EL SERVICIO DE SUMINISTRO DE ALIMENTACIÓN PREPARADA DE RACIÓN DIARIA BAJO LA MODALIDAD DE CATERING PARA TODAS LAS PERSONAS PRIVADAS DE LA LIBERTAD QUE SE ENCUENTRAN EN EL CENTRO ESPECIAL DE RECLUSIÓN –CER.</v>
      </c>
      <c r="G1191" s="25">
        <f>+'[1]Consolidado ORG'!M1187</f>
        <v>44741</v>
      </c>
      <c r="H1191" s="25">
        <f>+'[1]Consolidado ORG'!N1187</f>
        <v>45039</v>
      </c>
      <c r="I1191" s="26">
        <f>+'[1]Consolidado ORG'!AG1187</f>
        <v>119</v>
      </c>
      <c r="J1191" s="27">
        <f>+'[1]Consolidado ORG'!T1187</f>
        <v>1057302720</v>
      </c>
      <c r="K1191" s="27">
        <f>+'[1]Consolidado ORG'!AE1187</f>
        <v>1594757146</v>
      </c>
      <c r="L1191" s="39" t="str">
        <f>+'[1]Consolidado ORG'!AL1187</f>
        <v>https://community.secop.gov.co/Public/Tendering/ContractDetailView/Index?UniqueIdentifier=CO1.PCCNTR.3753338</v>
      </c>
      <c r="M1191" s="40" t="str">
        <f t="shared" si="18"/>
        <v>Link Contrato u Orden</v>
      </c>
    </row>
    <row r="1192" spans="1:13" ht="62.5" customHeight="1" x14ac:dyDescent="0.35">
      <c r="A1192" s="24" t="str">
        <f>+'[1]Consolidado ORG'!A1188</f>
        <v>SCJ-1222-2022</v>
      </c>
      <c r="B1192" s="25">
        <f>+'[1]Consolidado ORG'!B1188</f>
        <v>44736</v>
      </c>
      <c r="C1192" s="25" t="str">
        <f>+'[1]Consolidado ORG'!G1188</f>
        <v>MIGUEL ANGEL DUQUE GARCIA</v>
      </c>
      <c r="D1192" s="25" t="str">
        <f>+'[1]Consolidado ORG'!E1188</f>
        <v>5 Contratación directa</v>
      </c>
      <c r="E1192" s="25" t="str">
        <f>+'[1]Consolidado ORG'!F1188</f>
        <v>33 Prestación de Servicios Profesionales y Apoyo (5-8)</v>
      </c>
      <c r="F1192" s="25" t="str">
        <f>+'[1]Consolidado ORG'!L1188</f>
        <v>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v>
      </c>
      <c r="G1192" s="25">
        <f>+'[1]Consolidado ORG'!M1188</f>
        <v>44741</v>
      </c>
      <c r="H1192" s="25">
        <f>+'[1]Consolidado ORG'!N1188</f>
        <v>44956</v>
      </c>
      <c r="I1192" s="26">
        <f>+'[1]Consolidado ORG'!AG1188</f>
        <v>0</v>
      </c>
      <c r="J1192" s="27">
        <f>+'[1]Consolidado ORG'!T1188</f>
        <v>54500000</v>
      </c>
      <c r="K1192" s="27">
        <f>+'[1]Consolidado ORG'!AE1188</f>
        <v>0</v>
      </c>
      <c r="L1192" s="39" t="str">
        <f>+'[1]Consolidado ORG'!AL1188</f>
        <v>https://community.secop.gov.co/Public/Tendering/ContractDetailView/Index?UniqueIdentifier=CO1.PCCNTR.3759803</v>
      </c>
      <c r="M1192" s="40" t="str">
        <f t="shared" si="18"/>
        <v>Link Contrato u Orden</v>
      </c>
    </row>
    <row r="1193" spans="1:13" ht="62.5" customHeight="1" x14ac:dyDescent="0.35">
      <c r="A1193" s="24" t="str">
        <f>+'[1]Consolidado ORG'!A1189</f>
        <v>SCJ-1223-2022</v>
      </c>
      <c r="B1193" s="25">
        <f>+'[1]Consolidado ORG'!B1189</f>
        <v>44736</v>
      </c>
      <c r="C1193" s="25" t="str">
        <f>+'[1]Consolidado ORG'!G1189</f>
        <v>LUZ STELLA SUÁREZ ALARCÓN</v>
      </c>
      <c r="D1193" s="25" t="str">
        <f>+'[1]Consolidado ORG'!E1189</f>
        <v>5 Contratación directa</v>
      </c>
      <c r="E1193" s="25" t="str">
        <f>+'[1]Consolidado ORG'!F1189</f>
        <v>33 Prestación de Servicios Profesionales y Apoyo (5-8)</v>
      </c>
      <c r="F1193" s="25" t="str">
        <f>+'[1]Consolidado ORG'!L1189</f>
        <v>PRESTAR SERVICIOS PROFESIONALES A LA SUBSECRETARÍA DE SEGURIDAD Y CONVIVENCIA EN TEMAS RELACIONADOS CON ASUNTOS PROPIOS DE LA PLANEACIÓN ESTRATÉGICA Y OPERATIVA, ASÍ COMO DE LA GESTIÓN DE PROCEDIMIENTOS A CARGO DE LA DEPENDENCIA Y LAS DIRECCIONES QUE LA COMPONEN</v>
      </c>
      <c r="G1193" s="25">
        <f>+'[1]Consolidado ORG'!M1189</f>
        <v>44741</v>
      </c>
      <c r="H1193" s="25">
        <f>+'[1]Consolidado ORG'!N1189</f>
        <v>44941</v>
      </c>
      <c r="I1193" s="26">
        <f>+'[1]Consolidado ORG'!AG1189</f>
        <v>0</v>
      </c>
      <c r="J1193" s="27">
        <f>+'[1]Consolidado ORG'!T1189</f>
        <v>39000000</v>
      </c>
      <c r="K1193" s="27">
        <f>+'[1]Consolidado ORG'!AE1189</f>
        <v>0</v>
      </c>
      <c r="L1193" s="39" t="str">
        <f>+'[1]Consolidado ORG'!AL1189</f>
        <v>https://community.secop.gov.co/Public/Tendering/ContractDetailView/Index?UniqueIdentifier=CO1.PCCNTR.3759604</v>
      </c>
      <c r="M1193" s="40" t="str">
        <f t="shared" si="18"/>
        <v>Link Contrato u Orden</v>
      </c>
    </row>
    <row r="1194" spans="1:13" ht="62.5" customHeight="1" x14ac:dyDescent="0.35">
      <c r="A1194" s="24" t="str">
        <f>+'[1]Consolidado ORG'!A1190</f>
        <v>SCJ-1224-2022</v>
      </c>
      <c r="B1194" s="25">
        <f>+'[1]Consolidado ORG'!B1190</f>
        <v>44736</v>
      </c>
      <c r="C1194" s="25" t="str">
        <f>+'[1]Consolidado ORG'!G1190</f>
        <v>ROSA HIMELDA DE LEÓN PÉREZ</v>
      </c>
      <c r="D1194" s="25" t="str">
        <f>+'[1]Consolidado ORG'!E1190</f>
        <v>5 Contratación directa</v>
      </c>
      <c r="E1194" s="25" t="str">
        <f>+'[1]Consolidado ORG'!F1190</f>
        <v>33 Prestación de Servicios Profesionales y Apoyo (5-8)</v>
      </c>
      <c r="F1194" s="25" t="str">
        <f>+'[1]Consolidado ORG'!L1190</f>
        <v>PRESTAR LOS SERVICIOS DE APOYO A LA GESTIÓN PARA ADELANTAR LA REVISIÓN Y CONSOLIDACIÓN DE LA INFORMACIÓN REQUERIDA EN EL DESARROLLO DE LAS FUNCIONES DE LA DIRECCIÓN DE SEGURIDAD</v>
      </c>
      <c r="G1194" s="25">
        <f>+'[1]Consolidado ORG'!M1190</f>
        <v>44740</v>
      </c>
      <c r="H1194" s="25">
        <f>+'[1]Consolidado ORG'!N1190</f>
        <v>44956</v>
      </c>
      <c r="I1194" s="26">
        <f>+'[1]Consolidado ORG'!AG1190</f>
        <v>0</v>
      </c>
      <c r="J1194" s="27">
        <f>+'[1]Consolidado ORG'!T1190</f>
        <v>21196000</v>
      </c>
      <c r="K1194" s="27">
        <f>+'[1]Consolidado ORG'!AE1190</f>
        <v>0</v>
      </c>
      <c r="L1194" s="39" t="str">
        <f>+'[1]Consolidado ORG'!AL1190</f>
        <v>https://community.secop.gov.co/Public/Tendering/ContractDetailView/Index?UniqueIdentifier=CO1.PCCNTR.3760246</v>
      </c>
      <c r="M1194" s="40" t="str">
        <f t="shared" si="18"/>
        <v>Link Contrato u Orden</v>
      </c>
    </row>
    <row r="1195" spans="1:13" ht="62.5" customHeight="1" x14ac:dyDescent="0.35">
      <c r="A1195" s="24" t="str">
        <f>+'[1]Consolidado ORG'!A1191</f>
        <v>SCJ-1225-2022</v>
      </c>
      <c r="B1195" s="25">
        <f>+'[1]Consolidado ORG'!B1191</f>
        <v>44736</v>
      </c>
      <c r="C1195" s="25" t="str">
        <f>+'[1]Consolidado ORG'!G1191</f>
        <v xml:space="preserve">EAGLE COMMERCIAL SA   </v>
      </c>
      <c r="D1195" s="25" t="str">
        <f>+'[1]Consolidado ORG'!E1191</f>
        <v>5 Contratación directa</v>
      </c>
      <c r="E1195" s="25" t="str">
        <f>+'[1]Consolidado ORG'!F1191</f>
        <v>38 Sin Pluralidad de Oferentes (5-8)</v>
      </c>
      <c r="F1195" s="25" t="str">
        <f>+'[1]Consolidado ORG'!L1191</f>
        <v>ADQUISICIÓN DE CARTUCHOS TASER X2 DE 25 FT Y BATERIAS PARA DISPOSITIVOS DE DISPARO ELÉCTRICO MARCA TASER MODELO X2, PARA LA POLICÍA METROPOLITANA DE BOGOTÁ</v>
      </c>
      <c r="G1195" s="25">
        <f>+'[1]Consolidado ORG'!M1191</f>
        <v>44756</v>
      </c>
      <c r="H1195" s="25">
        <f>+'[1]Consolidado ORG'!N1191</f>
        <v>44879</v>
      </c>
      <c r="I1195" s="26">
        <f>+'[1]Consolidado ORG'!AG1191</f>
        <v>32</v>
      </c>
      <c r="J1195" s="27">
        <f>+'[1]Consolidado ORG'!T1191</f>
        <v>1020000000</v>
      </c>
      <c r="K1195" s="27">
        <f>+'[1]Consolidado ORG'!AE1191</f>
        <v>0</v>
      </c>
      <c r="L1195" s="39" t="str">
        <f>+'[1]Consolidado ORG'!AL1191</f>
        <v>https://community.secop.gov.co/Public/Tendering/ContractDetailView/Index?UniqueIdentifier=CO1.PCCNTR.3761103&amp;isModal=true&amp;asPopupView=true</v>
      </c>
      <c r="M1195" s="40" t="str">
        <f t="shared" si="18"/>
        <v>Link Contrato u Orden</v>
      </c>
    </row>
    <row r="1196" spans="1:13" ht="62.5" customHeight="1" x14ac:dyDescent="0.35">
      <c r="A1196" s="24" t="str">
        <f>+'[1]Consolidado ORG'!A1192</f>
        <v>SCJ-1226-2022</v>
      </c>
      <c r="B1196" s="25">
        <f>+'[1]Consolidado ORG'!B1192</f>
        <v>44740</v>
      </c>
      <c r="C1196" s="25" t="str">
        <f>+'[1]Consolidado ORG'!G1192</f>
        <v>FILADELFO CAMACHO BERMUDEZ</v>
      </c>
      <c r="D1196" s="25" t="str">
        <f>+'[1]Consolidado ORG'!E1192</f>
        <v>2 Selección abreviada</v>
      </c>
      <c r="E1196" s="25" t="str">
        <f>+'[1]Consolidado ORG'!F1192</f>
        <v>4 Adquisión o Suministro de Bienes y Servicios de Carácterísticas Técnicas Uniformes y de Común Utilización (Procedimiento: Siubasta Inversa, Acuerdo Marco de Precios, Bolsa de Productos) (2)</v>
      </c>
      <c r="F1196" s="25" t="str">
        <f>+'[1]Consolidado ORG'!L1192</f>
        <v>PRESTACION DEL SERVICIO DE MANTENIMIENTO PREVENTIVO Y CORRECTIVO CON INSUMOS, REPUESTOS Y MANO DE OBRA A LAS BICICLETAS DE PROPIEDAD Y/O A CARGO DE LA SECRETARIA DISTRITAL DE SEGURIDAD CONVIVENCIA Y JUSTICIA</v>
      </c>
      <c r="G1196" s="25">
        <f>+'[1]Consolidado ORG'!M1192</f>
        <v>44767</v>
      </c>
      <c r="H1196" s="25">
        <f>+'[1]Consolidado ORG'!N1192</f>
        <v>45168</v>
      </c>
      <c r="I1196" s="26">
        <f>+'[1]Consolidado ORG'!AG1192</f>
        <v>67</v>
      </c>
      <c r="J1196" s="27">
        <f>+'[1]Consolidado ORG'!T1192</f>
        <v>245367194</v>
      </c>
      <c r="K1196" s="27">
        <f>+'[1]Consolidado ORG'!AE1192</f>
        <v>39451766</v>
      </c>
      <c r="L1196" s="39" t="str">
        <f>+'[1]Consolidado ORG'!AL1192</f>
        <v>https://community.secop.gov.co/Public/Tendering/ContractDetailView/Index?UniqueIdentifier=CO1.PCCNTR.3759501&amp;isModal=true&amp;asPopupView=true</v>
      </c>
      <c r="M1196" s="40" t="str">
        <f t="shared" si="18"/>
        <v>Link Contrato u Orden</v>
      </c>
    </row>
    <row r="1197" spans="1:13" ht="62.5" customHeight="1" x14ac:dyDescent="0.35">
      <c r="A1197" s="24" t="str">
        <f>+'[1]Consolidado ORG'!A1193</f>
        <v>SCJ-1227-2022</v>
      </c>
      <c r="B1197" s="25">
        <f>+'[1]Consolidado ORG'!B1193</f>
        <v>44740</v>
      </c>
      <c r="C1197" s="25" t="str">
        <f>+'[1]Consolidado ORG'!G1193</f>
        <v>ALEJANDRA ACOSTA JIMENEZ</v>
      </c>
      <c r="D1197" s="25" t="str">
        <f>+'[1]Consolidado ORG'!E1193</f>
        <v>5 Contratación directa</v>
      </c>
      <c r="E1197" s="25" t="str">
        <f>+'[1]Consolidado ORG'!F1193</f>
        <v>33 Prestación de Servicios Profesionales y Apoyo (5-8)</v>
      </c>
      <c r="F1197" s="25" t="str">
        <f>+'[1]Consolidado ORG'!L1193</f>
        <v>PRESTAR SERVICIOS PROFESIONALES A LA SUBSECRETARÍA DE ACCESO A LA JUSTICIA PARA APOYAR EN LA IMPLEMENTACIÓN Y SEGUIMIENTO DE LAS ESTRATEGIAS Y PROYECTOS ENCAMINADOS A EL MEJORAMIENTO DE LAPOBLACIÓN PRIVADA DE LA LIBERTAD Y LA GESTIÓN OPORTUNA DE REQUERIMIENTOS JURÍDICOS PARA LA CUALIFICACIÓN DE LA INFORMACIÓN A CARGO DE LA SUBSECRETARÍA DE ACCESO A LA JUSTICIA.</v>
      </c>
      <c r="G1197" s="25">
        <f>+'[1]Consolidado ORG'!M1193</f>
        <v>44742</v>
      </c>
      <c r="H1197" s="25">
        <f>+'[1]Consolidado ORG'!N1193</f>
        <v>44957</v>
      </c>
      <c r="I1197" s="26">
        <f>+'[1]Consolidado ORG'!AG1193</f>
        <v>0</v>
      </c>
      <c r="J1197" s="27">
        <f>+'[1]Consolidado ORG'!T1193</f>
        <v>45500000</v>
      </c>
      <c r="K1197" s="27">
        <f>+'[1]Consolidado ORG'!AE1193</f>
        <v>0</v>
      </c>
      <c r="L1197" s="39" t="str">
        <f>+'[1]Consolidado ORG'!AL1193</f>
        <v>https://community.secop.gov.co/Public/Tendering/ContractDetailView/Index?UniqueIdentifier=CO1.PCCNTR.3765634</v>
      </c>
      <c r="M1197" s="40" t="str">
        <f t="shared" si="18"/>
        <v>Link Contrato u Orden</v>
      </c>
    </row>
    <row r="1198" spans="1:13" ht="62.5" customHeight="1" x14ac:dyDescent="0.35">
      <c r="A1198" s="24" t="str">
        <f>+'[1]Consolidado ORG'!A1194</f>
        <v>SCJ-1228-2022</v>
      </c>
      <c r="B1198" s="25">
        <f>+'[1]Consolidado ORG'!B1194</f>
        <v>44740</v>
      </c>
      <c r="C1198" s="25" t="str">
        <f>+'[1]Consolidado ORG'!G1194</f>
        <v>DEIDY CATERINE RODRIGUEZ MATEUS</v>
      </c>
      <c r="D1198" s="25" t="str">
        <f>+'[1]Consolidado ORG'!E1194</f>
        <v>5 Contratación directa</v>
      </c>
      <c r="E1198" s="25" t="str">
        <f>+'[1]Consolidado ORG'!F1194</f>
        <v>33 Prestación de Servicios Profesionales y Apoyo (5-8)</v>
      </c>
      <c r="F1198" s="25" t="str">
        <f>+'[1]Consolidado ORG'!L1194</f>
        <v xml:space="preserve">PRESTAR SUS SERVICIOS PROFESIONALES EN TODO LO RELACIONADO CON LA FASE PRECONTRACTUAL, CONTRACTUAL Y POSTCONTRACTUAL, EN RELACIÓN CON LOS PROCEDIMIENTOS FINANCIEROS Y ECONÓMICOS DE LA CÁRCEL DISTRITAL DE VARONES Y ANEXO DE MUJERES. </v>
      </c>
      <c r="G1198" s="25">
        <f>+'[1]Consolidado ORG'!M1194</f>
        <v>44742</v>
      </c>
      <c r="H1198" s="25">
        <f>+'[1]Consolidado ORG'!N1194</f>
        <v>44982</v>
      </c>
      <c r="I1198" s="26">
        <f>+'[1]Consolidado ORG'!AG1194</f>
        <v>78</v>
      </c>
      <c r="J1198" s="27">
        <f>+'[1]Consolidado ORG'!T1194</f>
        <v>32960000</v>
      </c>
      <c r="K1198" s="27">
        <f>+'[1]Consolidado ORG'!AE1194</f>
        <v>16068000</v>
      </c>
      <c r="L1198" s="39" t="str">
        <f>+'[1]Consolidado ORG'!AL1194</f>
        <v>https://community.secop.gov.co/Public/Tendering/ContractDetailView/Index?UniqueIdentifier=CO1.PCCNTR.3764589</v>
      </c>
      <c r="M1198" s="40" t="str">
        <f t="shared" si="18"/>
        <v>Link Contrato u Orden</v>
      </c>
    </row>
    <row r="1199" spans="1:13" ht="62.5" customHeight="1" x14ac:dyDescent="0.35">
      <c r="A1199" s="24" t="str">
        <f>+'[1]Consolidado ORG'!A1195</f>
        <v>SCJ-1229-2022</v>
      </c>
      <c r="B1199" s="25">
        <f>+'[1]Consolidado ORG'!B1195</f>
        <v>44742</v>
      </c>
      <c r="C1199" s="25" t="str">
        <f>+'[1]Consolidado ORG'!G1195</f>
        <v xml:space="preserve">UNIVERSIDAD NACIONAL DE COLOMBIA   </v>
      </c>
      <c r="D1199" s="25" t="str">
        <f>+'[1]Consolidado ORG'!E1195</f>
        <v>5 Contratación directa</v>
      </c>
      <c r="E1199" s="25" t="str">
        <f>+'[1]Consolidado ORG'!F1195</f>
        <v>13 Contratos Interadministrativos (5-8)</v>
      </c>
      <c r="F1199" s="25" t="str">
        <f>+'[1]Consolidado ORG'!L1195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G1199" s="25">
        <f>+'[1]Consolidado ORG'!M1195</f>
        <v>44747</v>
      </c>
      <c r="H1199" s="25">
        <f>+'[1]Consolidado ORG'!N1195</f>
        <v>45049</v>
      </c>
      <c r="I1199" s="26">
        <f>+'[1]Consolidado ORG'!AG1195</f>
        <v>60</v>
      </c>
      <c r="J1199" s="27">
        <f>+'[1]Consolidado ORG'!T1195</f>
        <v>68000000</v>
      </c>
      <c r="K1199" s="27">
        <f>+'[1]Consolidado ORG'!AE1195</f>
        <v>29461650</v>
      </c>
      <c r="L1199" s="39" t="str">
        <f>+'[1]Consolidado ORG'!AL1195</f>
        <v>https://community.secop.gov.co/Public/Tendering/ContractDetailView/Index?UniqueIdentifier=CO1.PCCNTR.3766145&amp;isModal=true&amp;asPopupView=true</v>
      </c>
      <c r="M1199" s="40" t="str">
        <f t="shared" si="18"/>
        <v>Link Contrato u Orden</v>
      </c>
    </row>
    <row r="1200" spans="1:13" ht="62.5" customHeight="1" x14ac:dyDescent="0.35">
      <c r="A1200" s="24" t="str">
        <f>+'[1]Consolidado ORG'!A1196</f>
        <v>SCJ-1230-2022</v>
      </c>
      <c r="B1200" s="25">
        <f>+'[1]Consolidado ORG'!B1196</f>
        <v>44740</v>
      </c>
      <c r="C1200" s="25" t="str">
        <f>+'[1]Consolidado ORG'!G1196</f>
        <v xml:space="preserve">UNION TEMPORAL QIA 2020   </v>
      </c>
      <c r="D1200" s="25" t="str">
        <f>+'[1]Consolidado ORG'!E1196</f>
        <v>2 Selección abreviada</v>
      </c>
      <c r="E1200" s="25" t="str">
        <f>+'[1]Consolidado ORG'!F1196</f>
        <v>4 Adquisión o Suministro de Bienes y Servicios de Carácterísticas Técnicas Uniformes y de Común Utilización (Procedimiento: Siubasta Inversa, Acuerdo Marco de Precios, Bolsa de Productos) (2)</v>
      </c>
      <c r="F1200" s="25" t="str">
        <f>+'[1]Consolidado ORG'!L1196</f>
        <v>ADQUISICIÓN DE MATERIAL DE INTENDENCIA PARA LOS ORGANISMOS DE SEGURIDAD (SACOS DE DORMIR)</v>
      </c>
      <c r="G1200" s="25">
        <f>+'[1]Consolidado ORG'!M1196</f>
        <v>44763</v>
      </c>
      <c r="H1200" s="25">
        <f>+'[1]Consolidado ORG'!N1196</f>
        <v>44885</v>
      </c>
      <c r="I1200" s="26">
        <f>+'[1]Consolidado ORG'!AG1196</f>
        <v>0</v>
      </c>
      <c r="J1200" s="27">
        <f>+'[1]Consolidado ORG'!T1196</f>
        <v>107173506</v>
      </c>
      <c r="K1200" s="27">
        <f>+'[1]Consolidado ORG'!AE1196</f>
        <v>0</v>
      </c>
      <c r="L1200" s="39" t="str">
        <f>+'[1]Consolidado ORG'!AL1196</f>
        <v>https://www.colombiacompra.gov.co/tienda-virtual-del-estado-colombiano/ordenes-compra/92534</v>
      </c>
      <c r="M1200" s="40" t="str">
        <f t="shared" si="18"/>
        <v>Link Contrato u Orden</v>
      </c>
    </row>
    <row r="1201" spans="1:13" ht="62.5" customHeight="1" x14ac:dyDescent="0.35">
      <c r="A1201" s="24" t="str">
        <f>+'[1]Consolidado ORG'!A1197</f>
        <v>SCJ-1231-2022</v>
      </c>
      <c r="B1201" s="25">
        <f>+'[1]Consolidado ORG'!B1197</f>
        <v>44740</v>
      </c>
      <c r="C1201" s="25" t="str">
        <f>+'[1]Consolidado ORG'!G1197</f>
        <v xml:space="preserve">ESPUMAS SANTAFE DE BOGOTA S.A.S.   </v>
      </c>
      <c r="D1201" s="25" t="str">
        <f>+'[1]Consolidado ORG'!E1197</f>
        <v>2 Selección abreviada</v>
      </c>
      <c r="E1201" s="25" t="str">
        <f>+'[1]Consolidado ORG'!F1197</f>
        <v>4 Adquisión o Suministro de Bienes y Servicios de Carácterísticas Técnicas Uniformes y de Común Utilización (Procedimiento: Siubasta Inversa, Acuerdo Marco de Precios, Bolsa de Productos) (2)</v>
      </c>
      <c r="F1201" s="25" t="str">
        <f>+'[1]Consolidado ORG'!L1197</f>
        <v>ADQUISICIÓN DE MATERIAL DE INTENDENCIA PARA LOS ORGANISMOS DE SEGURIDAD (COLCHONES Y ALMOHADAS)</v>
      </c>
      <c r="G1201" s="25">
        <f>+'[1]Consolidado ORG'!M1197</f>
        <v>44763</v>
      </c>
      <c r="H1201" s="25">
        <f>+'[1]Consolidado ORG'!N1197</f>
        <v>44885</v>
      </c>
      <c r="I1201" s="26">
        <f>+'[1]Consolidado ORG'!AG1197</f>
        <v>0</v>
      </c>
      <c r="J1201" s="27">
        <f>+'[1]Consolidado ORG'!T1197</f>
        <v>1071041222</v>
      </c>
      <c r="K1201" s="27">
        <f>+'[1]Consolidado ORG'!AE1197</f>
        <v>0</v>
      </c>
      <c r="L1201" s="39" t="str">
        <f>+'[1]Consolidado ORG'!AL1197</f>
        <v>https://www.colombiacompra.gov.co/tienda-virtual-del-estado-colombiano/ordenes-compra/92536</v>
      </c>
      <c r="M1201" s="40" t="str">
        <f t="shared" si="18"/>
        <v>Link Contrato u Orden</v>
      </c>
    </row>
    <row r="1202" spans="1:13" ht="62.5" customHeight="1" x14ac:dyDescent="0.35">
      <c r="A1202" s="24" t="str">
        <f>+'[1]Consolidado ORG'!A1198</f>
        <v>SCJ-1232-2022</v>
      </c>
      <c r="B1202" s="25">
        <f>+'[1]Consolidado ORG'!B1198</f>
        <v>44740</v>
      </c>
      <c r="C1202" s="25" t="str">
        <f>+'[1]Consolidado ORG'!G1198</f>
        <v>INVERSIONES SARHEM DE COLOMBIA SAS</v>
      </c>
      <c r="D1202" s="25" t="str">
        <f>+'[1]Consolidado ORG'!E1198</f>
        <v>2 Selección abreviada</v>
      </c>
      <c r="E1202" s="25" t="str">
        <f>+'[1]Consolidado ORG'!F1198</f>
        <v>4 Adquisión o Suministro de Bienes y Servicios de Carácterísticas Técnicas Uniformes y de Común Utilización (Procedimiento: Siubasta Inversa, Acuerdo Marco de Precios, Bolsa de Productos) (2)</v>
      </c>
      <c r="F1202" s="25" t="str">
        <f>+'[1]Consolidado ORG'!L1198</f>
        <v>ADQUISICIÓN DE MATERIAL DE INTENDENCIA PARA LOS ORGANISMOS DE SEGURIDAD (CHAQUETAS DE CAMPAÑA)</v>
      </c>
      <c r="G1202" s="25">
        <f>+'[1]Consolidado ORG'!M1198</f>
        <v>44763</v>
      </c>
      <c r="H1202" s="25">
        <f>+'[1]Consolidado ORG'!N1198</f>
        <v>45070</v>
      </c>
      <c r="I1202" s="26">
        <f>+'[1]Consolidado ORG'!AG1198</f>
        <v>203</v>
      </c>
      <c r="J1202" s="27">
        <f>+'[1]Consolidado ORG'!T1198</f>
        <v>956760000</v>
      </c>
      <c r="K1202" s="27">
        <f>+'[1]Consolidado ORG'!AE1198</f>
        <v>0</v>
      </c>
      <c r="L1202" s="39" t="str">
        <f>+'[1]Consolidado ORG'!AL1198</f>
        <v>https://www.colombiacompra.gov.co/tienda-virtual-del-estado-colombiano/ordenes-compra/92535</v>
      </c>
      <c r="M1202" s="40" t="str">
        <f t="shared" si="18"/>
        <v>Link Contrato u Orden</v>
      </c>
    </row>
    <row r="1203" spans="1:13" ht="62.5" customHeight="1" x14ac:dyDescent="0.35">
      <c r="A1203" s="24" t="str">
        <f>+'[1]Consolidado ORG'!A1199</f>
        <v>SCJ-1233-2022</v>
      </c>
      <c r="B1203" s="25">
        <f>+'[1]Consolidado ORG'!B1199</f>
        <v>44740</v>
      </c>
      <c r="C1203" s="25" t="str">
        <f>+'[1]Consolidado ORG'!G1199</f>
        <v>INVERSIONES SARHEM DE COLOMBIA SAS</v>
      </c>
      <c r="D1203" s="25" t="str">
        <f>+'[1]Consolidado ORG'!E1199</f>
        <v>2 Selección abreviada</v>
      </c>
      <c r="E1203" s="25" t="str">
        <f>+'[1]Consolidado ORG'!F1199</f>
        <v>4 Adquisión o Suministro de Bienes y Servicios de Carácterísticas Técnicas Uniformes y de Común Utilización (Procedimiento: Siubasta Inversa, Acuerdo Marco de Precios, Bolsa de Productos) (2)</v>
      </c>
      <c r="F1203" s="25" t="str">
        <f>+'[1]Consolidado ORG'!L1199</f>
        <v>ADQUISICIÓN DE MATERIAL DE INTENDENCIA PARA LOS ORGANISMOS DE SEGURIDAD (FRAZADAS TERMICAS)</v>
      </c>
      <c r="G1203" s="25">
        <f>+'[1]Consolidado ORG'!M1199</f>
        <v>44777</v>
      </c>
      <c r="H1203" s="25">
        <f>+'[1]Consolidado ORG'!N1199</f>
        <v>44976</v>
      </c>
      <c r="I1203" s="26">
        <f>+'[1]Consolidado ORG'!AG1199</f>
        <v>78</v>
      </c>
      <c r="J1203" s="27">
        <f>+'[1]Consolidado ORG'!T1199</f>
        <v>117572000</v>
      </c>
      <c r="K1203" s="27">
        <f>+'[1]Consolidado ORG'!AE1199</f>
        <v>0</v>
      </c>
      <c r="L1203" s="39" t="str">
        <f>+'[1]Consolidado ORG'!AL1199</f>
        <v>https://www.colombiacompra.gov.co/tienda-virtual-del-estado-colombiano/ordenes-compra/92537</v>
      </c>
      <c r="M1203" s="40" t="str">
        <f t="shared" si="18"/>
        <v>Link Contrato u Orden</v>
      </c>
    </row>
    <row r="1204" spans="1:13" ht="62.5" customHeight="1" x14ac:dyDescent="0.35">
      <c r="A1204" s="24" t="str">
        <f>+'[1]Consolidado ORG'!A1200</f>
        <v>SCJ-1234-2022</v>
      </c>
      <c r="B1204" s="25">
        <f>+'[1]Consolidado ORG'!B1200</f>
        <v>44740</v>
      </c>
      <c r="C1204" s="25" t="str">
        <f>+'[1]Consolidado ORG'!G1200</f>
        <v>INVERSIONES SARHEM DE COLOMBIA SAS</v>
      </c>
      <c r="D1204" s="25" t="str">
        <f>+'[1]Consolidado ORG'!E1200</f>
        <v>2 Selección abreviada</v>
      </c>
      <c r="E1204" s="25" t="str">
        <f>+'[1]Consolidado ORG'!F1200</f>
        <v>4 Adquisión o Suministro de Bienes y Servicios de Carácterísticas Técnicas Uniformes y de Común Utilización (Procedimiento: Siubasta Inversa, Acuerdo Marco de Precios, Bolsa de Productos) (2)</v>
      </c>
      <c r="F1204" s="25" t="str">
        <f>+'[1]Consolidado ORG'!L1200</f>
        <v>ADQUISICIÓN DE MATERIAL DE INTENDENCIA PARA LOS ORGANISMOS DE SEGURIDAD (BUFANDAS PASAMONTAÑAS)</v>
      </c>
      <c r="G1204" s="25">
        <f>+'[1]Consolidado ORG'!M1200</f>
        <v>44771</v>
      </c>
      <c r="H1204" s="25">
        <f>+'[1]Consolidado ORG'!N1200</f>
        <v>44890</v>
      </c>
      <c r="I1204" s="26">
        <f>+'[1]Consolidado ORG'!AG1200</f>
        <v>28</v>
      </c>
      <c r="J1204" s="27">
        <f>+'[1]Consolidado ORG'!T1200</f>
        <v>59500000</v>
      </c>
      <c r="K1204" s="27">
        <f>+'[1]Consolidado ORG'!AE1200</f>
        <v>0</v>
      </c>
      <c r="L1204" s="39" t="str">
        <f>+'[1]Consolidado ORG'!AL1200</f>
        <v>https://www.colombiacompra.gov.co/tienda-virtual-del-estado-colombiano/ordenes-compra/92538</v>
      </c>
      <c r="M1204" s="40" t="str">
        <f t="shared" si="18"/>
        <v>Link Contrato u Orden</v>
      </c>
    </row>
    <row r="1205" spans="1:13" ht="62.5" customHeight="1" x14ac:dyDescent="0.35">
      <c r="A1205" s="24" t="str">
        <f>+'[1]Consolidado ORG'!A1201</f>
        <v>SCJ-1235-2022</v>
      </c>
      <c r="B1205" s="25">
        <f>+'[1]Consolidado ORG'!B1201</f>
        <v>44740</v>
      </c>
      <c r="C1205" s="25" t="str">
        <f>+'[1]Consolidado ORG'!G1201</f>
        <v xml:space="preserve">JEM SUPPLIES SAS   </v>
      </c>
      <c r="D1205" s="25" t="str">
        <f>+'[1]Consolidado ORG'!E1201</f>
        <v>2 Selección abreviada</v>
      </c>
      <c r="E1205" s="25" t="str">
        <f>+'[1]Consolidado ORG'!F1201</f>
        <v>4 Adquisión o Suministro de Bienes y Servicios de Carácterísticas Técnicas Uniformes y de Común Utilización (Procedimiento: Siubasta Inversa, Acuerdo Marco de Precios, Bolsa de Productos) (2)</v>
      </c>
      <c r="F1205" s="25" t="str">
        <f>+'[1]Consolidado ORG'!L1201</f>
        <v>ADQUISICIÓN DE MATERIAL DE INTENDENCIA PARA LOS ORGANISMOS DE SEGURIDAD (SOBRECARPAS)</v>
      </c>
      <c r="G1205" s="25">
        <f>+'[1]Consolidado ORG'!M1201</f>
        <v>44763</v>
      </c>
      <c r="H1205" s="25">
        <f>+'[1]Consolidado ORG'!N1201</f>
        <v>44885</v>
      </c>
      <c r="I1205" s="26">
        <f>+'[1]Consolidado ORG'!AG1201</f>
        <v>0</v>
      </c>
      <c r="J1205" s="27">
        <f>+'[1]Consolidado ORG'!T1201</f>
        <v>151301884</v>
      </c>
      <c r="K1205" s="27">
        <f>+'[1]Consolidado ORG'!AE1201</f>
        <v>0</v>
      </c>
      <c r="L1205" s="39" t="str">
        <f>+'[1]Consolidado ORG'!AL1201</f>
        <v>https://www.colombiacompra.gov.co/tienda-virtual-del-estado-colombiano/ordenes-compra/92539</v>
      </c>
      <c r="M1205" s="40" t="str">
        <f t="shared" si="18"/>
        <v>Link Contrato u Orden</v>
      </c>
    </row>
    <row r="1206" spans="1:13" ht="62.5" customHeight="1" x14ac:dyDescent="0.35">
      <c r="A1206" s="24" t="str">
        <f>+'[1]Consolidado ORG'!A1202</f>
        <v>SCJ-1236-2022</v>
      </c>
      <c r="B1206" s="25">
        <f>+'[1]Consolidado ORG'!B1202</f>
        <v>44740</v>
      </c>
      <c r="C1206" s="25" t="str">
        <f>+'[1]Consolidado ORG'!G1202</f>
        <v xml:space="preserve">JEM SUPPLIES SAS   </v>
      </c>
      <c r="D1206" s="25" t="str">
        <f>+'[1]Consolidado ORG'!E1202</f>
        <v>2 Selección abreviada</v>
      </c>
      <c r="E1206" s="25" t="str">
        <f>+'[1]Consolidado ORG'!F1202</f>
        <v>4 Adquisión o Suministro de Bienes y Servicios de Carácterísticas Técnicas Uniformes y de Común Utilización (Procedimiento: Siubasta Inversa, Acuerdo Marco de Precios, Bolsa de Productos) (2)</v>
      </c>
      <c r="F1206" s="25" t="str">
        <f>+'[1]Consolidado ORG'!L1202</f>
        <v>ADQUISICIÓN DE MATERIAL DE INTENDENCIA PARA LOS ORGANISMOS DE SEGURIDAD (CHALECOS PARA 10 PROVEEDORES)</v>
      </c>
      <c r="G1206" s="25">
        <f>+'[1]Consolidado ORG'!M1202</f>
        <v>44763</v>
      </c>
      <c r="H1206" s="25">
        <f>+'[1]Consolidado ORG'!N1202</f>
        <v>44885</v>
      </c>
      <c r="I1206" s="26">
        <f>+'[1]Consolidado ORG'!AG1202</f>
        <v>0</v>
      </c>
      <c r="J1206" s="27">
        <f>+'[1]Consolidado ORG'!T1202</f>
        <v>278483300</v>
      </c>
      <c r="K1206" s="27">
        <f>+'[1]Consolidado ORG'!AE1202</f>
        <v>0</v>
      </c>
      <c r="L1206" s="39" t="str">
        <f>+'[1]Consolidado ORG'!AL1202</f>
        <v>https://www.colombiacompra.gov.co/tienda-virtual-del-estado-colombiano/ordenes-compra/92540</v>
      </c>
      <c r="M1206" s="40" t="str">
        <f t="shared" si="18"/>
        <v>Link Contrato u Orden</v>
      </c>
    </row>
    <row r="1207" spans="1:13" ht="62.5" customHeight="1" x14ac:dyDescent="0.35">
      <c r="A1207" s="24" t="str">
        <f>+'[1]Consolidado ORG'!A1203</f>
        <v>SCJ-1237-2022</v>
      </c>
      <c r="B1207" s="25">
        <f>+'[1]Consolidado ORG'!B1203</f>
        <v>44740</v>
      </c>
      <c r="C1207" s="25" t="str">
        <f>+'[1]Consolidado ORG'!G1203</f>
        <v xml:space="preserve">JEM SUPPLIES SAS   </v>
      </c>
      <c r="D1207" s="25" t="str">
        <f>+'[1]Consolidado ORG'!E1203</f>
        <v>2 Selección abreviada</v>
      </c>
      <c r="E1207" s="25" t="str">
        <f>+'[1]Consolidado ORG'!F1203</f>
        <v>4 Adquisión o Suministro de Bienes y Servicios de Carácterísticas Técnicas Uniformes y de Común Utilización (Procedimiento: Siubasta Inversa, Acuerdo Marco de Precios, Bolsa de Productos) (2)</v>
      </c>
      <c r="F1207" s="25" t="str">
        <f>+'[1]Consolidado ORG'!L1203</f>
        <v>ADQUISICIÓN DE MATERIAL DE INTENDENCIA PARA LOS ORGANISMOS DE SEGURIDAD (PONCHOS)</v>
      </c>
      <c r="G1207" s="25">
        <f>+'[1]Consolidado ORG'!M1203</f>
        <v>44763</v>
      </c>
      <c r="H1207" s="25">
        <f>+'[1]Consolidado ORG'!N1203</f>
        <v>44885</v>
      </c>
      <c r="I1207" s="26">
        <f>+'[1]Consolidado ORG'!AG1203</f>
        <v>0</v>
      </c>
      <c r="J1207" s="27">
        <f>+'[1]Consolidado ORG'!T1203</f>
        <v>173757802</v>
      </c>
      <c r="K1207" s="27">
        <f>+'[1]Consolidado ORG'!AE1203</f>
        <v>0</v>
      </c>
      <c r="L1207" s="39" t="str">
        <f>+'[1]Consolidado ORG'!AL1203</f>
        <v>https://www.colombiacompra.gov.co/tienda-virtual-del-estado-colombiano/ordenes-compra/92541</v>
      </c>
      <c r="M1207" s="40" t="str">
        <f t="shared" si="18"/>
        <v>Link Contrato u Orden</v>
      </c>
    </row>
    <row r="1208" spans="1:13" ht="62.5" customHeight="1" x14ac:dyDescent="0.35">
      <c r="A1208" s="24" t="str">
        <f>+'[1]Consolidado ORG'!A1204</f>
        <v>SCJ-1238-2022</v>
      </c>
      <c r="B1208" s="25">
        <f>+'[1]Consolidado ORG'!B1204</f>
        <v>44740</v>
      </c>
      <c r="C1208" s="25" t="str">
        <f>+'[1]Consolidado ORG'!G1204</f>
        <v>INVERSIONES SARHEM DE COLOMBIA SAS</v>
      </c>
      <c r="D1208" s="25" t="str">
        <f>+'[1]Consolidado ORG'!E1204</f>
        <v>2 Selección abreviada</v>
      </c>
      <c r="E1208" s="25" t="str">
        <f>+'[1]Consolidado ORG'!F1204</f>
        <v>4 Adquisión o Suministro de Bienes y Servicios de Carácterísticas Técnicas Uniformes y de Común Utilización (Procedimiento: Siubasta Inversa, Acuerdo Marco de Precios, Bolsa de Productos) (2)</v>
      </c>
      <c r="F1208" s="25" t="str">
        <f>+'[1]Consolidado ORG'!L1204</f>
        <v>ADQUISICIÓN DE MATERIAL DE INTENDENCIA PARA LOS ORGANISMOS DE SEGURIDAD (COBIJAS)</v>
      </c>
      <c r="G1208" s="25">
        <f>+'[1]Consolidado ORG'!M1204</f>
        <v>44771</v>
      </c>
      <c r="H1208" s="25">
        <f>+'[1]Consolidado ORG'!N1204</f>
        <v>44915</v>
      </c>
      <c r="I1208" s="26">
        <f>+'[1]Consolidado ORG'!AG1204</f>
        <v>53</v>
      </c>
      <c r="J1208" s="27">
        <f>+'[1]Consolidado ORG'!T1204</f>
        <v>23800000</v>
      </c>
      <c r="K1208" s="27">
        <f>+'[1]Consolidado ORG'!AE1204</f>
        <v>0</v>
      </c>
      <c r="L1208" s="39" t="str">
        <f>+'[1]Consolidado ORG'!AL1204</f>
        <v>https://www.colombiacompra.gov.co/tienda-virtual-del-estado-colombiano/ordenes-compra/92542</v>
      </c>
      <c r="M1208" s="40" t="str">
        <f t="shared" si="18"/>
        <v>Link Contrato u Orden</v>
      </c>
    </row>
    <row r="1209" spans="1:13" ht="62.5" customHeight="1" x14ac:dyDescent="0.35">
      <c r="A1209" s="24" t="str">
        <f>+'[1]Consolidado ORG'!A1205</f>
        <v>SCJ-1239-2022</v>
      </c>
      <c r="B1209" s="25">
        <f>+'[1]Consolidado ORG'!B1205</f>
        <v>44740</v>
      </c>
      <c r="C1209" s="25" t="str">
        <f>+'[1]Consolidado ORG'!G1205</f>
        <v xml:space="preserve">UT  MIL NIC-2019   </v>
      </c>
      <c r="D1209" s="25" t="str">
        <f>+'[1]Consolidado ORG'!E1205</f>
        <v>2 Selección abreviada</v>
      </c>
      <c r="E1209" s="25" t="str">
        <f>+'[1]Consolidado ORG'!F1205</f>
        <v>4 Adquisión o Suministro de Bienes y Servicios de Carácterísticas Técnicas Uniformes y de Común Utilización (Procedimiento: Siubasta Inversa, Acuerdo Marco de Precios, Bolsa de Productos) (2)</v>
      </c>
      <c r="F1209" s="25" t="str">
        <f>+'[1]Consolidado ORG'!L1205</f>
        <v>ADQUISICIÓN DE MATERIAL DE INTENDENCIA PARA LOS ORGANISMOS DE SEGURIDAD (JUEGOS DE CAMA)</v>
      </c>
      <c r="G1209" s="25">
        <f>+'[1]Consolidado ORG'!M1205</f>
        <v>44763</v>
      </c>
      <c r="H1209" s="25">
        <f>+'[1]Consolidado ORG'!N1205</f>
        <v>44918</v>
      </c>
      <c r="I1209" s="26">
        <f>+'[1]Consolidado ORG'!AG1205</f>
        <v>64</v>
      </c>
      <c r="J1209" s="27">
        <f>+'[1]Consolidado ORG'!T1205</f>
        <v>23922326</v>
      </c>
      <c r="K1209" s="27">
        <f>+'[1]Consolidado ORG'!AE1205</f>
        <v>0</v>
      </c>
      <c r="L1209" s="39" t="str">
        <f>+'[1]Consolidado ORG'!AL1205</f>
        <v>https://www.colombiacompra.gov.co/tienda-virtual-del-estado-colombiano/ordenes-compra/92543</v>
      </c>
      <c r="M1209" s="40" t="str">
        <f t="shared" si="18"/>
        <v>Link Contrato u Orden</v>
      </c>
    </row>
    <row r="1210" spans="1:13" ht="62.5" customHeight="1" x14ac:dyDescent="0.35">
      <c r="A1210" s="24" t="str">
        <f>+'[1]Consolidado ORG'!A1206</f>
        <v>SCJ-1240-2022</v>
      </c>
      <c r="B1210" s="25">
        <f>+'[1]Consolidado ORG'!B1206</f>
        <v>44740</v>
      </c>
      <c r="C1210" s="25" t="str">
        <f>+'[1]Consolidado ORG'!G1206</f>
        <v xml:space="preserve">AUTOMAYOR SA   </v>
      </c>
      <c r="D1210" s="25" t="str">
        <f>+'[1]Consolidado ORG'!E1206</f>
        <v>2 Selección abreviada</v>
      </c>
      <c r="E1210" s="25" t="str">
        <f>+'[1]Consolidado ORG'!F1206</f>
        <v>4 Adquisión o Suministro de Bienes y Servicios de Carácterísticas Técnicas Uniformes y de Común Utilización (Procedimiento: Siubasta Inversa, Acuerdo Marco de Precios, Bolsa de Productos) (2)</v>
      </c>
      <c r="F1210" s="25" t="str">
        <f>+'[1]Consolidado ORG'!L1206</f>
        <v>ADQUISICIÓN DE VEHÍCULOS PARA LA SECRETARIA DISTRITAL DE SEGURIDAD, CONVIVENCIA Y JUSTICIA (CAMIONES DE 5 A 7 TONELADAS)</v>
      </c>
      <c r="G1210" s="25">
        <f>+'[1]Consolidado ORG'!M1206</f>
        <v>44755</v>
      </c>
      <c r="H1210" s="25">
        <f>+'[1]Consolidado ORG'!N1206</f>
        <v>44907</v>
      </c>
      <c r="I1210" s="26">
        <f>+'[1]Consolidado ORG'!AG1206</f>
        <v>0</v>
      </c>
      <c r="J1210" s="27">
        <f>+'[1]Consolidado ORG'!T1206</f>
        <v>929180274</v>
      </c>
      <c r="K1210" s="27">
        <f>+'[1]Consolidado ORG'!AE1206</f>
        <v>463118345</v>
      </c>
      <c r="L1210" s="39" t="str">
        <f>+'[1]Consolidado ORG'!AL1206</f>
        <v>https://www.colombiacompra.gov.co/tienda-virtual-del-estado-colombiano/ordenes-compra/92544</v>
      </c>
      <c r="M1210" s="40" t="str">
        <f t="shared" si="18"/>
        <v>Link Contrato u Orden</v>
      </c>
    </row>
    <row r="1211" spans="1:13" ht="62.5" customHeight="1" x14ac:dyDescent="0.35">
      <c r="A1211" s="24" t="str">
        <f>+'[1]Consolidado ORG'!A1207</f>
        <v>SCJ-1241-2022</v>
      </c>
      <c r="B1211" s="25">
        <f>+'[1]Consolidado ORG'!B1207</f>
        <v>44740</v>
      </c>
      <c r="C1211" s="25" t="str">
        <f>+'[1]Consolidado ORG'!G1207</f>
        <v xml:space="preserve">FABRICA NACIONAL DE AUTOPARTES SA-FANALCA SA   </v>
      </c>
      <c r="D1211" s="25" t="str">
        <f>+'[1]Consolidado ORG'!E1207</f>
        <v>2 Selección abreviada</v>
      </c>
      <c r="E1211" s="25" t="str">
        <f>+'[1]Consolidado ORG'!F1207</f>
        <v>4 Adquisión o Suministro de Bienes y Servicios de Carácterísticas Técnicas Uniformes y de Común Utilización (Procedimiento: Siubasta Inversa, Acuerdo Marco de Precios, Bolsa de Productos) (2)</v>
      </c>
      <c r="F1211" s="25" t="str">
        <f>+'[1]Consolidado ORG'!L1207</f>
        <v>ADQUISICIÓN DE MOTOCICLETAS PARA LA SECRETARIA DISTRITAL DE SEGURIDAD, CONVIVENCIA Y JUSTICIA</v>
      </c>
      <c r="G1211" s="25">
        <f>+'[1]Consolidado ORG'!M1207</f>
        <v>44753</v>
      </c>
      <c r="H1211" s="25">
        <f>+'[1]Consolidado ORG'!N1207</f>
        <v>44844</v>
      </c>
      <c r="I1211" s="26">
        <f>+'[1]Consolidado ORG'!AG1207</f>
        <v>0</v>
      </c>
      <c r="J1211" s="27">
        <f>+'[1]Consolidado ORG'!T1207</f>
        <v>2530844531</v>
      </c>
      <c r="K1211" s="27">
        <f>+'[1]Consolidado ORG'!AE1207</f>
        <v>588071993</v>
      </c>
      <c r="L1211" s="39" t="str">
        <f>+'[1]Consolidado ORG'!AL1207</f>
        <v>https://www.colombiacompra.gov.co/tienda-virtual-del-estado-colombiano/ordenes-compra/92545</v>
      </c>
      <c r="M1211" s="40" t="str">
        <f t="shared" si="18"/>
        <v>Link Contrato u Orden</v>
      </c>
    </row>
    <row r="1212" spans="1:13" ht="62.5" customHeight="1" x14ac:dyDescent="0.35">
      <c r="A1212" s="24" t="str">
        <f>+'[1]Consolidado ORG'!A1208</f>
        <v>SCJ-1242-2022</v>
      </c>
      <c r="B1212" s="25">
        <f>+'[1]Consolidado ORG'!B1208</f>
        <v>44741</v>
      </c>
      <c r="C1212" s="25" t="str">
        <f>+'[1]Consolidado ORG'!G1208</f>
        <v>EDWIN GIOVANNY CORDOBA CASTAÑEDA</v>
      </c>
      <c r="D1212" s="25" t="str">
        <f>+'[1]Consolidado ORG'!E1208</f>
        <v>5 Contratación directa</v>
      </c>
      <c r="E1212" s="25" t="str">
        <f>+'[1]Consolidado ORG'!F1208</f>
        <v>33 Prestación de Servicios Profesionales y Apoyo (5-8)</v>
      </c>
      <c r="F1212" s="25" t="str">
        <f>+'[1]Consolidado ORG'!L1208</f>
        <v>PRESTAR SERVICIOS TÉCNICOS A LA DIRECCIÓN DE SEGURIDAD PARA LA IDENTIFICACIÓN,CARACTERIZACIÓN, DE POSIBLES ORGANIZACIONES CRIMINALES Y DELINCUENTESRECURRENTES QUE COMENTEN ACTIVIDADES DELICTIVAS EN LA CIUDAD.</v>
      </c>
      <c r="G1212" s="25" t="str">
        <f>+'[1]Consolidado ORG'!M1208</f>
        <v>SIN INICIO</v>
      </c>
      <c r="H1212" s="25">
        <f>+'[1]Consolidado ORG'!N1208</f>
        <v>44741</v>
      </c>
      <c r="I1212" s="26">
        <f>+'[1]Consolidado ORG'!AG1208</f>
        <v>0</v>
      </c>
      <c r="J1212" s="27">
        <f>+'[1]Consolidado ORG'!T1208</f>
        <v>18994267</v>
      </c>
      <c r="K1212" s="27">
        <f>+'[1]Consolidado ORG'!AE1208</f>
        <v>0</v>
      </c>
      <c r="L1212" s="39" t="str">
        <f>+'[1]Consolidado ORG'!AL1208</f>
        <v>https://community.secop.gov.co/Public/Tendering/ContractDetailView/Index?UniqueIdentifier=CO1.PCCNTR.3766906</v>
      </c>
      <c r="M1212" s="40" t="str">
        <f t="shared" si="18"/>
        <v>Link Contrato u Orden</v>
      </c>
    </row>
    <row r="1213" spans="1:13" ht="62.5" customHeight="1" x14ac:dyDescent="0.35">
      <c r="A1213" s="24" t="str">
        <f>+'[1]Consolidado ORG'!A1209</f>
        <v>SCJ-1243-2022</v>
      </c>
      <c r="B1213" s="25">
        <f>+'[1]Consolidado ORG'!B1209</f>
        <v>44741</v>
      </c>
      <c r="C1213" s="25" t="str">
        <f>+'[1]Consolidado ORG'!G1209</f>
        <v>JAIME ALEXANDER REYES YEPES</v>
      </c>
      <c r="D1213" s="25" t="str">
        <f>+'[1]Consolidado ORG'!E1209</f>
        <v>5 Contratación directa</v>
      </c>
      <c r="E1213" s="25" t="str">
        <f>+'[1]Consolidado ORG'!F1209</f>
        <v>33 Prestación de Servicios Profesionales y Apoyo (5-8)</v>
      </c>
      <c r="F1213" s="25" t="str">
        <f>+'[1]Consolidado ORG'!L1209</f>
        <v>PRESTAR SERVICIOS TÉCNICOS A LA DIRECCIÓN DE SEGURIDAD PARA LA IDENTIFICACIÓN,CARACTERIZACIÓN, DE POSIBLES ORGANIZACIONES CRIMINALES Y DELINCUENTESRECURRENTES QUE COMENTEN ACTIVIDADES DELICTIVAS EN LA CIUDAD.</v>
      </c>
      <c r="G1213" s="25">
        <f>+'[1]Consolidado ORG'!M1209</f>
        <v>44743</v>
      </c>
      <c r="H1213" s="25">
        <f>+'[1]Consolidado ORG'!N1209</f>
        <v>44925</v>
      </c>
      <c r="I1213" s="26">
        <f>+'[1]Consolidado ORG'!AG1209</f>
        <v>21</v>
      </c>
      <c r="J1213" s="27">
        <f>+'[1]Consolidado ORG'!T1209</f>
        <v>18994267</v>
      </c>
      <c r="K1213" s="27">
        <f>+'[1]Consolidado ORG'!AE1209</f>
        <v>1212400</v>
      </c>
      <c r="L1213" s="39" t="str">
        <f>+'[1]Consolidado ORG'!AL1209</f>
        <v>https://community.secop.gov.co/Public/Tendering/ContractDetailView/Index?UniqueIdentifier=CO1.PCCNTR.3766904</v>
      </c>
      <c r="M1213" s="40" t="str">
        <f t="shared" si="18"/>
        <v>Link Contrato u Orden</v>
      </c>
    </row>
    <row r="1214" spans="1:13" ht="62.5" customHeight="1" x14ac:dyDescent="0.35">
      <c r="A1214" s="24" t="str">
        <f>+'[1]Consolidado ORG'!A1210</f>
        <v>SCJ-1244-2022</v>
      </c>
      <c r="B1214" s="25">
        <f>+'[1]Consolidado ORG'!B1210</f>
        <v>44741</v>
      </c>
      <c r="C1214" s="25" t="str">
        <f>+'[1]Consolidado ORG'!G1210</f>
        <v>JHON ALESIS MOSQUERA MELCHOR</v>
      </c>
      <c r="D1214" s="25" t="str">
        <f>+'[1]Consolidado ORG'!E1210</f>
        <v>5 Contratación directa</v>
      </c>
      <c r="E1214" s="25" t="str">
        <f>+'[1]Consolidado ORG'!F1210</f>
        <v>33 Prestación de Servicios Profesionales y Apoyo (5-8)</v>
      </c>
      <c r="F1214" s="25" t="str">
        <f>+'[1]Consolidado ORG'!L1210</f>
        <v>PRESTAR SERVICIOS TÉCNICOS A LA DIRECCIÓN DE SEGURIDAD PARA LA IDENTIFICACIÓN,CARACTERIZACIÓN, DE POSIBLES ORGANIZACIONES CRIMINALES Y DELINCUENTESRECURRENTES QUE COMENTEN ACTIVIDADES DELICTIVAS EN LA CIUDAD.</v>
      </c>
      <c r="G1214" s="25">
        <f>+'[1]Consolidado ORG'!M1210</f>
        <v>44747</v>
      </c>
      <c r="H1214" s="25">
        <f>+'[1]Consolidado ORG'!N1210</f>
        <v>44925</v>
      </c>
      <c r="I1214" s="26">
        <f>+'[1]Consolidado ORG'!AG1210</f>
        <v>21</v>
      </c>
      <c r="J1214" s="27">
        <f>+'[1]Consolidado ORG'!T1210</f>
        <v>18994267</v>
      </c>
      <c r="K1214" s="27">
        <f>+'[1]Consolidado ORG'!AE1210</f>
        <v>808267</v>
      </c>
      <c r="L1214" s="39" t="str">
        <f>+'[1]Consolidado ORG'!AL1210</f>
        <v>https://community.secop.gov.co/Public/Tendering/ContractDetailView/Index?UniqueIdentifier=CO1.PCCNTR.3766903</v>
      </c>
      <c r="M1214" s="40" t="str">
        <f t="shared" si="18"/>
        <v>Link Contrato u Orden</v>
      </c>
    </row>
    <row r="1215" spans="1:13" ht="62.5" customHeight="1" x14ac:dyDescent="0.35">
      <c r="A1215" s="24" t="str">
        <f>+'[1]Consolidado ORG'!A1211</f>
        <v>SCJ-1245-2022</v>
      </c>
      <c r="B1215" s="25">
        <f>+'[1]Consolidado ORG'!B1211</f>
        <v>44741</v>
      </c>
      <c r="C1215" s="25" t="str">
        <f>+'[1]Consolidado ORG'!G1211</f>
        <v>RAUL EMILIANO GALAN ZUÑIGA</v>
      </c>
      <c r="D1215" s="25" t="str">
        <f>+'[1]Consolidado ORG'!E1211</f>
        <v>5 Contratación directa</v>
      </c>
      <c r="E1215" s="25" t="str">
        <f>+'[1]Consolidado ORG'!F1211</f>
        <v>33 Prestación de Servicios Profesionales y Apoyo (5-8)</v>
      </c>
      <c r="F1215" s="25" t="str">
        <f>+'[1]Consolidado ORG'!L1211</f>
        <v>PRESTAR SERVICIOS DE APOYO A LA GESTIÓN PARA LA IDENTIFICACIÓN,CARACTERIZACIÓN Y DESARROLLO DE INTERVENCIONES EN CLAVE DE CONTROL DELDELITO FRENTE A LOS FENÓMENOS Y MERCADOS CRIMINALES QUE HACEN PRESENCIA ENLA CIUDAD.</v>
      </c>
      <c r="G1215" s="25">
        <f>+'[1]Consolidado ORG'!M1211</f>
        <v>44743</v>
      </c>
      <c r="H1215" s="25">
        <f>+'[1]Consolidado ORG'!N1211</f>
        <v>44925</v>
      </c>
      <c r="I1215" s="26">
        <f>+'[1]Consolidado ORG'!AG1211</f>
        <v>20</v>
      </c>
      <c r="J1215" s="27">
        <f>+'[1]Consolidado ORG'!T1211</f>
        <v>15540000</v>
      </c>
      <c r="K1215" s="27">
        <f>+'[1]Consolidado ORG'!AE1211</f>
        <v>1726667</v>
      </c>
      <c r="L1215" s="39" t="str">
        <f>+'[1]Consolidado ORG'!AL1211</f>
        <v>https://community.secop.gov.co/Public/Tendering/ContractDetailView/Index?UniqueIdentifier=CO1.PCCNTR.3767202</v>
      </c>
      <c r="M1215" s="40" t="str">
        <f t="shared" si="18"/>
        <v>Link Contrato u Orden</v>
      </c>
    </row>
    <row r="1216" spans="1:13" ht="62.5" customHeight="1" x14ac:dyDescent="0.35">
      <c r="A1216" s="24" t="str">
        <f>+'[1]Consolidado ORG'!A1212</f>
        <v>SCJ-1246-2022</v>
      </c>
      <c r="B1216" s="25">
        <f>+'[1]Consolidado ORG'!B1212</f>
        <v>44741</v>
      </c>
      <c r="C1216" s="25" t="str">
        <f>+'[1]Consolidado ORG'!G1212</f>
        <v>HERNANDO PRIETO GÓMEZ</v>
      </c>
      <c r="D1216" s="25" t="str">
        <f>+'[1]Consolidado ORG'!E1212</f>
        <v>5 Contratación directa</v>
      </c>
      <c r="E1216" s="25" t="str">
        <f>+'[1]Consolidado ORG'!F1212</f>
        <v>33 Prestación de Servicios Profesionales y Apoyo (5-8)</v>
      </c>
      <c r="F1216" s="25" t="str">
        <f>+'[1]Consolidado ORG'!L1212</f>
        <v>PRESTAR SERVICIOS DE APOYO A LA GESTIÓN PARA LA IDENTIFICACIÓN,CARACTERIZACIÓN Y DESARROLLO DE INTERVENCIONES EN CLAVE DE CONTROL DELDELITO FRENTE A LOS FENÓMENOS Y MERCADOS CRIMINALES QUE HACEN PRESENCIA ENLA CIUDAD.</v>
      </c>
      <c r="G1216" s="25">
        <f>+'[1]Consolidado ORG'!M1212</f>
        <v>44743</v>
      </c>
      <c r="H1216" s="25">
        <f>+'[1]Consolidado ORG'!N1212</f>
        <v>44925</v>
      </c>
      <c r="I1216" s="26">
        <f>+'[1]Consolidado ORG'!AG1212</f>
        <v>20</v>
      </c>
      <c r="J1216" s="27">
        <f>+'[1]Consolidado ORG'!T1212</f>
        <v>15540000</v>
      </c>
      <c r="K1216" s="27">
        <f>+'[1]Consolidado ORG'!AE1212</f>
        <v>1726667</v>
      </c>
      <c r="L1216" s="39" t="str">
        <f>+'[1]Consolidado ORG'!AL1212</f>
        <v>https://community.secop.gov.co/Public/Tendering/ContractDetailView/Index?UniqueIdentifier=CO1.PCCNTR.3767204</v>
      </c>
      <c r="M1216" s="40" t="str">
        <f t="shared" si="18"/>
        <v>Link Contrato u Orden</v>
      </c>
    </row>
    <row r="1217" spans="1:13" ht="62.5" customHeight="1" x14ac:dyDescent="0.35">
      <c r="A1217" s="24" t="str">
        <f>+'[1]Consolidado ORG'!A1213</f>
        <v>SCJ-1247-2022</v>
      </c>
      <c r="B1217" s="25">
        <f>+'[1]Consolidado ORG'!B1213</f>
        <v>44741</v>
      </c>
      <c r="C1217" s="25" t="str">
        <f>+'[1]Consolidado ORG'!G1213</f>
        <v>MARÍA CONCEPCIÓN PÉREZ RAMOS</v>
      </c>
      <c r="D1217" s="25" t="str">
        <f>+'[1]Consolidado ORG'!E1213</f>
        <v>5 Contratación directa</v>
      </c>
      <c r="E1217" s="25" t="str">
        <f>+'[1]Consolidado ORG'!F1213</f>
        <v>33 Prestación de Servicios Profesionales y Apoyo (5-8)</v>
      </c>
      <c r="F1217" s="25" t="str">
        <f>+'[1]Consolidado ORG'!L1213</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1217" s="25">
        <f>+'[1]Consolidado ORG'!M1213</f>
        <v>44747</v>
      </c>
      <c r="H1217" s="25">
        <f>+'[1]Consolidado ORG'!N1213</f>
        <v>44941</v>
      </c>
      <c r="I1217" s="26">
        <f>+'[1]Consolidado ORG'!AG1213</f>
        <v>0</v>
      </c>
      <c r="J1217" s="27">
        <f>+'[1]Consolidado ORG'!T1213</f>
        <v>27824533</v>
      </c>
      <c r="K1217" s="27">
        <f>+'[1]Consolidado ORG'!AE1213</f>
        <v>0</v>
      </c>
      <c r="L1217" s="39" t="str">
        <f>+'[1]Consolidado ORG'!AL1213</f>
        <v>https://community.secop.gov.co/Public/Tendering/ContractDetailView/Index?UniqueIdentifier=CO1.PCCNTR.3766329</v>
      </c>
      <c r="M1217" s="40" t="str">
        <f t="shared" si="18"/>
        <v>Link Contrato u Orden</v>
      </c>
    </row>
    <row r="1218" spans="1:13" ht="62.5" customHeight="1" x14ac:dyDescent="0.35">
      <c r="A1218" s="24" t="str">
        <f>+'[1]Consolidado ORG'!A1214</f>
        <v>SCJ-1248-2022</v>
      </c>
      <c r="B1218" s="25">
        <f>+'[1]Consolidado ORG'!B1214</f>
        <v>44741</v>
      </c>
      <c r="C1218" s="25" t="str">
        <f>+'[1]Consolidado ORG'!G1214</f>
        <v>DANIEL ALEJANDRO RIOS MORENO</v>
      </c>
      <c r="D1218" s="25" t="str">
        <f>+'[1]Consolidado ORG'!E1214</f>
        <v>5 Contratación directa</v>
      </c>
      <c r="E1218" s="25" t="str">
        <f>+'[1]Consolidado ORG'!F1214</f>
        <v>33 Prestación de Servicios Profesionales y Apoyo (5-8)</v>
      </c>
      <c r="F1218" s="25" t="str">
        <f>+'[1]Consolidado ORG'!L1214</f>
        <v>PRESTAR SERVICIOS PROFESIONALES A LA DIRECCIÓN DE RESPONSABILIDAD PENAL ADOLESCENTE EN EL CAMPO DE LA GESTIÓN DE CONOCIMIENTO Y APOYAR LA FORMULACIÓN, DESARROLLO Y DIVULGACIÓN DE SUS ACCIONES, ESTRATEGIAS Y PROGRAMAS</v>
      </c>
      <c r="G1218" s="25">
        <f>+'[1]Consolidado ORG'!M1214</f>
        <v>44743</v>
      </c>
      <c r="H1218" s="25">
        <f>+'[1]Consolidado ORG'!N1214</f>
        <v>44941</v>
      </c>
      <c r="I1218" s="26">
        <f>+'[1]Consolidado ORG'!AG1214</f>
        <v>0</v>
      </c>
      <c r="J1218" s="27">
        <f>+'[1]Consolidado ORG'!T1214</f>
        <v>40002950</v>
      </c>
      <c r="K1218" s="27">
        <f>+'[1]Consolidado ORG'!AE1214</f>
        <v>0</v>
      </c>
      <c r="L1218" s="39" t="str">
        <f>+'[1]Consolidado ORG'!AL1214</f>
        <v>https://community.secop.gov.co/Public/Tendering/ContractDetailView/Index?UniqueIdentifier=CO1.PCCNTR.3767197</v>
      </c>
      <c r="M1218" s="40" t="str">
        <f t="shared" si="18"/>
        <v>Link Contrato u Orden</v>
      </c>
    </row>
    <row r="1219" spans="1:13" ht="62.5" customHeight="1" x14ac:dyDescent="0.35">
      <c r="A1219" s="24" t="str">
        <f>+'[1]Consolidado ORG'!A1215</f>
        <v>SCJ-1249-2022</v>
      </c>
      <c r="B1219" s="25">
        <f>+'[1]Consolidado ORG'!B1215</f>
        <v>44741</v>
      </c>
      <c r="C1219" s="25" t="str">
        <f>+'[1]Consolidado ORG'!G1215</f>
        <v>LAURA MARIA BENITEZ RODRIGUEZ</v>
      </c>
      <c r="D1219" s="25" t="str">
        <f>+'[1]Consolidado ORG'!E1215</f>
        <v>5 Contratación directa</v>
      </c>
      <c r="E1219" s="25" t="str">
        <f>+'[1]Consolidado ORG'!F1215</f>
        <v>33 Prestación de Servicios Profesionales y Apoyo (5-8)</v>
      </c>
      <c r="F1219" s="25" t="str">
        <f>+'[1]Consolidado ORG'!L1215</f>
        <v>PRESTAR SERVICIOS DE APOYO A LA GESTIÓN EN EL SEGUIMIENTO, ADMINISTRACIÓN, ACTUALIZACIÓN Y CARGUE DE LA INFORMACIÓN EN EL SISTEMA DISTRITAL PARA LA GESTIÓN DE PETICIONES CIUDADANAS Y LOS SISTEMAS DE GESTIÓN DOCUMENTAL DE LA ENTIDAD, ASÍ COMO EL MANEJO, CUSTODIA Y DIGITALIZACIÓN DEL ARCHIVO DE LAS GESTIONES INHERENTES A LA ATENCIÓN DEL CIUDADANO DEL ENTIDAD.</v>
      </c>
      <c r="G1219" s="25">
        <f>+'[1]Consolidado ORG'!M1215</f>
        <v>44750</v>
      </c>
      <c r="H1219" s="25">
        <f>+'[1]Consolidado ORG'!N1215</f>
        <v>44933</v>
      </c>
      <c r="I1219" s="26">
        <f>+'[1]Consolidado ORG'!AG1215</f>
        <v>0</v>
      </c>
      <c r="J1219" s="27">
        <f>+'[1]Consolidado ORG'!T1215</f>
        <v>17013540</v>
      </c>
      <c r="K1219" s="27">
        <f>+'[1]Consolidado ORG'!AE1215</f>
        <v>0</v>
      </c>
      <c r="L1219" s="39" t="str">
        <f>+'[1]Consolidado ORG'!AL1215</f>
        <v>https://community.secop.gov.co/Public/Tendering/ContractDetailView/Index?UniqueIdentifier=CO1.PCCNTR.3767049</v>
      </c>
      <c r="M1219" s="40" t="str">
        <f t="shared" si="18"/>
        <v>Link Contrato u Orden</v>
      </c>
    </row>
    <row r="1220" spans="1:13" ht="62.5" customHeight="1" x14ac:dyDescent="0.35">
      <c r="A1220" s="24" t="str">
        <f>+'[1]Consolidado ORG'!A1216</f>
        <v>SCJ-1250-2022</v>
      </c>
      <c r="B1220" s="25">
        <f>+'[1]Consolidado ORG'!B1216</f>
        <v>44741</v>
      </c>
      <c r="C1220" s="25" t="str">
        <f>+'[1]Consolidado ORG'!G1216</f>
        <v>GERMAN EDUARDO TORRES JIMENEZ</v>
      </c>
      <c r="D1220" s="25" t="str">
        <f>+'[1]Consolidado ORG'!E1216</f>
        <v>5 Contratación directa</v>
      </c>
      <c r="E1220" s="25" t="str">
        <f>+'[1]Consolidado ORG'!F1216</f>
        <v>33 Prestación de Servicios Profesionales y Apoyo (5-8)</v>
      </c>
      <c r="F1220" s="25" t="str">
        <f>+'[1]Consolidado ORG'!L1216</f>
        <v>PRESTAR SERVICIOS TÉCNICOS A LA DIRECCIÓN DE SEGURIDAD PARA LA IDENTIFICACIÓN,CARACTERIZACIÓN, DE POSIBLES ORGANIZACIONES CRIMINALES Y DELINCUENTESRECURRENTES QUE COMENTEN ACTIVIDADES DELICTIVAS EN LA CIUDAD.</v>
      </c>
      <c r="G1220" s="25">
        <f>+'[1]Consolidado ORG'!M1216</f>
        <v>44743</v>
      </c>
      <c r="H1220" s="25">
        <f>+'[1]Consolidado ORG'!N1216</f>
        <v>44925</v>
      </c>
      <c r="I1220" s="26">
        <f>+'[1]Consolidado ORG'!AG1216</f>
        <v>21</v>
      </c>
      <c r="J1220" s="27">
        <f>+'[1]Consolidado ORG'!T1216</f>
        <v>18994267</v>
      </c>
      <c r="K1220" s="27">
        <f>+'[1]Consolidado ORG'!AE1216</f>
        <v>1212400</v>
      </c>
      <c r="L1220" s="39" t="str">
        <f>+'[1]Consolidado ORG'!AL1216</f>
        <v>https://community.secop.gov.co/Public/Tendering/ContractDetailView/Index?UniqueIdentifier=CO1.PCCNTR.3766905</v>
      </c>
      <c r="M1220" s="40" t="str">
        <f t="shared" si="18"/>
        <v>Link Contrato u Orden</v>
      </c>
    </row>
    <row r="1221" spans="1:13" ht="62.5" customHeight="1" x14ac:dyDescent="0.35">
      <c r="A1221" s="24" t="str">
        <f>+'[1]Consolidado ORG'!A1217</f>
        <v>SCJ-1251-2022</v>
      </c>
      <c r="B1221" s="25">
        <f>+'[1]Consolidado ORG'!B1217</f>
        <v>44741</v>
      </c>
      <c r="C1221" s="25" t="str">
        <f>+'[1]Consolidado ORG'!G1217</f>
        <v>SAMUEL CARRERO GELVEZ</v>
      </c>
      <c r="D1221" s="25" t="str">
        <f>+'[1]Consolidado ORG'!E1217</f>
        <v>5 Contratación directa</v>
      </c>
      <c r="E1221" s="25" t="str">
        <f>+'[1]Consolidado ORG'!F1217</f>
        <v>33 Prestación de Servicios Profesionales y Apoyo (5-8)</v>
      </c>
      <c r="F1221" s="25" t="str">
        <f>+'[1]Consolidado ORG'!L1217</f>
        <v>PRESTAR SERVICIOS TÉCNICOS A LA DIRECCIÓN DE SEGURIDAD PARA LA IDENTIFICACIÓN,CARACTERIZACIÓN, DE POSIBLES ORGANIZACIONES CRIMINALES Y DELINCUENTESRECURRENTES QUE COMENTEN ACTIVIDADES DELICTIVAS EN LA CIUDAD.</v>
      </c>
      <c r="G1221" s="25">
        <f>+'[1]Consolidado ORG'!M1217</f>
        <v>44743</v>
      </c>
      <c r="H1221" s="25">
        <f>+'[1]Consolidado ORG'!N1217</f>
        <v>44925</v>
      </c>
      <c r="I1221" s="26">
        <f>+'[1]Consolidado ORG'!AG1217</f>
        <v>21</v>
      </c>
      <c r="J1221" s="27">
        <f>+'[1]Consolidado ORG'!T1217</f>
        <v>18994267</v>
      </c>
      <c r="K1221" s="27">
        <f>+'[1]Consolidado ORG'!AE1217</f>
        <v>1212400</v>
      </c>
      <c r="L1221" s="39" t="str">
        <f>+'[1]Consolidado ORG'!AL1217</f>
        <v>https://community.secop.gov.co/Public/Tendering/ContractDetailView/Index?UniqueIdentifier=CO1.PCCNTR.3767201</v>
      </c>
      <c r="M1221" s="40" t="str">
        <f t="shared" si="18"/>
        <v>Link Contrato u Orden</v>
      </c>
    </row>
    <row r="1222" spans="1:13" ht="62.5" customHeight="1" x14ac:dyDescent="0.35">
      <c r="A1222" s="24" t="str">
        <f>+'[1]Consolidado ORG'!A1218</f>
        <v>SCJ-1252-2022</v>
      </c>
      <c r="B1222" s="25">
        <f>+'[1]Consolidado ORG'!B1218</f>
        <v>44741</v>
      </c>
      <c r="C1222" s="25" t="str">
        <f>+'[1]Consolidado ORG'!G1218</f>
        <v>JUAN GABRIEL MARTINEZ ORTEGON</v>
      </c>
      <c r="D1222" s="25" t="str">
        <f>+'[1]Consolidado ORG'!E1218</f>
        <v>5 Contratación directa</v>
      </c>
      <c r="E1222" s="25" t="str">
        <f>+'[1]Consolidado ORG'!F1218</f>
        <v>33 Prestación de Servicios Profesionales y Apoyo (5-8)</v>
      </c>
      <c r="F1222" s="25" t="str">
        <f>+'[1]Consolidado ORG'!L1218</f>
        <v>PRESTAR SERVICIOS DE APOYO A LA GESTIÓN PARA LA IDENTIFICACIÓN,CARACTERIZACIÓN Y DESARROLLO DE INTERVENCIONES EN CLAVE DE CONTROL DELDELITO FRENTE A LOS FENÓMENOS Y MERCADOS CRIMINALES QUE HACEN PRESENCIA ENLA CIUDAD</v>
      </c>
      <c r="G1222" s="25">
        <f>+'[1]Consolidado ORG'!M1218</f>
        <v>44744</v>
      </c>
      <c r="H1222" s="25">
        <f>+'[1]Consolidado ORG'!N1218</f>
        <v>44925</v>
      </c>
      <c r="I1222" s="26">
        <f>+'[1]Consolidado ORG'!AG1218</f>
        <v>0</v>
      </c>
      <c r="J1222" s="27">
        <f>+'[1]Consolidado ORG'!T1218</f>
        <v>15540000</v>
      </c>
      <c r="K1222" s="27">
        <f>+'[1]Consolidado ORG'!AE1218</f>
        <v>0</v>
      </c>
      <c r="L1222" s="39" t="str">
        <f>+'[1]Consolidado ORG'!AL1218</f>
        <v>https://community.secop.gov.co/Public/Tendering/ContractDetailView/Index?UniqueIdentifier=CO1.PCCNTR.3766907</v>
      </c>
      <c r="M1222" s="40" t="str">
        <f t="shared" si="18"/>
        <v>Link Contrato u Orden</v>
      </c>
    </row>
    <row r="1223" spans="1:13" ht="62.5" customHeight="1" x14ac:dyDescent="0.35">
      <c r="A1223" s="24" t="str">
        <f>+'[1]Consolidado ORG'!A1219</f>
        <v>SCJ-1253-2022</v>
      </c>
      <c r="B1223" s="25">
        <f>+'[1]Consolidado ORG'!B1219</f>
        <v>44741</v>
      </c>
      <c r="C1223" s="25" t="str">
        <f>+'[1]Consolidado ORG'!G1219</f>
        <v>POLIDORO ORAMAS BERMÚDEZ</v>
      </c>
      <c r="D1223" s="25" t="str">
        <f>+'[1]Consolidado ORG'!E1219</f>
        <v>5 Contratación directa</v>
      </c>
      <c r="E1223" s="25" t="str">
        <f>+'[1]Consolidado ORG'!F1219</f>
        <v>33 Prestación de Servicios Profesionales y Apoyo (5-8)</v>
      </c>
      <c r="F1223" s="25" t="str">
        <f>+'[1]Consolidado ORG'!L1219</f>
        <v>PRESTAR SERVICIOS DE APOYO A LA GESTIÓN PARA LA IDENTIFICACIÓN,CARACTERIZACIÓN Y DESARROLLO DE INTERVENCIONES EN CLAVE DE CONTROL DELDELITO FRENTE A LOS FENÓMENOS Y MERCADOS CRIMINALES QUE HACEN PRESENCIA ENLA CIUDAD</v>
      </c>
      <c r="G1223" s="25">
        <f>+'[1]Consolidado ORG'!M1219</f>
        <v>44743</v>
      </c>
      <c r="H1223" s="25">
        <f>+'[1]Consolidado ORG'!N1219</f>
        <v>44925</v>
      </c>
      <c r="I1223" s="26">
        <f>+'[1]Consolidado ORG'!AG1219</f>
        <v>20</v>
      </c>
      <c r="J1223" s="27">
        <f>+'[1]Consolidado ORG'!T1219</f>
        <v>15540000</v>
      </c>
      <c r="K1223" s="27">
        <f>+'[1]Consolidado ORG'!AE1219</f>
        <v>1726667</v>
      </c>
      <c r="L1223" s="39" t="str">
        <f>+'[1]Consolidado ORG'!AL1219</f>
        <v>https://community.secop.gov.co/Public/Tendering/ContractDetailView/Index?UniqueIdentifier=CO1.PCCNTR.3767203</v>
      </c>
      <c r="M1223" s="40" t="str">
        <f t="shared" ref="M1223:M1286" si="19">HYPERLINK(L1223,"Link Contrato u Orden")</f>
        <v>Link Contrato u Orden</v>
      </c>
    </row>
    <row r="1224" spans="1:13" ht="62.5" customHeight="1" x14ac:dyDescent="0.35">
      <c r="A1224" s="24" t="str">
        <f>+'[1]Consolidado ORG'!A1220</f>
        <v>SCJ-1254-2022</v>
      </c>
      <c r="B1224" s="25">
        <f>+'[1]Consolidado ORG'!B1220</f>
        <v>44741</v>
      </c>
      <c r="C1224" s="25" t="str">
        <f>+'[1]Consolidado ORG'!G1220</f>
        <v>DANIEL YESID CIFUENTES ROJAS</v>
      </c>
      <c r="D1224" s="25" t="str">
        <f>+'[1]Consolidado ORG'!E1220</f>
        <v>5 Contratación directa</v>
      </c>
      <c r="E1224" s="25" t="str">
        <f>+'[1]Consolidado ORG'!F1220</f>
        <v>33 Prestación de Servicios Profesionales y Apoyo (5-8)</v>
      </c>
      <c r="F1224" s="25" t="str">
        <f>+'[1]Consolidado ORG'!L1220</f>
        <v>PRESTAR SERVICIOS PROFESIONALES A LA DIRECCIÓN DE SEGURIDAD COMO APOYO EN LA IMPLEMENTACION DE LAS ACTIVIDADES QUE TIENE A CARGO ESTA DEPENDENCIA EN EL MARCO DE LA POLÍTICA PÚBLICA DISTRITAL CONTRA LA TRATA DE PERSONAS Y APOYAR LAS ACCIONES DE INTERVENCIÓN EN CLAVE DE CONTROL, DE LA CRIMINALIDAD ORGANIZADA</v>
      </c>
      <c r="G1224" s="25">
        <f>+'[1]Consolidado ORG'!M1220</f>
        <v>44747</v>
      </c>
      <c r="H1224" s="25">
        <f>+'[1]Consolidado ORG'!N1220</f>
        <v>44925</v>
      </c>
      <c r="I1224" s="26">
        <f>+'[1]Consolidado ORG'!AG1220</f>
        <v>31</v>
      </c>
      <c r="J1224" s="27">
        <f>+'[1]Consolidado ORG'!T1220</f>
        <v>39830933</v>
      </c>
      <c r="K1224" s="27">
        <f>+'[1]Consolidado ORG'!AE1220</f>
        <v>3813600</v>
      </c>
      <c r="L1224" s="39" t="str">
        <f>+'[1]Consolidado ORG'!AL1220</f>
        <v>https://community.secop.gov.co/Public/Tendering/ContractDetailView/Index?UniqueIdentifier=CO1.PCCNTR.3767205</v>
      </c>
      <c r="M1224" s="40" t="str">
        <f t="shared" si="19"/>
        <v>Link Contrato u Orden</v>
      </c>
    </row>
    <row r="1225" spans="1:13" ht="62.5" customHeight="1" x14ac:dyDescent="0.35">
      <c r="A1225" s="24" t="str">
        <f>+'[1]Consolidado ORG'!A1221</f>
        <v>SCJ-1255-2022</v>
      </c>
      <c r="B1225" s="25">
        <f>+'[1]Consolidado ORG'!B1221</f>
        <v>44741</v>
      </c>
      <c r="C1225" s="25" t="str">
        <f>+'[1]Consolidado ORG'!G1221</f>
        <v>GONZALO ENRIQUE ROJAS PEÑA</v>
      </c>
      <c r="D1225" s="25" t="str">
        <f>+'[1]Consolidado ORG'!E1221</f>
        <v>5 Contratación directa</v>
      </c>
      <c r="E1225" s="25" t="str">
        <f>+'[1]Consolidado ORG'!F1221</f>
        <v>33 Prestación de Servicios Profesionales y Apoyo (5-8)</v>
      </c>
      <c r="F1225" s="25" t="str">
        <f>+'[1]Consolidado ORG'!L1221</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1225" s="25">
        <f>+'[1]Consolidado ORG'!M1221</f>
        <v>44743</v>
      </c>
      <c r="H1225" s="25">
        <f>+'[1]Consolidado ORG'!N1221</f>
        <v>44941</v>
      </c>
      <c r="I1225" s="26">
        <f>+'[1]Consolidado ORG'!AG1221</f>
        <v>0</v>
      </c>
      <c r="J1225" s="27">
        <f>+'[1]Consolidado ORG'!T1221</f>
        <v>56982100</v>
      </c>
      <c r="K1225" s="27">
        <f>+'[1]Consolidado ORG'!AE1221</f>
        <v>0</v>
      </c>
      <c r="L1225" s="39" t="str">
        <f>+'[1]Consolidado ORG'!AL1221</f>
        <v>https://community.secop.gov.co/Public/Tendering/ContractDetailView/Index?UniqueIdentifier=CO1.PCCNTR.3766266</v>
      </c>
      <c r="M1225" s="40" t="str">
        <f t="shared" si="19"/>
        <v>Link Contrato u Orden</v>
      </c>
    </row>
    <row r="1226" spans="1:13" ht="62.5" customHeight="1" x14ac:dyDescent="0.35">
      <c r="A1226" s="24" t="str">
        <f>+'[1]Consolidado ORG'!A1222</f>
        <v>SCJ-1256-2022</v>
      </c>
      <c r="B1226" s="25">
        <f>+'[1]Consolidado ORG'!B1222</f>
        <v>44741</v>
      </c>
      <c r="C1226" s="25" t="str">
        <f>+'[1]Consolidado ORG'!G1222</f>
        <v>SONIA ROCIO WILCHEZ AFRICANO</v>
      </c>
      <c r="D1226" s="25" t="str">
        <f>+'[1]Consolidado ORG'!E1222</f>
        <v>5 Contratación directa</v>
      </c>
      <c r="E1226" s="25" t="str">
        <f>+'[1]Consolidado ORG'!F1222</f>
        <v>33 Prestación de Servicios Profesionales y Apoyo (5-8)</v>
      </c>
      <c r="F1226" s="25" t="str">
        <f>+'[1]Consolidado ORG'!L1222</f>
        <v>PRESTAR SERVICIOS PROFESIONALES A LA DIRECCIÓN DE RESPONSABILIDAD PENAL ADOLESCENTE EN LA PLANEACIÓN Y EJECUCIÓN DE ACCIONES DESDE EL ENFOQUE CORPORAL Y DANCÍSTICO EN LA ESTRATEGIA DE REINTEGRO FAMILIAR Y ATENCIÓN EN EL EGRESO</v>
      </c>
      <c r="G1226" s="25">
        <f>+'[1]Consolidado ORG'!M1222</f>
        <v>44742</v>
      </c>
      <c r="H1226" s="25">
        <f>+'[1]Consolidado ORG'!N1222</f>
        <v>44939</v>
      </c>
      <c r="I1226" s="26">
        <f>+'[1]Consolidado ORG'!AG1222</f>
        <v>0</v>
      </c>
      <c r="J1226" s="27">
        <f>+'[1]Consolidado ORG'!T1222</f>
        <v>35335950</v>
      </c>
      <c r="K1226" s="27">
        <f>+'[1]Consolidado ORG'!AE1222</f>
        <v>0</v>
      </c>
      <c r="L1226" s="39" t="str">
        <f>+'[1]Consolidado ORG'!AL1222</f>
        <v>https://community.secop.gov.co/Public/Tendering/ContractDetailView/Index?UniqueIdentifier=CO1.PCCNTR.3767275</v>
      </c>
      <c r="M1226" s="40" t="str">
        <f t="shared" si="19"/>
        <v>Link Contrato u Orden</v>
      </c>
    </row>
    <row r="1227" spans="1:13" ht="62.5" customHeight="1" x14ac:dyDescent="0.35">
      <c r="A1227" s="24" t="str">
        <f>+'[1]Consolidado ORG'!A1223</f>
        <v>SCJ-1257-2022</v>
      </c>
      <c r="B1227" s="25">
        <f>+'[1]Consolidado ORG'!B1223</f>
        <v>44741</v>
      </c>
      <c r="C1227" s="25" t="str">
        <f>+'[1]Consolidado ORG'!G1223</f>
        <v>MAYERLY JEANNETHE SERRATO RODRIGUEZ</v>
      </c>
      <c r="D1227" s="25" t="str">
        <f>+'[1]Consolidado ORG'!E1223</f>
        <v>5 Contratación directa</v>
      </c>
      <c r="E1227" s="25" t="str">
        <f>+'[1]Consolidado ORG'!F1223</f>
        <v>33 Prestación de Servicios Profesionales y Apoyo (5-8)</v>
      </c>
      <c r="F1227" s="25" t="str">
        <f>+'[1]Consolidado ORG'!L1223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27" s="25">
        <f>+'[1]Consolidado ORG'!M1223</f>
        <v>44743</v>
      </c>
      <c r="H1227" s="25">
        <f>+'[1]Consolidado ORG'!N1223</f>
        <v>44926</v>
      </c>
      <c r="I1227" s="26">
        <f>+'[1]Consolidado ORG'!AG1223</f>
        <v>0</v>
      </c>
      <c r="J1227" s="27">
        <f>+'[1]Consolidado ORG'!T1223</f>
        <v>15180000</v>
      </c>
      <c r="K1227" s="27">
        <f>+'[1]Consolidado ORG'!AE1223</f>
        <v>0</v>
      </c>
      <c r="L1227" s="39" t="str">
        <f>+'[1]Consolidado ORG'!AL1223</f>
        <v>https://community.secop.gov.co/Public/Tendering/ContractDetailView/Index?UniqueIdentifier=CO1.PCCNTR.3767340</v>
      </c>
      <c r="M1227" s="40" t="str">
        <f t="shared" si="19"/>
        <v>Link Contrato u Orden</v>
      </c>
    </row>
    <row r="1228" spans="1:13" ht="62.5" customHeight="1" x14ac:dyDescent="0.35">
      <c r="A1228" s="24" t="str">
        <f>+'[1]Consolidado ORG'!A1224</f>
        <v>SCJ-1258-2022</v>
      </c>
      <c r="B1228" s="25">
        <f>+'[1]Consolidado ORG'!B1224</f>
        <v>44741</v>
      </c>
      <c r="C1228" s="25" t="str">
        <f>+'[1]Consolidado ORG'!G1224</f>
        <v>ODHETTE XIMENA FAJARDO FONSECA</v>
      </c>
      <c r="D1228" s="25" t="str">
        <f>+'[1]Consolidado ORG'!E1224</f>
        <v>5 Contratación directa</v>
      </c>
      <c r="E1228" s="25" t="str">
        <f>+'[1]Consolidado ORG'!F1224</f>
        <v>33 Prestación de Servicios Profesionales y Apoyo (5-8)</v>
      </c>
      <c r="F1228" s="25" t="str">
        <f>+'[1]Consolidado ORG'!L1224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28" s="25">
        <f>+'[1]Consolidado ORG'!M1224</f>
        <v>44748</v>
      </c>
      <c r="H1228" s="25">
        <f>+'[1]Consolidado ORG'!N1224</f>
        <v>44931</v>
      </c>
      <c r="I1228" s="26">
        <f>+'[1]Consolidado ORG'!AG1224</f>
        <v>0</v>
      </c>
      <c r="J1228" s="27">
        <f>+'[1]Consolidado ORG'!T1224</f>
        <v>15180000</v>
      </c>
      <c r="K1228" s="27">
        <f>+'[1]Consolidado ORG'!AE1224</f>
        <v>0</v>
      </c>
      <c r="L1228" s="39" t="str">
        <f>+'[1]Consolidado ORG'!AL1224</f>
        <v>https://community.secop.gov.co/Public/Tendering/ContractDetailView/Index?UniqueIdentifier=CO1.PCCNTR.3767335</v>
      </c>
      <c r="M1228" s="40" t="str">
        <f t="shared" si="19"/>
        <v>Link Contrato u Orden</v>
      </c>
    </row>
    <row r="1229" spans="1:13" ht="62.5" customHeight="1" x14ac:dyDescent="0.35">
      <c r="A1229" s="24" t="str">
        <f>+'[1]Consolidado ORG'!A1225</f>
        <v>SCJ-1259-2022</v>
      </c>
      <c r="B1229" s="25">
        <f>+'[1]Consolidado ORG'!B1225</f>
        <v>44741</v>
      </c>
      <c r="C1229" s="25" t="str">
        <f>+'[1]Consolidado ORG'!G1225</f>
        <v>PEDRO ALCIDES NAVARRETE CLAVIJO</v>
      </c>
      <c r="D1229" s="25" t="str">
        <f>+'[1]Consolidado ORG'!E1225</f>
        <v>5 Contratación directa</v>
      </c>
      <c r="E1229" s="25" t="str">
        <f>+'[1]Consolidado ORG'!F1225</f>
        <v>33 Prestación de Servicios Profesionales y Apoyo (5-8)</v>
      </c>
      <c r="F1229" s="25" t="str">
        <f>+'[1]Consolidado ORG'!L1225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29" s="25">
        <f>+'[1]Consolidado ORG'!M1225</f>
        <v>44743</v>
      </c>
      <c r="H1229" s="25">
        <f>+'[1]Consolidado ORG'!N1225</f>
        <v>44926</v>
      </c>
      <c r="I1229" s="26">
        <f>+'[1]Consolidado ORG'!AG1225</f>
        <v>0</v>
      </c>
      <c r="J1229" s="27">
        <f>+'[1]Consolidado ORG'!T1225</f>
        <v>15180000</v>
      </c>
      <c r="K1229" s="27">
        <f>+'[1]Consolidado ORG'!AE1225</f>
        <v>0</v>
      </c>
      <c r="L1229" s="39" t="str">
        <f>+'[1]Consolidado ORG'!AL1225</f>
        <v>https://community.secop.gov.co/Public/Tendering/ContractDetailView/Index?UniqueIdentifier=CO1.PCCNTR.3766964</v>
      </c>
      <c r="M1229" s="40" t="str">
        <f t="shared" si="19"/>
        <v>Link Contrato u Orden</v>
      </c>
    </row>
    <row r="1230" spans="1:13" ht="62.5" customHeight="1" x14ac:dyDescent="0.35">
      <c r="A1230" s="24" t="str">
        <f>+'[1]Consolidado ORG'!A1226</f>
        <v>SCJ-1260-2022</v>
      </c>
      <c r="B1230" s="25">
        <f>+'[1]Consolidado ORG'!B1226</f>
        <v>44741</v>
      </c>
      <c r="C1230" s="25" t="str">
        <f>+'[1]Consolidado ORG'!G1226</f>
        <v>PATRICIA MILEIDY PARRAGA GOMEZ</v>
      </c>
      <c r="D1230" s="25" t="str">
        <f>+'[1]Consolidado ORG'!E1226</f>
        <v>5 Contratación directa</v>
      </c>
      <c r="E1230" s="25" t="str">
        <f>+'[1]Consolidado ORG'!F1226</f>
        <v>33 Prestación de Servicios Profesionales y Apoyo (5-8)</v>
      </c>
      <c r="F1230" s="25" t="str">
        <f>+'[1]Consolidado ORG'!L1226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0" s="25">
        <f>+'[1]Consolidado ORG'!M1226</f>
        <v>44743</v>
      </c>
      <c r="H1230" s="25">
        <f>+'[1]Consolidado ORG'!N1226</f>
        <v>44926</v>
      </c>
      <c r="I1230" s="26">
        <f>+'[1]Consolidado ORG'!AG1226</f>
        <v>0</v>
      </c>
      <c r="J1230" s="27">
        <f>+'[1]Consolidado ORG'!T1226</f>
        <v>15180000</v>
      </c>
      <c r="K1230" s="27">
        <f>+'[1]Consolidado ORG'!AE1226</f>
        <v>0</v>
      </c>
      <c r="L1230" s="39" t="str">
        <f>+'[1]Consolidado ORG'!AL1226</f>
        <v>https://community.secop.gov.co/Public/Tendering/ContractDetailView/Index?UniqueIdentifier=CO1.PCCNTR.3767336</v>
      </c>
      <c r="M1230" s="40" t="str">
        <f t="shared" si="19"/>
        <v>Link Contrato u Orden</v>
      </c>
    </row>
    <row r="1231" spans="1:13" ht="62.5" customHeight="1" x14ac:dyDescent="0.35">
      <c r="A1231" s="24" t="str">
        <f>+'[1]Consolidado ORG'!A1227</f>
        <v>SCJ-1261-2022</v>
      </c>
      <c r="B1231" s="25">
        <f>+'[1]Consolidado ORG'!B1227</f>
        <v>44741</v>
      </c>
      <c r="C1231" s="25" t="str">
        <f>+'[1]Consolidado ORG'!G1227</f>
        <v>MARTIN SANTOS ROJAS</v>
      </c>
      <c r="D1231" s="25" t="str">
        <f>+'[1]Consolidado ORG'!E1227</f>
        <v>5 Contratación directa</v>
      </c>
      <c r="E1231" s="25" t="str">
        <f>+'[1]Consolidado ORG'!F1227</f>
        <v>33 Prestación de Servicios Profesionales y Apoyo (5-8)</v>
      </c>
      <c r="F1231" s="25" t="str">
        <f>+'[1]Consolidado ORG'!L1227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1" s="25">
        <f>+'[1]Consolidado ORG'!M1227</f>
        <v>44743</v>
      </c>
      <c r="H1231" s="25">
        <f>+'[1]Consolidado ORG'!N1227</f>
        <v>44926</v>
      </c>
      <c r="I1231" s="26">
        <f>+'[1]Consolidado ORG'!AG1227</f>
        <v>0</v>
      </c>
      <c r="J1231" s="27">
        <f>+'[1]Consolidado ORG'!T1227</f>
        <v>15180000</v>
      </c>
      <c r="K1231" s="27">
        <f>+'[1]Consolidado ORG'!AE1227</f>
        <v>0</v>
      </c>
      <c r="L1231" s="39" t="str">
        <f>+'[1]Consolidado ORG'!AL1227</f>
        <v>https://community.secop.gov.co/Public/Tendering/ContractDetailView/Index?UniqueIdentifier=CO1.PCCNTR.3767190</v>
      </c>
      <c r="M1231" s="40" t="str">
        <f t="shared" si="19"/>
        <v>Link Contrato u Orden</v>
      </c>
    </row>
    <row r="1232" spans="1:13" ht="62.5" customHeight="1" x14ac:dyDescent="0.35">
      <c r="A1232" s="24" t="str">
        <f>+'[1]Consolidado ORG'!A1228</f>
        <v>SCJ-1262-2022</v>
      </c>
      <c r="B1232" s="25">
        <f>+'[1]Consolidado ORG'!B1228</f>
        <v>44741</v>
      </c>
      <c r="C1232" s="25" t="str">
        <f>+'[1]Consolidado ORG'!G1228</f>
        <v>ORLANDO MORENO ARIAS</v>
      </c>
      <c r="D1232" s="25" t="str">
        <f>+'[1]Consolidado ORG'!E1228</f>
        <v>5 Contratación directa</v>
      </c>
      <c r="E1232" s="25" t="str">
        <f>+'[1]Consolidado ORG'!F1228</f>
        <v>33 Prestación de Servicios Profesionales y Apoyo (5-8)</v>
      </c>
      <c r="F1232" s="25" t="str">
        <f>+'[1]Consolidado ORG'!L1228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2" s="25">
        <f>+'[1]Consolidado ORG'!M1228</f>
        <v>44743</v>
      </c>
      <c r="H1232" s="25">
        <f>+'[1]Consolidado ORG'!N1228</f>
        <v>44926</v>
      </c>
      <c r="I1232" s="26">
        <f>+'[1]Consolidado ORG'!AG1228</f>
        <v>0</v>
      </c>
      <c r="J1232" s="27">
        <f>+'[1]Consolidado ORG'!T1228</f>
        <v>15180000</v>
      </c>
      <c r="K1232" s="27">
        <f>+'[1]Consolidado ORG'!AE1228</f>
        <v>0</v>
      </c>
      <c r="L1232" s="39" t="str">
        <f>+'[1]Consolidado ORG'!AL1228</f>
        <v>https://community.secop.gov.co/Public/Tendering/ContractDetailView/Index?UniqueIdentifier=CO1.PCCNTR.3767191</v>
      </c>
      <c r="M1232" s="40" t="str">
        <f t="shared" si="19"/>
        <v>Link Contrato u Orden</v>
      </c>
    </row>
    <row r="1233" spans="1:13" ht="62.5" customHeight="1" x14ac:dyDescent="0.35">
      <c r="A1233" s="24" t="str">
        <f>+'[1]Consolidado ORG'!A1229</f>
        <v>SCJ-1263-2022</v>
      </c>
      <c r="B1233" s="25">
        <f>+'[1]Consolidado ORG'!B1229</f>
        <v>44741</v>
      </c>
      <c r="C1233" s="25" t="str">
        <f>+'[1]Consolidado ORG'!G1229</f>
        <v>VICTOR ALFONSO LÓPEZ AGUIRRE</v>
      </c>
      <c r="D1233" s="25" t="str">
        <f>+'[1]Consolidado ORG'!E1229</f>
        <v>5 Contratación directa</v>
      </c>
      <c r="E1233" s="25" t="str">
        <f>+'[1]Consolidado ORG'!F1229</f>
        <v>33 Prestación de Servicios Profesionales y Apoyo (5-8)</v>
      </c>
      <c r="F1233" s="25" t="str">
        <f>+'[1]Consolidado ORG'!L1229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3" s="25">
        <f>+'[1]Consolidado ORG'!M1229</f>
        <v>44743</v>
      </c>
      <c r="H1233" s="25">
        <f>+'[1]Consolidado ORG'!N1229</f>
        <v>44926</v>
      </c>
      <c r="I1233" s="26">
        <f>+'[1]Consolidado ORG'!AG1229</f>
        <v>0</v>
      </c>
      <c r="J1233" s="27">
        <f>+'[1]Consolidado ORG'!T1229</f>
        <v>15180000</v>
      </c>
      <c r="K1233" s="27">
        <f>+'[1]Consolidado ORG'!AE1229</f>
        <v>0</v>
      </c>
      <c r="L1233" s="39" t="str">
        <f>+'[1]Consolidado ORG'!AL1229</f>
        <v>https://community.secop.gov.co/Public/Tendering/ContractDetailView/Index?UniqueIdentifier=CO1.PCCNTR.3767192</v>
      </c>
      <c r="M1233" s="40" t="str">
        <f t="shared" si="19"/>
        <v>Link Contrato u Orden</v>
      </c>
    </row>
    <row r="1234" spans="1:13" ht="62.5" customHeight="1" x14ac:dyDescent="0.35">
      <c r="A1234" s="24" t="str">
        <f>+'[1]Consolidado ORG'!A1230</f>
        <v>SCJ-1264-2022</v>
      </c>
      <c r="B1234" s="25">
        <f>+'[1]Consolidado ORG'!B1230</f>
        <v>44741</v>
      </c>
      <c r="C1234" s="25" t="str">
        <f>+'[1]Consolidado ORG'!G1230</f>
        <v>MARIA CAMILA RODRIGUEZ ZARTA</v>
      </c>
      <c r="D1234" s="25" t="str">
        <f>+'[1]Consolidado ORG'!E1230</f>
        <v>5 Contratación directa</v>
      </c>
      <c r="E1234" s="25" t="str">
        <f>+'[1]Consolidado ORG'!F1230</f>
        <v>33 Prestación de Servicios Profesionales y Apoyo (5-8)</v>
      </c>
      <c r="F1234" s="25" t="str">
        <f>+'[1]Consolidado ORG'!L1230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4" s="25">
        <f>+'[1]Consolidado ORG'!M1230</f>
        <v>44743</v>
      </c>
      <c r="H1234" s="25">
        <f>+'[1]Consolidado ORG'!N1230</f>
        <v>44926</v>
      </c>
      <c r="I1234" s="26">
        <f>+'[1]Consolidado ORG'!AG1230</f>
        <v>0</v>
      </c>
      <c r="J1234" s="27">
        <f>+'[1]Consolidado ORG'!T1230</f>
        <v>15180000</v>
      </c>
      <c r="K1234" s="27">
        <f>+'[1]Consolidado ORG'!AE1230</f>
        <v>0</v>
      </c>
      <c r="L1234" s="39" t="str">
        <f>+'[1]Consolidado ORG'!AL1230</f>
        <v>https://community.secop.gov.co/Public/Tendering/ContractDetailView/Index?UniqueIdentifier=CO1.PCCNTR.3767187</v>
      </c>
      <c r="M1234" s="40" t="str">
        <f t="shared" si="19"/>
        <v>Link Contrato u Orden</v>
      </c>
    </row>
    <row r="1235" spans="1:13" ht="62.5" customHeight="1" x14ac:dyDescent="0.35">
      <c r="A1235" s="24" t="str">
        <f>+'[1]Consolidado ORG'!A1231</f>
        <v>SCJ-1265-2022</v>
      </c>
      <c r="B1235" s="25">
        <f>+'[1]Consolidado ORG'!B1231</f>
        <v>44741</v>
      </c>
      <c r="C1235" s="25" t="str">
        <f>+'[1]Consolidado ORG'!G1231</f>
        <v>CAROLINA VASQUEZ CIFUENTES</v>
      </c>
      <c r="D1235" s="25" t="str">
        <f>+'[1]Consolidado ORG'!E1231</f>
        <v>5 Contratación directa</v>
      </c>
      <c r="E1235" s="25" t="str">
        <f>+'[1]Consolidado ORG'!F1231</f>
        <v>33 Prestación de Servicios Profesionales y Apoyo (5-8)</v>
      </c>
      <c r="F1235" s="25" t="str">
        <f>+'[1]Consolidado ORG'!L1231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5" s="25">
        <f>+'[1]Consolidado ORG'!M1231</f>
        <v>44743</v>
      </c>
      <c r="H1235" s="25">
        <f>+'[1]Consolidado ORG'!N1231</f>
        <v>44940</v>
      </c>
      <c r="I1235" s="26">
        <f>+'[1]Consolidado ORG'!AG1231</f>
        <v>0</v>
      </c>
      <c r="J1235" s="27">
        <f>+'[1]Consolidado ORG'!T1231</f>
        <v>15180000</v>
      </c>
      <c r="K1235" s="27">
        <f>+'[1]Consolidado ORG'!AE1231</f>
        <v>0</v>
      </c>
      <c r="L1235" s="39" t="str">
        <f>+'[1]Consolidado ORG'!AL1231</f>
        <v>https://community.secop.gov.co/Public/Tendering/ContractDetailView/Index?UniqueIdentifier=CO1.PCCNTR.3767338</v>
      </c>
      <c r="M1235" s="40" t="str">
        <f t="shared" si="19"/>
        <v>Link Contrato u Orden</v>
      </c>
    </row>
    <row r="1236" spans="1:13" ht="62.5" customHeight="1" x14ac:dyDescent="0.35">
      <c r="A1236" s="24" t="str">
        <f>+'[1]Consolidado ORG'!A1232</f>
        <v>SCJ-1266-2022</v>
      </c>
      <c r="B1236" s="25">
        <f>+'[1]Consolidado ORG'!B1232</f>
        <v>44741</v>
      </c>
      <c r="C1236" s="25" t="str">
        <f>+'[1]Consolidado ORG'!G1232</f>
        <v>JHON DAVINSON GUEVARA POVEDA</v>
      </c>
      <c r="D1236" s="25" t="str">
        <f>+'[1]Consolidado ORG'!E1232</f>
        <v>5 Contratación directa</v>
      </c>
      <c r="E1236" s="25" t="str">
        <f>+'[1]Consolidado ORG'!F1232</f>
        <v>33 Prestación de Servicios Profesionales y Apoyo (5-8)</v>
      </c>
      <c r="F1236" s="25" t="str">
        <f>+'[1]Consolidado ORG'!L1232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6" s="25">
        <f>+'[1]Consolidado ORG'!M1232</f>
        <v>44749</v>
      </c>
      <c r="H1236" s="25">
        <f>+'[1]Consolidado ORG'!N1232</f>
        <v>44932</v>
      </c>
      <c r="I1236" s="26">
        <f>+'[1]Consolidado ORG'!AG1232</f>
        <v>0</v>
      </c>
      <c r="J1236" s="27">
        <f>+'[1]Consolidado ORG'!T1232</f>
        <v>15180000</v>
      </c>
      <c r="K1236" s="27">
        <f>+'[1]Consolidado ORG'!AE1232</f>
        <v>0</v>
      </c>
      <c r="L1236" s="39" t="str">
        <f>+'[1]Consolidado ORG'!AL1232</f>
        <v>https://community.secop.gov.co/Public/Tendering/ContractDetailView/Index?UniqueIdentifier=CO1.PCCNTR.3767185</v>
      </c>
      <c r="M1236" s="40" t="str">
        <f t="shared" si="19"/>
        <v>Link Contrato u Orden</v>
      </c>
    </row>
    <row r="1237" spans="1:13" ht="62.5" customHeight="1" x14ac:dyDescent="0.35">
      <c r="A1237" s="24" t="str">
        <f>+'[1]Consolidado ORG'!A1233</f>
        <v>SCJ-1267-2022</v>
      </c>
      <c r="B1237" s="25">
        <f>+'[1]Consolidado ORG'!B1233</f>
        <v>44741</v>
      </c>
      <c r="C1237" s="25" t="str">
        <f>+'[1]Consolidado ORG'!G1233</f>
        <v>JAVIER ENRIQUE GUZMÁN CAMARGO</v>
      </c>
      <c r="D1237" s="25" t="str">
        <f>+'[1]Consolidado ORG'!E1233</f>
        <v>5 Contratación directa</v>
      </c>
      <c r="E1237" s="25" t="str">
        <f>+'[1]Consolidado ORG'!F1233</f>
        <v>33 Prestación de Servicios Profesionales y Apoyo (5-8)</v>
      </c>
      <c r="F1237" s="25" t="str">
        <f>+'[1]Consolidado ORG'!L1233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7" s="25">
        <f>+'[1]Consolidado ORG'!M1233</f>
        <v>44743</v>
      </c>
      <c r="H1237" s="25">
        <f>+'[1]Consolidado ORG'!N1233</f>
        <v>44926</v>
      </c>
      <c r="I1237" s="26">
        <f>+'[1]Consolidado ORG'!AG1233</f>
        <v>0</v>
      </c>
      <c r="J1237" s="27">
        <f>+'[1]Consolidado ORG'!T1233</f>
        <v>15180000</v>
      </c>
      <c r="K1237" s="27">
        <f>+'[1]Consolidado ORG'!AE1233</f>
        <v>0</v>
      </c>
      <c r="L1237" s="39" t="str">
        <f>+'[1]Consolidado ORG'!AL1233</f>
        <v>https://community.secop.gov.co/Public/Tendering/ContractDetailView/Index?UniqueIdentifier=CO1.PCCNTR.3766965</v>
      </c>
      <c r="M1237" s="40" t="str">
        <f t="shared" si="19"/>
        <v>Link Contrato u Orden</v>
      </c>
    </row>
    <row r="1238" spans="1:13" ht="62.5" customHeight="1" x14ac:dyDescent="0.35">
      <c r="A1238" s="24" t="str">
        <f>+'[1]Consolidado ORG'!A1234</f>
        <v>SCJ-1268-2022</v>
      </c>
      <c r="B1238" s="25">
        <f>+'[1]Consolidado ORG'!B1234</f>
        <v>44741</v>
      </c>
      <c r="C1238" s="25" t="str">
        <f>+'[1]Consolidado ORG'!G1234</f>
        <v>JULIAN ANDRES VASQUEZ GARCIA</v>
      </c>
      <c r="D1238" s="25" t="str">
        <f>+'[1]Consolidado ORG'!E1234</f>
        <v>5 Contratación directa</v>
      </c>
      <c r="E1238" s="25" t="str">
        <f>+'[1]Consolidado ORG'!F1234</f>
        <v>33 Prestación de Servicios Profesionales y Apoyo (5-8)</v>
      </c>
      <c r="F1238" s="25" t="str">
        <f>+'[1]Consolidado ORG'!L1234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8" s="25">
        <f>+'[1]Consolidado ORG'!M1234</f>
        <v>44747</v>
      </c>
      <c r="H1238" s="25">
        <f>+'[1]Consolidado ORG'!N1234</f>
        <v>44930</v>
      </c>
      <c r="I1238" s="26">
        <f>+'[1]Consolidado ORG'!AG1234</f>
        <v>0</v>
      </c>
      <c r="J1238" s="27">
        <f>+'[1]Consolidado ORG'!T1234</f>
        <v>15180000</v>
      </c>
      <c r="K1238" s="27">
        <f>+'[1]Consolidado ORG'!AE1234</f>
        <v>0</v>
      </c>
      <c r="L1238" s="39" t="str">
        <f>+'[1]Consolidado ORG'!AL1234</f>
        <v>https://community.secop.gov.co/Public/Tendering/ContractDetailView/Index?UniqueIdentifier=CO1.PCCNTR.3767186</v>
      </c>
      <c r="M1238" s="40" t="str">
        <f t="shared" si="19"/>
        <v>Link Contrato u Orden</v>
      </c>
    </row>
    <row r="1239" spans="1:13" ht="62.5" customHeight="1" x14ac:dyDescent="0.35">
      <c r="A1239" s="24" t="str">
        <f>+'[1]Consolidado ORG'!A1235</f>
        <v>SCJ-1269-2022</v>
      </c>
      <c r="B1239" s="25">
        <f>+'[1]Consolidado ORG'!B1235</f>
        <v>44741</v>
      </c>
      <c r="C1239" s="25" t="str">
        <f>+'[1]Consolidado ORG'!G1235</f>
        <v>CLAUDIA PEDRAZA LUNA</v>
      </c>
      <c r="D1239" s="25" t="str">
        <f>+'[1]Consolidado ORG'!E1235</f>
        <v>5 Contratación directa</v>
      </c>
      <c r="E1239" s="25" t="str">
        <f>+'[1]Consolidado ORG'!F1235</f>
        <v>33 Prestación de Servicios Profesionales y Apoyo (5-8)</v>
      </c>
      <c r="F1239" s="25" t="str">
        <f>+'[1]Consolidado ORG'!L1235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39" s="25">
        <f>+'[1]Consolidado ORG'!M1235</f>
        <v>44747</v>
      </c>
      <c r="H1239" s="25">
        <f>+'[1]Consolidado ORG'!N1235</f>
        <v>44930</v>
      </c>
      <c r="I1239" s="26">
        <f>+'[1]Consolidado ORG'!AG1235</f>
        <v>0</v>
      </c>
      <c r="J1239" s="27">
        <f>+'[1]Consolidado ORG'!T1235</f>
        <v>15180000</v>
      </c>
      <c r="K1239" s="27">
        <f>+'[1]Consolidado ORG'!AE1235</f>
        <v>0</v>
      </c>
      <c r="L1239" s="39" t="str">
        <f>+'[1]Consolidado ORG'!AL1235</f>
        <v>https://community.secop.gov.co/Public/Tendering/ContractDetailView/Index?UniqueIdentifier=CO1.PCCNTR.3766969</v>
      </c>
      <c r="M1239" s="40" t="str">
        <f t="shared" si="19"/>
        <v>Link Contrato u Orden</v>
      </c>
    </row>
    <row r="1240" spans="1:13" ht="62.5" customHeight="1" x14ac:dyDescent="0.35">
      <c r="A1240" s="24" t="str">
        <f>+'[1]Consolidado ORG'!A1236</f>
        <v>SCJ-1270-2022</v>
      </c>
      <c r="B1240" s="25">
        <f>+'[1]Consolidado ORG'!B1236</f>
        <v>44741</v>
      </c>
      <c r="C1240" s="25" t="str">
        <f>+'[1]Consolidado ORG'!G1236</f>
        <v>JONATHAN SNEIDER VARGAS VASQUEZ</v>
      </c>
      <c r="D1240" s="25" t="str">
        <f>+'[1]Consolidado ORG'!E1236</f>
        <v>5 Contratación directa</v>
      </c>
      <c r="E1240" s="25" t="str">
        <f>+'[1]Consolidado ORG'!F1236</f>
        <v>33 Prestación de Servicios Profesionales y Apoyo (5-8)</v>
      </c>
      <c r="F1240" s="25" t="str">
        <f>+'[1]Consolidado ORG'!L1236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0" s="25">
        <f>+'[1]Consolidado ORG'!M1236</f>
        <v>44747</v>
      </c>
      <c r="H1240" s="25">
        <f>+'[1]Consolidado ORG'!N1236</f>
        <v>44930</v>
      </c>
      <c r="I1240" s="26">
        <f>+'[1]Consolidado ORG'!AG1236</f>
        <v>0</v>
      </c>
      <c r="J1240" s="27">
        <f>+'[1]Consolidado ORG'!T1236</f>
        <v>15180000</v>
      </c>
      <c r="K1240" s="27">
        <f>+'[1]Consolidado ORG'!AE1236</f>
        <v>0</v>
      </c>
      <c r="L1240" s="39" t="str">
        <f>+'[1]Consolidado ORG'!AL1236</f>
        <v>https://community.secop.gov.co/Public/Tendering/ContractDetailView/Index?UniqueIdentifier=CO1.PCCNTR.3766966</v>
      </c>
      <c r="M1240" s="40" t="str">
        <f t="shared" si="19"/>
        <v>Link Contrato u Orden</v>
      </c>
    </row>
    <row r="1241" spans="1:13" ht="62.5" customHeight="1" x14ac:dyDescent="0.35">
      <c r="A1241" s="24" t="str">
        <f>+'[1]Consolidado ORG'!A1237</f>
        <v>SCJ-1271-2022</v>
      </c>
      <c r="B1241" s="25">
        <f>+'[1]Consolidado ORG'!B1237</f>
        <v>44741</v>
      </c>
      <c r="C1241" s="25" t="str">
        <f>+'[1]Consolidado ORG'!G1237</f>
        <v>NELSON MAURICIO RODRIGUEZ TORRES</v>
      </c>
      <c r="D1241" s="25" t="str">
        <f>+'[1]Consolidado ORG'!E1237</f>
        <v>5 Contratación directa</v>
      </c>
      <c r="E1241" s="25" t="str">
        <f>+'[1]Consolidado ORG'!F1237</f>
        <v>33 Prestación de Servicios Profesionales y Apoyo (5-8)</v>
      </c>
      <c r="F1241" s="25" t="str">
        <f>+'[1]Consolidado ORG'!L1237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1" s="25">
        <f>+'[1]Consolidado ORG'!M1237</f>
        <v>44743</v>
      </c>
      <c r="H1241" s="25">
        <f>+'[1]Consolidado ORG'!N1237</f>
        <v>44926</v>
      </c>
      <c r="I1241" s="26">
        <f>+'[1]Consolidado ORG'!AG1237</f>
        <v>0</v>
      </c>
      <c r="J1241" s="27">
        <f>+'[1]Consolidado ORG'!T1237</f>
        <v>15180000</v>
      </c>
      <c r="K1241" s="27">
        <f>+'[1]Consolidado ORG'!AE1237</f>
        <v>0</v>
      </c>
      <c r="L1241" s="39" t="str">
        <f>+'[1]Consolidado ORG'!AL1237</f>
        <v>https://community.secop.gov.co/Public/Tendering/ContractDetailView/Index?UniqueIdentifier=CO1.PCCNTR.3767337</v>
      </c>
      <c r="M1241" s="40" t="str">
        <f t="shared" si="19"/>
        <v>Link Contrato u Orden</v>
      </c>
    </row>
    <row r="1242" spans="1:13" ht="62.5" customHeight="1" x14ac:dyDescent="0.35">
      <c r="A1242" s="24" t="str">
        <f>+'[1]Consolidado ORG'!A1238</f>
        <v>SCJ-1272-2022</v>
      </c>
      <c r="B1242" s="25">
        <f>+'[1]Consolidado ORG'!B1238</f>
        <v>44741</v>
      </c>
      <c r="C1242" s="25" t="str">
        <f>+'[1]Consolidado ORG'!G1238</f>
        <v>JENNY SOFÍA CRUZ CANTILLO</v>
      </c>
      <c r="D1242" s="25" t="str">
        <f>+'[1]Consolidado ORG'!E1238</f>
        <v>5 Contratación directa</v>
      </c>
      <c r="E1242" s="25" t="str">
        <f>+'[1]Consolidado ORG'!F1238</f>
        <v>33 Prestación de Servicios Profesionales y Apoyo (5-8)</v>
      </c>
      <c r="F1242" s="25" t="str">
        <f>+'[1]Consolidado ORG'!L1238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2" s="25">
        <f>+'[1]Consolidado ORG'!M1238</f>
        <v>44743</v>
      </c>
      <c r="H1242" s="25">
        <f>+'[1]Consolidado ORG'!N1238</f>
        <v>44926</v>
      </c>
      <c r="I1242" s="26">
        <f>+'[1]Consolidado ORG'!AG1238</f>
        <v>0</v>
      </c>
      <c r="J1242" s="27">
        <f>+'[1]Consolidado ORG'!T1238</f>
        <v>15180000</v>
      </c>
      <c r="K1242" s="27">
        <f>+'[1]Consolidado ORG'!AE1238</f>
        <v>0</v>
      </c>
      <c r="L1242" s="39" t="str">
        <f>+'[1]Consolidado ORG'!AL1238</f>
        <v>https://community.secop.gov.co/Public/Tendering/ContractDetailView/Index?UniqueIdentifier=CO1.PCCNTR.3767961</v>
      </c>
      <c r="M1242" s="40" t="str">
        <f t="shared" si="19"/>
        <v>Link Contrato u Orden</v>
      </c>
    </row>
    <row r="1243" spans="1:13" ht="62.5" customHeight="1" x14ac:dyDescent="0.35">
      <c r="A1243" s="24" t="str">
        <f>+'[1]Consolidado ORG'!A1239</f>
        <v>SCJ-1274-2022</v>
      </c>
      <c r="B1243" s="25">
        <f>+'[1]Consolidado ORG'!B1239</f>
        <v>44741</v>
      </c>
      <c r="C1243" s="25" t="str">
        <f>+'[1]Consolidado ORG'!G1239</f>
        <v>MARÍA FERNANDA CASTILLO MEJÍA</v>
      </c>
      <c r="D1243" s="25" t="str">
        <f>+'[1]Consolidado ORG'!E1239</f>
        <v>5 Contratación directa</v>
      </c>
      <c r="E1243" s="25" t="str">
        <f>+'[1]Consolidado ORG'!F1239</f>
        <v>33 Prestación de Servicios Profesionales y Apoyo (5-8)</v>
      </c>
      <c r="F1243" s="25" t="str">
        <f>+'[1]Consolidado ORG'!L1239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3" s="25">
        <f>+'[1]Consolidado ORG'!M1239</f>
        <v>44743</v>
      </c>
      <c r="H1243" s="25">
        <f>+'[1]Consolidado ORG'!N1239</f>
        <v>44926</v>
      </c>
      <c r="I1243" s="26">
        <f>+'[1]Consolidado ORG'!AG1239</f>
        <v>0</v>
      </c>
      <c r="J1243" s="27">
        <f>+'[1]Consolidado ORG'!T1239</f>
        <v>15180000</v>
      </c>
      <c r="K1243" s="27">
        <f>+'[1]Consolidado ORG'!AE1239</f>
        <v>0</v>
      </c>
      <c r="L1243" s="39" t="str">
        <f>+'[1]Consolidado ORG'!AL1239</f>
        <v>https://community.secop.gov.co/Public/Tendering/ContractDetailView/Index?UniqueIdentifier=CO1.PCCNTR.3767585</v>
      </c>
      <c r="M1243" s="40" t="str">
        <f t="shared" si="19"/>
        <v>Link Contrato u Orden</v>
      </c>
    </row>
    <row r="1244" spans="1:13" ht="62.5" customHeight="1" x14ac:dyDescent="0.35">
      <c r="A1244" s="24" t="str">
        <f>+'[1]Consolidado ORG'!A1240</f>
        <v>SCJ-1275-2022</v>
      </c>
      <c r="B1244" s="25">
        <f>+'[1]Consolidado ORG'!B1240</f>
        <v>44741</v>
      </c>
      <c r="C1244" s="25" t="str">
        <f>+'[1]Consolidado ORG'!G1240</f>
        <v>SANDRA PATRICIA GARZON</v>
      </c>
      <c r="D1244" s="25" t="str">
        <f>+'[1]Consolidado ORG'!E1240</f>
        <v>5 Contratación directa</v>
      </c>
      <c r="E1244" s="25" t="str">
        <f>+'[1]Consolidado ORG'!F1240</f>
        <v>33 Prestación de Servicios Profesionales y Apoyo (5-8)</v>
      </c>
      <c r="F1244" s="25" t="str">
        <f>+'[1]Consolidado ORG'!L1240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4" s="25">
        <f>+'[1]Consolidado ORG'!M1240</f>
        <v>44743</v>
      </c>
      <c r="H1244" s="25">
        <f>+'[1]Consolidado ORG'!N1240</f>
        <v>44926</v>
      </c>
      <c r="I1244" s="26">
        <f>+'[1]Consolidado ORG'!AG1240</f>
        <v>0</v>
      </c>
      <c r="J1244" s="27">
        <f>+'[1]Consolidado ORG'!T1240</f>
        <v>15180000</v>
      </c>
      <c r="K1244" s="27">
        <f>+'[1]Consolidado ORG'!AE1240</f>
        <v>0</v>
      </c>
      <c r="L1244" s="39" t="str">
        <f>+'[1]Consolidado ORG'!AL1240</f>
        <v>https://community.secop.gov.co/Public/Tendering/ContractDetailView/Index?UniqueIdentifier=CO1.PCCNTR.3767842</v>
      </c>
      <c r="M1244" s="40" t="str">
        <f t="shared" si="19"/>
        <v>Link Contrato u Orden</v>
      </c>
    </row>
    <row r="1245" spans="1:13" ht="62.5" customHeight="1" x14ac:dyDescent="0.35">
      <c r="A1245" s="24" t="str">
        <f>+'[1]Consolidado ORG'!A1241</f>
        <v>SCJ-1276-2022</v>
      </c>
      <c r="B1245" s="25">
        <f>+'[1]Consolidado ORG'!B1241</f>
        <v>44741</v>
      </c>
      <c r="C1245" s="25" t="str">
        <f>+'[1]Consolidado ORG'!G1241</f>
        <v>LYLLIANA MIRLE MAZO CLIMACO</v>
      </c>
      <c r="D1245" s="25" t="str">
        <f>+'[1]Consolidado ORG'!E1241</f>
        <v>5 Contratación directa</v>
      </c>
      <c r="E1245" s="25" t="str">
        <f>+'[1]Consolidado ORG'!F1241</f>
        <v>33 Prestación de Servicios Profesionales y Apoyo (5-8)</v>
      </c>
      <c r="F1245" s="25" t="str">
        <f>+'[1]Consolidado ORG'!L1241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5" s="25">
        <f>+'[1]Consolidado ORG'!M1241</f>
        <v>44743</v>
      </c>
      <c r="H1245" s="25">
        <f>+'[1]Consolidado ORG'!N1241</f>
        <v>44926</v>
      </c>
      <c r="I1245" s="26">
        <f>+'[1]Consolidado ORG'!AG1241</f>
        <v>0</v>
      </c>
      <c r="J1245" s="27">
        <f>+'[1]Consolidado ORG'!T1241</f>
        <v>15180000</v>
      </c>
      <c r="K1245" s="27">
        <f>+'[1]Consolidado ORG'!AE1241</f>
        <v>0</v>
      </c>
      <c r="L1245" s="39" t="str">
        <f>+'[1]Consolidado ORG'!AL1241</f>
        <v>https://community.secop.gov.co/Public/Tendering/ContractDetailView/Index?UniqueIdentifier=CO1.PCCNTR.3768023</v>
      </c>
      <c r="M1245" s="40" t="str">
        <f t="shared" si="19"/>
        <v>Link Contrato u Orden</v>
      </c>
    </row>
    <row r="1246" spans="1:13" ht="62.5" customHeight="1" x14ac:dyDescent="0.35">
      <c r="A1246" s="24" t="str">
        <f>+'[1]Consolidado ORG'!A1242</f>
        <v>SCJ-1277-2022</v>
      </c>
      <c r="B1246" s="25">
        <f>+'[1]Consolidado ORG'!B1242</f>
        <v>44741</v>
      </c>
      <c r="C1246" s="25" t="str">
        <f>+'[1]Consolidado ORG'!G1242</f>
        <v>JESSICA MELANIE HERNANDEZ SASTOQUE</v>
      </c>
      <c r="D1246" s="25" t="str">
        <f>+'[1]Consolidado ORG'!E1242</f>
        <v>5 Contratación directa</v>
      </c>
      <c r="E1246" s="25" t="str">
        <f>+'[1]Consolidado ORG'!F1242</f>
        <v>33 Prestación de Servicios Profesionales y Apoyo (5-8)</v>
      </c>
      <c r="F1246" s="25" t="str">
        <f>+'[1]Consolidado ORG'!L1242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6" s="25">
        <f>+'[1]Consolidado ORG'!M1242</f>
        <v>44749</v>
      </c>
      <c r="H1246" s="25">
        <f>+'[1]Consolidado ORG'!N1242</f>
        <v>44932</v>
      </c>
      <c r="I1246" s="26">
        <f>+'[1]Consolidado ORG'!AG1242</f>
        <v>0</v>
      </c>
      <c r="J1246" s="27">
        <f>+'[1]Consolidado ORG'!T1242</f>
        <v>15180000</v>
      </c>
      <c r="K1246" s="27">
        <f>+'[1]Consolidado ORG'!AE1242</f>
        <v>0</v>
      </c>
      <c r="L1246" s="39" t="str">
        <f>+'[1]Consolidado ORG'!AL1242</f>
        <v>https://community.secop.gov.co/Public/Tendering/ContractDetailView/Index?UniqueIdentifier=CO1.PCCNTR.3767753</v>
      </c>
      <c r="M1246" s="40" t="str">
        <f t="shared" si="19"/>
        <v>Link Contrato u Orden</v>
      </c>
    </row>
    <row r="1247" spans="1:13" ht="62.5" customHeight="1" x14ac:dyDescent="0.35">
      <c r="A1247" s="24" t="str">
        <f>+'[1]Consolidado ORG'!A1243</f>
        <v>SCJ-1278-2022</v>
      </c>
      <c r="B1247" s="25">
        <f>+'[1]Consolidado ORG'!B1243</f>
        <v>44741</v>
      </c>
      <c r="C1247" s="25" t="str">
        <f>+'[1]Consolidado ORG'!G1243</f>
        <v>MICHAEL ANDRES RODRIGUEZ CHITAN</v>
      </c>
      <c r="D1247" s="25" t="str">
        <f>+'[1]Consolidado ORG'!E1243</f>
        <v>5 Contratación directa</v>
      </c>
      <c r="E1247" s="25" t="str">
        <f>+'[1]Consolidado ORG'!F1243</f>
        <v>33 Prestación de Servicios Profesionales y Apoyo (5-8)</v>
      </c>
      <c r="F1247" s="25" t="str">
        <f>+'[1]Consolidado ORG'!L1243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7" s="25">
        <f>+'[1]Consolidado ORG'!M1243</f>
        <v>44743</v>
      </c>
      <c r="H1247" s="25">
        <f>+'[1]Consolidado ORG'!N1243</f>
        <v>44926</v>
      </c>
      <c r="I1247" s="26">
        <f>+'[1]Consolidado ORG'!AG1243</f>
        <v>0</v>
      </c>
      <c r="J1247" s="27">
        <f>+'[1]Consolidado ORG'!T1243</f>
        <v>15180000</v>
      </c>
      <c r="K1247" s="27">
        <f>+'[1]Consolidado ORG'!AE1243</f>
        <v>0</v>
      </c>
      <c r="L1247" s="39" t="str">
        <f>+'[1]Consolidado ORG'!AL1243</f>
        <v>https://community.secop.gov.co/Public/Tendering/ContractDetailView/Index?UniqueIdentifier=CO1.PCCNTR.3767747</v>
      </c>
      <c r="M1247" s="40" t="str">
        <f t="shared" si="19"/>
        <v>Link Contrato u Orden</v>
      </c>
    </row>
    <row r="1248" spans="1:13" ht="62.5" customHeight="1" x14ac:dyDescent="0.35">
      <c r="A1248" s="24" t="str">
        <f>+'[1]Consolidado ORG'!A1244</f>
        <v>SCJ-1279-2022</v>
      </c>
      <c r="B1248" s="25">
        <f>+'[1]Consolidado ORG'!B1244</f>
        <v>44741</v>
      </c>
      <c r="C1248" s="25" t="str">
        <f>+'[1]Consolidado ORG'!G1244</f>
        <v>KEVIN YORDI MARTÍNEZ MORENO</v>
      </c>
      <c r="D1248" s="25" t="str">
        <f>+'[1]Consolidado ORG'!E1244</f>
        <v>5 Contratación directa</v>
      </c>
      <c r="E1248" s="25" t="str">
        <f>+'[1]Consolidado ORG'!F1244</f>
        <v>33 Prestación de Servicios Profesionales y Apoyo (5-8)</v>
      </c>
      <c r="F1248" s="25" t="str">
        <f>+'[1]Consolidado ORG'!L1244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8" s="25">
        <f>+'[1]Consolidado ORG'!M1244</f>
        <v>44749</v>
      </c>
      <c r="H1248" s="25">
        <f>+'[1]Consolidado ORG'!N1244</f>
        <v>44932</v>
      </c>
      <c r="I1248" s="26">
        <f>+'[1]Consolidado ORG'!AG1244</f>
        <v>0</v>
      </c>
      <c r="J1248" s="27">
        <f>+'[1]Consolidado ORG'!T1244</f>
        <v>15180000</v>
      </c>
      <c r="K1248" s="27">
        <f>+'[1]Consolidado ORG'!AE1244</f>
        <v>0</v>
      </c>
      <c r="L1248" s="39" t="str">
        <f>+'[1]Consolidado ORG'!AL1244</f>
        <v>https://community.secop.gov.co/Public/Tendering/ContractDetailView/Index?UniqueIdentifier=CO1.PCCNTR.3767762</v>
      </c>
      <c r="M1248" s="40" t="str">
        <f t="shared" si="19"/>
        <v>Link Contrato u Orden</v>
      </c>
    </row>
    <row r="1249" spans="1:13" ht="62.5" customHeight="1" x14ac:dyDescent="0.35">
      <c r="A1249" s="24" t="str">
        <f>+'[1]Consolidado ORG'!A1245</f>
        <v>SCJ-1280-2022</v>
      </c>
      <c r="B1249" s="25">
        <f>+'[1]Consolidado ORG'!B1245</f>
        <v>44741</v>
      </c>
      <c r="C1249" s="25" t="str">
        <f>+'[1]Consolidado ORG'!G1245</f>
        <v>MARIA YISELA CARRANZA</v>
      </c>
      <c r="D1249" s="25" t="str">
        <f>+'[1]Consolidado ORG'!E1245</f>
        <v>5 Contratación directa</v>
      </c>
      <c r="E1249" s="25" t="str">
        <f>+'[1]Consolidado ORG'!F1245</f>
        <v>33 Prestación de Servicios Profesionales y Apoyo (5-8)</v>
      </c>
      <c r="F1249" s="25" t="str">
        <f>+'[1]Consolidado ORG'!L1245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49" s="25">
        <f>+'[1]Consolidado ORG'!M1245</f>
        <v>44743</v>
      </c>
      <c r="H1249" s="25">
        <f>+'[1]Consolidado ORG'!N1245</f>
        <v>44926</v>
      </c>
      <c r="I1249" s="26">
        <f>+'[1]Consolidado ORG'!AG1245</f>
        <v>0</v>
      </c>
      <c r="J1249" s="27">
        <f>+'[1]Consolidado ORG'!T1245</f>
        <v>15180000</v>
      </c>
      <c r="K1249" s="27">
        <f>+'[1]Consolidado ORG'!AE1245</f>
        <v>0</v>
      </c>
      <c r="L1249" s="39" t="str">
        <f>+'[1]Consolidado ORG'!AL1245</f>
        <v>https://community.secop.gov.co/Public/Tendering/ContractDetailView/Index?UniqueIdentifier=CO1.PCCNTR.3767581</v>
      </c>
      <c r="M1249" s="40" t="str">
        <f t="shared" si="19"/>
        <v>Link Contrato u Orden</v>
      </c>
    </row>
    <row r="1250" spans="1:13" ht="62.5" customHeight="1" x14ac:dyDescent="0.35">
      <c r="A1250" s="24" t="str">
        <f>+'[1]Consolidado ORG'!A1246</f>
        <v>SCJ-1281-2022</v>
      </c>
      <c r="B1250" s="25">
        <f>+'[1]Consolidado ORG'!B1246</f>
        <v>44741</v>
      </c>
      <c r="C1250" s="25" t="str">
        <f>+'[1]Consolidado ORG'!G1246</f>
        <v>KELLY JOHANNA ANGEL DEVIA</v>
      </c>
      <c r="D1250" s="25" t="str">
        <f>+'[1]Consolidado ORG'!E1246</f>
        <v>5 Contratación directa</v>
      </c>
      <c r="E1250" s="25" t="str">
        <f>+'[1]Consolidado ORG'!F1246</f>
        <v>33 Prestación de Servicios Profesionales y Apoyo (5-8)</v>
      </c>
      <c r="F1250" s="25" t="str">
        <f>+'[1]Consolidado ORG'!L1246</f>
        <v xml:space="preserve">PRESTAR LOS SERVICIOS PROFESIONALES A LA SUBSECRETARÍA DE SEGURIDAD Y CONVIVENCIA BRINDANDO APOYO EN LOS TEMAS JURÍDICOS Y DE CONTRATACIÓN QUE SE REQUIERAN EN LA DIRECCIÓN DE PREVENCIÓN Y CULTURA CIUDADANA. </v>
      </c>
      <c r="G1250" s="25">
        <f>+'[1]Consolidado ORG'!M1246</f>
        <v>44743</v>
      </c>
      <c r="H1250" s="25">
        <f>+'[1]Consolidado ORG'!N1246</f>
        <v>44956</v>
      </c>
      <c r="I1250" s="26">
        <f>+'[1]Consolidado ORG'!AG1246</f>
        <v>0</v>
      </c>
      <c r="J1250" s="27">
        <f>+'[1]Consolidado ORG'!T1246</f>
        <v>59761067</v>
      </c>
      <c r="K1250" s="27">
        <f>+'[1]Consolidado ORG'!AE1246</f>
        <v>0</v>
      </c>
      <c r="L1250" s="39" t="str">
        <f>+'[1]Consolidado ORG'!AL1246</f>
        <v>https://community.secop.gov.co/Public/Tendering/ContractDetailView/Index?UniqueIdentifier=CO1.PCCNTR.3767718</v>
      </c>
      <c r="M1250" s="40" t="str">
        <f t="shared" si="19"/>
        <v>Link Contrato u Orden</v>
      </c>
    </row>
    <row r="1251" spans="1:13" ht="62.5" customHeight="1" x14ac:dyDescent="0.35">
      <c r="A1251" s="24" t="str">
        <f>+'[1]Consolidado ORG'!A1247</f>
        <v>SCJ-1282-2022</v>
      </c>
      <c r="B1251" s="25">
        <f>+'[1]Consolidado ORG'!B1247</f>
        <v>44741</v>
      </c>
      <c r="C1251" s="25" t="str">
        <f>+'[1]Consolidado ORG'!G1247</f>
        <v>ANGEL ALFONSO VERGEL PABON</v>
      </c>
      <c r="D1251" s="25" t="str">
        <f>+'[1]Consolidado ORG'!E1247</f>
        <v>5 Contratación directa</v>
      </c>
      <c r="E1251" s="25" t="str">
        <f>+'[1]Consolidado ORG'!F1247</f>
        <v>33 Prestación de Servicios Profesionales y Apoyo (5-8)</v>
      </c>
      <c r="F1251" s="25" t="str">
        <f>+'[1]Consolidado ORG'!L1247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51" s="25">
        <f>+'[1]Consolidado ORG'!M1247</f>
        <v>44743</v>
      </c>
      <c r="H1251" s="25">
        <f>+'[1]Consolidado ORG'!N1247</f>
        <v>44926</v>
      </c>
      <c r="I1251" s="26">
        <f>+'[1]Consolidado ORG'!AG1247</f>
        <v>0</v>
      </c>
      <c r="J1251" s="27">
        <f>+'[1]Consolidado ORG'!T1247</f>
        <v>15180000</v>
      </c>
      <c r="K1251" s="27">
        <f>+'[1]Consolidado ORG'!AE1247</f>
        <v>0</v>
      </c>
      <c r="L1251" s="39" t="str">
        <f>+'[1]Consolidado ORG'!AL1247</f>
        <v>https://community.secop.gov.co/Public/Tendering/ContractDetailView/Index?UniqueIdentifier=CO1.PCCNTR.3768055</v>
      </c>
      <c r="M1251" s="40" t="str">
        <f t="shared" si="19"/>
        <v>Link Contrato u Orden</v>
      </c>
    </row>
    <row r="1252" spans="1:13" ht="62.5" customHeight="1" x14ac:dyDescent="0.35">
      <c r="A1252" s="24" t="str">
        <f>+'[1]Consolidado ORG'!A1248</f>
        <v>SCJ-1283-2022</v>
      </c>
      <c r="B1252" s="25">
        <f>+'[1]Consolidado ORG'!B1248</f>
        <v>44741</v>
      </c>
      <c r="C1252" s="25" t="str">
        <f>+'[1]Consolidado ORG'!G1248</f>
        <v>JOHANNA MILENA VÁSQUEZ PERDOMO</v>
      </c>
      <c r="D1252" s="25" t="str">
        <f>+'[1]Consolidado ORG'!E1248</f>
        <v>5 Contratación directa</v>
      </c>
      <c r="E1252" s="25" t="str">
        <f>+'[1]Consolidado ORG'!F1248</f>
        <v>33 Prestación de Servicios Profesionales y Apoyo (5-8)</v>
      </c>
      <c r="F1252" s="25" t="str">
        <f>+'[1]Consolidado ORG'!L1248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52" s="25">
        <f>+'[1]Consolidado ORG'!M1248</f>
        <v>44743</v>
      </c>
      <c r="H1252" s="25">
        <f>+'[1]Consolidado ORG'!N1248</f>
        <v>44983</v>
      </c>
      <c r="I1252" s="26">
        <f>+'[1]Consolidado ORG'!AG1248</f>
        <v>57</v>
      </c>
      <c r="J1252" s="27">
        <f>+'[1]Consolidado ORG'!T1248</f>
        <v>15180000</v>
      </c>
      <c r="K1252" s="27">
        <f>+'[1]Consolidado ORG'!AE1248</f>
        <v>3963667</v>
      </c>
      <c r="L1252" s="39" t="str">
        <f>+'[1]Consolidado ORG'!AL1248</f>
        <v>https://community.secop.gov.co/Public/Tendering/ContractDetailView/Index?UniqueIdentifier=CO1.PCCNTR.3767817</v>
      </c>
      <c r="M1252" s="40" t="str">
        <f t="shared" si="19"/>
        <v>Link Contrato u Orden</v>
      </c>
    </row>
    <row r="1253" spans="1:13" ht="62.5" customHeight="1" x14ac:dyDescent="0.35">
      <c r="A1253" s="24" t="str">
        <f>+'[1]Consolidado ORG'!A1249</f>
        <v>SCJ-1284-2022</v>
      </c>
      <c r="B1253" s="25">
        <f>+'[1]Consolidado ORG'!B1249</f>
        <v>44741</v>
      </c>
      <c r="C1253" s="25" t="str">
        <f>+'[1]Consolidado ORG'!G1249</f>
        <v>UNIDAD NACIONAL DE PROTECCIÓN</v>
      </c>
      <c r="D1253" s="25" t="str">
        <f>+'[1]Consolidado ORG'!E1249</f>
        <v>5 Contratación directa</v>
      </c>
      <c r="E1253" s="25" t="str">
        <f>+'[1]Consolidado ORG'!F1249</f>
        <v>15 Convenios Interadministrativos (5-8)</v>
      </c>
      <c r="F1253" s="25" t="str">
        <f>+'[1]Consolidado ORG'!L1249</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G1253" s="25">
        <f>+'[1]Consolidado ORG'!M1249</f>
        <v>44743</v>
      </c>
      <c r="H1253" s="25">
        <f>+'[1]Consolidado ORG'!N1249</f>
        <v>44926</v>
      </c>
      <c r="I1253" s="26">
        <f>+'[1]Consolidado ORG'!AG1249</f>
        <v>0</v>
      </c>
      <c r="J1253" s="27">
        <f>+'[1]Consolidado ORG'!T1249</f>
        <v>328276000</v>
      </c>
      <c r="K1253" s="27">
        <f>+'[1]Consolidado ORG'!AE1249</f>
        <v>160570327</v>
      </c>
      <c r="L1253" s="39" t="str">
        <f>+'[1]Consolidado ORG'!AL1249</f>
        <v>https://community.secop.gov.co/Public/Tendering/ContractDetailView/Index?UniqueIdentifier=CO1.PCCNTR.3767558&amp;isModal=true&amp;asPopupView=true</v>
      </c>
      <c r="M1253" s="40" t="str">
        <f t="shared" si="19"/>
        <v>Link Contrato u Orden</v>
      </c>
    </row>
    <row r="1254" spans="1:13" ht="62.5" customHeight="1" x14ac:dyDescent="0.35">
      <c r="A1254" s="24" t="str">
        <f>+'[1]Consolidado ORG'!A1250</f>
        <v>SCJ-1285-2022</v>
      </c>
      <c r="B1254" s="25">
        <f>+'[1]Consolidado ORG'!B1250</f>
        <v>44742</v>
      </c>
      <c r="C1254" s="25" t="str">
        <f>+'[1]Consolidado ORG'!G1250</f>
        <v>FAMOC DEPANEL S.A.</v>
      </c>
      <c r="D1254" s="25" t="str">
        <f>+'[1]Consolidado ORG'!E1250</f>
        <v>5 Contratación directa</v>
      </c>
      <c r="E1254" s="25" t="str">
        <f>+'[1]Consolidado ORG'!F1250</f>
        <v>6 Arrendamientos y Adquisición de Inmuebles (5-8)</v>
      </c>
      <c r="F1254" s="25" t="str">
        <f>+'[1]Consolidado ORG'!L1250</f>
        <v>ARRENDAMIENTO DEL INMUEBLE UBICADO EN LA CIUDAD DE BOGOTÁ D.C, EN LA CIUDADELA LUIS CARLOS SARMIENTO ANGULO - AVENIDA CALLE 26 NO. 57 – 83 - TORRE 7, PISOS 6, 13,14, 16 Y LOCAL 103</v>
      </c>
      <c r="G1254" s="25">
        <f>+'[1]Consolidado ORG'!M1250</f>
        <v>44743</v>
      </c>
      <c r="H1254" s="25">
        <f>+'[1]Consolidado ORG'!N1250</f>
        <v>45047</v>
      </c>
      <c r="I1254" s="26">
        <f>+'[1]Consolidado ORG'!AG1250</f>
        <v>96</v>
      </c>
      <c r="J1254" s="27">
        <f>+'[1]Consolidado ORG'!T1250</f>
        <v>3120626826</v>
      </c>
      <c r="K1254" s="27">
        <f>+'[1]Consolidado ORG'!AE1250</f>
        <v>1544561512</v>
      </c>
      <c r="L1254" s="39" t="str">
        <f>+'[1]Consolidado ORG'!AL1250</f>
        <v>https://community.secop.gov.co/Public/Tendering/ContractDetailView/Index?UniqueIdentifier=CO1.PCCNTR.3769453</v>
      </c>
      <c r="M1254" s="40" t="str">
        <f t="shared" si="19"/>
        <v>Link Contrato u Orden</v>
      </c>
    </row>
    <row r="1255" spans="1:13" ht="62.5" customHeight="1" x14ac:dyDescent="0.35">
      <c r="A1255" s="24" t="str">
        <f>+'[1]Consolidado ORG'!A1251</f>
        <v>SCJ-1286-2022</v>
      </c>
      <c r="B1255" s="25">
        <f>+'[1]Consolidado ORG'!B1251</f>
        <v>44742</v>
      </c>
      <c r="C1255" s="25" t="str">
        <f>+'[1]Consolidado ORG'!G1251</f>
        <v>HELENA MARGARITA VERGARA SILVA</v>
      </c>
      <c r="D1255" s="25" t="str">
        <f>+'[1]Consolidado ORG'!E1251</f>
        <v>5 Contratación directa</v>
      </c>
      <c r="E1255" s="25" t="str">
        <f>+'[1]Consolidado ORG'!F1251</f>
        <v>33 Prestación de Servicios Profesionales y Apoyo (5-8)</v>
      </c>
      <c r="F1255" s="25" t="str">
        <f>+'[1]Consolidado ORG'!L1251</f>
        <v>PRESTAR  SERVICIOS PROFESIONALES PARA APOYAR LOS PROGRAMAS DE LECTURA, ESCRITURA Y CREACIÓN LITERARIA ENLOS EQUIPAMIENTOS A CARGO DE LA SUBSECRETARIA DE ACCESO A LA JUSTICIA</v>
      </c>
      <c r="G1255" s="25">
        <f>+'[1]Consolidado ORG'!M1251</f>
        <v>44747</v>
      </c>
      <c r="H1255" s="25">
        <f>+'[1]Consolidado ORG'!N1251</f>
        <v>44961</v>
      </c>
      <c r="I1255" s="26">
        <f>+'[1]Consolidado ORG'!AG1251</f>
        <v>0</v>
      </c>
      <c r="J1255" s="27">
        <f>+'[1]Consolidado ORG'!T1251</f>
        <v>38668672</v>
      </c>
      <c r="K1255" s="27">
        <f>+'[1]Consolidado ORG'!AE1251</f>
        <v>0</v>
      </c>
      <c r="L1255" s="39" t="str">
        <f>+'[1]Consolidado ORG'!AL1251</f>
        <v>https://community.secop.gov.co/Public/Tendering/ContractDetailView/Index?UniqueIdentifier=CO1.PCCNTR.3769688</v>
      </c>
      <c r="M1255" s="40" t="str">
        <f t="shared" si="19"/>
        <v>Link Contrato u Orden</v>
      </c>
    </row>
    <row r="1256" spans="1:13" ht="62.5" customHeight="1" x14ac:dyDescent="0.35">
      <c r="A1256" s="24" t="str">
        <f>+'[1]Consolidado ORG'!A1252</f>
        <v>SCJ-1287-2022</v>
      </c>
      <c r="B1256" s="25">
        <f>+'[1]Consolidado ORG'!B1252</f>
        <v>44742</v>
      </c>
      <c r="C1256" s="25" t="str">
        <f>+'[1]Consolidado ORG'!G1252</f>
        <v>GINNA GISELA CORONADO GERARDINO</v>
      </c>
      <c r="D1256" s="25" t="str">
        <f>+'[1]Consolidado ORG'!E1252</f>
        <v>5 Contratación directa</v>
      </c>
      <c r="E1256" s="25" t="str">
        <f>+'[1]Consolidado ORG'!F1252</f>
        <v>33 Prestación de Servicios Profesionales y Apoyo (5-8)</v>
      </c>
      <c r="F1256" s="25" t="str">
        <f>+'[1]Consolidado ORG'!L1252</f>
        <v>PRESTAR SERVICIOS PROFESIONALES PARA APOYAR EL PROCESO DE PAGOS EN LOSAPLICATIVOS DE LA ENTIDAD, ASÍ COMO TAMBIEN, LAS MODIFICACIONES Y/OLIQUIDACIÓNES CONTRACTUALES DE LA CÁRCEL DISTRITAL DE VARONES Y ANEXO DEMUJERES.</v>
      </c>
      <c r="G1256" s="25">
        <f>+'[1]Consolidado ORG'!M1252</f>
        <v>44747</v>
      </c>
      <c r="H1256" s="25">
        <f>+'[1]Consolidado ORG'!N1252</f>
        <v>44989</v>
      </c>
      <c r="I1256" s="26">
        <f>+'[1]Consolidado ORG'!AG1252</f>
        <v>80</v>
      </c>
      <c r="J1256" s="27">
        <f>+'[1]Consolidado ORG'!T1252</f>
        <v>19536219</v>
      </c>
      <c r="K1256" s="27">
        <f>+'[1]Consolidado ORG'!AE1252</f>
        <v>9768109</v>
      </c>
      <c r="L1256" s="39" t="str">
        <f>+'[1]Consolidado ORG'!AL1252</f>
        <v>https://community.secop.gov.co/Public/Tendering/ContractDetailView/Index?UniqueIdentifier=CO1.PCCNTR.3769549</v>
      </c>
      <c r="M1256" s="40" t="str">
        <f t="shared" si="19"/>
        <v>Link Contrato u Orden</v>
      </c>
    </row>
    <row r="1257" spans="1:13" ht="62.5" customHeight="1" x14ac:dyDescent="0.35">
      <c r="A1257" s="24" t="str">
        <f>+'[1]Consolidado ORG'!A1253</f>
        <v>SCJ-1288-2022</v>
      </c>
      <c r="B1257" s="25">
        <f>+'[1]Consolidado ORG'!B1253</f>
        <v>44742</v>
      </c>
      <c r="C1257" s="25" t="str">
        <f>+'[1]Consolidado ORG'!G1253</f>
        <v>ANGIE ALIETH DAZA SANDOVAL</v>
      </c>
      <c r="D1257" s="25" t="str">
        <f>+'[1]Consolidado ORG'!E1253</f>
        <v>5 Contratación directa</v>
      </c>
      <c r="E1257" s="25" t="str">
        <f>+'[1]Consolidado ORG'!F1253</f>
        <v>33 Prestación de Servicios Profesionales y Apoyo (5-8)</v>
      </c>
      <c r="F1257" s="25" t="str">
        <f>+'[1]Consolidado ORG'!L1253</f>
        <v>PRESTAR  SERVICIOS  PROFESIONALES  APOYANDO  EN  LA  REVISIÓN  Y  CUMPLIMIENTO  DE LOS  ESTÁNDARES  PARA  REACREDITACIÓN  DE  LA  NORMA  ACA  CON  RELACIÓN  A  LA INFRAESTRUCTURA DE LA CÁRCEL DISTRITAL DE VARONES Y ANEXO DE MUJERES.</v>
      </c>
      <c r="G1257" s="25">
        <f>+'[1]Consolidado ORG'!M1253</f>
        <v>44747</v>
      </c>
      <c r="H1257" s="25">
        <f>+'[1]Consolidado ORG'!N1253</f>
        <v>44989</v>
      </c>
      <c r="I1257" s="26">
        <f>+'[1]Consolidado ORG'!AG1253</f>
        <v>80</v>
      </c>
      <c r="J1257" s="27">
        <f>+'[1]Consolidado ORG'!T1253</f>
        <v>34608000</v>
      </c>
      <c r="K1257" s="27">
        <f>+'[1]Consolidado ORG'!AE1253</f>
        <v>17304000</v>
      </c>
      <c r="L1257" s="39" t="str">
        <f>+'[1]Consolidado ORG'!AL1253</f>
        <v>https://community.secop.gov.co/Public/Tendering/ContractDetailView/Index?UniqueIdentifier=CO1.PCCNTR.3769535</v>
      </c>
      <c r="M1257" s="40" t="str">
        <f t="shared" si="19"/>
        <v>Link Contrato u Orden</v>
      </c>
    </row>
    <row r="1258" spans="1:13" ht="62.5" customHeight="1" x14ac:dyDescent="0.35">
      <c r="A1258" s="24" t="str">
        <f>+'[1]Consolidado ORG'!A1254</f>
        <v>SCJ-1289-2022</v>
      </c>
      <c r="B1258" s="25">
        <f>+'[1]Consolidado ORG'!B1254</f>
        <v>44742</v>
      </c>
      <c r="C1258" s="25" t="str">
        <f>+'[1]Consolidado ORG'!G1254</f>
        <v>MAURICIO MOSQUERA GOMEZ</v>
      </c>
      <c r="D1258" s="25" t="str">
        <f>+'[1]Consolidado ORG'!E1254</f>
        <v>5 Contratación directa</v>
      </c>
      <c r="E1258" s="25" t="str">
        <f>+'[1]Consolidado ORG'!F1254</f>
        <v>33 Prestación de Servicios Profesionales y Apoyo (5-8)</v>
      </c>
      <c r="F1258" s="25" t="str">
        <f>+'[1]Consolidado ORG'!L1254</f>
        <v>PRESTAR SERVICIOS PROFESIONALES ESPECIALIZADOS APOYANDO EN LAS DIFERENTES ACTIVIDADES RELACIONADAS CON LA SEGURIDAD YOPERACIÓN DEL CUERPO DE CUSTODIA Y VIGILANCIA DE LA CÁRCEL DISTRITAL DE VARONES Y ANEXO DE MUJERES.</v>
      </c>
      <c r="G1258" s="25">
        <f>+'[1]Consolidado ORG'!M1254</f>
        <v>44747</v>
      </c>
      <c r="H1258" s="25">
        <f>+'[1]Consolidado ORG'!N1254</f>
        <v>44989</v>
      </c>
      <c r="I1258" s="26">
        <f>+'[1]Consolidado ORG'!AG1254</f>
        <v>80</v>
      </c>
      <c r="J1258" s="27">
        <f>+'[1]Consolidado ORG'!T1254</f>
        <v>43946667</v>
      </c>
      <c r="K1258" s="27">
        <f>+'[1]Consolidado ORG'!AE1254</f>
        <v>21973333</v>
      </c>
      <c r="L1258" s="39" t="str">
        <f>+'[1]Consolidado ORG'!AL1254</f>
        <v>https://community.secop.gov.co/Public/Tendering/ContractDetailView/Index?UniqueIdentifier=CO1.PCCNTR.3769553</v>
      </c>
      <c r="M1258" s="40" t="str">
        <f t="shared" si="19"/>
        <v>Link Contrato u Orden</v>
      </c>
    </row>
    <row r="1259" spans="1:13" ht="62.5" customHeight="1" x14ac:dyDescent="0.35">
      <c r="A1259" s="24" t="str">
        <f>+'[1]Consolidado ORG'!A1255</f>
        <v>SCJ-1290-2022</v>
      </c>
      <c r="B1259" s="25">
        <f>+'[1]Consolidado ORG'!B1255</f>
        <v>44742</v>
      </c>
      <c r="C1259" s="25" t="str">
        <f>+'[1]Consolidado ORG'!G1255</f>
        <v>DIXIE GOMEZ BEJARANO</v>
      </c>
      <c r="D1259" s="25" t="str">
        <f>+'[1]Consolidado ORG'!E1255</f>
        <v>5 Contratación directa</v>
      </c>
      <c r="E1259" s="25" t="str">
        <f>+'[1]Consolidado ORG'!F1255</f>
        <v>33 Prestación de Servicios Profesionales y Apoyo (5-8)</v>
      </c>
      <c r="F1259" s="25" t="str">
        <f>+'[1]Consolidado ORG'!L1255</f>
        <v>PRESTAR LOS SERVICIOS PROFESIONALES A LA CÁRCEL DISTRITAL DE VARONES Y ANEXO DE   MUJERES   PARA   APOYAR   EN   TODAS   LAS   ACTIVIDADES   RELACIONADAS   CON   EL SEGUIMIENTO, REVISIÓN Y EXPEDICIÓN DE DOCUMENTOS NECESARIOS PARA CERTIFICAR LA  REDENCIÓN  DE  PENA  DE  LAS  PERSONAS  PRIVADAS  DE  LA  LIBERTAD,  CONDENADAS  Y LOS  REPORTES  DE  HORAS  PARA  LAS  PERSONAS  SINDICADAS,  ASÍ  COMO  DAR  TRAMITE  A LOS  REQUERIMIENTOS  DE  REDENCIÓN  DE  PENA  SOLICITADOS  POR  LAS  AUTORIDADES JUDICIALES.</v>
      </c>
      <c r="G1259" s="25">
        <f>+'[1]Consolidado ORG'!M1255</f>
        <v>44747</v>
      </c>
      <c r="H1259" s="25">
        <f>+'[1]Consolidado ORG'!N1255</f>
        <v>44988</v>
      </c>
      <c r="I1259" s="26">
        <f>+'[1]Consolidado ORG'!AG1255</f>
        <v>79</v>
      </c>
      <c r="J1259" s="27">
        <f>+'[1]Consolidado ORG'!T1255</f>
        <v>21333333</v>
      </c>
      <c r="K1259" s="27">
        <f>+'[1]Consolidado ORG'!AE1255</f>
        <v>10533333</v>
      </c>
      <c r="L1259" s="39" t="str">
        <f>+'[1]Consolidado ORG'!AL1255</f>
        <v>https://community.secop.gov.co/Public/Tendering/ContractDetailView/Index?UniqueIdentifier=CO1.PCCNTR.3769732</v>
      </c>
      <c r="M1259" s="40" t="str">
        <f t="shared" si="19"/>
        <v>Link Contrato u Orden</v>
      </c>
    </row>
    <row r="1260" spans="1:13" ht="62.5" customHeight="1" x14ac:dyDescent="0.35">
      <c r="A1260" s="24" t="str">
        <f>+'[1]Consolidado ORG'!A1256</f>
        <v>SCJ-1291-2022</v>
      </c>
      <c r="B1260" s="25">
        <f>+'[1]Consolidado ORG'!B1256</f>
        <v>44742</v>
      </c>
      <c r="C1260" s="25" t="str">
        <f>+'[1]Consolidado ORG'!G1256</f>
        <v>ANGÉLICA FORERO GARZÓN</v>
      </c>
      <c r="D1260" s="25" t="str">
        <f>+'[1]Consolidado ORG'!E1256</f>
        <v>5 Contratación directa</v>
      </c>
      <c r="E1260" s="25" t="str">
        <f>+'[1]Consolidado ORG'!F1256</f>
        <v>33 Prestación de Servicios Profesionales y Apoyo (5-8)</v>
      </c>
      <c r="F1260" s="25" t="str">
        <f>+'[1]Consolidado ORG'!L1256</f>
        <v>PRESTAR  SERVICIOS  PROFESIONALES  COMO  TALLERISTA  Y  ASÍ  MISMO  APOYAR  EN  LA ESTRATEGIA DE COMUNICACIÓN INTENA Y EXTERNA DE LA CÁRCEL DISTRITAL DE VARONES Y ANEXO DE MUJERES</v>
      </c>
      <c r="G1260" s="25">
        <f>+'[1]Consolidado ORG'!M1256</f>
        <v>44748</v>
      </c>
      <c r="H1260" s="25">
        <f>+'[1]Consolidado ORG'!N1256</f>
        <v>44990</v>
      </c>
      <c r="I1260" s="26">
        <f>+'[1]Consolidado ORG'!AG1256</f>
        <v>80</v>
      </c>
      <c r="J1260" s="27">
        <f>+'[1]Consolidado ORG'!T1256</f>
        <v>30699771</v>
      </c>
      <c r="K1260" s="27">
        <f>+'[1]Consolidado ORG'!AE1256</f>
        <v>15349885</v>
      </c>
      <c r="L1260" s="39" t="str">
        <f>+'[1]Consolidado ORG'!AL1256</f>
        <v>https://community.secop.gov.co/Public/Tendering/ContractDetailView/Index?UniqueIdentifier=CO1.PCCNTR.3769714</v>
      </c>
      <c r="M1260" s="40" t="str">
        <f t="shared" si="19"/>
        <v>Link Contrato u Orden</v>
      </c>
    </row>
    <row r="1261" spans="1:13" ht="62.5" customHeight="1" x14ac:dyDescent="0.35">
      <c r="A1261" s="24" t="str">
        <f>+'[1]Consolidado ORG'!A1257</f>
        <v>SCJ-1292-2022</v>
      </c>
      <c r="B1261" s="25">
        <f>+'[1]Consolidado ORG'!B1257</f>
        <v>44742</v>
      </c>
      <c r="C1261" s="25" t="str">
        <f>+'[1]Consolidado ORG'!G1257</f>
        <v>ANDRES CAMILO VELASCO SANDOVAL</v>
      </c>
      <c r="D1261" s="25" t="str">
        <f>+'[1]Consolidado ORG'!E1257</f>
        <v>5 Contratación directa</v>
      </c>
      <c r="E1261" s="25" t="str">
        <f>+'[1]Consolidado ORG'!F1257</f>
        <v>33 Prestación de Servicios Profesionales y Apoyo (5-8)</v>
      </c>
      <c r="F1261" s="25" t="str">
        <f>+'[1]Consolidado ORG'!L1257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1" s="25">
        <f>+'[1]Consolidado ORG'!M1257</f>
        <v>44753</v>
      </c>
      <c r="H1261" s="25">
        <f>+'[1]Consolidado ORG'!N1257</f>
        <v>44936</v>
      </c>
      <c r="I1261" s="26">
        <f>+'[1]Consolidado ORG'!AG1257</f>
        <v>0</v>
      </c>
      <c r="J1261" s="27">
        <f>+'[1]Consolidado ORG'!T1257</f>
        <v>15180000</v>
      </c>
      <c r="K1261" s="27">
        <f>+'[1]Consolidado ORG'!AE1257</f>
        <v>0</v>
      </c>
      <c r="L1261" s="39" t="str">
        <f>+'[1]Consolidado ORG'!AL1257</f>
        <v>https://community.secop.gov.co/Public/Tendering/ContractDetailView/Index?UniqueIdentifier=CO1.PCCNTR.3770308</v>
      </c>
      <c r="M1261" s="40" t="str">
        <f t="shared" si="19"/>
        <v>Link Contrato u Orden</v>
      </c>
    </row>
    <row r="1262" spans="1:13" ht="62.5" customHeight="1" x14ac:dyDescent="0.35">
      <c r="A1262" s="24" t="str">
        <f>+'[1]Consolidado ORG'!A1258</f>
        <v>SCJ-1293-2022</v>
      </c>
      <c r="B1262" s="25">
        <f>+'[1]Consolidado ORG'!B1258</f>
        <v>44742</v>
      </c>
      <c r="C1262" s="25" t="str">
        <f>+'[1]Consolidado ORG'!G1258</f>
        <v>JONNATHAN ALEXANDER DIAZ LONDOÑO</v>
      </c>
      <c r="D1262" s="25" t="str">
        <f>+'[1]Consolidado ORG'!E1258</f>
        <v>5 Contratación directa</v>
      </c>
      <c r="E1262" s="25" t="str">
        <f>+'[1]Consolidado ORG'!F1258</f>
        <v>33 Prestación de Servicios Profesionales y Apoyo (5-8)</v>
      </c>
      <c r="F1262" s="25" t="str">
        <f>+'[1]Consolidado ORG'!L1258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2" s="25">
        <f>+'[1]Consolidado ORG'!M1258</f>
        <v>44748</v>
      </c>
      <c r="H1262" s="25">
        <f>+'[1]Consolidado ORG'!N1258</f>
        <v>44931</v>
      </c>
      <c r="I1262" s="26">
        <f>+'[1]Consolidado ORG'!AG1258</f>
        <v>0</v>
      </c>
      <c r="J1262" s="27">
        <f>+'[1]Consolidado ORG'!T1258</f>
        <v>15180000</v>
      </c>
      <c r="K1262" s="27">
        <f>+'[1]Consolidado ORG'!AE1258</f>
        <v>0</v>
      </c>
      <c r="L1262" s="39" t="str">
        <f>+'[1]Consolidado ORG'!AL1258</f>
        <v>https://community.secop.gov.co/Public/Tendering/ContractDetailView/Index?UniqueIdentifier=CO1.PCCNTR.3770301</v>
      </c>
      <c r="M1262" s="40" t="str">
        <f t="shared" si="19"/>
        <v>Link Contrato u Orden</v>
      </c>
    </row>
    <row r="1263" spans="1:13" ht="62.5" customHeight="1" x14ac:dyDescent="0.35">
      <c r="A1263" s="24" t="str">
        <f>+'[1]Consolidado ORG'!A1259</f>
        <v>SCJ-1294-2022</v>
      </c>
      <c r="B1263" s="25">
        <f>+'[1]Consolidado ORG'!B1259</f>
        <v>44742</v>
      </c>
      <c r="C1263" s="25" t="str">
        <f>+'[1]Consolidado ORG'!G1259</f>
        <v>YENNY FARLEY VARGAS PUSCUE</v>
      </c>
      <c r="D1263" s="25" t="str">
        <f>+'[1]Consolidado ORG'!E1259</f>
        <v>5 Contratación directa</v>
      </c>
      <c r="E1263" s="25" t="str">
        <f>+'[1]Consolidado ORG'!F1259</f>
        <v>33 Prestación de Servicios Profesionales y Apoyo (5-8)</v>
      </c>
      <c r="F1263" s="25" t="str">
        <f>+'[1]Consolidado ORG'!L1259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3" s="25">
        <f>+'[1]Consolidado ORG'!M1259</f>
        <v>44748</v>
      </c>
      <c r="H1263" s="25">
        <f>+'[1]Consolidado ORG'!N1259</f>
        <v>44859</v>
      </c>
      <c r="I1263" s="26">
        <f>+'[1]Consolidado ORG'!AG1259</f>
        <v>0</v>
      </c>
      <c r="J1263" s="27">
        <f>+'[1]Consolidado ORG'!T1259</f>
        <v>15180000</v>
      </c>
      <c r="K1263" s="27">
        <f>+'[1]Consolidado ORG'!AE1259</f>
        <v>0</v>
      </c>
      <c r="L1263" s="39" t="str">
        <f>+'[1]Consolidado ORG'!AL1259</f>
        <v>https://community.secop.gov.co/Public/Tendering/ContractDetailView/Index?UniqueIdentifier=CO1.PCCNTR.3770211</v>
      </c>
      <c r="M1263" s="40" t="str">
        <f t="shared" si="19"/>
        <v>Link Contrato u Orden</v>
      </c>
    </row>
    <row r="1264" spans="1:13" ht="62.5" customHeight="1" x14ac:dyDescent="0.35">
      <c r="A1264" s="24" t="str">
        <f>+'[1]Consolidado ORG'!A1260</f>
        <v>SCJ-1295-2022</v>
      </c>
      <c r="B1264" s="25">
        <f>+'[1]Consolidado ORG'!B1260</f>
        <v>44742</v>
      </c>
      <c r="C1264" s="25" t="str">
        <f>+'[1]Consolidado ORG'!G1260</f>
        <v>IRENE ASTRID CAICEDO VIVEROS</v>
      </c>
      <c r="D1264" s="25" t="str">
        <f>+'[1]Consolidado ORG'!E1260</f>
        <v>5 Contratación directa</v>
      </c>
      <c r="E1264" s="25" t="str">
        <f>+'[1]Consolidado ORG'!F1260</f>
        <v>33 Prestación de Servicios Profesionales y Apoyo (5-8)</v>
      </c>
      <c r="F1264" s="25" t="str">
        <f>+'[1]Consolidado ORG'!L1260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4" s="25">
        <f>+'[1]Consolidado ORG'!M1260</f>
        <v>44748</v>
      </c>
      <c r="H1264" s="25">
        <f>+'[1]Consolidado ORG'!N1260</f>
        <v>44931</v>
      </c>
      <c r="I1264" s="26">
        <f>+'[1]Consolidado ORG'!AG1260</f>
        <v>0</v>
      </c>
      <c r="J1264" s="27">
        <f>+'[1]Consolidado ORG'!T1260</f>
        <v>15180000</v>
      </c>
      <c r="K1264" s="27">
        <f>+'[1]Consolidado ORG'!AE1260</f>
        <v>0</v>
      </c>
      <c r="L1264" s="39" t="str">
        <f>+'[1]Consolidado ORG'!AL1260</f>
        <v>https://community.secop.gov.co/Public/Tendering/ContractDetailView/Index?UniqueIdentifier=CO1.PCCNTR.3769755</v>
      </c>
      <c r="M1264" s="40" t="str">
        <f t="shared" si="19"/>
        <v>Link Contrato u Orden</v>
      </c>
    </row>
    <row r="1265" spans="1:13" ht="62.5" customHeight="1" x14ac:dyDescent="0.35">
      <c r="A1265" s="24" t="str">
        <f>+'[1]Consolidado ORG'!A1261</f>
        <v>SCJ-1296-2022</v>
      </c>
      <c r="B1265" s="25">
        <f>+'[1]Consolidado ORG'!B1261</f>
        <v>44742</v>
      </c>
      <c r="C1265" s="25" t="str">
        <f>+'[1]Consolidado ORG'!G1261</f>
        <v>JORGE LUIS CANALES MAYORALES</v>
      </c>
      <c r="D1265" s="25" t="str">
        <f>+'[1]Consolidado ORG'!E1261</f>
        <v>5 Contratación directa</v>
      </c>
      <c r="E1265" s="25" t="str">
        <f>+'[1]Consolidado ORG'!F1261</f>
        <v>33 Prestación de Servicios Profesionales y Apoyo (5-8)</v>
      </c>
      <c r="F1265" s="25" t="str">
        <f>+'[1]Consolidado ORG'!L1261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5" s="25">
        <f>+'[1]Consolidado ORG'!M1261</f>
        <v>44760</v>
      </c>
      <c r="H1265" s="25">
        <f>+'[1]Consolidado ORG'!N1261</f>
        <v>44943</v>
      </c>
      <c r="I1265" s="26">
        <f>+'[1]Consolidado ORG'!AG1261</f>
        <v>0</v>
      </c>
      <c r="J1265" s="27">
        <f>+'[1]Consolidado ORG'!T1261</f>
        <v>15180000</v>
      </c>
      <c r="K1265" s="27">
        <f>+'[1]Consolidado ORG'!AE1261</f>
        <v>0</v>
      </c>
      <c r="L1265" s="39" t="str">
        <f>+'[1]Consolidado ORG'!AL1261</f>
        <v>https://community.secop.gov.co/Public/Tendering/ContractDetailView/Index?UniqueIdentifier=CO1.PCCNTR.3770314</v>
      </c>
      <c r="M1265" s="40" t="str">
        <f t="shared" si="19"/>
        <v>Link Contrato u Orden</v>
      </c>
    </row>
    <row r="1266" spans="1:13" ht="62.5" customHeight="1" x14ac:dyDescent="0.35">
      <c r="A1266" s="24" t="str">
        <f>+'[1]Consolidado ORG'!A1262</f>
        <v>SCJ-1297-2022</v>
      </c>
      <c r="B1266" s="25">
        <f>+'[1]Consolidado ORG'!B1262</f>
        <v>44742</v>
      </c>
      <c r="C1266" s="25" t="str">
        <f>+'[1]Consolidado ORG'!G1262</f>
        <v>JORGE ORLANDO SABOGAL TORRES</v>
      </c>
      <c r="D1266" s="25" t="str">
        <f>+'[1]Consolidado ORG'!E1262</f>
        <v>5 Contratación directa</v>
      </c>
      <c r="E1266" s="25" t="str">
        <f>+'[1]Consolidado ORG'!F1262</f>
        <v>33 Prestación de Servicios Profesionales y Apoyo (5-8)</v>
      </c>
      <c r="F1266" s="25" t="str">
        <f>+'[1]Consolidado ORG'!L1262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6" s="25">
        <f>+'[1]Consolidado ORG'!M1262</f>
        <v>44748</v>
      </c>
      <c r="H1266" s="25">
        <f>+'[1]Consolidado ORG'!N1262</f>
        <v>44931</v>
      </c>
      <c r="I1266" s="26">
        <f>+'[1]Consolidado ORG'!AG1262</f>
        <v>0</v>
      </c>
      <c r="J1266" s="27">
        <f>+'[1]Consolidado ORG'!T1262</f>
        <v>15180000</v>
      </c>
      <c r="K1266" s="27">
        <f>+'[1]Consolidado ORG'!AE1262</f>
        <v>0</v>
      </c>
      <c r="L1266" s="39" t="str">
        <f>+'[1]Consolidado ORG'!AL1262</f>
        <v>https://community.secop.gov.co/Public/Tendering/ContractDetailView/Index?UniqueIdentifier=CO1.PCCNTR.3769738</v>
      </c>
      <c r="M1266" s="40" t="str">
        <f t="shared" si="19"/>
        <v>Link Contrato u Orden</v>
      </c>
    </row>
    <row r="1267" spans="1:13" ht="62.5" customHeight="1" x14ac:dyDescent="0.35">
      <c r="A1267" s="24" t="str">
        <f>+'[1]Consolidado ORG'!A1263</f>
        <v>SCJ-1299-2022</v>
      </c>
      <c r="B1267" s="25">
        <f>+'[1]Consolidado ORG'!B1263</f>
        <v>44742</v>
      </c>
      <c r="C1267" s="25" t="str">
        <f>+'[1]Consolidado ORG'!G1263</f>
        <v>EDWIN ALBERTO FINO BECERRA</v>
      </c>
      <c r="D1267" s="25" t="str">
        <f>+'[1]Consolidado ORG'!E1263</f>
        <v>5 Contratación directa</v>
      </c>
      <c r="E1267" s="25" t="str">
        <f>+'[1]Consolidado ORG'!F1263</f>
        <v>33 Prestación de Servicios Profesionales y Apoyo (5-8)</v>
      </c>
      <c r="F1267" s="25" t="str">
        <f>+'[1]Consolidado ORG'!L1263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7" s="25">
        <f>+'[1]Consolidado ORG'!M1263</f>
        <v>44749</v>
      </c>
      <c r="H1267" s="25">
        <f>+'[1]Consolidado ORG'!N1263</f>
        <v>44932</v>
      </c>
      <c r="I1267" s="26">
        <f>+'[1]Consolidado ORG'!AG1263</f>
        <v>0</v>
      </c>
      <c r="J1267" s="27">
        <f>+'[1]Consolidado ORG'!T1263</f>
        <v>15180000</v>
      </c>
      <c r="K1267" s="27">
        <f>+'[1]Consolidado ORG'!AE1263</f>
        <v>0</v>
      </c>
      <c r="L1267" s="39" t="str">
        <f>+'[1]Consolidado ORG'!AL1263</f>
        <v>https://community.secop.gov.co/Public/Tendering/ContractDetailView/Index?UniqueIdentifier=CO1.PCCNTR.3769753</v>
      </c>
      <c r="M1267" s="40" t="str">
        <f t="shared" si="19"/>
        <v>Link Contrato u Orden</v>
      </c>
    </row>
    <row r="1268" spans="1:13" ht="62.5" customHeight="1" x14ac:dyDescent="0.35">
      <c r="A1268" s="24" t="str">
        <f>+'[1]Consolidado ORG'!A1264</f>
        <v>SCJ-1300-2022</v>
      </c>
      <c r="B1268" s="25">
        <f>+'[1]Consolidado ORG'!B1264</f>
        <v>44742</v>
      </c>
      <c r="C1268" s="25" t="str">
        <f>+'[1]Consolidado ORG'!G1264</f>
        <v>LUIS FELIPE PEDRAZA TORRES</v>
      </c>
      <c r="D1268" s="25" t="str">
        <f>+'[1]Consolidado ORG'!E1264</f>
        <v>5 Contratación directa</v>
      </c>
      <c r="E1268" s="25" t="str">
        <f>+'[1]Consolidado ORG'!F1264</f>
        <v>33 Prestación de Servicios Profesionales y Apoyo (5-8)</v>
      </c>
      <c r="F1268" s="25" t="str">
        <f>+'[1]Consolidado ORG'!L1264</f>
        <v>PRESTAR SERVICIOS TÉCNICOS A LA DIRECCIÓN DE SEGURIDAD PARA LA IDENTIFICACIÓN,CARACTERIZACIÓN, DE POSIBLES ORGANIZACIONES CRIMINALES Y DELINCUENTESRECURRENTES QUE COMENTEN ACTIVIDADES DELICTIVAS EN LA CIUDAD.</v>
      </c>
      <c r="G1268" s="25">
        <f>+'[1]Consolidado ORG'!M1264</f>
        <v>44747</v>
      </c>
      <c r="H1268" s="25">
        <f>+'[1]Consolidado ORG'!N1264</f>
        <v>44925</v>
      </c>
      <c r="I1268" s="26">
        <f>+'[1]Consolidado ORG'!AG1264</f>
        <v>21</v>
      </c>
      <c r="J1268" s="27">
        <f>+'[1]Consolidado ORG'!T1264</f>
        <v>18994267</v>
      </c>
      <c r="K1268" s="27">
        <f>+'[1]Consolidado ORG'!AE1264</f>
        <v>808267</v>
      </c>
      <c r="L1268" s="39" t="str">
        <f>+'[1]Consolidado ORG'!AL1264</f>
        <v>https://community.secop.gov.co/Public/Tendering/ContractDetailView/Index?UniqueIdentifier=CO1.PCCNTR.3770036</v>
      </c>
      <c r="M1268" s="40" t="str">
        <f t="shared" si="19"/>
        <v>Link Contrato u Orden</v>
      </c>
    </row>
    <row r="1269" spans="1:13" ht="62.5" customHeight="1" x14ac:dyDescent="0.35">
      <c r="A1269" s="24" t="str">
        <f>+'[1]Consolidado ORG'!A1265</f>
        <v>SCJ-1301-2022</v>
      </c>
      <c r="B1269" s="25">
        <f>+'[1]Consolidado ORG'!B1265</f>
        <v>44742</v>
      </c>
      <c r="C1269" s="25" t="str">
        <f>+'[1]Consolidado ORG'!G1265</f>
        <v>SALVADOR BARRERA LEMUS</v>
      </c>
      <c r="D1269" s="25" t="str">
        <f>+'[1]Consolidado ORG'!E1265</f>
        <v>5 Contratación directa</v>
      </c>
      <c r="E1269" s="25" t="str">
        <f>+'[1]Consolidado ORG'!F1265</f>
        <v>33 Prestación de Servicios Profesionales y Apoyo (5-8)</v>
      </c>
      <c r="F1269" s="25" t="str">
        <f>+'[1]Consolidado ORG'!L1265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69" s="25">
        <f>+'[1]Consolidado ORG'!M1265</f>
        <v>44743</v>
      </c>
      <c r="H1269" s="25">
        <f>+'[1]Consolidado ORG'!N1265</f>
        <v>44926</v>
      </c>
      <c r="I1269" s="26">
        <f>+'[1]Consolidado ORG'!AG1265</f>
        <v>0</v>
      </c>
      <c r="J1269" s="27">
        <f>+'[1]Consolidado ORG'!T1265</f>
        <v>15180000</v>
      </c>
      <c r="K1269" s="27">
        <f>+'[1]Consolidado ORG'!AE1265</f>
        <v>0</v>
      </c>
      <c r="L1269" s="39" t="str">
        <f>+'[1]Consolidado ORG'!AL1265</f>
        <v>https://community.secop.gov.co/Public/Tendering/ContractDetailView/Index?UniqueIdentifier=CO1.PCCNTR.3769660</v>
      </c>
      <c r="M1269" s="40" t="str">
        <f t="shared" si="19"/>
        <v>Link Contrato u Orden</v>
      </c>
    </row>
    <row r="1270" spans="1:13" ht="62.5" customHeight="1" x14ac:dyDescent="0.35">
      <c r="A1270" s="24" t="str">
        <f>+'[1]Consolidado ORG'!A1266</f>
        <v>SCJ-1302-2022</v>
      </c>
      <c r="B1270" s="25">
        <f>+'[1]Consolidado ORG'!B1266</f>
        <v>44742</v>
      </c>
      <c r="C1270" s="25" t="str">
        <f>+'[1]Consolidado ORG'!G1266</f>
        <v>ALEXANDER RIAÑO BUSTOS</v>
      </c>
      <c r="D1270" s="25" t="str">
        <f>+'[1]Consolidado ORG'!E1266</f>
        <v>5 Contratación directa</v>
      </c>
      <c r="E1270" s="25" t="str">
        <f>+'[1]Consolidado ORG'!F1266</f>
        <v>33 Prestación de Servicios Profesionales y Apoyo (5-8)</v>
      </c>
      <c r="F1270" s="25" t="str">
        <f>+'[1]Consolidado ORG'!L1266</f>
        <v>PRESTAR SERVICIOS DE APOYO A LA GESTIÓN PARA LA IDENTIFICACIÓN,CARACTERIZACIÓN Y DESARROLLO DE INTERVENCIONES EN CLAVE DE CONTROL DELDELITO FRENTE A LOS FENÓMENOS Y MERCADOS CRIMINALES QUE HACEN PRESENCIA ENLA CIUDAD.</v>
      </c>
      <c r="G1270" s="25">
        <f>+'[1]Consolidado ORG'!M1266</f>
        <v>44747</v>
      </c>
      <c r="H1270" s="25">
        <f>+'[1]Consolidado ORG'!N1266</f>
        <v>44925</v>
      </c>
      <c r="I1270" s="26">
        <f>+'[1]Consolidado ORG'!AG1266</f>
        <v>21</v>
      </c>
      <c r="J1270" s="27">
        <f>+'[1]Consolidado ORG'!T1266</f>
        <v>15540000</v>
      </c>
      <c r="K1270" s="27">
        <f>+'[1]Consolidado ORG'!AE1266</f>
        <v>1381334</v>
      </c>
      <c r="L1270" s="39" t="str">
        <f>+'[1]Consolidado ORG'!AL1266</f>
        <v>https://community.secop.gov.co/Public/Tendering/ContractDetailView/Index?UniqueIdentifier=CO1.PCCNTR.3769860</v>
      </c>
      <c r="M1270" s="40" t="str">
        <f t="shared" si="19"/>
        <v>Link Contrato u Orden</v>
      </c>
    </row>
    <row r="1271" spans="1:13" ht="62.5" customHeight="1" x14ac:dyDescent="0.35">
      <c r="A1271" s="24" t="str">
        <f>+'[1]Consolidado ORG'!A1267</f>
        <v>SCJ-1303-2022</v>
      </c>
      <c r="B1271" s="25">
        <f>+'[1]Consolidado ORG'!B1267</f>
        <v>44742</v>
      </c>
      <c r="C1271" s="25" t="str">
        <f>+'[1]Consolidado ORG'!G1267</f>
        <v>JORGE CAMILO SALAZAR CHAPAL</v>
      </c>
      <c r="D1271" s="25" t="str">
        <f>+'[1]Consolidado ORG'!E1267</f>
        <v>5 Contratación directa</v>
      </c>
      <c r="E1271" s="25" t="str">
        <f>+'[1]Consolidado ORG'!F1267</f>
        <v>33 Prestación de Servicios Profesionales y Apoyo (5-8)</v>
      </c>
      <c r="F1271" s="25" t="str">
        <f>+'[1]Consolidado ORG'!L1267</f>
        <v>PRESTAR SERVICIOS PROFESIONALES A LA DIRECCIÓN DE SEGURIDAD RELACIONADOS CON LA IDENTIFICACIÓN, PLANEACIÓN, EJECUCIÓN Y SEGUIMIENTO DE LAS ACCIONES QUE SE DESARROLLAN Y APOYAR LA GESTIÓN Y ACOMPAÑAMIENTO A LAS ACCIONES DE INTERVENCIÓN EN CLAVE DE CONTROL, DE LA CRIMINALIDAD ORGANIZADA EN AQUELLOS TERRITORIOS DE MAYOR COMPLEJIDAD EN MATERIA CRIMINAL.</v>
      </c>
      <c r="G1271" s="25">
        <f>+'[1]Consolidado ORG'!M1267</f>
        <v>44747</v>
      </c>
      <c r="H1271" s="25">
        <f>+'[1]Consolidado ORG'!N1267</f>
        <v>44925</v>
      </c>
      <c r="I1271" s="26">
        <f>+'[1]Consolidado ORG'!AG1267</f>
        <v>31</v>
      </c>
      <c r="J1271" s="27">
        <f>+'[1]Consolidado ORG'!T1267</f>
        <v>39830933</v>
      </c>
      <c r="K1271" s="27">
        <f>+'[1]Consolidado ORG'!AE1267</f>
        <v>3813600</v>
      </c>
      <c r="L1271" s="39" t="str">
        <f>+'[1]Consolidado ORG'!AL1267</f>
        <v>https://community.secop.gov.co/Public/Tendering/ContractDetailView/Index?UniqueIdentifier=CO1.PCCNTR.3769744</v>
      </c>
      <c r="M1271" s="40" t="str">
        <f t="shared" si="19"/>
        <v>Link Contrato u Orden</v>
      </c>
    </row>
    <row r="1272" spans="1:13" ht="62.5" customHeight="1" x14ac:dyDescent="0.35">
      <c r="A1272" s="24" t="str">
        <f>+'[1]Consolidado ORG'!A1268</f>
        <v>SCJ-1304-2022</v>
      </c>
      <c r="B1272" s="25">
        <f>+'[1]Consolidado ORG'!B1268</f>
        <v>44742</v>
      </c>
      <c r="C1272" s="25" t="str">
        <f>+'[1]Consolidado ORG'!G1268</f>
        <v>HECTOR HERNANDO HOYOS MESA</v>
      </c>
      <c r="D1272" s="25" t="str">
        <f>+'[1]Consolidado ORG'!E1268</f>
        <v>5 Contratación directa</v>
      </c>
      <c r="E1272" s="25" t="str">
        <f>+'[1]Consolidado ORG'!F1268</f>
        <v>6 Arrendamientos y Adquisición de Inmuebles (5-8)</v>
      </c>
      <c r="F1272" s="25" t="str">
        <f>+'[1]Consolidado ORG'!L1268</f>
        <v>ARRENDAMIENTO DE UN INMUEBLE PARA LA ADECUADA IMPLEMENTACIÓN DE LA CASA DE JUSTICIA DE FONTIBON”.</v>
      </c>
      <c r="G1272" s="25">
        <f>+'[1]Consolidado ORG'!M1268</f>
        <v>44743</v>
      </c>
      <c r="H1272" s="25">
        <f>+'[1]Consolidado ORG'!N1268</f>
        <v>45042</v>
      </c>
      <c r="I1272" s="26">
        <f>+'[1]Consolidado ORG'!AG1268</f>
        <v>45</v>
      </c>
      <c r="J1272" s="27">
        <f>+'[1]Consolidado ORG'!T1268</f>
        <v>480664800</v>
      </c>
      <c r="K1272" s="27">
        <f>+'[1]Consolidado ORG'!AE1268</f>
        <v>56548800</v>
      </c>
      <c r="L1272" s="39" t="str">
        <f>+'[1]Consolidado ORG'!AL1268</f>
        <v>https://community.secop.gov.co/Public/Tendering/ContractDetailView/Index?UniqueIdentifier=CO1.PCCNTR.3770411&amp;isModal=true&amp;asPopupView=true</v>
      </c>
      <c r="M1272" s="40" t="str">
        <f t="shared" si="19"/>
        <v>Link Contrato u Orden</v>
      </c>
    </row>
    <row r="1273" spans="1:13" ht="62.5" customHeight="1" x14ac:dyDescent="0.35">
      <c r="A1273" s="24" t="str">
        <f>+'[1]Consolidado ORG'!A1269</f>
        <v>SCJ-1306-2022</v>
      </c>
      <c r="B1273" s="25">
        <f>+'[1]Consolidado ORG'!B1269</f>
        <v>44743</v>
      </c>
      <c r="C1273" s="25" t="str">
        <f>+'[1]Consolidado ORG'!G1269</f>
        <v>JOSÉ ALBERTO BARANDICA LÓPEZ</v>
      </c>
      <c r="D1273" s="25" t="str">
        <f>+'[1]Consolidado ORG'!E1269</f>
        <v>5 Contratación directa</v>
      </c>
      <c r="E1273" s="25" t="str">
        <f>+'[1]Consolidado ORG'!F1269</f>
        <v>33 Prestación de Servicios Profesionales y Apoyo (5-8)</v>
      </c>
      <c r="F1273" s="25" t="str">
        <f>+'[1]Consolidado ORG'!L1269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3" s="25">
        <f>+'[1]Consolidado ORG'!M1269</f>
        <v>44753</v>
      </c>
      <c r="H1273" s="25">
        <f>+'[1]Consolidado ORG'!N1269</f>
        <v>44936</v>
      </c>
      <c r="I1273" s="26">
        <f>+'[1]Consolidado ORG'!AG1269</f>
        <v>0</v>
      </c>
      <c r="J1273" s="27">
        <f>+'[1]Consolidado ORG'!T1269</f>
        <v>15180000</v>
      </c>
      <c r="K1273" s="27">
        <f>+'[1]Consolidado ORG'!AE1269</f>
        <v>0</v>
      </c>
      <c r="L1273" s="39" t="str">
        <f>+'[1]Consolidado ORG'!AL1269</f>
        <v>https://community.secop.gov.co/Public/Tendering/ContractDetailView/Index?UniqueIdentifier=CO1.PCCNTR.3773715</v>
      </c>
      <c r="M1273" s="40" t="str">
        <f t="shared" si="19"/>
        <v>Link Contrato u Orden</v>
      </c>
    </row>
    <row r="1274" spans="1:13" ht="62.5" customHeight="1" x14ac:dyDescent="0.35">
      <c r="A1274" s="24" t="str">
        <f>+'[1]Consolidado ORG'!A1270</f>
        <v>SCJ-1307-2022</v>
      </c>
      <c r="B1274" s="25">
        <f>+'[1]Consolidado ORG'!B1270</f>
        <v>44743</v>
      </c>
      <c r="C1274" s="25" t="str">
        <f>+'[1]Consolidado ORG'!G1270</f>
        <v>TATIANA KATERINE TRIGOS MANZANO</v>
      </c>
      <c r="D1274" s="25" t="str">
        <f>+'[1]Consolidado ORG'!E1270</f>
        <v>5 Contratación directa</v>
      </c>
      <c r="E1274" s="25" t="str">
        <f>+'[1]Consolidado ORG'!F1270</f>
        <v>33 Prestación de Servicios Profesionales y Apoyo (5-8)</v>
      </c>
      <c r="F1274" s="25" t="str">
        <f>+'[1]Consolidado ORG'!L1270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4" s="25">
        <f>+'[1]Consolidado ORG'!M1270</f>
        <v>44748</v>
      </c>
      <c r="H1274" s="25">
        <f>+'[1]Consolidado ORG'!N1270</f>
        <v>44931</v>
      </c>
      <c r="I1274" s="26">
        <f>+'[1]Consolidado ORG'!AG1270</f>
        <v>0</v>
      </c>
      <c r="J1274" s="27">
        <f>+'[1]Consolidado ORG'!T1270</f>
        <v>15180000</v>
      </c>
      <c r="K1274" s="27">
        <f>+'[1]Consolidado ORG'!AE1270</f>
        <v>0</v>
      </c>
      <c r="L1274" s="39" t="str">
        <f>+'[1]Consolidado ORG'!AL1270</f>
        <v>https://community.secop.gov.co/Public/Tendering/ContractDetailView/Index?UniqueIdentifier=CO1.PCCNTR.3773527</v>
      </c>
      <c r="M1274" s="40" t="str">
        <f t="shared" si="19"/>
        <v>Link Contrato u Orden</v>
      </c>
    </row>
    <row r="1275" spans="1:13" ht="62.5" customHeight="1" x14ac:dyDescent="0.35">
      <c r="A1275" s="24" t="str">
        <f>+'[1]Consolidado ORG'!A1271</f>
        <v>SCJ-1308-2022</v>
      </c>
      <c r="B1275" s="25">
        <f>+'[1]Consolidado ORG'!B1271</f>
        <v>44743</v>
      </c>
      <c r="C1275" s="25" t="str">
        <f>+'[1]Consolidado ORG'!G1271</f>
        <v>CARMEN ROSA SUÁREZ VARGAS</v>
      </c>
      <c r="D1275" s="25" t="str">
        <f>+'[1]Consolidado ORG'!E1271</f>
        <v>5 Contratación directa</v>
      </c>
      <c r="E1275" s="25" t="str">
        <f>+'[1]Consolidado ORG'!F1271</f>
        <v>33 Prestación de Servicios Profesionales y Apoyo (5-8)</v>
      </c>
      <c r="F1275" s="25" t="str">
        <f>+'[1]Consolidado ORG'!L1271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5" s="25">
        <f>+'[1]Consolidado ORG'!M1271</f>
        <v>44748</v>
      </c>
      <c r="H1275" s="25">
        <f>+'[1]Consolidado ORG'!N1271</f>
        <v>44931</v>
      </c>
      <c r="I1275" s="26">
        <f>+'[1]Consolidado ORG'!AG1271</f>
        <v>0</v>
      </c>
      <c r="J1275" s="27">
        <f>+'[1]Consolidado ORG'!T1271</f>
        <v>15180000</v>
      </c>
      <c r="K1275" s="27">
        <f>+'[1]Consolidado ORG'!AE1271</f>
        <v>0</v>
      </c>
      <c r="L1275" s="39" t="str">
        <f>+'[1]Consolidado ORG'!AL1271</f>
        <v>https://community.secop.gov.co/Public/Tendering/ContractDetailView/Index?UniqueIdentifier=CO1.PCCNTR.3772803</v>
      </c>
      <c r="M1275" s="40" t="str">
        <f t="shared" si="19"/>
        <v>Link Contrato u Orden</v>
      </c>
    </row>
    <row r="1276" spans="1:13" ht="62.5" customHeight="1" x14ac:dyDescent="0.35">
      <c r="A1276" s="24" t="str">
        <f>+'[1]Consolidado ORG'!A1272</f>
        <v>SCJ-1309-2022</v>
      </c>
      <c r="B1276" s="25">
        <f>+'[1]Consolidado ORG'!B1272</f>
        <v>44743</v>
      </c>
      <c r="C1276" s="25" t="str">
        <f>+'[1]Consolidado ORG'!G1272</f>
        <v>KAREN GERALDINE SERRATO PINZON</v>
      </c>
      <c r="D1276" s="25" t="str">
        <f>+'[1]Consolidado ORG'!E1272</f>
        <v>5 Contratación directa</v>
      </c>
      <c r="E1276" s="25" t="str">
        <f>+'[1]Consolidado ORG'!F1272</f>
        <v>33 Prestación de Servicios Profesionales y Apoyo (5-8)</v>
      </c>
      <c r="F1276" s="25" t="str">
        <f>+'[1]Consolidado ORG'!L1272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6" s="25">
        <f>+'[1]Consolidado ORG'!M1272</f>
        <v>44748</v>
      </c>
      <c r="H1276" s="25">
        <f>+'[1]Consolidado ORG'!N1272</f>
        <v>44931</v>
      </c>
      <c r="I1276" s="26">
        <f>+'[1]Consolidado ORG'!AG1272</f>
        <v>0</v>
      </c>
      <c r="J1276" s="27">
        <f>+'[1]Consolidado ORG'!T1272</f>
        <v>15180000</v>
      </c>
      <c r="K1276" s="27">
        <f>+'[1]Consolidado ORG'!AE1272</f>
        <v>0</v>
      </c>
      <c r="L1276" s="39" t="str">
        <f>+'[1]Consolidado ORG'!AL1272</f>
        <v>https://community.secop.gov.co/Public/Tendering/ContractDetailView/Index?UniqueIdentifier=CO1.PCCNTR.3773435</v>
      </c>
      <c r="M1276" s="40" t="str">
        <f t="shared" si="19"/>
        <v>Link Contrato u Orden</v>
      </c>
    </row>
    <row r="1277" spans="1:13" ht="62.5" customHeight="1" x14ac:dyDescent="0.35">
      <c r="A1277" s="24" t="str">
        <f>+'[1]Consolidado ORG'!A1273</f>
        <v>SCJ-1310-2022</v>
      </c>
      <c r="B1277" s="25">
        <f>+'[1]Consolidado ORG'!B1273</f>
        <v>44743</v>
      </c>
      <c r="C1277" s="25" t="str">
        <f>+'[1]Consolidado ORG'!G1273</f>
        <v>ANGGIE ZULEY VANEGAS SOLER</v>
      </c>
      <c r="D1277" s="25" t="str">
        <f>+'[1]Consolidado ORG'!E1273</f>
        <v>5 Contratación directa</v>
      </c>
      <c r="E1277" s="25" t="str">
        <f>+'[1]Consolidado ORG'!F1273</f>
        <v>33 Prestación de Servicios Profesionales y Apoyo (5-8)</v>
      </c>
      <c r="F1277" s="25" t="str">
        <f>+'[1]Consolidado ORG'!L1273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7" s="25">
        <f>+'[1]Consolidado ORG'!M1273</f>
        <v>44748</v>
      </c>
      <c r="H1277" s="25">
        <f>+'[1]Consolidado ORG'!N1273</f>
        <v>44931</v>
      </c>
      <c r="I1277" s="26">
        <f>+'[1]Consolidado ORG'!AG1273</f>
        <v>0</v>
      </c>
      <c r="J1277" s="27">
        <f>+'[1]Consolidado ORG'!T1273</f>
        <v>15180000</v>
      </c>
      <c r="K1277" s="27">
        <f>+'[1]Consolidado ORG'!AE1273</f>
        <v>0</v>
      </c>
      <c r="L1277" s="39" t="str">
        <f>+'[1]Consolidado ORG'!AL1273</f>
        <v>https://community.secop.gov.co/Public/Tendering/ContractDetailView/Index?UniqueIdentifier=CO1.PCCNTR.3773126</v>
      </c>
      <c r="M1277" s="40" t="str">
        <f t="shared" si="19"/>
        <v>Link Contrato u Orden</v>
      </c>
    </row>
    <row r="1278" spans="1:13" ht="62.5" customHeight="1" x14ac:dyDescent="0.35">
      <c r="A1278" s="24" t="str">
        <f>+'[1]Consolidado ORG'!A1274</f>
        <v>SCJ-1311-2022</v>
      </c>
      <c r="B1278" s="25">
        <f>+'[1]Consolidado ORG'!B1274</f>
        <v>44743</v>
      </c>
      <c r="C1278" s="25" t="str">
        <f>+'[1]Consolidado ORG'!G1274</f>
        <v>WILLIAM MAURICIO CASTAÑEDA RADA</v>
      </c>
      <c r="D1278" s="25" t="str">
        <f>+'[1]Consolidado ORG'!E1274</f>
        <v>5 Contratación directa</v>
      </c>
      <c r="E1278" s="25" t="str">
        <f>+'[1]Consolidado ORG'!F1274</f>
        <v>33 Prestación de Servicios Profesionales y Apoyo (5-8)</v>
      </c>
      <c r="F1278" s="25" t="str">
        <f>+'[1]Consolidado ORG'!L1274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8" s="25">
        <f>+'[1]Consolidado ORG'!M1274</f>
        <v>44749</v>
      </c>
      <c r="H1278" s="25">
        <f>+'[1]Consolidado ORG'!N1274</f>
        <v>44932</v>
      </c>
      <c r="I1278" s="26">
        <f>+'[1]Consolidado ORG'!AG1274</f>
        <v>0</v>
      </c>
      <c r="J1278" s="27">
        <f>+'[1]Consolidado ORG'!T1274</f>
        <v>15180000</v>
      </c>
      <c r="K1278" s="27">
        <f>+'[1]Consolidado ORG'!AE1274</f>
        <v>0</v>
      </c>
      <c r="L1278" s="39" t="str">
        <f>+'[1]Consolidado ORG'!AL1274</f>
        <v>https://community.secop.gov.co/Public/Tendering/ContractDetailView/Index?UniqueIdentifier=CO1.PCCNTR.3772841</v>
      </c>
      <c r="M1278" s="40" t="str">
        <f t="shared" si="19"/>
        <v>Link Contrato u Orden</v>
      </c>
    </row>
    <row r="1279" spans="1:13" ht="62.5" customHeight="1" x14ac:dyDescent="0.35">
      <c r="A1279" s="24" t="str">
        <f>+'[1]Consolidado ORG'!A1275</f>
        <v>SCJ-1312-2022</v>
      </c>
      <c r="B1279" s="25">
        <f>+'[1]Consolidado ORG'!B1275</f>
        <v>44743</v>
      </c>
      <c r="C1279" s="25" t="str">
        <f>+'[1]Consolidado ORG'!G1275</f>
        <v>MARIA YERNI PALACIOS CORDOBA</v>
      </c>
      <c r="D1279" s="25" t="str">
        <f>+'[1]Consolidado ORG'!E1275</f>
        <v>5 Contratación directa</v>
      </c>
      <c r="E1279" s="25" t="str">
        <f>+'[1]Consolidado ORG'!F1275</f>
        <v>33 Prestación de Servicios Profesionales y Apoyo (5-8)</v>
      </c>
      <c r="F1279" s="25" t="str">
        <f>+'[1]Consolidado ORG'!L1275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79" s="25">
        <f>+'[1]Consolidado ORG'!M1275</f>
        <v>44748</v>
      </c>
      <c r="H1279" s="25">
        <f>+'[1]Consolidado ORG'!N1275</f>
        <v>44931</v>
      </c>
      <c r="I1279" s="26">
        <f>+'[1]Consolidado ORG'!AG1275</f>
        <v>0</v>
      </c>
      <c r="J1279" s="27">
        <f>+'[1]Consolidado ORG'!T1275</f>
        <v>15180000</v>
      </c>
      <c r="K1279" s="27">
        <f>+'[1]Consolidado ORG'!AE1275</f>
        <v>0</v>
      </c>
      <c r="L1279" s="39" t="str">
        <f>+'[1]Consolidado ORG'!AL1275</f>
        <v>https://community.secop.gov.co/Public/Tendering/ContractDetailView/Index?UniqueIdentifier=CO1.PCCNTR.3772837</v>
      </c>
      <c r="M1279" s="40" t="str">
        <f t="shared" si="19"/>
        <v>Link Contrato u Orden</v>
      </c>
    </row>
    <row r="1280" spans="1:13" ht="62.5" customHeight="1" x14ac:dyDescent="0.35">
      <c r="A1280" s="24" t="str">
        <f>+'[1]Consolidado ORG'!A1276</f>
        <v>SCJ-1313-2022</v>
      </c>
      <c r="B1280" s="25">
        <f>+'[1]Consolidado ORG'!B1276</f>
        <v>44743</v>
      </c>
      <c r="C1280" s="25" t="str">
        <f>+'[1]Consolidado ORG'!G1276</f>
        <v>ANDRES BERNARDO HANNGI VALOYES</v>
      </c>
      <c r="D1280" s="25" t="str">
        <f>+'[1]Consolidado ORG'!E1276</f>
        <v>5 Contratación directa</v>
      </c>
      <c r="E1280" s="25" t="str">
        <f>+'[1]Consolidado ORG'!F1276</f>
        <v>33 Prestación de Servicios Profesionales y Apoyo (5-8)</v>
      </c>
      <c r="F1280" s="25" t="str">
        <f>+'[1]Consolidado ORG'!L1276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0" s="25">
        <f>+'[1]Consolidado ORG'!M1276</f>
        <v>44748</v>
      </c>
      <c r="H1280" s="25">
        <f>+'[1]Consolidado ORG'!N1276</f>
        <v>44931</v>
      </c>
      <c r="I1280" s="26">
        <f>+'[1]Consolidado ORG'!AG1276</f>
        <v>0</v>
      </c>
      <c r="J1280" s="27">
        <f>+'[1]Consolidado ORG'!T1276</f>
        <v>15180000</v>
      </c>
      <c r="K1280" s="27">
        <f>+'[1]Consolidado ORG'!AE1276</f>
        <v>0</v>
      </c>
      <c r="L1280" s="39" t="str">
        <f>+'[1]Consolidado ORG'!AL1276</f>
        <v>https://community.secop.gov.co/Public/Tendering/ContractDetailView/Index?UniqueIdentifier=CO1.PCCNTR.3773675</v>
      </c>
      <c r="M1280" s="40" t="str">
        <f t="shared" si="19"/>
        <v>Link Contrato u Orden</v>
      </c>
    </row>
    <row r="1281" spans="1:13" ht="62.5" customHeight="1" x14ac:dyDescent="0.35">
      <c r="A1281" s="24" t="str">
        <f>+'[1]Consolidado ORG'!A1277</f>
        <v>SCJ-1314-2022</v>
      </c>
      <c r="B1281" s="25">
        <f>+'[1]Consolidado ORG'!B1277</f>
        <v>44743</v>
      </c>
      <c r="C1281" s="25" t="str">
        <f>+'[1]Consolidado ORG'!G1277</f>
        <v>ANGIE MARCELA RUIZ PRIETO</v>
      </c>
      <c r="D1281" s="25" t="str">
        <f>+'[1]Consolidado ORG'!E1277</f>
        <v>5 Contratación directa</v>
      </c>
      <c r="E1281" s="25" t="str">
        <f>+'[1]Consolidado ORG'!F1277</f>
        <v>33 Prestación de Servicios Profesionales y Apoyo (5-8)</v>
      </c>
      <c r="F1281" s="25" t="str">
        <f>+'[1]Consolidado ORG'!L1277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1" s="25">
        <f>+'[1]Consolidado ORG'!M1277</f>
        <v>44754</v>
      </c>
      <c r="H1281" s="25">
        <f>+'[1]Consolidado ORG'!N1277</f>
        <v>44987</v>
      </c>
      <c r="I1281" s="26">
        <f>+'[1]Consolidado ORG'!AG1277</f>
        <v>0</v>
      </c>
      <c r="J1281" s="27">
        <f>+'[1]Consolidado ORG'!T1277</f>
        <v>15180000</v>
      </c>
      <c r="K1281" s="27">
        <f>+'[1]Consolidado ORG'!AE1277</f>
        <v>0</v>
      </c>
      <c r="L1281" s="39" t="str">
        <f>+'[1]Consolidado ORG'!AL1277</f>
        <v>https://community.secop.gov.co/Public/Tendering/ContractDetailView/Index?UniqueIdentifier=CO1.PCCNTR.3773178</v>
      </c>
      <c r="M1281" s="40" t="str">
        <f t="shared" si="19"/>
        <v>Link Contrato u Orden</v>
      </c>
    </row>
    <row r="1282" spans="1:13" ht="62.5" customHeight="1" x14ac:dyDescent="0.35">
      <c r="A1282" s="24" t="str">
        <f>+'[1]Consolidado ORG'!A1278</f>
        <v>SCJ-1315-2022</v>
      </c>
      <c r="B1282" s="25">
        <f>+'[1]Consolidado ORG'!B1278</f>
        <v>44743</v>
      </c>
      <c r="C1282" s="25" t="str">
        <f>+'[1]Consolidado ORG'!G1278</f>
        <v>JULIO CESAR BUITRAGO CAMARGO</v>
      </c>
      <c r="D1282" s="25" t="str">
        <f>+'[1]Consolidado ORG'!E1278</f>
        <v>5 Contratación directa</v>
      </c>
      <c r="E1282" s="25" t="str">
        <f>+'[1]Consolidado ORG'!F1278</f>
        <v>33 Prestación de Servicios Profesionales y Apoyo (5-8)</v>
      </c>
      <c r="F1282" s="25" t="str">
        <f>+'[1]Consolidado ORG'!L1278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2" s="25">
        <f>+'[1]Consolidado ORG'!M1278</f>
        <v>44754</v>
      </c>
      <c r="H1282" s="25">
        <f>+'[1]Consolidado ORG'!N1278</f>
        <v>44937</v>
      </c>
      <c r="I1282" s="26">
        <f>+'[1]Consolidado ORG'!AG1278</f>
        <v>0</v>
      </c>
      <c r="J1282" s="27">
        <f>+'[1]Consolidado ORG'!T1278</f>
        <v>15180000</v>
      </c>
      <c r="K1282" s="27">
        <f>+'[1]Consolidado ORG'!AE1278</f>
        <v>0</v>
      </c>
      <c r="L1282" s="39" t="str">
        <f>+'[1]Consolidado ORG'!AL1278</f>
        <v>https://community.secop.gov.co/Public/Tendering/ContractDetailView/Index?UniqueIdentifier=CO1.PCCNTR.3773164</v>
      </c>
      <c r="M1282" s="40" t="str">
        <f t="shared" si="19"/>
        <v>Link Contrato u Orden</v>
      </c>
    </row>
    <row r="1283" spans="1:13" ht="62.5" customHeight="1" x14ac:dyDescent="0.35">
      <c r="A1283" s="24" t="str">
        <f>+'[1]Consolidado ORG'!A1279</f>
        <v>SCJ-1316-2022</v>
      </c>
      <c r="B1283" s="25">
        <f>+'[1]Consolidado ORG'!B1279</f>
        <v>44743</v>
      </c>
      <c r="C1283" s="25" t="str">
        <f>+'[1]Consolidado ORG'!G1279</f>
        <v>LAURA NATALIA MÉNDEZ GARZÓN</v>
      </c>
      <c r="D1283" s="25" t="str">
        <f>+'[1]Consolidado ORG'!E1279</f>
        <v>5 Contratación directa</v>
      </c>
      <c r="E1283" s="25" t="str">
        <f>+'[1]Consolidado ORG'!F1279</f>
        <v>33 Prestación de Servicios Profesionales y Apoyo (5-8)</v>
      </c>
      <c r="F1283" s="25" t="str">
        <f>+'[1]Consolidado ORG'!L1279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3" s="25">
        <f>+'[1]Consolidado ORG'!M1279</f>
        <v>44748</v>
      </c>
      <c r="H1283" s="25">
        <f>+'[1]Consolidado ORG'!N1279</f>
        <v>44931</v>
      </c>
      <c r="I1283" s="26">
        <f>+'[1]Consolidado ORG'!AG1279</f>
        <v>0</v>
      </c>
      <c r="J1283" s="27">
        <f>+'[1]Consolidado ORG'!T1279</f>
        <v>15180000</v>
      </c>
      <c r="K1283" s="27">
        <f>+'[1]Consolidado ORG'!AE1279</f>
        <v>0</v>
      </c>
      <c r="L1283" s="39" t="str">
        <f>+'[1]Consolidado ORG'!AL1279</f>
        <v>https://community.secop.gov.co/Public/Tendering/ContractDetailView/Index?UniqueIdentifier=CO1.PCCNTR.3773614</v>
      </c>
      <c r="M1283" s="40" t="str">
        <f t="shared" si="19"/>
        <v>Link Contrato u Orden</v>
      </c>
    </row>
    <row r="1284" spans="1:13" ht="62.5" customHeight="1" x14ac:dyDescent="0.35">
      <c r="A1284" s="24" t="str">
        <f>+'[1]Consolidado ORG'!A1280</f>
        <v>SCJ-1317-2022</v>
      </c>
      <c r="B1284" s="25">
        <f>+'[1]Consolidado ORG'!B1280</f>
        <v>44743</v>
      </c>
      <c r="C1284" s="25" t="str">
        <f>+'[1]Consolidado ORG'!G1280</f>
        <v>WILLIAM ALFREDO RIVERA CRUZ</v>
      </c>
      <c r="D1284" s="25" t="str">
        <f>+'[1]Consolidado ORG'!E1280</f>
        <v>5 Contratación directa</v>
      </c>
      <c r="E1284" s="25" t="str">
        <f>+'[1]Consolidado ORG'!F1280</f>
        <v>33 Prestación de Servicios Profesionales y Apoyo (5-8)</v>
      </c>
      <c r="F1284" s="25" t="str">
        <f>+'[1]Consolidado ORG'!L1280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4" s="25">
        <f>+'[1]Consolidado ORG'!M1280</f>
        <v>44748</v>
      </c>
      <c r="H1284" s="25">
        <f>+'[1]Consolidado ORG'!N1280</f>
        <v>44931</v>
      </c>
      <c r="I1284" s="26">
        <f>+'[1]Consolidado ORG'!AG1280</f>
        <v>0</v>
      </c>
      <c r="J1284" s="27">
        <f>+'[1]Consolidado ORG'!T1280</f>
        <v>15180000</v>
      </c>
      <c r="K1284" s="27">
        <f>+'[1]Consolidado ORG'!AE1280</f>
        <v>0</v>
      </c>
      <c r="L1284" s="39" t="str">
        <f>+'[1]Consolidado ORG'!AL1280</f>
        <v>https://community.secop.gov.co/Public/Tendering/ContractDetailView/Index?UniqueIdentifier=CO1.PCCNTR.3773507</v>
      </c>
      <c r="M1284" s="40" t="str">
        <f t="shared" si="19"/>
        <v>Link Contrato u Orden</v>
      </c>
    </row>
    <row r="1285" spans="1:13" ht="62.5" customHeight="1" x14ac:dyDescent="0.35">
      <c r="A1285" s="24" t="str">
        <f>+'[1]Consolidado ORG'!A1281</f>
        <v>SCJ-1318-2022</v>
      </c>
      <c r="B1285" s="25">
        <f>+'[1]Consolidado ORG'!B1281</f>
        <v>44743</v>
      </c>
      <c r="C1285" s="25" t="str">
        <f>+'[1]Consolidado ORG'!G1281</f>
        <v>IVAN ANDRES GARCIA AVILA</v>
      </c>
      <c r="D1285" s="25" t="str">
        <f>+'[1]Consolidado ORG'!E1281</f>
        <v>5 Contratación directa</v>
      </c>
      <c r="E1285" s="25" t="str">
        <f>+'[1]Consolidado ORG'!F1281</f>
        <v>33 Prestación de Servicios Profesionales y Apoyo (5-8)</v>
      </c>
      <c r="F1285" s="25" t="str">
        <f>+'[1]Consolidado ORG'!L1281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5" s="25">
        <f>+'[1]Consolidado ORG'!M1281</f>
        <v>44748</v>
      </c>
      <c r="H1285" s="25">
        <f>+'[1]Consolidado ORG'!N1281</f>
        <v>44931</v>
      </c>
      <c r="I1285" s="26">
        <f>+'[1]Consolidado ORG'!AG1281</f>
        <v>0</v>
      </c>
      <c r="J1285" s="27">
        <f>+'[1]Consolidado ORG'!T1281</f>
        <v>15180000</v>
      </c>
      <c r="K1285" s="27">
        <f>+'[1]Consolidado ORG'!AE1281</f>
        <v>0</v>
      </c>
      <c r="L1285" s="39" t="str">
        <f>+'[1]Consolidado ORG'!AL1281</f>
        <v>https://community.secop.gov.co/Public/Tendering/ContractDetailView/Index?UniqueIdentifier=CO1.PCCNTR.3773417</v>
      </c>
      <c r="M1285" s="40" t="str">
        <f t="shared" si="19"/>
        <v>Link Contrato u Orden</v>
      </c>
    </row>
    <row r="1286" spans="1:13" ht="62.5" customHeight="1" x14ac:dyDescent="0.35">
      <c r="A1286" s="24" t="str">
        <f>+'[1]Consolidado ORG'!A1282</f>
        <v>SCJ-1319-2022</v>
      </c>
      <c r="B1286" s="25">
        <f>+'[1]Consolidado ORG'!B1282</f>
        <v>44743</v>
      </c>
      <c r="C1286" s="25" t="str">
        <f>+'[1]Consolidado ORG'!G1282</f>
        <v>MARTHA ERIKA ILIANA JACOME HENRY</v>
      </c>
      <c r="D1286" s="25" t="str">
        <f>+'[1]Consolidado ORG'!E1282</f>
        <v>5 Contratación directa</v>
      </c>
      <c r="E1286" s="25" t="str">
        <f>+'[1]Consolidado ORG'!F1282</f>
        <v>33 Prestación de Servicios Profesionales y Apoyo (5-8)</v>
      </c>
      <c r="F1286" s="25" t="str">
        <f>+'[1]Consolidado ORG'!L1282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6" s="25">
        <f>+'[1]Consolidado ORG'!M1282</f>
        <v>44748</v>
      </c>
      <c r="H1286" s="25">
        <f>+'[1]Consolidado ORG'!N1282</f>
        <v>44931</v>
      </c>
      <c r="I1286" s="26">
        <f>+'[1]Consolidado ORG'!AG1282</f>
        <v>0</v>
      </c>
      <c r="J1286" s="27">
        <f>+'[1]Consolidado ORG'!T1282</f>
        <v>15180000</v>
      </c>
      <c r="K1286" s="27">
        <f>+'[1]Consolidado ORG'!AE1282</f>
        <v>0</v>
      </c>
      <c r="L1286" s="39" t="str">
        <f>+'[1]Consolidado ORG'!AL1282</f>
        <v>https://community.secop.gov.co/Public/Tendering/ContractDetailView/Index?UniqueIdentifier=CO1.PCCNTR.3772683</v>
      </c>
      <c r="M1286" s="40" t="str">
        <f t="shared" si="19"/>
        <v>Link Contrato u Orden</v>
      </c>
    </row>
    <row r="1287" spans="1:13" ht="62.5" customHeight="1" x14ac:dyDescent="0.35">
      <c r="A1287" s="24" t="str">
        <f>+'[1]Consolidado ORG'!A1283</f>
        <v>SCJ-1320-2022</v>
      </c>
      <c r="B1287" s="25">
        <f>+'[1]Consolidado ORG'!B1283</f>
        <v>44743</v>
      </c>
      <c r="C1287" s="25" t="str">
        <f>+'[1]Consolidado ORG'!G1283</f>
        <v>KARLA NAYIBE GIL VANOY</v>
      </c>
      <c r="D1287" s="25" t="str">
        <f>+'[1]Consolidado ORG'!E1283</f>
        <v>5 Contratación directa</v>
      </c>
      <c r="E1287" s="25" t="str">
        <f>+'[1]Consolidado ORG'!F1283</f>
        <v>33 Prestación de Servicios Profesionales y Apoyo (5-8)</v>
      </c>
      <c r="F1287" s="25" t="str">
        <f>+'[1]Consolidado ORG'!L1283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287" s="25">
        <f>+'[1]Consolidado ORG'!M1283</f>
        <v>44748</v>
      </c>
      <c r="H1287" s="25">
        <f>+'[1]Consolidado ORG'!N1283</f>
        <v>44931</v>
      </c>
      <c r="I1287" s="26">
        <f>+'[1]Consolidado ORG'!AG1283</f>
        <v>0</v>
      </c>
      <c r="J1287" s="27">
        <f>+'[1]Consolidado ORG'!T1283</f>
        <v>15180000</v>
      </c>
      <c r="K1287" s="27">
        <f>+'[1]Consolidado ORG'!AE1283</f>
        <v>0</v>
      </c>
      <c r="L1287" s="39" t="str">
        <f>+'[1]Consolidado ORG'!AL1283</f>
        <v>https://community.secop.gov.co/Public/Tendering/ContractDetailView/Index?UniqueIdentifier=CO1.PCCNTR.3772378</v>
      </c>
      <c r="M1287" s="40" t="str">
        <f t="shared" ref="M1287:M1350" si="20">HYPERLINK(L1287,"Link Contrato u Orden")</f>
        <v>Link Contrato u Orden</v>
      </c>
    </row>
    <row r="1288" spans="1:13" ht="62.5" customHeight="1" x14ac:dyDescent="0.35">
      <c r="A1288" s="24" t="str">
        <f>+'[1]Consolidado ORG'!A1284</f>
        <v>SCJ-1321-2022</v>
      </c>
      <c r="B1288" s="25">
        <f>+'[1]Consolidado ORG'!B1284</f>
        <v>44743</v>
      </c>
      <c r="C1288" s="25" t="str">
        <f>+'[1]Consolidado ORG'!G1284</f>
        <v>ALVARO FREDY BELTRAN CIFUENTES</v>
      </c>
      <c r="D1288" s="25" t="str">
        <f>+'[1]Consolidado ORG'!E1284</f>
        <v>5 Contratación directa</v>
      </c>
      <c r="E1288" s="25" t="str">
        <f>+'[1]Consolidado ORG'!F1284</f>
        <v>33 Prestación de Servicios Profesionales y Apoyo (5-8)</v>
      </c>
      <c r="F1288" s="25" t="str">
        <f>+'[1]Consolidado ORG'!L1284</f>
        <v>PRESTAR SERVICIOS DE APOYO A LA GESTIÓN A LA DIRECCIÓN DE RESPONSABILIDAD PENAL ADOLESCENTE EN EL PLANTEAMIENTO Y DESARROLLO DE ACCIONES DE REPARACIÓN INTEGRAL Y DE FORTALECIMIENTO DE LOS ENFOQUES PEDAGÓGICO, ARTÍSTICO Y RESTAURATIVO EN LOS PROGRAMAS Y ESTRATEGIAS QUE SE IMPLEMENTAN DESDE LA DIRECCIÓN</v>
      </c>
      <c r="G1288" s="25">
        <f>+'[1]Consolidado ORG'!M1284</f>
        <v>44754</v>
      </c>
      <c r="H1288" s="25">
        <f>+'[1]Consolidado ORG'!N1284</f>
        <v>44952</v>
      </c>
      <c r="I1288" s="26">
        <f>+'[1]Consolidado ORG'!AG1284</f>
        <v>0</v>
      </c>
      <c r="J1288" s="27">
        <f>+'[1]Consolidado ORG'!T1284</f>
        <v>19743750</v>
      </c>
      <c r="K1288" s="27">
        <f>+'[1]Consolidado ORG'!AE1284</f>
        <v>0</v>
      </c>
      <c r="L1288" s="39" t="str">
        <f>+'[1]Consolidado ORG'!AL1284</f>
        <v>https://community.secop.gov.co/Public/Tendering/ContractDetailView/Index?UniqueIdentifier=CO1.PCCNTR.3774423</v>
      </c>
      <c r="M1288" s="40" t="str">
        <f t="shared" si="20"/>
        <v>Link Contrato u Orden</v>
      </c>
    </row>
    <row r="1289" spans="1:13" ht="62.5" customHeight="1" x14ac:dyDescent="0.35">
      <c r="A1289" s="24" t="str">
        <f>+'[1]Consolidado ORG'!A1285</f>
        <v>SCJ-1322-2022</v>
      </c>
      <c r="B1289" s="25">
        <f>+'[1]Consolidado ORG'!B1285</f>
        <v>44743</v>
      </c>
      <c r="C1289" s="25" t="str">
        <f>+'[1]Consolidado ORG'!G1285</f>
        <v>MARTHA CATALINA RODRIGUEZ CAICEDO</v>
      </c>
      <c r="D1289" s="25" t="str">
        <f>+'[1]Consolidado ORG'!E1285</f>
        <v>5 Contratación directa</v>
      </c>
      <c r="E1289" s="25" t="str">
        <f>+'[1]Consolidado ORG'!F1285</f>
        <v>33 Prestación de Servicios Profesionales y Apoyo (5-8)</v>
      </c>
      <c r="F1289" s="25" t="str">
        <f>+'[1]Consolidado ORG'!L1285</f>
        <v>PRESTAR SERVICIOS PROFESIONALES QUE CONTRIBUYAN EN LOS PROCESOS DE ORGANIZACIÓN, GESTIÓN Y SEGUIMIENTO DURANTE LA PLANEACIÓN Y EJECUCIÓN DE CONTRATOS DE PRESTACIÓN DE SERVICIOS A CARGO DE LA DIRECCIÓN DE RESPONSABILIDAD PENAL ADOLESCENTE, ASÍ COMO PARTICIPAR EN LA OPTIMIZACIÓN, DOCUMENTACIÓN Y SOCIALIZACIÓN DEL APLICATIVO SIRPA Y/O DEMÁS INSTRUMENTOS O PROCESOS QUE SE ASIGNEN</v>
      </c>
      <c r="G1289" s="25">
        <f>+'[1]Consolidado ORG'!M1285</f>
        <v>44754</v>
      </c>
      <c r="H1289" s="25">
        <f>+'[1]Consolidado ORG'!N1285</f>
        <v>44952</v>
      </c>
      <c r="I1289" s="26">
        <f>+'[1]Consolidado ORG'!AG1285</f>
        <v>0</v>
      </c>
      <c r="J1289" s="27">
        <f>+'[1]Consolidado ORG'!T1285</f>
        <v>40002950</v>
      </c>
      <c r="K1289" s="27">
        <f>+'[1]Consolidado ORG'!AE1285</f>
        <v>0</v>
      </c>
      <c r="L1289" s="39" t="str">
        <f>+'[1]Consolidado ORG'!AL1285</f>
        <v>https://community.secop.gov.co/Public/Tendering/ContractDetailView/Index?UniqueIdentifier=CO1.PCCNTR.3774416</v>
      </c>
      <c r="M1289" s="40" t="str">
        <f t="shared" si="20"/>
        <v>Link Contrato u Orden</v>
      </c>
    </row>
    <row r="1290" spans="1:13" ht="62.5" customHeight="1" x14ac:dyDescent="0.35">
      <c r="A1290" s="24" t="str">
        <f>+'[1]Consolidado ORG'!A1286</f>
        <v>SCJ-1323-2022</v>
      </c>
      <c r="B1290" s="25">
        <f>+'[1]Consolidado ORG'!B1286</f>
        <v>44743</v>
      </c>
      <c r="C1290" s="25" t="str">
        <f>+'[1]Consolidado ORG'!G1286</f>
        <v>ANDREA CAROLINA PINEDA NOVOA</v>
      </c>
      <c r="D1290" s="25" t="str">
        <f>+'[1]Consolidado ORG'!E1286</f>
        <v>5 Contratación directa</v>
      </c>
      <c r="E1290" s="25" t="str">
        <f>+'[1]Consolidado ORG'!F1286</f>
        <v>33 Prestación de Servicios Profesionales y Apoyo (5-8)</v>
      </c>
      <c r="F1290" s="25" t="str">
        <f>+'[1]Consolidado ORG'!L1286</f>
        <v>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v>
      </c>
      <c r="G1290" s="25">
        <f>+'[1]Consolidado ORG'!M1286</f>
        <v>44754</v>
      </c>
      <c r="H1290" s="25">
        <f>+'[1]Consolidado ORG'!N1286</f>
        <v>44952</v>
      </c>
      <c r="I1290" s="26">
        <f>+'[1]Consolidado ORG'!AG1286</f>
        <v>0</v>
      </c>
      <c r="J1290" s="27">
        <f>+'[1]Consolidado ORG'!T1286</f>
        <v>33872800</v>
      </c>
      <c r="K1290" s="27">
        <f>+'[1]Consolidado ORG'!AE1286</f>
        <v>0</v>
      </c>
      <c r="L1290" s="39" t="str">
        <f>+'[1]Consolidado ORG'!AL1286</f>
        <v>https://community.secop.gov.co/Public/Tendering/ContractDetailView/Index?UniqueIdentifier=CO1.PCCNTR.3773735</v>
      </c>
      <c r="M1290" s="40" t="str">
        <f t="shared" si="20"/>
        <v>Link Contrato u Orden</v>
      </c>
    </row>
    <row r="1291" spans="1:13" ht="62.5" customHeight="1" x14ac:dyDescent="0.35">
      <c r="A1291" s="24" t="str">
        <f>+'[1]Consolidado ORG'!A1287</f>
        <v>SCJ-1324-2022</v>
      </c>
      <c r="B1291" s="25">
        <f>+'[1]Consolidado ORG'!B1287</f>
        <v>44743</v>
      </c>
      <c r="C1291" s="25" t="str">
        <f>+'[1]Consolidado ORG'!G1287</f>
        <v>JUAN CARLOS ESTRADA RUÍZ</v>
      </c>
      <c r="D1291" s="25" t="str">
        <f>+'[1]Consolidado ORG'!E1287</f>
        <v>5 Contratación directa</v>
      </c>
      <c r="E1291" s="25" t="str">
        <f>+'[1]Consolidado ORG'!F1287</f>
        <v>33 Prestación de Servicios Profesionales y Apoyo (5-8)</v>
      </c>
      <c r="F1291" s="25" t="str">
        <f>+'[1]Consolidado ORG'!L1287</f>
        <v xml:space="preserve">PRESTAR SERVICIOS PROFESIONALES A LA DIRECCIÓN DE RESPONSABILIDAD PENAL ADOLESCENTE EN LA ESTRUCTURACIÓN E IMPLEMENTACIÓN DEL ENFOQUE CULTURAL Y ARTÍSTICO EN EL PROYECTO SAN CRISTÓBAL RESTAURATIVO Y DEMAS PROGRAMAS Y ESTRATEGIAS DE LA DIRECCIÓN  </v>
      </c>
      <c r="G1291" s="25">
        <f>+'[1]Consolidado ORG'!M1287</f>
        <v>44754</v>
      </c>
      <c r="H1291" s="25">
        <f>+'[1]Consolidado ORG'!N1287</f>
        <v>44952</v>
      </c>
      <c r="I1291" s="26">
        <f>+'[1]Consolidado ORG'!AG1287</f>
        <v>0</v>
      </c>
      <c r="J1291" s="27">
        <f>+'[1]Consolidado ORG'!T1287</f>
        <v>35906650</v>
      </c>
      <c r="K1291" s="27">
        <f>+'[1]Consolidado ORG'!AE1287</f>
        <v>0</v>
      </c>
      <c r="L1291" s="39" t="str">
        <f>+'[1]Consolidado ORG'!AL1287</f>
        <v>https://community.secop.gov.co/Public/Tendering/ContractDetailView/Index?UniqueIdentifier=CO1.PCCNTR.3773678</v>
      </c>
      <c r="M1291" s="40" t="str">
        <f t="shared" si="20"/>
        <v>Link Contrato u Orden</v>
      </c>
    </row>
    <row r="1292" spans="1:13" ht="62.5" customHeight="1" x14ac:dyDescent="0.35">
      <c r="A1292" s="24" t="str">
        <f>+'[1]Consolidado ORG'!A1288</f>
        <v>SCJ-1325-2022</v>
      </c>
      <c r="B1292" s="25">
        <f>+'[1]Consolidado ORG'!B1288</f>
        <v>44743</v>
      </c>
      <c r="C1292" s="25" t="str">
        <f>+'[1]Consolidado ORG'!G1288</f>
        <v>JONATHAN ANDRES SANDOVAL AMAYA</v>
      </c>
      <c r="D1292" s="25" t="str">
        <f>+'[1]Consolidado ORG'!E1288</f>
        <v>5 Contratación directa</v>
      </c>
      <c r="E1292" s="25" t="str">
        <f>+'[1]Consolidado ORG'!F1288</f>
        <v>33 Prestación de Servicios Profesionales y Apoyo (5-8)</v>
      </c>
      <c r="F1292" s="25" t="str">
        <f>+'[1]Consolidado ORG'!L1288</f>
        <v xml:space="preserve">PRESTAR SERVICIOS PROFESIONALES PARA EL ACOMPAÑAMIENTO Y SEGUIMIENTO DESDE EL ENFOQUE JURÍDICO A LAS PERSONAS VINCULADAS AL PROGRAMA PARA LA ATENCIÓN Y PREVENCIÓN DE LA AGRESIÓN SEXUAL (PASOS) Y DEMAS PROGRAMAS O ESTRATEGIAS DE LA DIRECCIÓN DE RESPONSABILIDAD PENAL ADOLESCENTE. </v>
      </c>
      <c r="G1292" s="25">
        <f>+'[1]Consolidado ORG'!M1288</f>
        <v>44754</v>
      </c>
      <c r="H1292" s="25">
        <f>+'[1]Consolidado ORG'!N1288</f>
        <v>44952</v>
      </c>
      <c r="I1292" s="26">
        <f>+'[1]Consolidado ORG'!AG1288</f>
        <v>0</v>
      </c>
      <c r="J1292" s="27">
        <f>+'[1]Consolidado ORG'!T1288</f>
        <v>34814000</v>
      </c>
      <c r="K1292" s="27">
        <f>+'[1]Consolidado ORG'!AE1288</f>
        <v>0</v>
      </c>
      <c r="L1292" s="39" t="str">
        <f>+'[1]Consolidado ORG'!AL1288</f>
        <v>https://community.secop.gov.co/Public/Tendering/ContractDetailView/Index?UniqueIdentifier=CO1.PCCNTR.3773539</v>
      </c>
      <c r="M1292" s="40" t="str">
        <f t="shared" si="20"/>
        <v>Link Contrato u Orden</v>
      </c>
    </row>
    <row r="1293" spans="1:13" ht="62.5" customHeight="1" x14ac:dyDescent="0.35">
      <c r="A1293" s="24" t="str">
        <f>+'[1]Consolidado ORG'!A1289</f>
        <v>SCJ-1326-2022</v>
      </c>
      <c r="B1293" s="25">
        <f>+'[1]Consolidado ORG'!B1289</f>
        <v>44743</v>
      </c>
      <c r="C1293" s="25" t="str">
        <f>+'[1]Consolidado ORG'!G1289</f>
        <v>DIANA CATALINA BOLIVAR BARON</v>
      </c>
      <c r="D1293" s="25" t="str">
        <f>+'[1]Consolidado ORG'!E1289</f>
        <v>5 Contratación directa</v>
      </c>
      <c r="E1293" s="25" t="str">
        <f>+'[1]Consolidado ORG'!F1289</f>
        <v>33 Prestación de Servicios Profesionales y Apoyo (5-8)</v>
      </c>
      <c r="F1293" s="25" t="str">
        <f>+'[1]Consolidado ORG'!L1289</f>
        <v>PRESTAR SERVICIOS PROFESIONALES PARA APOYAR LA FORMULACIÓN Y DESARROLLO DE INICIATIVAS PEDAGÓGICO-ARTÍSTICAS EN EL MARCO DE LAS ESTRATEGIAS, PROYECTOS Y PROGRAMAS ADELANTADOS POR LA DIRECCIÓN DE RESPONSABILIDAD PENAL ADOLESCENTE</v>
      </c>
      <c r="G1293" s="25">
        <f>+'[1]Consolidado ORG'!M1289</f>
        <v>44754</v>
      </c>
      <c r="H1293" s="25">
        <f>+'[1]Consolidado ORG'!N1289</f>
        <v>44952</v>
      </c>
      <c r="I1293" s="26">
        <f>+'[1]Consolidado ORG'!AG1289</f>
        <v>0</v>
      </c>
      <c r="J1293" s="27">
        <f>+'[1]Consolidado ORG'!T1289</f>
        <v>40002950</v>
      </c>
      <c r="K1293" s="27">
        <f>+'[1]Consolidado ORG'!AE1289</f>
        <v>0</v>
      </c>
      <c r="L1293" s="39" t="str">
        <f>+'[1]Consolidado ORG'!AL1289</f>
        <v>https://community.secop.gov.co/Public/Tendering/ContractDetailView/Index?UniqueIdentifier=CO1.PCCNTR.3774166</v>
      </c>
      <c r="M1293" s="40" t="str">
        <f t="shared" si="20"/>
        <v>Link Contrato u Orden</v>
      </c>
    </row>
    <row r="1294" spans="1:13" ht="62.5" customHeight="1" x14ac:dyDescent="0.35">
      <c r="A1294" s="24" t="str">
        <f>+'[1]Consolidado ORG'!A1290</f>
        <v>SCJ-1327-2022</v>
      </c>
      <c r="B1294" s="25">
        <f>+'[1]Consolidado ORG'!B1290</f>
        <v>44743</v>
      </c>
      <c r="C1294" s="25" t="str">
        <f>+'[1]Consolidado ORG'!G1290</f>
        <v>JUAN DAVID PINZÓN ROMERO</v>
      </c>
      <c r="D1294" s="25" t="str">
        <f>+'[1]Consolidado ORG'!E1290</f>
        <v>5 Contratación directa</v>
      </c>
      <c r="E1294" s="25" t="str">
        <f>+'[1]Consolidado ORG'!F1290</f>
        <v>33 Prestación de Servicios Profesionales y Apoyo (5-8)</v>
      </c>
      <c r="F1294" s="25" t="str">
        <f>+'[1]Consolidado ORG'!L1290</f>
        <v>PRESTAR SERVICIOS PROFESIONALES COMO ABOGADO GENERANDO SEGUIMIENTO A LAS ACTIVIDADES RELACIONADAS CON LOS REQUERIMIENTOS Y/O NECESIDADES JUDICIALES DE LAS PERSONAS PRIVADAS DE LA LIBERTAD DE LA CÁRCEL DISTRITAL DE VARONES Y ANEXO DE MUJERES</v>
      </c>
      <c r="G1294" s="25">
        <f>+'[1]Consolidado ORG'!M1290</f>
        <v>44749</v>
      </c>
      <c r="H1294" s="25">
        <f>+'[1]Consolidado ORG'!N1290</f>
        <v>44982</v>
      </c>
      <c r="I1294" s="26">
        <f>+'[1]Consolidado ORG'!AG1290</f>
        <v>76</v>
      </c>
      <c r="J1294" s="27">
        <f>+'[1]Consolidado ORG'!T1290</f>
        <v>18224838</v>
      </c>
      <c r="K1294" s="27">
        <f>+'[1]Consolidado ORG'!AE1290</f>
        <v>8936050</v>
      </c>
      <c r="L1294" s="39" t="str">
        <f>+'[1]Consolidado ORG'!AL1290</f>
        <v>https://community.secop.gov.co/Public/Tendering/ContractDetailView/Index?UniqueIdentifier=CO1.PCCNTR.3773626</v>
      </c>
      <c r="M1294" s="40" t="str">
        <f t="shared" si="20"/>
        <v>Link Contrato u Orden</v>
      </c>
    </row>
    <row r="1295" spans="1:13" ht="62.5" customHeight="1" x14ac:dyDescent="0.35">
      <c r="A1295" s="24" t="str">
        <f>+'[1]Consolidado ORG'!A1291</f>
        <v>SCJ-1328-2022</v>
      </c>
      <c r="B1295" s="25">
        <f>+'[1]Consolidado ORG'!B1291</f>
        <v>44743</v>
      </c>
      <c r="C1295" s="25" t="str">
        <f>+'[1]Consolidado ORG'!G1291</f>
        <v>GRACIELA LUCIA MEDINA QUIROZ</v>
      </c>
      <c r="D1295" s="25" t="str">
        <f>+'[1]Consolidado ORG'!E1291</f>
        <v>5 Contratación directa</v>
      </c>
      <c r="E1295" s="25" t="str">
        <f>+'[1]Consolidado ORG'!F1291</f>
        <v>33 Prestación de Servicios Profesionales y Apoyo (5-8)</v>
      </c>
      <c r="F1295" s="25" t="str">
        <f>+'[1]Consolidado ORG'!L1291</f>
        <v>PRESTAR SERVICIOS COMO AUXILIAR DE ENFERMERÍA PARA APOYAR A LA CÁRCELDISTRITAL DE VARONES Y ANEXO DE MUJERES CON EL SEGUIMIENTO DEL ESTADO DESALUD Y CONTROL DE LOS PROCEDIMIENTOS MEDICOS DE LAS PERSONAS PRIVADAS DELA LIBERTAD.</v>
      </c>
      <c r="G1295" s="25">
        <f>+'[1]Consolidado ORG'!M1291</f>
        <v>44749</v>
      </c>
      <c r="H1295" s="25">
        <f>+'[1]Consolidado ORG'!N1291</f>
        <v>44991</v>
      </c>
      <c r="I1295" s="26">
        <f>+'[1]Consolidado ORG'!AG1291</f>
        <v>80</v>
      </c>
      <c r="J1295" s="27">
        <f>+'[1]Consolidado ORG'!T1291</f>
        <v>15730395</v>
      </c>
      <c r="K1295" s="27">
        <f>+'[1]Consolidado ORG'!AE1291</f>
        <v>7865197</v>
      </c>
      <c r="L1295" s="39" t="str">
        <f>+'[1]Consolidado ORG'!AL1291</f>
        <v>https://community.secop.gov.co/Public/Tendering/ContractDetailView/Index?UniqueIdentifier=CO1.PCCNTR.3773936</v>
      </c>
      <c r="M1295" s="40" t="str">
        <f t="shared" si="20"/>
        <v>Link Contrato u Orden</v>
      </c>
    </row>
    <row r="1296" spans="1:13" ht="62.5" customHeight="1" x14ac:dyDescent="0.35">
      <c r="A1296" s="24" t="str">
        <f>+'[1]Consolidado ORG'!A1292</f>
        <v>SCJ-1329-2022</v>
      </c>
      <c r="B1296" s="25">
        <f>+'[1]Consolidado ORG'!B1292</f>
        <v>44743</v>
      </c>
      <c r="C1296" s="25" t="str">
        <f>+'[1]Consolidado ORG'!G1292</f>
        <v>YOLANDA RODRIGUEZ REINA</v>
      </c>
      <c r="D1296" s="25" t="str">
        <f>+'[1]Consolidado ORG'!E1292</f>
        <v>5 Contratación directa</v>
      </c>
      <c r="E1296" s="25" t="str">
        <f>+'[1]Consolidado ORG'!F1292</f>
        <v>33 Prestación de Servicios Profesionales y Apoyo (5-8)</v>
      </c>
      <c r="F1296" s="25" t="str">
        <f>+'[1]Consolidado ORG'!L1292</f>
        <v>PRESTAR SERVICIOS COMO AUXILIAR DE ENFERMERÍA PARA APOYAR A LA CÁRCELDISTRITAL DE VARONES Y ANEXO DE MUJERES CON EL SEGUIMIENTO DEL ESTADO DESALUD Y CONTROL DE LOS PROCEDIMIENTOS MEDICOS DE LAS PERSONAS PRIVADAS DELA LIBERTAD.</v>
      </c>
      <c r="G1296" s="25">
        <f>+'[1]Consolidado ORG'!M1292</f>
        <v>44749</v>
      </c>
      <c r="H1296" s="25">
        <f>+'[1]Consolidado ORG'!N1292</f>
        <v>44991</v>
      </c>
      <c r="I1296" s="26">
        <f>+'[1]Consolidado ORG'!AG1292</f>
        <v>80</v>
      </c>
      <c r="J1296" s="27">
        <f>+'[1]Consolidado ORG'!T1292</f>
        <v>15730395</v>
      </c>
      <c r="K1296" s="27">
        <f>+'[1]Consolidado ORG'!AE1292</f>
        <v>7865197</v>
      </c>
      <c r="L1296" s="39" t="str">
        <f>+'[1]Consolidado ORG'!AL1292</f>
        <v>https://community.secop.gov.co/Public/Tendering/ContractDetailView/Index?UniqueIdentifier=CO1.PCCNTR.3774332</v>
      </c>
      <c r="M1296" s="40" t="str">
        <f t="shared" si="20"/>
        <v>Link Contrato u Orden</v>
      </c>
    </row>
    <row r="1297" spans="1:13" ht="62.5" customHeight="1" x14ac:dyDescent="0.35">
      <c r="A1297" s="24" t="str">
        <f>+'[1]Consolidado ORG'!A1293</f>
        <v>SCJ-1330-2022</v>
      </c>
      <c r="B1297" s="25">
        <f>+'[1]Consolidado ORG'!B1293</f>
        <v>44743</v>
      </c>
      <c r="C1297" s="25" t="str">
        <f>+'[1]Consolidado ORG'!G1293</f>
        <v>CARLOS DANIEL RAMOS BAEZ</v>
      </c>
      <c r="D1297" s="25" t="str">
        <f>+'[1]Consolidado ORG'!E1293</f>
        <v>5 Contratación directa</v>
      </c>
      <c r="E1297" s="25" t="str">
        <f>+'[1]Consolidado ORG'!F1293</f>
        <v>33 Prestación de Servicios Profesionales y Apoyo (5-8)</v>
      </c>
      <c r="F1297" s="25" t="str">
        <f>+'[1]Consolidado ORG'!L1293</f>
        <v>PRESTAR SERVICIOS COMO AUXILIAR DE ENFERMERÍA PARA APOYAR A LA CÁRCELDISTRITAL DE VARONES Y ANEXO DE MUJERES CON EL SEGUIMIENTO DEL ESTADO DESALUD Y CONTROL DE LOS PROCEDIMIENTOS MEDICOS DE LAS PERSONAS PRIVADAS DELA LIBERTAD.</v>
      </c>
      <c r="G1297" s="25">
        <f>+'[1]Consolidado ORG'!M1293</f>
        <v>44749</v>
      </c>
      <c r="H1297" s="25">
        <f>+'[1]Consolidado ORG'!N1293</f>
        <v>44991</v>
      </c>
      <c r="I1297" s="26">
        <f>+'[1]Consolidado ORG'!AG1293</f>
        <v>80</v>
      </c>
      <c r="J1297" s="27">
        <f>+'[1]Consolidado ORG'!T1293</f>
        <v>15730395</v>
      </c>
      <c r="K1297" s="27">
        <f>+'[1]Consolidado ORG'!AE1293</f>
        <v>7865197</v>
      </c>
      <c r="L1297" s="39" t="str">
        <f>+'[1]Consolidado ORG'!AL1293</f>
        <v>https://community.secop.gov.co/Public/Tendering/ContractDetailView/Index?UniqueIdentifier=CO1.PCCNTR.3774132</v>
      </c>
      <c r="M1297" s="40" t="str">
        <f t="shared" si="20"/>
        <v>Link Contrato u Orden</v>
      </c>
    </row>
    <row r="1298" spans="1:13" ht="62.5" customHeight="1" x14ac:dyDescent="0.35">
      <c r="A1298" s="24" t="str">
        <f>+'[1]Consolidado ORG'!A1294</f>
        <v>SCJ-1331-2022</v>
      </c>
      <c r="B1298" s="25">
        <f>+'[1]Consolidado ORG'!B1294</f>
        <v>44743</v>
      </c>
      <c r="C1298" s="25" t="str">
        <f>+'[1]Consolidado ORG'!G1294</f>
        <v>LEIDY ANDREA CHOCONTA</v>
      </c>
      <c r="D1298" s="25" t="str">
        <f>+'[1]Consolidado ORG'!E1294</f>
        <v>5 Contratación directa</v>
      </c>
      <c r="E1298" s="25" t="str">
        <f>+'[1]Consolidado ORG'!F1294</f>
        <v>33 Prestación de Servicios Profesionales y Apoyo (5-8)</v>
      </c>
      <c r="F1298" s="25" t="str">
        <f>+'[1]Consolidado ORG'!L1294</f>
        <v>PRESTAR SERVICIOS DE APOYO EN LA REALIZACIÓN DE LAS ACTIVIDADES ASOCIADAS CON LA ATENCIÓN INTERNA YEXTERNA DE LA VENTANILLA DE RADICACIÓN DEL PROCESO DE GESTIÓN DOCUMENTAL DE LA DIRECCIÓN DE RECURSOSFÍSICOS Y GESTIÓN DOCUMENTAL.”</v>
      </c>
      <c r="G1298" s="25">
        <f>+'[1]Consolidado ORG'!M1294</f>
        <v>44748</v>
      </c>
      <c r="H1298" s="25">
        <f>+'[1]Consolidado ORG'!N1294</f>
        <v>44957</v>
      </c>
      <c r="I1298" s="26">
        <f>+'[1]Consolidado ORG'!AG1294</f>
        <v>0</v>
      </c>
      <c r="J1298" s="27">
        <f>+'[1]Consolidado ORG'!T1294</f>
        <v>19063240</v>
      </c>
      <c r="K1298" s="27">
        <f>+'[1]Consolidado ORG'!AE1294</f>
        <v>0</v>
      </c>
      <c r="L1298" s="39" t="str">
        <f>+'[1]Consolidado ORG'!AL1294</f>
        <v>https://community.secop.gov.co/Public/Tendering/ContractDetailView/Index?UniqueIdentifier=CO1.PCCNTR.3774327</v>
      </c>
      <c r="M1298" s="40" t="str">
        <f t="shared" si="20"/>
        <v>Link Contrato u Orden</v>
      </c>
    </row>
    <row r="1299" spans="1:13" ht="62.5" customHeight="1" x14ac:dyDescent="0.35">
      <c r="A1299" s="24" t="str">
        <f>+'[1]Consolidado ORG'!A1295</f>
        <v>SCJ-1332-2022</v>
      </c>
      <c r="B1299" s="25">
        <f>+'[1]Consolidado ORG'!B1295</f>
        <v>44743</v>
      </c>
      <c r="C1299" s="25" t="str">
        <f>+'[1]Consolidado ORG'!G1295</f>
        <v>JUAN FERNANDO VACCA ABAUNZA</v>
      </c>
      <c r="D1299" s="25" t="str">
        <f>+'[1]Consolidado ORG'!E1295</f>
        <v>5 Contratación directa</v>
      </c>
      <c r="E1299" s="25" t="str">
        <f>+'[1]Consolidado ORG'!F1295</f>
        <v>33 Prestación de Servicios Profesionales y Apoyo (5-8)</v>
      </c>
      <c r="F1299" s="25" t="str">
        <f>+'[1]Consolidado ORG'!L1295</f>
        <v>“PRESTAR  SERVICIOS  PROFESIONALES  PARA  REALIZAR  EL  SEGUIMIENTO  ADMINISTRATIVO  Y  PRESUPUESTAL  DE  LOSCONTRATOS ASIGNADOS POR LA DIRECCIÓN DE RECURSOS FÍSICOS Y GESTIÓN DOCUMENTAL Y DEMÁS ACTIVIDADESADMINISTRATIVASQUELE SEAN ENCOMENDADAS.”</v>
      </c>
      <c r="G1299" s="25">
        <f>+'[1]Consolidado ORG'!M1295</f>
        <v>44748</v>
      </c>
      <c r="H1299" s="25">
        <f>+'[1]Consolidado ORG'!N1295</f>
        <v>44957</v>
      </c>
      <c r="I1299" s="26">
        <f>+'[1]Consolidado ORG'!AG1295</f>
        <v>0</v>
      </c>
      <c r="J1299" s="27">
        <f>+'[1]Consolidado ORG'!T1295</f>
        <v>54600000</v>
      </c>
      <c r="K1299" s="27">
        <f>+'[1]Consolidado ORG'!AE1295</f>
        <v>0</v>
      </c>
      <c r="L1299" s="39" t="str">
        <f>+'[1]Consolidado ORG'!AL1295</f>
        <v>https://community.secop.gov.co/Public/Tendering/ContractDetailView/Index?UniqueIdentifier=CO1.PCCNTR.3773770</v>
      </c>
      <c r="M1299" s="40" t="str">
        <f t="shared" si="20"/>
        <v>Link Contrato u Orden</v>
      </c>
    </row>
    <row r="1300" spans="1:13" ht="62.5" customHeight="1" x14ac:dyDescent="0.35">
      <c r="A1300" s="24" t="str">
        <f>+'[1]Consolidado ORG'!A1296</f>
        <v>SCJ-1333-2022</v>
      </c>
      <c r="B1300" s="25">
        <f>+'[1]Consolidado ORG'!B1296</f>
        <v>44747</v>
      </c>
      <c r="C1300" s="25" t="str">
        <f>+'[1]Consolidado ORG'!G1296</f>
        <v>JUAN RICARDO VIRVIESCAS ANGARITA</v>
      </c>
      <c r="D1300" s="25" t="str">
        <f>+'[1]Consolidado ORG'!E1296</f>
        <v>5 Contratación directa</v>
      </c>
      <c r="E1300" s="25" t="str">
        <f>+'[1]Consolidado ORG'!F1296</f>
        <v>33 Prestación de Servicios Profesionales y Apoyo (5-8)</v>
      </c>
      <c r="F1300" s="25" t="str">
        <f>+'[1]Consolidado ORG'!L1296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00" s="25">
        <f>+'[1]Consolidado ORG'!M1296</f>
        <v>44760</v>
      </c>
      <c r="H1300" s="25">
        <f>+'[1]Consolidado ORG'!N1296</f>
        <v>44943</v>
      </c>
      <c r="I1300" s="26">
        <f>+'[1]Consolidado ORG'!AG1296</f>
        <v>0</v>
      </c>
      <c r="J1300" s="27">
        <f>+'[1]Consolidado ORG'!T1296</f>
        <v>15180000</v>
      </c>
      <c r="K1300" s="27">
        <f>+'[1]Consolidado ORG'!AE1296</f>
        <v>0</v>
      </c>
      <c r="L1300" s="39" t="str">
        <f>+'[1]Consolidado ORG'!AL1296</f>
        <v>https://community.secop.gov.co/Public/Tendering/ContractDetailView/Index?UniqueIdentifier=CO1.PCCNTR.3780025</v>
      </c>
      <c r="M1300" s="40" t="str">
        <f t="shared" si="20"/>
        <v>Link Contrato u Orden</v>
      </c>
    </row>
    <row r="1301" spans="1:13" ht="62.5" customHeight="1" x14ac:dyDescent="0.35">
      <c r="A1301" s="24" t="str">
        <f>+'[1]Consolidado ORG'!A1297</f>
        <v>SCJ-1334-2022</v>
      </c>
      <c r="B1301" s="25">
        <f>+'[1]Consolidado ORG'!B1297</f>
        <v>44747</v>
      </c>
      <c r="C1301" s="25" t="str">
        <f>+'[1]Consolidado ORG'!G1297</f>
        <v>LUIS DANIEL VARGAS BERNAL</v>
      </c>
      <c r="D1301" s="25" t="str">
        <f>+'[1]Consolidado ORG'!E1297</f>
        <v>5 Contratación directa</v>
      </c>
      <c r="E1301" s="25" t="str">
        <f>+'[1]Consolidado ORG'!F1297</f>
        <v>33 Prestación de Servicios Profesionales y Apoyo (5-8)</v>
      </c>
      <c r="F1301" s="25" t="str">
        <f>+'[1]Consolidado ORG'!L1297</f>
        <v>PRESTAR SERVICIOS PROFESIONALES COMO ABOGADO GENERANDO SEGUIMIENTO A LAS ACTIVIDADES RELACIONADAS CON LOS REQUERIMIENTOS Y/O NECESIDADES JUDICIALES DE LAS PERSONAS PRIVADAS DE LA LIBERTAD DE LA CÁRCEL DISTRITAL DE VARONES Y ANEXO DE MUJERES</v>
      </c>
      <c r="G1301" s="25">
        <f>+'[1]Consolidado ORG'!M1297</f>
        <v>44749</v>
      </c>
      <c r="H1301" s="25">
        <f>+'[1]Consolidado ORG'!N1297</f>
        <v>44982</v>
      </c>
      <c r="I1301" s="26">
        <f>+'[1]Consolidado ORG'!AG1297</f>
        <v>76</v>
      </c>
      <c r="J1301" s="27">
        <f>+'[1]Consolidado ORG'!T1297</f>
        <v>18224838</v>
      </c>
      <c r="K1301" s="27">
        <f>+'[1]Consolidado ORG'!AE1297</f>
        <v>8936050</v>
      </c>
      <c r="L1301" s="39" t="str">
        <f>+'[1]Consolidado ORG'!AL1297</f>
        <v>https://community.secop.gov.co/Public/Tendering/ContractDetailView/Index?UniqueIdentifier=CO1.PCCNTR.3781252</v>
      </c>
      <c r="M1301" s="40" t="str">
        <f t="shared" si="20"/>
        <v>Link Contrato u Orden</v>
      </c>
    </row>
    <row r="1302" spans="1:13" ht="62.5" customHeight="1" x14ac:dyDescent="0.35">
      <c r="A1302" s="24" t="str">
        <f>+'[1]Consolidado ORG'!A1298</f>
        <v>SCJ-1335-2022</v>
      </c>
      <c r="B1302" s="25">
        <f>+'[1]Consolidado ORG'!B1298</f>
        <v>44747</v>
      </c>
      <c r="C1302" s="25" t="str">
        <f>+'[1]Consolidado ORG'!G1298</f>
        <v>CRISANTO SNEIDER MOSQUERA</v>
      </c>
      <c r="D1302" s="25" t="str">
        <f>+'[1]Consolidado ORG'!E1298</f>
        <v>5 Contratación directa</v>
      </c>
      <c r="E1302" s="25" t="str">
        <f>+'[1]Consolidado ORG'!F1298</f>
        <v>33 Prestación de Servicios Profesionales y Apoyo (5-8)</v>
      </c>
      <c r="F1302" s="25" t="str">
        <f>+'[1]Consolidado ORG'!L1298</f>
        <v>PRESTAR SERVICIOS PROFESIONALES COMO ABOGADO GENERANDO SEGUIMIENTO A LAS ACTIVIDADES RELACIONADAS CON LOS REQUERIMIENTOS Y/O NECESIDADES JUDICIALES DE LAS PERSONAS PRIVADAS DE LA LIBERTAD DE LA CÁRCEL DISTRITAL DE VARONES Y ANEXO DE MUJERES</v>
      </c>
      <c r="G1302" s="25">
        <f>+'[1]Consolidado ORG'!M1298</f>
        <v>44749</v>
      </c>
      <c r="H1302" s="25">
        <f>+'[1]Consolidado ORG'!N1298</f>
        <v>44982</v>
      </c>
      <c r="I1302" s="26">
        <f>+'[1]Consolidado ORG'!AG1298</f>
        <v>76</v>
      </c>
      <c r="J1302" s="27">
        <f>+'[1]Consolidado ORG'!T1298</f>
        <v>18224838</v>
      </c>
      <c r="K1302" s="27">
        <f>+'[1]Consolidado ORG'!AE1298</f>
        <v>8936050</v>
      </c>
      <c r="L1302" s="39" t="str">
        <f>+'[1]Consolidado ORG'!AL1298</f>
        <v>https://community.secop.gov.co/Public/Tendering/ContractDetailView/Index?UniqueIdentifier=CO1.PCCNTR.3781834</v>
      </c>
      <c r="M1302" s="40" t="str">
        <f t="shared" si="20"/>
        <v>Link Contrato u Orden</v>
      </c>
    </row>
    <row r="1303" spans="1:13" ht="62.5" customHeight="1" x14ac:dyDescent="0.35">
      <c r="A1303" s="24" t="str">
        <f>+'[1]Consolidado ORG'!A1299</f>
        <v>SCJ-1336-2022</v>
      </c>
      <c r="B1303" s="25">
        <f>+'[1]Consolidado ORG'!B1299</f>
        <v>44747</v>
      </c>
      <c r="C1303" s="25" t="str">
        <f>+'[1]Consolidado ORG'!G1299</f>
        <v>OSCAR ALEJANDRO AMAYA AMAYA</v>
      </c>
      <c r="D1303" s="25" t="str">
        <f>+'[1]Consolidado ORG'!E1299</f>
        <v>5 Contratación directa</v>
      </c>
      <c r="E1303" s="25" t="str">
        <f>+'[1]Consolidado ORG'!F1299</f>
        <v>33 Prestación de Servicios Profesionales y Apoyo (5-8)</v>
      </c>
      <c r="F1303" s="25" t="str">
        <f>+'[1]Consolidado ORG'!L1299</f>
        <v>PRESTAR SERVICIOS DE APOYO A LA GESTIÓN EN TODAS LAS ACTIVIDADES DE INGRESO Y EGRESO DE LOS PRIVADOS DE LA LIBERTAD DE LA CÁRCEL DISTRITAL DE VARONES Y ANEXO DE MUJERES</v>
      </c>
      <c r="G1303" s="25">
        <f>+'[1]Consolidado ORG'!M1299</f>
        <v>44749</v>
      </c>
      <c r="H1303" s="25">
        <f>+'[1]Consolidado ORG'!N1299</f>
        <v>44991</v>
      </c>
      <c r="I1303" s="26">
        <f>+'[1]Consolidado ORG'!AG1299</f>
        <v>80</v>
      </c>
      <c r="J1303" s="27">
        <f>+'[1]Consolidado ORG'!T1299</f>
        <v>15730395</v>
      </c>
      <c r="K1303" s="27">
        <f>+'[1]Consolidado ORG'!AE1299</f>
        <v>7865197</v>
      </c>
      <c r="L1303" s="39" t="str">
        <f>+'[1]Consolidado ORG'!AL1299</f>
        <v>https://community.secop.gov.co/Public/Tendering/ContractDetailView/Index?UniqueIdentifier=CO1.PCCNTR.3780823</v>
      </c>
      <c r="M1303" s="40" t="str">
        <f t="shared" si="20"/>
        <v>Link Contrato u Orden</v>
      </c>
    </row>
    <row r="1304" spans="1:13" ht="62.5" customHeight="1" x14ac:dyDescent="0.35">
      <c r="A1304" s="24" t="str">
        <f>+'[1]Consolidado ORG'!A1300</f>
        <v>SCJ-1337-2022</v>
      </c>
      <c r="B1304" s="25">
        <f>+'[1]Consolidado ORG'!B1300</f>
        <v>44747</v>
      </c>
      <c r="C1304" s="25" t="str">
        <f>+'[1]Consolidado ORG'!G1300</f>
        <v>NELSON YAIR ROMERO MUÑOZ</v>
      </c>
      <c r="D1304" s="25" t="str">
        <f>+'[1]Consolidado ORG'!E1300</f>
        <v>5 Contratación directa</v>
      </c>
      <c r="E1304" s="25" t="str">
        <f>+'[1]Consolidado ORG'!F1300</f>
        <v>33 Prestación de Servicios Profesionales y Apoyo (5-8)</v>
      </c>
      <c r="F1304" s="25" t="str">
        <f>+'[1]Consolidado ORG'!L1300</f>
        <v>PRESTAR SERVICIOS PROFESIONALES ESPECIALIZADOS A LA DIRECCIÓN DE LA CÁRCEL DISTRITAL DE VARONES Y ANEXO DE MUJERES APOYANDO EN EL SEGUIMIENTO Y VERIFICACIÓN DEL CUMPLIMIENTO DE LOS ESTANDARES ACA PARA LA REACREDITACIÓN INTERNACIONAL</v>
      </c>
      <c r="G1304" s="25">
        <f>+'[1]Consolidado ORG'!M1300</f>
        <v>44749</v>
      </c>
      <c r="H1304" s="25">
        <f>+'[1]Consolidado ORG'!N1300</f>
        <v>44991</v>
      </c>
      <c r="I1304" s="26">
        <f>+'[1]Consolidado ORG'!AG1300</f>
        <v>80</v>
      </c>
      <c r="J1304" s="27">
        <f>+'[1]Consolidado ORG'!T1300</f>
        <v>44000000</v>
      </c>
      <c r="K1304" s="27">
        <f>+'[1]Consolidado ORG'!AE1300</f>
        <v>22000000</v>
      </c>
      <c r="L1304" s="39" t="str">
        <f>+'[1]Consolidado ORG'!AL1300</f>
        <v>https://community.secop.gov.co/Public/Tendering/ContractDetailView/Index?UniqueIdentifier=CO1.PCCNTR.3781338</v>
      </c>
      <c r="M1304" s="40" t="str">
        <f t="shared" si="20"/>
        <v>Link Contrato u Orden</v>
      </c>
    </row>
    <row r="1305" spans="1:13" ht="62.5" customHeight="1" x14ac:dyDescent="0.35">
      <c r="A1305" s="24" t="str">
        <f>+'[1]Consolidado ORG'!A1301</f>
        <v>SCJ-1338-2022</v>
      </c>
      <c r="B1305" s="25">
        <f>+'[1]Consolidado ORG'!B1301</f>
        <v>44747</v>
      </c>
      <c r="C1305" s="25" t="str">
        <f>+'[1]Consolidado ORG'!G1301</f>
        <v>DIANA SMITH ROSALES MORALES</v>
      </c>
      <c r="D1305" s="25" t="str">
        <f>+'[1]Consolidado ORG'!E1301</f>
        <v>5 Contratación directa</v>
      </c>
      <c r="E1305" s="25" t="str">
        <f>+'[1]Consolidado ORG'!F1301</f>
        <v>33 Prestación de Servicios Profesionales y Apoyo (5-8)</v>
      </c>
      <c r="F1305" s="25" t="str">
        <f>+'[1]Consolidado ORG'!L1301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05" s="25">
        <f>+'[1]Consolidado ORG'!M1301</f>
        <v>44749</v>
      </c>
      <c r="H1305" s="25">
        <f>+'[1]Consolidado ORG'!N1301</f>
        <v>44932</v>
      </c>
      <c r="I1305" s="26">
        <f>+'[1]Consolidado ORG'!AG1301</f>
        <v>0</v>
      </c>
      <c r="J1305" s="27">
        <f>+'[1]Consolidado ORG'!T1301</f>
        <v>15180000</v>
      </c>
      <c r="K1305" s="27">
        <f>+'[1]Consolidado ORG'!AE1301</f>
        <v>0</v>
      </c>
      <c r="L1305" s="39" t="str">
        <f>+'[1]Consolidado ORG'!AL1301</f>
        <v>https://community.secop.gov.co/Public/Tendering/ContractDetailView/Index?UniqueIdentifier=CO1.PCCNTR.3780906</v>
      </c>
      <c r="M1305" s="40" t="str">
        <f t="shared" si="20"/>
        <v>Link Contrato u Orden</v>
      </c>
    </row>
    <row r="1306" spans="1:13" ht="62.5" customHeight="1" x14ac:dyDescent="0.35">
      <c r="A1306" s="24" t="str">
        <f>+'[1]Consolidado ORG'!A1302</f>
        <v>SCJ-1339-2022</v>
      </c>
      <c r="B1306" s="25">
        <f>+'[1]Consolidado ORG'!B1302</f>
        <v>44747</v>
      </c>
      <c r="C1306" s="25" t="str">
        <f>+'[1]Consolidado ORG'!G1302</f>
        <v>ANA LUCERO GARCIA CARO</v>
      </c>
      <c r="D1306" s="25" t="str">
        <f>+'[1]Consolidado ORG'!E1302</f>
        <v>5 Contratación directa</v>
      </c>
      <c r="E1306" s="25" t="str">
        <f>+'[1]Consolidado ORG'!F1302</f>
        <v>33 Prestación de Servicios Profesionales y Apoyo (5-8)</v>
      </c>
      <c r="F1306" s="25" t="str">
        <f>+'[1]Consolidado ORG'!L1302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06" s="25">
        <f>+'[1]Consolidado ORG'!M1302</f>
        <v>44749</v>
      </c>
      <c r="H1306" s="25">
        <f>+'[1]Consolidado ORG'!N1302</f>
        <v>44932</v>
      </c>
      <c r="I1306" s="26">
        <f>+'[1]Consolidado ORG'!AG1302</f>
        <v>0</v>
      </c>
      <c r="J1306" s="27">
        <f>+'[1]Consolidado ORG'!T1302</f>
        <v>15180000</v>
      </c>
      <c r="K1306" s="27">
        <f>+'[1]Consolidado ORG'!AE1302</f>
        <v>0</v>
      </c>
      <c r="L1306" s="39" t="str">
        <f>+'[1]Consolidado ORG'!AL1302</f>
        <v>https://community.secop.gov.co/Public/Tendering/ContractDetailView/Index?UniqueIdentifier=CO1.PCCNTR.3780749</v>
      </c>
      <c r="M1306" s="40" t="str">
        <f t="shared" si="20"/>
        <v>Link Contrato u Orden</v>
      </c>
    </row>
    <row r="1307" spans="1:13" ht="62.5" customHeight="1" x14ac:dyDescent="0.35">
      <c r="A1307" s="24" t="str">
        <f>+'[1]Consolidado ORG'!A1303</f>
        <v>SCJ-1340-2022</v>
      </c>
      <c r="B1307" s="25">
        <f>+'[1]Consolidado ORG'!B1303</f>
        <v>44747</v>
      </c>
      <c r="C1307" s="25" t="str">
        <f>+'[1]Consolidado ORG'!G1303</f>
        <v>JESUS ANTONIO FARIAS FONSECA</v>
      </c>
      <c r="D1307" s="25" t="str">
        <f>+'[1]Consolidado ORG'!E1303</f>
        <v>5 Contratación directa</v>
      </c>
      <c r="E1307" s="25" t="str">
        <f>+'[1]Consolidado ORG'!F1303</f>
        <v>33 Prestación de Servicios Profesionales y Apoyo (5-8)</v>
      </c>
      <c r="F1307" s="25" t="str">
        <f>+'[1]Consolidado ORG'!L1303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07" s="25">
        <f>+'[1]Consolidado ORG'!M1303</f>
        <v>44749</v>
      </c>
      <c r="H1307" s="25">
        <f>+'[1]Consolidado ORG'!N1303</f>
        <v>44932</v>
      </c>
      <c r="I1307" s="26">
        <f>+'[1]Consolidado ORG'!AG1303</f>
        <v>0</v>
      </c>
      <c r="J1307" s="27">
        <f>+'[1]Consolidado ORG'!T1303</f>
        <v>15180000</v>
      </c>
      <c r="K1307" s="27">
        <f>+'[1]Consolidado ORG'!AE1303</f>
        <v>0</v>
      </c>
      <c r="L1307" s="39" t="str">
        <f>+'[1]Consolidado ORG'!AL1303</f>
        <v>https://community.secop.gov.co/Public/Tendering/ContractDetailView/Index?UniqueIdentifier=CO1.PCCNTR.3780921</v>
      </c>
      <c r="M1307" s="40" t="str">
        <f t="shared" si="20"/>
        <v>Link Contrato u Orden</v>
      </c>
    </row>
    <row r="1308" spans="1:13" ht="62.5" customHeight="1" x14ac:dyDescent="0.35">
      <c r="A1308" s="24" t="str">
        <f>+'[1]Consolidado ORG'!A1304</f>
        <v>SCJ-1341-2022</v>
      </c>
      <c r="B1308" s="25">
        <f>+'[1]Consolidado ORG'!B1304</f>
        <v>44747</v>
      </c>
      <c r="C1308" s="25" t="str">
        <f>+'[1]Consolidado ORG'!G1304</f>
        <v>BRIANA RUEDA SILVA</v>
      </c>
      <c r="D1308" s="25" t="str">
        <f>+'[1]Consolidado ORG'!E1304</f>
        <v>5 Contratación directa</v>
      </c>
      <c r="E1308" s="25" t="str">
        <f>+'[1]Consolidado ORG'!F1304</f>
        <v>33 Prestación de Servicios Profesionales y Apoyo (5-8)</v>
      </c>
      <c r="F1308" s="25" t="str">
        <f>+'[1]Consolidado ORG'!L1304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08" s="25">
        <f>+'[1]Consolidado ORG'!M1304</f>
        <v>44760</v>
      </c>
      <c r="H1308" s="25">
        <f>+'[1]Consolidado ORG'!N1304</f>
        <v>44943</v>
      </c>
      <c r="I1308" s="26">
        <f>+'[1]Consolidado ORG'!AG1304</f>
        <v>0</v>
      </c>
      <c r="J1308" s="27">
        <f>+'[1]Consolidado ORG'!T1304</f>
        <v>15180000</v>
      </c>
      <c r="K1308" s="27">
        <f>+'[1]Consolidado ORG'!AE1304</f>
        <v>0</v>
      </c>
      <c r="L1308" s="39" t="str">
        <f>+'[1]Consolidado ORG'!AL1304</f>
        <v>https://community.secop.gov.co/Public/Tendering/ContractDetailView/Index?UniqueIdentifier=CO1.PCCNTR.3781350</v>
      </c>
      <c r="M1308" s="40" t="str">
        <f t="shared" si="20"/>
        <v>Link Contrato u Orden</v>
      </c>
    </row>
    <row r="1309" spans="1:13" ht="62.5" customHeight="1" x14ac:dyDescent="0.35">
      <c r="A1309" s="24" t="str">
        <f>+'[1]Consolidado ORG'!A1305</f>
        <v>SCJ-1342-2022</v>
      </c>
      <c r="B1309" s="25">
        <f>+'[1]Consolidado ORG'!B1305</f>
        <v>44747</v>
      </c>
      <c r="C1309" s="25" t="str">
        <f>+'[1]Consolidado ORG'!G1305</f>
        <v>CÉSAR ANTONIO GIL FORERO</v>
      </c>
      <c r="D1309" s="25" t="str">
        <f>+'[1]Consolidado ORG'!E1305</f>
        <v>5 Contratación directa</v>
      </c>
      <c r="E1309" s="25" t="str">
        <f>+'[1]Consolidado ORG'!F1305</f>
        <v>33 Prestación de Servicios Profesionales y Apoyo (5-8)</v>
      </c>
      <c r="F1309" s="25" t="str">
        <f>+'[1]Consolidado ORG'!L1305</f>
        <v>PRESTAR LOS SERVICIOS PROFESIONALES A LA SUBSECRETARÍA DE SEGURIDAD Y CONVIVENCIA, PARA REALIZAR EL SEGUIMIENTO, DE LOS PROGRAMAS, ESTRATEGIAS Y PLANES DE ACCIÓN QUE SE ENCUENTREN A CARGO DE LA DIRECCIÓN DE PREVENCIÓN Y CULTURA CIUDADANA</v>
      </c>
      <c r="G1309" s="25">
        <f>+'[1]Consolidado ORG'!M1305</f>
        <v>44750</v>
      </c>
      <c r="H1309" s="25">
        <f>+'[1]Consolidado ORG'!N1305</f>
        <v>44956</v>
      </c>
      <c r="I1309" s="26">
        <f>+'[1]Consolidado ORG'!AG1305</f>
        <v>0</v>
      </c>
      <c r="J1309" s="27">
        <f>+'[1]Consolidado ORG'!T1305</f>
        <v>53970000</v>
      </c>
      <c r="K1309" s="27">
        <f>+'[1]Consolidado ORG'!AE1305</f>
        <v>0</v>
      </c>
      <c r="L1309" s="39" t="str">
        <f>+'[1]Consolidado ORG'!AL1305</f>
        <v>https://community.secop.gov.co/Public/Tendering/ContractDetailView/Index?UniqueIdentifier=CO1.PCCNTR.3781744</v>
      </c>
      <c r="M1309" s="40" t="str">
        <f t="shared" si="20"/>
        <v>Link Contrato u Orden</v>
      </c>
    </row>
    <row r="1310" spans="1:13" ht="62.5" customHeight="1" x14ac:dyDescent="0.35">
      <c r="A1310" s="24" t="str">
        <f>+'[1]Consolidado ORG'!A1306</f>
        <v>SCJ-1343-2022</v>
      </c>
      <c r="B1310" s="25">
        <f>+'[1]Consolidado ORG'!B1306</f>
        <v>44747</v>
      </c>
      <c r="C1310" s="25" t="str">
        <f>+'[1]Consolidado ORG'!G1306</f>
        <v>NÉSTOR ANDRES ZARATE RODRÍGUEZ</v>
      </c>
      <c r="D1310" s="25" t="str">
        <f>+'[1]Consolidado ORG'!E1306</f>
        <v>5 Contratación directa</v>
      </c>
      <c r="E1310" s="25" t="str">
        <f>+'[1]Consolidado ORG'!F1306</f>
        <v>33 Prestación de Servicios Profesionales y Apoyo (5-8)</v>
      </c>
      <c r="F1310" s="25" t="str">
        <f>+'[1]Consolidado ORG'!L1306</f>
        <v>PRESTAR SERVICIOS DE APOYO EN LA REALIZACIÓN DE LAS ACTIVIDADES ASOCIADAS CON LA ATENCIÓN INTERNA Y EXTERNA DE LA VENTANILLA DE RADICACIÓN DEL PROCESO DE GESTIÓN DOCUMENTAL DE LA DIRECCIÓN DE RECURSOS FÍSICOS Y GESTIÓN DOCUMENTAL</v>
      </c>
      <c r="G1310" s="25">
        <f>+'[1]Consolidado ORG'!M1306</f>
        <v>44749</v>
      </c>
      <c r="H1310" s="25">
        <f>+'[1]Consolidado ORG'!N1306</f>
        <v>44956</v>
      </c>
      <c r="I1310" s="26">
        <f>+'[1]Consolidado ORG'!AG1306</f>
        <v>0</v>
      </c>
      <c r="J1310" s="27">
        <f>+'[1]Consolidado ORG'!T1306</f>
        <v>19063240</v>
      </c>
      <c r="K1310" s="27">
        <f>+'[1]Consolidado ORG'!AE1306</f>
        <v>0</v>
      </c>
      <c r="L1310" s="39" t="str">
        <f>+'[1]Consolidado ORG'!AL1306</f>
        <v>https://community.secop.gov.co/Public/Tendering/ContractDetailView/Index?UniqueIdentifier=CO1.PCCNTR.3780831</v>
      </c>
      <c r="M1310" s="40" t="str">
        <f t="shared" si="20"/>
        <v>Link Contrato u Orden</v>
      </c>
    </row>
    <row r="1311" spans="1:13" ht="62.5" customHeight="1" x14ac:dyDescent="0.35">
      <c r="A1311" s="24" t="str">
        <f>+'[1]Consolidado ORG'!A1307</f>
        <v>SCJ-1344-2022</v>
      </c>
      <c r="B1311" s="25">
        <f>+'[1]Consolidado ORG'!B1307</f>
        <v>44747</v>
      </c>
      <c r="C1311" s="25" t="str">
        <f>+'[1]Consolidado ORG'!G1307</f>
        <v>JOHANA CAROLINA ROZO MONTENEGRO</v>
      </c>
      <c r="D1311" s="25" t="str">
        <f>+'[1]Consolidado ORG'!E1307</f>
        <v>5 Contratación directa</v>
      </c>
      <c r="E1311" s="25" t="str">
        <f>+'[1]Consolidado ORG'!F1307</f>
        <v>33 Prestación de Servicios Profesionales y Apoyo (5-8)</v>
      </c>
      <c r="F1311" s="25" t="str">
        <f>+'[1]Consolidado ORG'!L1307</f>
        <v>PRESTAR SERVICIOS DE APOYO TÉCNICO EN LA ADMINISTRACIÓN Y GESTIÓN DE BIENES PROPIEDAD DE LA SECRETARÍA DISTRITAL DE SEGURIDAD, CONVIVENCIA Y JUSTICIA, EN EL MÓDULO DE ALMACÉN DEL APLICATIVO DESTINADO PARA TAL FIN</v>
      </c>
      <c r="G1311" s="25">
        <f>+'[1]Consolidado ORG'!M1307</f>
        <v>44749</v>
      </c>
      <c r="H1311" s="25">
        <f>+'[1]Consolidado ORG'!N1307</f>
        <v>44926</v>
      </c>
      <c r="I1311" s="26">
        <f>+'[1]Consolidado ORG'!AG1307</f>
        <v>0</v>
      </c>
      <c r="J1311" s="27">
        <f>+'[1]Consolidado ORG'!T1307</f>
        <v>23756950</v>
      </c>
      <c r="K1311" s="27">
        <f>+'[1]Consolidado ORG'!AE1307</f>
        <v>0</v>
      </c>
      <c r="L1311" s="39" t="str">
        <f>+'[1]Consolidado ORG'!AL1307</f>
        <v>https://community.secop.gov.co/Public/Tendering/ContractDetailView/Index?UniqueIdentifier=CO1.PCCNTR.3781321</v>
      </c>
      <c r="M1311" s="40" t="str">
        <f t="shared" si="20"/>
        <v>Link Contrato u Orden</v>
      </c>
    </row>
    <row r="1312" spans="1:13" ht="62.5" customHeight="1" x14ac:dyDescent="0.35">
      <c r="A1312" s="24" t="str">
        <f>+'[1]Consolidado ORG'!A1308</f>
        <v>SCJ-1345-2022</v>
      </c>
      <c r="B1312" s="25">
        <f>+'[1]Consolidado ORG'!B1308</f>
        <v>44747</v>
      </c>
      <c r="C1312" s="25" t="str">
        <f>+'[1]Consolidado ORG'!G1308</f>
        <v>JOSÉ EDWIN DÍAZ NÚÑEZ</v>
      </c>
      <c r="D1312" s="25" t="str">
        <f>+'[1]Consolidado ORG'!E1308</f>
        <v>5 Contratación directa</v>
      </c>
      <c r="E1312" s="25" t="str">
        <f>+'[1]Consolidado ORG'!F1308</f>
        <v>33 Prestación de Servicios Profesionales y Apoyo (5-8)</v>
      </c>
      <c r="F1312" s="25" t="str">
        <f>+'[1]Consolidado ORG'!L1308</f>
        <v>PRESTAR SERVICIOS DE APOYO A LA GESTIÓN REALIZANDO LA REVISIÓN DE SOLICITUDES DE AUTORIZACIÓN DE GIRO CORRESPONDIENTES A LAS CUENTAS QUE SE PRESENTEN ANTE LA DIRECCIÓN FINANCIERA DE LA SECRETARÍA DE SEGURIDAD, CONVIVENCIA Y JUSTICIA</v>
      </c>
      <c r="G1312" s="25">
        <f>+'[1]Consolidado ORG'!M1308</f>
        <v>44749</v>
      </c>
      <c r="H1312" s="25">
        <f>+'[1]Consolidado ORG'!N1308</f>
        <v>44932</v>
      </c>
      <c r="I1312" s="26">
        <f>+'[1]Consolidado ORG'!AG1308</f>
        <v>0</v>
      </c>
      <c r="J1312" s="27">
        <f>+'[1]Consolidado ORG'!T1308</f>
        <v>17696694</v>
      </c>
      <c r="K1312" s="27">
        <f>+'[1]Consolidado ORG'!AE1308</f>
        <v>0</v>
      </c>
      <c r="L1312" s="39" t="str">
        <f>+'[1]Consolidado ORG'!AL1308</f>
        <v>https://community.secop.gov.co/Public/Tendering/ContractDetailView/Index?UniqueIdentifier=CO1.PCCNTR.3780733</v>
      </c>
      <c r="M1312" s="40" t="str">
        <f t="shared" si="20"/>
        <v>Link Contrato u Orden</v>
      </c>
    </row>
    <row r="1313" spans="1:13" ht="62.5" customHeight="1" x14ac:dyDescent="0.35">
      <c r="A1313" s="24" t="str">
        <f>+'[1]Consolidado ORG'!A1309</f>
        <v>SCJ-1346-2022</v>
      </c>
      <c r="B1313" s="25">
        <f>+'[1]Consolidado ORG'!B1309</f>
        <v>44748</v>
      </c>
      <c r="C1313" s="25" t="str">
        <f>+'[1]Consolidado ORG'!G1309</f>
        <v>SULMA MIREYA GUACANEME OLARTE</v>
      </c>
      <c r="D1313" s="25" t="str">
        <f>+'[1]Consolidado ORG'!E1309</f>
        <v>5 Contratación directa</v>
      </c>
      <c r="E1313" s="25" t="str">
        <f>+'[1]Consolidado ORG'!F1309</f>
        <v>33 Prestación de Servicios Profesionales y Apoyo (5-8)</v>
      </c>
      <c r="F1313" s="25" t="str">
        <f>+'[1]Consolidado ORG'!L1309</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3" s="25">
        <f>+'[1]Consolidado ORG'!M1309</f>
        <v>44749</v>
      </c>
      <c r="H1313" s="25">
        <f>+'[1]Consolidado ORG'!N1309</f>
        <v>44942</v>
      </c>
      <c r="I1313" s="26">
        <f>+'[1]Consolidado ORG'!AG1309</f>
        <v>0</v>
      </c>
      <c r="J1313" s="27">
        <f>+'[1]Consolidado ORG'!T1309</f>
        <v>25391600</v>
      </c>
      <c r="K1313" s="27">
        <f>+'[1]Consolidado ORG'!AE1309</f>
        <v>0</v>
      </c>
      <c r="L1313" s="39" t="str">
        <f>+'[1]Consolidado ORG'!AL1309</f>
        <v>https://community.secop.gov.co/Public/Tendering/ContractDetailView/Index?UniqueIdentifier=CO1.PCCNTR.3781397</v>
      </c>
      <c r="M1313" s="40" t="str">
        <f t="shared" si="20"/>
        <v>Link Contrato u Orden</v>
      </c>
    </row>
    <row r="1314" spans="1:13" ht="62.5" customHeight="1" x14ac:dyDescent="0.35">
      <c r="A1314" s="24" t="str">
        <f>+'[1]Consolidado ORG'!A1310</f>
        <v>SCJ-1347-2022</v>
      </c>
      <c r="B1314" s="25">
        <f>+'[1]Consolidado ORG'!B1310</f>
        <v>44748</v>
      </c>
      <c r="C1314" s="25" t="str">
        <f>+'[1]Consolidado ORG'!G1310</f>
        <v>RAFAEL VILLANUEVA OSPINA</v>
      </c>
      <c r="D1314" s="25" t="str">
        <f>+'[1]Consolidado ORG'!E1310</f>
        <v>5 Contratación directa</v>
      </c>
      <c r="E1314" s="25" t="str">
        <f>+'[1]Consolidado ORG'!F1310</f>
        <v>33 Prestación de Servicios Profesionales y Apoyo (5-8)</v>
      </c>
      <c r="F1314" s="25" t="str">
        <f>+'[1]Consolidado ORG'!L1310</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4" s="25">
        <f>+'[1]Consolidado ORG'!M1310</f>
        <v>44750</v>
      </c>
      <c r="H1314" s="25">
        <f>+'[1]Consolidado ORG'!N1310</f>
        <v>44943</v>
      </c>
      <c r="I1314" s="26">
        <f>+'[1]Consolidado ORG'!AG1310</f>
        <v>0</v>
      </c>
      <c r="J1314" s="27">
        <f>+'[1]Consolidado ORG'!T1310</f>
        <v>25391600</v>
      </c>
      <c r="K1314" s="27">
        <f>+'[1]Consolidado ORG'!AE1310</f>
        <v>0</v>
      </c>
      <c r="L1314" s="39" t="str">
        <f>+'[1]Consolidado ORG'!AL1310</f>
        <v>https://community.secop.gov.co/Public/Tendering/ContractDetailView/Index?UniqueIdentifier=CO1.PCCNTR.3782230</v>
      </c>
      <c r="M1314" s="40" t="str">
        <f t="shared" si="20"/>
        <v>Link Contrato u Orden</v>
      </c>
    </row>
    <row r="1315" spans="1:13" ht="62.5" customHeight="1" x14ac:dyDescent="0.35">
      <c r="A1315" s="24" t="str">
        <f>+'[1]Consolidado ORG'!A1311</f>
        <v>SCJ-1348-2022</v>
      </c>
      <c r="B1315" s="25">
        <f>+'[1]Consolidado ORG'!B1311</f>
        <v>44748</v>
      </c>
      <c r="C1315" s="25" t="str">
        <f>+'[1]Consolidado ORG'!G1311</f>
        <v>PETHER ALEXANDER SANCHEZ HURTADO</v>
      </c>
      <c r="D1315" s="25" t="str">
        <f>+'[1]Consolidado ORG'!E1311</f>
        <v>5 Contratación directa</v>
      </c>
      <c r="E1315" s="25" t="str">
        <f>+'[1]Consolidado ORG'!F1311</f>
        <v>33 Prestación de Servicios Profesionales y Apoyo (5-8)</v>
      </c>
      <c r="F1315" s="25" t="str">
        <f>+'[1]Consolidado ORG'!L1311</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5" s="25">
        <f>+'[1]Consolidado ORG'!M1311</f>
        <v>44749</v>
      </c>
      <c r="H1315" s="25">
        <f>+'[1]Consolidado ORG'!N1311</f>
        <v>44942</v>
      </c>
      <c r="I1315" s="26">
        <f>+'[1]Consolidado ORG'!AG1311</f>
        <v>0</v>
      </c>
      <c r="J1315" s="27">
        <f>+'[1]Consolidado ORG'!T1311</f>
        <v>25391600</v>
      </c>
      <c r="K1315" s="27">
        <f>+'[1]Consolidado ORG'!AE1311</f>
        <v>0</v>
      </c>
      <c r="L1315" s="39" t="str">
        <f>+'[1]Consolidado ORG'!AL1311</f>
        <v>https://community.secop.gov.co/Public/Tendering/ContractDetailView/Index?UniqueIdentifier=CO1.PCCNTR.3781393</v>
      </c>
      <c r="M1315" s="40" t="str">
        <f t="shared" si="20"/>
        <v>Link Contrato u Orden</v>
      </c>
    </row>
    <row r="1316" spans="1:13" ht="62.5" customHeight="1" x14ac:dyDescent="0.35">
      <c r="A1316" s="24" t="str">
        <f>+'[1]Consolidado ORG'!A1312</f>
        <v>SCJ-1349-2022</v>
      </c>
      <c r="B1316" s="25">
        <f>+'[1]Consolidado ORG'!B1312</f>
        <v>44748</v>
      </c>
      <c r="C1316" s="25" t="str">
        <f>+'[1]Consolidado ORG'!G1312</f>
        <v>NELSON CAMILO MARTINEZ RODRIGUEZ</v>
      </c>
      <c r="D1316" s="25" t="str">
        <f>+'[1]Consolidado ORG'!E1312</f>
        <v>5 Contratación directa</v>
      </c>
      <c r="E1316" s="25" t="str">
        <f>+'[1]Consolidado ORG'!F1312</f>
        <v>33 Prestación de Servicios Profesionales y Apoyo (5-8)</v>
      </c>
      <c r="F1316" s="25" t="str">
        <f>+'[1]Consolidado ORG'!L1312</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6" s="25">
        <f>+'[1]Consolidado ORG'!M1312</f>
        <v>44749</v>
      </c>
      <c r="H1316" s="25">
        <f>+'[1]Consolidado ORG'!N1312</f>
        <v>44942</v>
      </c>
      <c r="I1316" s="26">
        <f>+'[1]Consolidado ORG'!AG1312</f>
        <v>0</v>
      </c>
      <c r="J1316" s="27">
        <f>+'[1]Consolidado ORG'!T1312</f>
        <v>25391600</v>
      </c>
      <c r="K1316" s="27">
        <f>+'[1]Consolidado ORG'!AE1312</f>
        <v>0</v>
      </c>
      <c r="L1316" s="39" t="str">
        <f>+'[1]Consolidado ORG'!AL1312</f>
        <v>https://community.secop.gov.co/Public/Tendering/ContractDetailView/Index?UniqueIdentifier=CO1.PCCNTR.3781390</v>
      </c>
      <c r="M1316" s="40" t="str">
        <f t="shared" si="20"/>
        <v>Link Contrato u Orden</v>
      </c>
    </row>
    <row r="1317" spans="1:13" ht="62.5" customHeight="1" x14ac:dyDescent="0.35">
      <c r="A1317" s="24" t="str">
        <f>+'[1]Consolidado ORG'!A1313</f>
        <v>SCJ-1350-2022</v>
      </c>
      <c r="B1317" s="25">
        <f>+'[1]Consolidado ORG'!B1313</f>
        <v>44748</v>
      </c>
      <c r="C1317" s="25" t="str">
        <f>+'[1]Consolidado ORG'!G1313</f>
        <v>MARÍA CAMILA QUINTERO VARGAS</v>
      </c>
      <c r="D1317" s="25" t="str">
        <f>+'[1]Consolidado ORG'!E1313</f>
        <v>5 Contratación directa</v>
      </c>
      <c r="E1317" s="25" t="str">
        <f>+'[1]Consolidado ORG'!F1313</f>
        <v>33 Prestación de Servicios Profesionales y Apoyo (5-8)</v>
      </c>
      <c r="F1317" s="25" t="str">
        <f>+'[1]Consolidado ORG'!L1313</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7" s="25">
        <f>+'[1]Consolidado ORG'!M1313</f>
        <v>44749</v>
      </c>
      <c r="H1317" s="25">
        <f>+'[1]Consolidado ORG'!N1313</f>
        <v>44942</v>
      </c>
      <c r="I1317" s="26">
        <f>+'[1]Consolidado ORG'!AG1313</f>
        <v>0</v>
      </c>
      <c r="J1317" s="27">
        <f>+'[1]Consolidado ORG'!T1313</f>
        <v>25391600</v>
      </c>
      <c r="K1317" s="27">
        <f>+'[1]Consolidado ORG'!AE1313</f>
        <v>0</v>
      </c>
      <c r="L1317" s="39" t="str">
        <f>+'[1]Consolidado ORG'!AL1313</f>
        <v>https://community.secop.gov.co/Public/Tendering/ContractDetailView/Index?UniqueIdentifier=CO1.PCCNTR.3781391</v>
      </c>
      <c r="M1317" s="40" t="str">
        <f t="shared" si="20"/>
        <v>Link Contrato u Orden</v>
      </c>
    </row>
    <row r="1318" spans="1:13" ht="62.5" customHeight="1" x14ac:dyDescent="0.35">
      <c r="A1318" s="24" t="str">
        <f>+'[1]Consolidado ORG'!A1314</f>
        <v>SCJ-1351-2022</v>
      </c>
      <c r="B1318" s="25">
        <f>+'[1]Consolidado ORG'!B1314</f>
        <v>44748</v>
      </c>
      <c r="C1318" s="25" t="str">
        <f>+'[1]Consolidado ORG'!G1314</f>
        <v>NATALIA ANDREA PARDO ARIZA</v>
      </c>
      <c r="D1318" s="25" t="str">
        <f>+'[1]Consolidado ORG'!E1314</f>
        <v>5 Contratación directa</v>
      </c>
      <c r="E1318" s="25" t="str">
        <f>+'[1]Consolidado ORG'!F1314</f>
        <v>33 Prestación de Servicios Profesionales y Apoyo (5-8)</v>
      </c>
      <c r="F1318" s="25" t="str">
        <f>+'[1]Consolidado ORG'!L1314</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8" s="25">
        <f>+'[1]Consolidado ORG'!M1314</f>
        <v>44753</v>
      </c>
      <c r="H1318" s="25">
        <f>+'[1]Consolidado ORG'!N1314</f>
        <v>44946</v>
      </c>
      <c r="I1318" s="26">
        <f>+'[1]Consolidado ORG'!AG1314</f>
        <v>0</v>
      </c>
      <c r="J1318" s="27">
        <f>+'[1]Consolidado ORG'!T1314</f>
        <v>25391600</v>
      </c>
      <c r="K1318" s="27">
        <f>+'[1]Consolidado ORG'!AE1314</f>
        <v>0</v>
      </c>
      <c r="L1318" s="39" t="str">
        <f>+'[1]Consolidado ORG'!AL1314</f>
        <v>https://community.secop.gov.co/Public/Tendering/ContractDetailView/Index?UniqueIdentifier=CO1.PCCNTR.3781389</v>
      </c>
      <c r="M1318" s="40" t="str">
        <f t="shared" si="20"/>
        <v>Link Contrato u Orden</v>
      </c>
    </row>
    <row r="1319" spans="1:13" ht="62.5" customHeight="1" x14ac:dyDescent="0.35">
      <c r="A1319" s="24" t="str">
        <f>+'[1]Consolidado ORG'!A1315</f>
        <v>SCJ-1352-2022</v>
      </c>
      <c r="B1319" s="25">
        <f>+'[1]Consolidado ORG'!B1315</f>
        <v>44748</v>
      </c>
      <c r="C1319" s="25" t="str">
        <f>+'[1]Consolidado ORG'!G1315</f>
        <v>MARTHA JAZMIN VELOZA LÓPEZ</v>
      </c>
      <c r="D1319" s="25" t="str">
        <f>+'[1]Consolidado ORG'!E1315</f>
        <v>5 Contratación directa</v>
      </c>
      <c r="E1319" s="25" t="str">
        <f>+'[1]Consolidado ORG'!F1315</f>
        <v>33 Prestación de Servicios Profesionales y Apoyo (5-8)</v>
      </c>
      <c r="F1319" s="25" t="str">
        <f>+'[1]Consolidado ORG'!L1315</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19" s="25">
        <f>+'[1]Consolidado ORG'!M1315</f>
        <v>44749</v>
      </c>
      <c r="H1319" s="25">
        <f>+'[1]Consolidado ORG'!N1315</f>
        <v>44942</v>
      </c>
      <c r="I1319" s="26">
        <f>+'[1]Consolidado ORG'!AG1315</f>
        <v>0</v>
      </c>
      <c r="J1319" s="27">
        <f>+'[1]Consolidado ORG'!T1315</f>
        <v>25391600</v>
      </c>
      <c r="K1319" s="27">
        <f>+'[1]Consolidado ORG'!AE1315</f>
        <v>0</v>
      </c>
      <c r="L1319" s="39" t="str">
        <f>+'[1]Consolidado ORG'!AL1315</f>
        <v>https://community.secop.gov.co/Public/Tendering/ContractDetailView/Index?UniqueIdentifier=CO1.PCCNTR.3781386</v>
      </c>
      <c r="M1319" s="40" t="str">
        <f t="shared" si="20"/>
        <v>Link Contrato u Orden</v>
      </c>
    </row>
    <row r="1320" spans="1:13" ht="62.5" customHeight="1" x14ac:dyDescent="0.35">
      <c r="A1320" s="24" t="str">
        <f>+'[1]Consolidado ORG'!A1316</f>
        <v>SCJ-1353-2022</v>
      </c>
      <c r="B1320" s="25">
        <f>+'[1]Consolidado ORG'!B1316</f>
        <v>44748</v>
      </c>
      <c r="C1320" s="25" t="str">
        <f>+'[1]Consolidado ORG'!G1316</f>
        <v>LUIS MIGUEL ARCINIEGAS FLOREZ</v>
      </c>
      <c r="D1320" s="25" t="str">
        <f>+'[1]Consolidado ORG'!E1316</f>
        <v>5 Contratación directa</v>
      </c>
      <c r="E1320" s="25" t="str">
        <f>+'[1]Consolidado ORG'!F1316</f>
        <v>33 Prestación de Servicios Profesionales y Apoyo (5-8)</v>
      </c>
      <c r="F1320" s="25" t="str">
        <f>+'[1]Consolidado ORG'!L1316</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20" s="25">
        <f>+'[1]Consolidado ORG'!M1316</f>
        <v>44753</v>
      </c>
      <c r="H1320" s="25">
        <f>+'[1]Consolidado ORG'!N1316</f>
        <v>44946</v>
      </c>
      <c r="I1320" s="26">
        <f>+'[1]Consolidado ORG'!AG1316</f>
        <v>0</v>
      </c>
      <c r="J1320" s="27">
        <f>+'[1]Consolidado ORG'!T1316</f>
        <v>25391600</v>
      </c>
      <c r="K1320" s="27">
        <f>+'[1]Consolidado ORG'!AE1316</f>
        <v>0</v>
      </c>
      <c r="L1320" s="39" t="str">
        <f>+'[1]Consolidado ORG'!AL1316</f>
        <v>https://community.secop.gov.co/Public/Tendering/ContractDetailView/Index?UniqueIdentifier=CO1.PCCNTR.3781385</v>
      </c>
      <c r="M1320" s="40" t="str">
        <f t="shared" si="20"/>
        <v>Link Contrato u Orden</v>
      </c>
    </row>
    <row r="1321" spans="1:13" ht="62.5" customHeight="1" x14ac:dyDescent="0.35">
      <c r="A1321" s="24" t="str">
        <f>+'[1]Consolidado ORG'!A1317</f>
        <v>SCJ-1354-2022</v>
      </c>
      <c r="B1321" s="25">
        <f>+'[1]Consolidado ORG'!B1317</f>
        <v>44748</v>
      </c>
      <c r="C1321" s="25" t="str">
        <f>+'[1]Consolidado ORG'!G1317</f>
        <v>LUIS CARLOS ROJAS PABÓN</v>
      </c>
      <c r="D1321" s="25" t="str">
        <f>+'[1]Consolidado ORG'!E1317</f>
        <v>5 Contratación directa</v>
      </c>
      <c r="E1321" s="25" t="str">
        <f>+'[1]Consolidado ORG'!F1317</f>
        <v>33 Prestación de Servicios Profesionales y Apoyo (5-8)</v>
      </c>
      <c r="F1321" s="25" t="str">
        <f>+'[1]Consolidado ORG'!L1317</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21" s="25">
        <f>+'[1]Consolidado ORG'!M1317</f>
        <v>44749</v>
      </c>
      <c r="H1321" s="25">
        <f>+'[1]Consolidado ORG'!N1317</f>
        <v>44942</v>
      </c>
      <c r="I1321" s="26">
        <f>+'[1]Consolidado ORG'!AG1317</f>
        <v>0</v>
      </c>
      <c r="J1321" s="27">
        <f>+'[1]Consolidado ORG'!T1317</f>
        <v>25391600</v>
      </c>
      <c r="K1321" s="27">
        <f>+'[1]Consolidado ORG'!AE1317</f>
        <v>0</v>
      </c>
      <c r="L1321" s="39" t="str">
        <f>+'[1]Consolidado ORG'!AL1317</f>
        <v>https://community.secop.gov.co/Public/Tendering/ContractDetailView/Index?UniqueIdentifier=CO1.PCCNTR.3782227</v>
      </c>
      <c r="M1321" s="40" t="str">
        <f t="shared" si="20"/>
        <v>Link Contrato u Orden</v>
      </c>
    </row>
    <row r="1322" spans="1:13" ht="62.5" customHeight="1" x14ac:dyDescent="0.35">
      <c r="A1322" s="24" t="str">
        <f>+'[1]Consolidado ORG'!A1318</f>
        <v>SCJ-1355-2022</v>
      </c>
      <c r="B1322" s="25">
        <f>+'[1]Consolidado ORG'!B1318</f>
        <v>44748</v>
      </c>
      <c r="C1322" s="25" t="str">
        <f>+'[1]Consolidado ORG'!G1318</f>
        <v>KIARA MARIA PARDO MONTAÑO</v>
      </c>
      <c r="D1322" s="25" t="str">
        <f>+'[1]Consolidado ORG'!E1318</f>
        <v>5 Contratación directa</v>
      </c>
      <c r="E1322" s="25" t="str">
        <f>+'[1]Consolidado ORG'!F1318</f>
        <v>33 Prestación de Servicios Profesionales y Apoyo (5-8)</v>
      </c>
      <c r="F1322" s="25" t="str">
        <f>+'[1]Consolidado ORG'!L1318</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22" s="25">
        <f>+'[1]Consolidado ORG'!M1318</f>
        <v>44749</v>
      </c>
      <c r="H1322" s="25">
        <f>+'[1]Consolidado ORG'!N1318</f>
        <v>44942</v>
      </c>
      <c r="I1322" s="26">
        <f>+'[1]Consolidado ORG'!AG1318</f>
        <v>0</v>
      </c>
      <c r="J1322" s="27">
        <f>+'[1]Consolidado ORG'!T1318</f>
        <v>25391600</v>
      </c>
      <c r="K1322" s="27">
        <f>+'[1]Consolidado ORG'!AE1318</f>
        <v>0</v>
      </c>
      <c r="L1322" s="39" t="str">
        <f>+'[1]Consolidado ORG'!AL1318</f>
        <v>https://community.secop.gov.co/Public/Tendering/ContractDetailView/Index?UniqueIdentifier=CO1.PCCNTR.3781381</v>
      </c>
      <c r="M1322" s="40" t="str">
        <f t="shared" si="20"/>
        <v>Link Contrato u Orden</v>
      </c>
    </row>
    <row r="1323" spans="1:13" ht="62.5" customHeight="1" x14ac:dyDescent="0.35">
      <c r="A1323" s="24" t="str">
        <f>+'[1]Consolidado ORG'!A1319</f>
        <v>SCJ-1356-2022</v>
      </c>
      <c r="B1323" s="25">
        <f>+'[1]Consolidado ORG'!B1319</f>
        <v>44748</v>
      </c>
      <c r="C1323" s="25" t="str">
        <f>+'[1]Consolidado ORG'!G1319</f>
        <v>DANIELA GONZALEZ ALARCON</v>
      </c>
      <c r="D1323" s="25" t="str">
        <f>+'[1]Consolidado ORG'!E1319</f>
        <v>5 Contratación directa</v>
      </c>
      <c r="E1323" s="25" t="str">
        <f>+'[1]Consolidado ORG'!F1319</f>
        <v>33 Prestación de Servicios Profesionales y Apoyo (5-8)</v>
      </c>
      <c r="F1323" s="25" t="str">
        <f>+'[1]Consolidado ORG'!L1319</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23" s="25">
        <f>+'[1]Consolidado ORG'!M1319</f>
        <v>44749</v>
      </c>
      <c r="H1323" s="25">
        <f>+'[1]Consolidado ORG'!N1319</f>
        <v>44942</v>
      </c>
      <c r="I1323" s="26">
        <f>+'[1]Consolidado ORG'!AG1319</f>
        <v>0</v>
      </c>
      <c r="J1323" s="27">
        <f>+'[1]Consolidado ORG'!T1319</f>
        <v>25391600</v>
      </c>
      <c r="K1323" s="27">
        <f>+'[1]Consolidado ORG'!AE1319</f>
        <v>0</v>
      </c>
      <c r="L1323" s="39" t="str">
        <f>+'[1]Consolidado ORG'!AL1319</f>
        <v>https://community.secop.gov.co/Public/Tendering/ContractDetailView/Index?UniqueIdentifier=CO1.PCCNTR.3781378</v>
      </c>
      <c r="M1323" s="40" t="str">
        <f t="shared" si="20"/>
        <v>Link Contrato u Orden</v>
      </c>
    </row>
    <row r="1324" spans="1:13" ht="62.5" customHeight="1" x14ac:dyDescent="0.35">
      <c r="A1324" s="24" t="str">
        <f>+'[1]Consolidado ORG'!A1320</f>
        <v>SCJ-1357-2022</v>
      </c>
      <c r="B1324" s="25">
        <f>+'[1]Consolidado ORG'!B1320</f>
        <v>44748</v>
      </c>
      <c r="C1324" s="25" t="str">
        <f>+'[1]Consolidado ORG'!G1320</f>
        <v>ALEXYA ECHEVERRIA ZAMBRANO</v>
      </c>
      <c r="D1324" s="25" t="str">
        <f>+'[1]Consolidado ORG'!E1320</f>
        <v>5 Contratación directa</v>
      </c>
      <c r="E1324" s="25" t="str">
        <f>+'[1]Consolidado ORG'!F1320</f>
        <v>33 Prestación de Servicios Profesionales y Apoyo (5-8)</v>
      </c>
      <c r="F1324" s="25" t="str">
        <f>+'[1]Consolidado ORG'!L1320</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24" s="25">
        <f>+'[1]Consolidado ORG'!M1320</f>
        <v>44753</v>
      </c>
      <c r="H1324" s="25">
        <f>+'[1]Consolidado ORG'!N1320</f>
        <v>44946</v>
      </c>
      <c r="I1324" s="26">
        <f>+'[1]Consolidado ORG'!AG1320</f>
        <v>0</v>
      </c>
      <c r="J1324" s="27">
        <f>+'[1]Consolidado ORG'!T1320</f>
        <v>25391600</v>
      </c>
      <c r="K1324" s="27">
        <f>+'[1]Consolidado ORG'!AE1320</f>
        <v>0</v>
      </c>
      <c r="L1324" s="39" t="str">
        <f>+'[1]Consolidado ORG'!AL1320</f>
        <v>https://community.secop.gov.co/Public/Tendering/ContractDetailView/Index?UniqueIdentifier=CO1.PCCNTR.3782221</v>
      </c>
      <c r="M1324" s="40" t="str">
        <f t="shared" si="20"/>
        <v>Link Contrato u Orden</v>
      </c>
    </row>
    <row r="1325" spans="1:13" ht="62.5" customHeight="1" x14ac:dyDescent="0.35">
      <c r="A1325" s="24" t="str">
        <f>+'[1]Consolidado ORG'!A1321</f>
        <v>SCJ-1358-2022</v>
      </c>
      <c r="B1325" s="25">
        <f>+'[1]Consolidado ORG'!B1321</f>
        <v>44748</v>
      </c>
      <c r="C1325" s="25" t="str">
        <f>+'[1]Consolidado ORG'!G1321</f>
        <v>MAIRA ALEJANDRA DAZA SANCHEZ</v>
      </c>
      <c r="D1325" s="25" t="str">
        <f>+'[1]Consolidado ORG'!E1321</f>
        <v>5 Contratación directa</v>
      </c>
      <c r="E1325" s="25" t="str">
        <f>+'[1]Consolidado ORG'!F1321</f>
        <v>33 Prestación de Servicios Profesionales y Apoyo (5-8)</v>
      </c>
      <c r="F1325" s="25" t="str">
        <f>+'[1]Consolidado ORG'!L1321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25" s="25">
        <f>+'[1]Consolidado ORG'!M1321</f>
        <v>44750</v>
      </c>
      <c r="H1325" s="25">
        <f>+'[1]Consolidado ORG'!N1321</f>
        <v>44933</v>
      </c>
      <c r="I1325" s="26">
        <f>+'[1]Consolidado ORG'!AG1321</f>
        <v>0</v>
      </c>
      <c r="J1325" s="27">
        <f>+'[1]Consolidado ORG'!T1321</f>
        <v>15180000</v>
      </c>
      <c r="K1325" s="27">
        <f>+'[1]Consolidado ORG'!AE1321</f>
        <v>0</v>
      </c>
      <c r="L1325" s="39" t="str">
        <f>+'[1]Consolidado ORG'!AL1321</f>
        <v>https://community.secop.gov.co/Public/Tendering/ContractDetailView/Index?UniqueIdentifier=CO1.PCCNTR.3783356</v>
      </c>
      <c r="M1325" s="40" t="str">
        <f t="shared" si="20"/>
        <v>Link Contrato u Orden</v>
      </c>
    </row>
    <row r="1326" spans="1:13" ht="62.5" customHeight="1" x14ac:dyDescent="0.35">
      <c r="A1326" s="24" t="str">
        <f>+'[1]Consolidado ORG'!A1322</f>
        <v>SCJ-1359-2022</v>
      </c>
      <c r="B1326" s="25">
        <f>+'[1]Consolidado ORG'!B1322</f>
        <v>44748</v>
      </c>
      <c r="C1326" s="25" t="str">
        <f>+'[1]Consolidado ORG'!G1322</f>
        <v>SERGIO FELIPE VARELA TARAZONA</v>
      </c>
      <c r="D1326" s="25" t="str">
        <f>+'[1]Consolidado ORG'!E1322</f>
        <v>5 Contratación directa</v>
      </c>
      <c r="E1326" s="25" t="str">
        <f>+'[1]Consolidado ORG'!F1322</f>
        <v>33 Prestación de Servicios Profesionales y Apoyo (5-8)</v>
      </c>
      <c r="F1326" s="25" t="str">
        <f>+'[1]Consolidado ORG'!L1322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26" s="25">
        <f>+'[1]Consolidado ORG'!M1322</f>
        <v>44757</v>
      </c>
      <c r="H1326" s="25">
        <f>+'[1]Consolidado ORG'!N1322</f>
        <v>44940</v>
      </c>
      <c r="I1326" s="26">
        <f>+'[1]Consolidado ORG'!AG1322</f>
        <v>0</v>
      </c>
      <c r="J1326" s="27">
        <f>+'[1]Consolidado ORG'!T1322</f>
        <v>15180000</v>
      </c>
      <c r="K1326" s="27">
        <f>+'[1]Consolidado ORG'!AE1322</f>
        <v>0</v>
      </c>
      <c r="L1326" s="39" t="str">
        <f>+'[1]Consolidado ORG'!AL1322</f>
        <v>https://community.secop.gov.co/Public/Tendering/ContractDetailView/Index?UniqueIdentifier=CO1.PCCNTR.3783352</v>
      </c>
      <c r="M1326" s="40" t="str">
        <f t="shared" si="20"/>
        <v>Link Contrato u Orden</v>
      </c>
    </row>
    <row r="1327" spans="1:13" ht="62.5" customHeight="1" x14ac:dyDescent="0.35">
      <c r="A1327" s="24" t="str">
        <f>+'[1]Consolidado ORG'!A1323</f>
        <v>SCJ-1360-2022</v>
      </c>
      <c r="B1327" s="25">
        <f>+'[1]Consolidado ORG'!B1323</f>
        <v>44748</v>
      </c>
      <c r="C1327" s="25" t="str">
        <f>+'[1]Consolidado ORG'!G1323</f>
        <v>DAVID LEONARDO QUESADA SALDAÑA</v>
      </c>
      <c r="D1327" s="25" t="str">
        <f>+'[1]Consolidado ORG'!E1323</f>
        <v>5 Contratación directa</v>
      </c>
      <c r="E1327" s="25" t="str">
        <f>+'[1]Consolidado ORG'!F1323</f>
        <v>33 Prestación de Servicios Profesionales y Apoyo (5-8)</v>
      </c>
      <c r="F1327" s="25" t="str">
        <f>+'[1]Consolidado ORG'!L1323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27" s="25">
        <f>+'[1]Consolidado ORG'!M1323</f>
        <v>44752</v>
      </c>
      <c r="H1327" s="25">
        <f>+'[1]Consolidado ORG'!N1323</f>
        <v>44935</v>
      </c>
      <c r="I1327" s="26">
        <f>+'[1]Consolidado ORG'!AG1323</f>
        <v>0</v>
      </c>
      <c r="J1327" s="27">
        <f>+'[1]Consolidado ORG'!T1323</f>
        <v>15180000</v>
      </c>
      <c r="K1327" s="27">
        <f>+'[1]Consolidado ORG'!AE1323</f>
        <v>0</v>
      </c>
      <c r="L1327" s="39" t="str">
        <f>+'[1]Consolidado ORG'!AL1323</f>
        <v>https://community.secop.gov.co/Public/Tendering/ContractDetailView/Index?UniqueIdentifier=CO1.PCCNTR.3783664</v>
      </c>
      <c r="M1327" s="40" t="str">
        <f t="shared" si="20"/>
        <v>Link Contrato u Orden</v>
      </c>
    </row>
    <row r="1328" spans="1:13" ht="62.5" customHeight="1" x14ac:dyDescent="0.35">
      <c r="A1328" s="24" t="str">
        <f>+'[1]Consolidado ORG'!A1324</f>
        <v>SCJ-1361-2022</v>
      </c>
      <c r="B1328" s="25">
        <f>+'[1]Consolidado ORG'!B1324</f>
        <v>44748</v>
      </c>
      <c r="C1328" s="25" t="str">
        <f>+'[1]Consolidado ORG'!G1324</f>
        <v>LUISA FERNANDA SUÁREZ HERNÁNDEZ</v>
      </c>
      <c r="D1328" s="25" t="str">
        <f>+'[1]Consolidado ORG'!E1324</f>
        <v>5 Contratación directa</v>
      </c>
      <c r="E1328" s="25" t="str">
        <f>+'[1]Consolidado ORG'!F1324</f>
        <v>33 Prestación de Servicios Profesionales y Apoyo (5-8)</v>
      </c>
      <c r="F1328" s="25" t="str">
        <f>+'[1]Consolidado ORG'!L1324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28" s="25">
        <f>+'[1]Consolidado ORG'!M1324</f>
        <v>44754</v>
      </c>
      <c r="H1328" s="25">
        <f>+'[1]Consolidado ORG'!N1324</f>
        <v>44937</v>
      </c>
      <c r="I1328" s="26">
        <f>+'[1]Consolidado ORG'!AG1324</f>
        <v>0</v>
      </c>
      <c r="J1328" s="27">
        <f>+'[1]Consolidado ORG'!T1324</f>
        <v>15180000</v>
      </c>
      <c r="K1328" s="27">
        <f>+'[1]Consolidado ORG'!AE1324</f>
        <v>0</v>
      </c>
      <c r="L1328" s="39" t="str">
        <f>+'[1]Consolidado ORG'!AL1324</f>
        <v>https://community.secop.gov.co/Public/Tendering/ContractDetailView/Index?UniqueIdentifier=CO1.PCCNTR.3783250</v>
      </c>
      <c r="M1328" s="40" t="str">
        <f t="shared" si="20"/>
        <v>Link Contrato u Orden</v>
      </c>
    </row>
    <row r="1329" spans="1:13" ht="62.5" customHeight="1" x14ac:dyDescent="0.35">
      <c r="A1329" s="24" t="str">
        <f>+'[1]Consolidado ORG'!A1325</f>
        <v>SCJ-1362-2022</v>
      </c>
      <c r="B1329" s="25">
        <f>+'[1]Consolidado ORG'!B1325</f>
        <v>44748</v>
      </c>
      <c r="C1329" s="25" t="str">
        <f>+'[1]Consolidado ORG'!G1325</f>
        <v>CHANTAUL AMISHADY VASQUEZ AGÜERO</v>
      </c>
      <c r="D1329" s="25" t="str">
        <f>+'[1]Consolidado ORG'!E1325</f>
        <v>5 Contratación directa</v>
      </c>
      <c r="E1329" s="25" t="str">
        <f>+'[1]Consolidado ORG'!F1325</f>
        <v>33 Prestación de Servicios Profesionales y Apoyo (5-8)</v>
      </c>
      <c r="F1329" s="25" t="str">
        <f>+'[1]Consolidado ORG'!L1325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29" s="25">
        <f>+'[1]Consolidado ORG'!M1325</f>
        <v>44750</v>
      </c>
      <c r="H1329" s="25">
        <f>+'[1]Consolidado ORG'!N1325</f>
        <v>44933</v>
      </c>
      <c r="I1329" s="26">
        <f>+'[1]Consolidado ORG'!AG1325</f>
        <v>0</v>
      </c>
      <c r="J1329" s="27">
        <f>+'[1]Consolidado ORG'!T1325</f>
        <v>15180000</v>
      </c>
      <c r="K1329" s="27">
        <f>+'[1]Consolidado ORG'!AE1325</f>
        <v>0</v>
      </c>
      <c r="L1329" s="39" t="str">
        <f>+'[1]Consolidado ORG'!AL1325</f>
        <v>https://community.secop.gov.co/Public/Tendering/ContractDetailView/Index?UniqueIdentifier=CO1.PCCNTR.3783257</v>
      </c>
      <c r="M1329" s="40" t="str">
        <f t="shared" si="20"/>
        <v>Link Contrato u Orden</v>
      </c>
    </row>
    <row r="1330" spans="1:13" ht="62.5" customHeight="1" x14ac:dyDescent="0.35">
      <c r="A1330" s="24" t="str">
        <f>+'[1]Consolidado ORG'!A1326</f>
        <v>SCJ-1363-2022</v>
      </c>
      <c r="B1330" s="25">
        <f>+'[1]Consolidado ORG'!B1326</f>
        <v>44748</v>
      </c>
      <c r="C1330" s="25" t="str">
        <f>+'[1]Consolidado ORG'!G1326</f>
        <v>YULY ALEJANDRA SANCHEZ MARIN</v>
      </c>
      <c r="D1330" s="25" t="str">
        <f>+'[1]Consolidado ORG'!E1326</f>
        <v>5 Contratación directa</v>
      </c>
      <c r="E1330" s="25" t="str">
        <f>+'[1]Consolidado ORG'!F1326</f>
        <v>33 Prestación de Servicios Profesionales y Apoyo (5-8)</v>
      </c>
      <c r="F1330" s="25" t="str">
        <f>+'[1]Consolidado ORG'!L1326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0" s="25">
        <f>+'[1]Consolidado ORG'!M1326</f>
        <v>44750</v>
      </c>
      <c r="H1330" s="25">
        <f>+'[1]Consolidado ORG'!N1326</f>
        <v>44933</v>
      </c>
      <c r="I1330" s="26">
        <f>+'[1]Consolidado ORG'!AG1326</f>
        <v>0</v>
      </c>
      <c r="J1330" s="27">
        <f>+'[1]Consolidado ORG'!T1326</f>
        <v>15180000</v>
      </c>
      <c r="K1330" s="27">
        <f>+'[1]Consolidado ORG'!AE1326</f>
        <v>0</v>
      </c>
      <c r="L1330" s="39" t="str">
        <f>+'[1]Consolidado ORG'!AL1326</f>
        <v>https://community.secop.gov.co/Public/Tendering/ContractDetailView/Index?UniqueIdentifier=CO1.PCCNTR.3783098</v>
      </c>
      <c r="M1330" s="40" t="str">
        <f t="shared" si="20"/>
        <v>Link Contrato u Orden</v>
      </c>
    </row>
    <row r="1331" spans="1:13" ht="62.5" customHeight="1" x14ac:dyDescent="0.35">
      <c r="A1331" s="24" t="str">
        <f>+'[1]Consolidado ORG'!A1327</f>
        <v>SCJ-1364-2022</v>
      </c>
      <c r="B1331" s="25">
        <f>+'[1]Consolidado ORG'!B1327</f>
        <v>44748</v>
      </c>
      <c r="C1331" s="25" t="str">
        <f>+'[1]Consolidado ORG'!G1327</f>
        <v>MIGUEL ALEJANDRO ROJAS PUENTES</v>
      </c>
      <c r="D1331" s="25" t="str">
        <f>+'[1]Consolidado ORG'!E1327</f>
        <v>5 Contratación directa</v>
      </c>
      <c r="E1331" s="25" t="str">
        <f>+'[1]Consolidado ORG'!F1327</f>
        <v>33 Prestación de Servicios Profesionales y Apoyo (5-8)</v>
      </c>
      <c r="F1331" s="25" t="str">
        <f>+'[1]Consolidado ORG'!L1327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1" s="25">
        <f>+'[1]Consolidado ORG'!M1327</f>
        <v>44750</v>
      </c>
      <c r="H1331" s="25">
        <f>+'[1]Consolidado ORG'!N1327</f>
        <v>44933</v>
      </c>
      <c r="I1331" s="26">
        <f>+'[1]Consolidado ORG'!AG1327</f>
        <v>0</v>
      </c>
      <c r="J1331" s="27">
        <f>+'[1]Consolidado ORG'!T1327</f>
        <v>15180000</v>
      </c>
      <c r="K1331" s="27">
        <f>+'[1]Consolidado ORG'!AE1327</f>
        <v>0</v>
      </c>
      <c r="L1331" s="39" t="str">
        <f>+'[1]Consolidado ORG'!AL1327</f>
        <v>https://community.secop.gov.co/Public/Tendering/ContractDetailView/Index?UniqueIdentifier=CO1.PCCNTR.3782886</v>
      </c>
      <c r="M1331" s="40" t="str">
        <f t="shared" si="20"/>
        <v>Link Contrato u Orden</v>
      </c>
    </row>
    <row r="1332" spans="1:13" ht="62.5" customHeight="1" x14ac:dyDescent="0.35">
      <c r="A1332" s="24" t="str">
        <f>+'[1]Consolidado ORG'!A1328</f>
        <v>SCJ-1365-2022</v>
      </c>
      <c r="B1332" s="25">
        <f>+'[1]Consolidado ORG'!B1328</f>
        <v>44748</v>
      </c>
      <c r="C1332" s="25" t="str">
        <f>+'[1]Consolidado ORG'!G1328</f>
        <v>JENNYFER IVON RODRIGUEZ TRUJILLO</v>
      </c>
      <c r="D1332" s="25" t="str">
        <f>+'[1]Consolidado ORG'!E1328</f>
        <v>5 Contratación directa</v>
      </c>
      <c r="E1332" s="25" t="str">
        <f>+'[1]Consolidado ORG'!F1328</f>
        <v>33 Prestación de Servicios Profesionales y Apoyo (5-8)</v>
      </c>
      <c r="F1332" s="25" t="str">
        <f>+'[1]Consolidado ORG'!L1328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2" s="25">
        <f>+'[1]Consolidado ORG'!M1328</f>
        <v>44753</v>
      </c>
      <c r="H1332" s="25">
        <f>+'[1]Consolidado ORG'!N1328</f>
        <v>44936</v>
      </c>
      <c r="I1332" s="26">
        <f>+'[1]Consolidado ORG'!AG1328</f>
        <v>0</v>
      </c>
      <c r="J1332" s="27">
        <f>+'[1]Consolidado ORG'!T1328</f>
        <v>15180000</v>
      </c>
      <c r="K1332" s="27">
        <f>+'[1]Consolidado ORG'!AE1328</f>
        <v>0</v>
      </c>
      <c r="L1332" s="39" t="str">
        <f>+'[1]Consolidado ORG'!AL1328</f>
        <v>https://community.secop.gov.co/Public/Tendering/ContractDetailView/Index?UniqueIdentifier=CO1.PCCNTR.3783112</v>
      </c>
      <c r="M1332" s="40" t="str">
        <f t="shared" si="20"/>
        <v>Link Contrato u Orden</v>
      </c>
    </row>
    <row r="1333" spans="1:13" ht="62.5" customHeight="1" x14ac:dyDescent="0.35">
      <c r="A1333" s="24" t="str">
        <f>+'[1]Consolidado ORG'!A1329</f>
        <v>SCJ-1366-2022</v>
      </c>
      <c r="B1333" s="25">
        <f>+'[1]Consolidado ORG'!B1329</f>
        <v>44748</v>
      </c>
      <c r="C1333" s="25" t="str">
        <f>+'[1]Consolidado ORG'!G1329</f>
        <v>LUISA MARIA RIVEROS BELLO</v>
      </c>
      <c r="D1333" s="25" t="str">
        <f>+'[1]Consolidado ORG'!E1329</f>
        <v>5 Contratación directa</v>
      </c>
      <c r="E1333" s="25" t="str">
        <f>+'[1]Consolidado ORG'!F1329</f>
        <v>33 Prestación de Servicios Profesionales y Apoyo (5-8)</v>
      </c>
      <c r="F1333" s="25" t="str">
        <f>+'[1]Consolidado ORG'!L1329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3" s="25">
        <f>+'[1]Consolidado ORG'!M1329</f>
        <v>44754</v>
      </c>
      <c r="H1333" s="25">
        <f>+'[1]Consolidado ORG'!N1329</f>
        <v>44834</v>
      </c>
      <c r="I1333" s="26">
        <f>+'[1]Consolidado ORG'!AG1329</f>
        <v>0</v>
      </c>
      <c r="J1333" s="27">
        <f>+'[1]Consolidado ORG'!T1329</f>
        <v>15180000</v>
      </c>
      <c r="K1333" s="27">
        <f>+'[1]Consolidado ORG'!AE1329</f>
        <v>0</v>
      </c>
      <c r="L1333" s="39" t="str">
        <f>+'[1]Consolidado ORG'!AL1329</f>
        <v>https://community.secop.gov.co/Public/Tendering/ContractDetailView/Index?UniqueIdentifier=CO1.PCCNTR.3782796</v>
      </c>
      <c r="M1333" s="40" t="str">
        <f t="shared" si="20"/>
        <v>Link Contrato u Orden</v>
      </c>
    </row>
    <row r="1334" spans="1:13" ht="62.5" customHeight="1" x14ac:dyDescent="0.35">
      <c r="A1334" s="24" t="str">
        <f>+'[1]Consolidado ORG'!A1330</f>
        <v>SCJ-1367-2022</v>
      </c>
      <c r="B1334" s="25">
        <f>+'[1]Consolidado ORG'!B1330</f>
        <v>44748</v>
      </c>
      <c r="C1334" s="25" t="str">
        <f>+'[1]Consolidado ORG'!G1330</f>
        <v>SERGIO ESTEBAN SANCHEZ QUIMBAYO</v>
      </c>
      <c r="D1334" s="25" t="str">
        <f>+'[1]Consolidado ORG'!E1330</f>
        <v>5 Contratación directa</v>
      </c>
      <c r="E1334" s="25" t="str">
        <f>+'[1]Consolidado ORG'!F1330</f>
        <v>33 Prestación de Servicios Profesionales y Apoyo (5-8)</v>
      </c>
      <c r="F1334" s="25" t="str">
        <f>+'[1]Consolidado ORG'!L1330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4" s="25">
        <f>+'[1]Consolidado ORG'!M1330</f>
        <v>44750</v>
      </c>
      <c r="H1334" s="25">
        <f>+'[1]Consolidado ORG'!N1330</f>
        <v>44933</v>
      </c>
      <c r="I1334" s="26">
        <f>+'[1]Consolidado ORG'!AG1330</f>
        <v>0</v>
      </c>
      <c r="J1334" s="27">
        <f>+'[1]Consolidado ORG'!T1330</f>
        <v>15180000</v>
      </c>
      <c r="K1334" s="27">
        <f>+'[1]Consolidado ORG'!AE1330</f>
        <v>0</v>
      </c>
      <c r="L1334" s="39" t="str">
        <f>+'[1]Consolidado ORG'!AL1330</f>
        <v>https://community.secop.gov.co/Public/Tendering/ContractDetailView/Index?UniqueIdentifier=CO1.PCCNTR.3782983</v>
      </c>
      <c r="M1334" s="40" t="str">
        <f t="shared" si="20"/>
        <v>Link Contrato u Orden</v>
      </c>
    </row>
    <row r="1335" spans="1:13" ht="62.5" customHeight="1" x14ac:dyDescent="0.35">
      <c r="A1335" s="24" t="str">
        <f>+'[1]Consolidado ORG'!A1331</f>
        <v>SCJ-1368-2022</v>
      </c>
      <c r="B1335" s="25">
        <f>+'[1]Consolidado ORG'!B1331</f>
        <v>44748</v>
      </c>
      <c r="C1335" s="25" t="str">
        <f>+'[1]Consolidado ORG'!G1331</f>
        <v>DORIS AMANDA GALINDO AREVALO</v>
      </c>
      <c r="D1335" s="25" t="str">
        <f>+'[1]Consolidado ORG'!E1331</f>
        <v>5 Contratación directa</v>
      </c>
      <c r="E1335" s="25" t="str">
        <f>+'[1]Consolidado ORG'!F1331</f>
        <v>33 Prestación de Servicios Profesionales y Apoyo (5-8)</v>
      </c>
      <c r="F1335" s="25" t="str">
        <f>+'[1]Consolidado ORG'!L1331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5" s="25">
        <f>+'[1]Consolidado ORG'!M1331</f>
        <v>44750</v>
      </c>
      <c r="H1335" s="25">
        <f>+'[1]Consolidado ORG'!N1331</f>
        <v>44933</v>
      </c>
      <c r="I1335" s="26">
        <f>+'[1]Consolidado ORG'!AG1331</f>
        <v>0</v>
      </c>
      <c r="J1335" s="27">
        <f>+'[1]Consolidado ORG'!T1331</f>
        <v>15180000</v>
      </c>
      <c r="K1335" s="27">
        <f>+'[1]Consolidado ORG'!AE1331</f>
        <v>0</v>
      </c>
      <c r="L1335" s="39" t="str">
        <f>+'[1]Consolidado ORG'!AL1331</f>
        <v>https://community.secop.gov.co/Public/Tendering/ContractDetailView/Index?UniqueIdentifier=CO1.PCCNTR.3783067</v>
      </c>
      <c r="M1335" s="40" t="str">
        <f t="shared" si="20"/>
        <v>Link Contrato u Orden</v>
      </c>
    </row>
    <row r="1336" spans="1:13" ht="62.5" customHeight="1" x14ac:dyDescent="0.35">
      <c r="A1336" s="24" t="str">
        <f>+'[1]Consolidado ORG'!A1332</f>
        <v>SCJ-1369-2022</v>
      </c>
      <c r="B1336" s="25">
        <f>+'[1]Consolidado ORG'!B1332</f>
        <v>44748</v>
      </c>
      <c r="C1336" s="25" t="str">
        <f>+'[1]Consolidado ORG'!G1332</f>
        <v>KAREN LORENA OBANDO SANCHEZ</v>
      </c>
      <c r="D1336" s="25" t="str">
        <f>+'[1]Consolidado ORG'!E1332</f>
        <v>5 Contratación directa</v>
      </c>
      <c r="E1336" s="25" t="str">
        <f>+'[1]Consolidado ORG'!F1332</f>
        <v>33 Prestación de Servicios Profesionales y Apoyo (5-8)</v>
      </c>
      <c r="F1336" s="25" t="str">
        <f>+'[1]Consolidado ORG'!L1332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6" s="25">
        <f>+'[1]Consolidado ORG'!M1332</f>
        <v>44752</v>
      </c>
      <c r="H1336" s="25">
        <f>+'[1]Consolidado ORG'!N1332</f>
        <v>44935</v>
      </c>
      <c r="I1336" s="26">
        <f>+'[1]Consolidado ORG'!AG1332</f>
        <v>0</v>
      </c>
      <c r="J1336" s="27">
        <f>+'[1]Consolidado ORG'!T1332</f>
        <v>15180000</v>
      </c>
      <c r="K1336" s="27">
        <f>+'[1]Consolidado ORG'!AE1332</f>
        <v>0</v>
      </c>
      <c r="L1336" s="39" t="str">
        <f>+'[1]Consolidado ORG'!AL1332</f>
        <v>https://community.secop.gov.co/Public/Tendering/ContractDetailView/Index?UniqueIdentifier=CO1.PCCNTR.3782978</v>
      </c>
      <c r="M1336" s="40" t="str">
        <f t="shared" si="20"/>
        <v>Link Contrato u Orden</v>
      </c>
    </row>
    <row r="1337" spans="1:13" ht="62.5" customHeight="1" x14ac:dyDescent="0.35">
      <c r="A1337" s="24" t="str">
        <f>+'[1]Consolidado ORG'!A1333</f>
        <v>SCJ-1370-2022</v>
      </c>
      <c r="B1337" s="25">
        <f>+'[1]Consolidado ORG'!B1333</f>
        <v>44748</v>
      </c>
      <c r="C1337" s="25" t="str">
        <f>+'[1]Consolidado ORG'!G1333</f>
        <v>MARIA MAGDALENA DE LA TORRE</v>
      </c>
      <c r="D1337" s="25" t="str">
        <f>+'[1]Consolidado ORG'!E1333</f>
        <v>5 Contratación directa</v>
      </c>
      <c r="E1337" s="25" t="str">
        <f>+'[1]Consolidado ORG'!F1333</f>
        <v>33 Prestación de Servicios Profesionales y Apoyo (5-8)</v>
      </c>
      <c r="F1337" s="25" t="str">
        <f>+'[1]Consolidado ORG'!L1333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7" s="25">
        <f>+'[1]Consolidado ORG'!M1333</f>
        <v>44750</v>
      </c>
      <c r="H1337" s="25">
        <f>+'[1]Consolidado ORG'!N1333</f>
        <v>44933</v>
      </c>
      <c r="I1337" s="26">
        <f>+'[1]Consolidado ORG'!AG1333</f>
        <v>0</v>
      </c>
      <c r="J1337" s="27">
        <f>+'[1]Consolidado ORG'!T1333</f>
        <v>15180000</v>
      </c>
      <c r="K1337" s="27">
        <f>+'[1]Consolidado ORG'!AE1333</f>
        <v>0</v>
      </c>
      <c r="L1337" s="39" t="str">
        <f>+'[1]Consolidado ORG'!AL1333</f>
        <v>https://community.secop.gov.co/Public/Tendering/ContractDetailView/Index?UniqueIdentifier=CO1.PCCNTR.3782976</v>
      </c>
      <c r="M1337" s="40" t="str">
        <f t="shared" si="20"/>
        <v>Link Contrato u Orden</v>
      </c>
    </row>
    <row r="1338" spans="1:13" ht="62.5" customHeight="1" x14ac:dyDescent="0.35">
      <c r="A1338" s="24" t="str">
        <f>+'[1]Consolidado ORG'!A1334</f>
        <v>SCJ-1371-2022</v>
      </c>
      <c r="B1338" s="25">
        <f>+'[1]Consolidado ORG'!B1334</f>
        <v>44748</v>
      </c>
      <c r="C1338" s="25" t="str">
        <f>+'[1]Consolidado ORG'!G1334</f>
        <v>FERNANDO ANDRES NIETO LOPEZ</v>
      </c>
      <c r="D1338" s="25" t="str">
        <f>+'[1]Consolidado ORG'!E1334</f>
        <v>5 Contratación directa</v>
      </c>
      <c r="E1338" s="25" t="str">
        <f>+'[1]Consolidado ORG'!F1334</f>
        <v>33 Prestación de Servicios Profesionales y Apoyo (5-8)</v>
      </c>
      <c r="F1338" s="25" t="str">
        <f>+'[1]Consolidado ORG'!L1334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8" s="25" t="str">
        <f>+'[1]Consolidado ORG'!M1334</f>
        <v>SIN INICIO</v>
      </c>
      <c r="H1338" s="25">
        <f>+'[1]Consolidado ORG'!N1334</f>
        <v>44748</v>
      </c>
      <c r="I1338" s="26">
        <f>+'[1]Consolidado ORG'!AG1334</f>
        <v>0</v>
      </c>
      <c r="J1338" s="27">
        <f>+'[1]Consolidado ORG'!T1334</f>
        <v>15180000</v>
      </c>
      <c r="K1338" s="27">
        <f>+'[1]Consolidado ORG'!AE1334</f>
        <v>0</v>
      </c>
      <c r="L1338" s="39" t="str">
        <f>+'[1]Consolidado ORG'!AL1334</f>
        <v>https://community.secop.gov.co/Public/Tendering/ContractDetailView/Index?UniqueIdentifier=CO1.PCCNTR.3782963</v>
      </c>
      <c r="M1338" s="40" t="str">
        <f t="shared" si="20"/>
        <v>Link Contrato u Orden</v>
      </c>
    </row>
    <row r="1339" spans="1:13" ht="62.5" customHeight="1" x14ac:dyDescent="0.35">
      <c r="A1339" s="24" t="str">
        <f>+'[1]Consolidado ORG'!A1335</f>
        <v>SCJ-1372-2022</v>
      </c>
      <c r="B1339" s="25">
        <f>+'[1]Consolidado ORG'!B1335</f>
        <v>44748</v>
      </c>
      <c r="C1339" s="25" t="str">
        <f>+'[1]Consolidado ORG'!G1335</f>
        <v>CATERIN ISABEL HERNANDEZ RINCON</v>
      </c>
      <c r="D1339" s="25" t="str">
        <f>+'[1]Consolidado ORG'!E1335</f>
        <v>5 Contratación directa</v>
      </c>
      <c r="E1339" s="25" t="str">
        <f>+'[1]Consolidado ORG'!F1335</f>
        <v>33 Prestación de Servicios Profesionales y Apoyo (5-8)</v>
      </c>
      <c r="F1339" s="25" t="str">
        <f>+'[1]Consolidado ORG'!L1335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39" s="25">
        <f>+'[1]Consolidado ORG'!M1335</f>
        <v>44753</v>
      </c>
      <c r="H1339" s="25">
        <f>+'[1]Consolidado ORG'!N1335</f>
        <v>44868</v>
      </c>
      <c r="I1339" s="26">
        <f>+'[1]Consolidado ORG'!AG1335</f>
        <v>0</v>
      </c>
      <c r="J1339" s="27">
        <f>+'[1]Consolidado ORG'!T1335</f>
        <v>15180000</v>
      </c>
      <c r="K1339" s="27">
        <f>+'[1]Consolidado ORG'!AE1335</f>
        <v>0</v>
      </c>
      <c r="L1339" s="39" t="str">
        <f>+'[1]Consolidado ORG'!AL1335</f>
        <v>https://community.secop.gov.co/Public/Tendering/ContractDetailView/Index?UniqueIdentifier=CO1.PCCNTR.3782960</v>
      </c>
      <c r="M1339" s="40" t="str">
        <f t="shared" si="20"/>
        <v>Link Contrato u Orden</v>
      </c>
    </row>
    <row r="1340" spans="1:13" ht="62.5" customHeight="1" x14ac:dyDescent="0.35">
      <c r="A1340" s="24" t="str">
        <f>+'[1]Consolidado ORG'!A1336</f>
        <v>SCJ-1373-2022</v>
      </c>
      <c r="B1340" s="25">
        <f>+'[1]Consolidado ORG'!B1336</f>
        <v>44748</v>
      </c>
      <c r="C1340" s="25" t="str">
        <f>+'[1]Consolidado ORG'!G1336</f>
        <v>JHON FREDY HERNANDEZ GAVIRIA</v>
      </c>
      <c r="D1340" s="25" t="str">
        <f>+'[1]Consolidado ORG'!E1336</f>
        <v>5 Contratación directa</v>
      </c>
      <c r="E1340" s="25" t="str">
        <f>+'[1]Consolidado ORG'!F1336</f>
        <v>33 Prestación de Servicios Profesionales y Apoyo (5-8)</v>
      </c>
      <c r="F1340" s="25" t="str">
        <f>+'[1]Consolidado ORG'!L1336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0" s="25">
        <f>+'[1]Consolidado ORG'!M1336</f>
        <v>44750</v>
      </c>
      <c r="H1340" s="25">
        <f>+'[1]Consolidado ORG'!N1336</f>
        <v>44890</v>
      </c>
      <c r="I1340" s="26">
        <f>+'[1]Consolidado ORG'!AG1336</f>
        <v>0</v>
      </c>
      <c r="J1340" s="27">
        <f>+'[1]Consolidado ORG'!T1336</f>
        <v>15180000</v>
      </c>
      <c r="K1340" s="27">
        <f>+'[1]Consolidado ORG'!AE1336</f>
        <v>0</v>
      </c>
      <c r="L1340" s="39" t="str">
        <f>+'[1]Consolidado ORG'!AL1336</f>
        <v>https://community.secop.gov.co/Public/Tendering/ContractDetailView/Index?UniqueIdentifier=CO1.PCCNTR.3782943</v>
      </c>
      <c r="M1340" s="40" t="str">
        <f t="shared" si="20"/>
        <v>Link Contrato u Orden</v>
      </c>
    </row>
    <row r="1341" spans="1:13" ht="62.5" customHeight="1" x14ac:dyDescent="0.35">
      <c r="A1341" s="24" t="str">
        <f>+'[1]Consolidado ORG'!A1337</f>
        <v>SCJ-1374-2022</v>
      </c>
      <c r="B1341" s="25">
        <f>+'[1]Consolidado ORG'!B1337</f>
        <v>44748</v>
      </c>
      <c r="C1341" s="25" t="str">
        <f>+'[1]Consolidado ORG'!G1337</f>
        <v>ALISSON DENED QUITIAN HERNANDEZ</v>
      </c>
      <c r="D1341" s="25" t="str">
        <f>+'[1]Consolidado ORG'!E1337</f>
        <v>5 Contratación directa</v>
      </c>
      <c r="E1341" s="25" t="str">
        <f>+'[1]Consolidado ORG'!F1337</f>
        <v>33 Prestación de Servicios Profesionales y Apoyo (5-8)</v>
      </c>
      <c r="F1341" s="25" t="str">
        <f>+'[1]Consolidado ORG'!L1337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1" s="25">
        <f>+'[1]Consolidado ORG'!M1337</f>
        <v>44750</v>
      </c>
      <c r="H1341" s="25">
        <f>+'[1]Consolidado ORG'!N1337</f>
        <v>44933</v>
      </c>
      <c r="I1341" s="26">
        <f>+'[1]Consolidado ORG'!AG1337</f>
        <v>0</v>
      </c>
      <c r="J1341" s="27">
        <f>+'[1]Consolidado ORG'!T1337</f>
        <v>15180000</v>
      </c>
      <c r="K1341" s="27">
        <f>+'[1]Consolidado ORG'!AE1337</f>
        <v>0</v>
      </c>
      <c r="L1341" s="39" t="str">
        <f>+'[1]Consolidado ORG'!AL1337</f>
        <v>https://community.secop.gov.co/Public/Tendering/ContractDetailView/Index?UniqueIdentifier=CO1.PCCNTR.3783031</v>
      </c>
      <c r="M1341" s="40" t="str">
        <f t="shared" si="20"/>
        <v>Link Contrato u Orden</v>
      </c>
    </row>
    <row r="1342" spans="1:13" ht="62.5" customHeight="1" x14ac:dyDescent="0.35">
      <c r="A1342" s="24" t="str">
        <f>+'[1]Consolidado ORG'!A1338</f>
        <v>SCJ-1375-2022</v>
      </c>
      <c r="B1342" s="25">
        <f>+'[1]Consolidado ORG'!B1338</f>
        <v>44748</v>
      </c>
      <c r="C1342" s="25" t="str">
        <f>+'[1]Consolidado ORG'!G1338</f>
        <v>SANDRA PATRICA MUÑOZ</v>
      </c>
      <c r="D1342" s="25" t="str">
        <f>+'[1]Consolidado ORG'!E1338</f>
        <v>5 Contratación directa</v>
      </c>
      <c r="E1342" s="25" t="str">
        <f>+'[1]Consolidado ORG'!F1338</f>
        <v>33 Prestación de Servicios Profesionales y Apoyo (5-8)</v>
      </c>
      <c r="F1342" s="25" t="str">
        <f>+'[1]Consolidado ORG'!L1338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2" s="25">
        <f>+'[1]Consolidado ORG'!M1338</f>
        <v>44753</v>
      </c>
      <c r="H1342" s="25">
        <f>+'[1]Consolidado ORG'!N1338</f>
        <v>44936</v>
      </c>
      <c r="I1342" s="26">
        <f>+'[1]Consolidado ORG'!AG1338</f>
        <v>0</v>
      </c>
      <c r="J1342" s="27">
        <f>+'[1]Consolidado ORG'!T1338</f>
        <v>15180000</v>
      </c>
      <c r="K1342" s="27">
        <f>+'[1]Consolidado ORG'!AE1338</f>
        <v>0</v>
      </c>
      <c r="L1342" s="39" t="str">
        <f>+'[1]Consolidado ORG'!AL1338</f>
        <v>https://community.secop.gov.co/Public/Tendering/ContractDetailView/Index?UniqueIdentifier=CO1.PCCNTR.3782638</v>
      </c>
      <c r="M1342" s="40" t="str">
        <f t="shared" si="20"/>
        <v>Link Contrato u Orden</v>
      </c>
    </row>
    <row r="1343" spans="1:13" ht="62.5" customHeight="1" x14ac:dyDescent="0.35">
      <c r="A1343" s="24" t="str">
        <f>+'[1]Consolidado ORG'!A1339</f>
        <v>SCJ-1376-2022</v>
      </c>
      <c r="B1343" s="25">
        <f>+'[1]Consolidado ORG'!B1339</f>
        <v>44748</v>
      </c>
      <c r="C1343" s="25" t="str">
        <f>+'[1]Consolidado ORG'!G1339</f>
        <v>NORELIS CUENE CASTAÑEDA</v>
      </c>
      <c r="D1343" s="25" t="str">
        <f>+'[1]Consolidado ORG'!E1339</f>
        <v>5 Contratación directa</v>
      </c>
      <c r="E1343" s="25" t="str">
        <f>+'[1]Consolidado ORG'!F1339</f>
        <v>33 Prestación de Servicios Profesionales y Apoyo (5-8)</v>
      </c>
      <c r="F1343" s="25" t="str">
        <f>+'[1]Consolidado ORG'!L1339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3" s="25">
        <f>+'[1]Consolidado ORG'!M1339</f>
        <v>44750</v>
      </c>
      <c r="H1343" s="25">
        <f>+'[1]Consolidado ORG'!N1339</f>
        <v>44933</v>
      </c>
      <c r="I1343" s="26">
        <f>+'[1]Consolidado ORG'!AG1339</f>
        <v>0</v>
      </c>
      <c r="J1343" s="27">
        <f>+'[1]Consolidado ORG'!T1339</f>
        <v>15180000</v>
      </c>
      <c r="K1343" s="27">
        <f>+'[1]Consolidado ORG'!AE1339</f>
        <v>0</v>
      </c>
      <c r="L1343" s="39" t="str">
        <f>+'[1]Consolidado ORG'!AL1339</f>
        <v>https://community.secop.gov.co/Public/Tendering/ContractDetailView/Index?UniqueIdentifier=CO1.PCCNTR.3782826</v>
      </c>
      <c r="M1343" s="40" t="str">
        <f t="shared" si="20"/>
        <v>Link Contrato u Orden</v>
      </c>
    </row>
    <row r="1344" spans="1:13" ht="62.5" customHeight="1" x14ac:dyDescent="0.35">
      <c r="A1344" s="24" t="str">
        <f>+'[1]Consolidado ORG'!A1340</f>
        <v>SCJ-1377-2022</v>
      </c>
      <c r="B1344" s="25">
        <f>+'[1]Consolidado ORG'!B1340</f>
        <v>44748</v>
      </c>
      <c r="C1344" s="25" t="str">
        <f>+'[1]Consolidado ORG'!G1340</f>
        <v>LAURA DANIELA RUBIO OTALVARO</v>
      </c>
      <c r="D1344" s="25" t="str">
        <f>+'[1]Consolidado ORG'!E1340</f>
        <v>5 Contratación directa</v>
      </c>
      <c r="E1344" s="25" t="str">
        <f>+'[1]Consolidado ORG'!F1340</f>
        <v>33 Prestación de Servicios Profesionales y Apoyo (5-8)</v>
      </c>
      <c r="F1344" s="25" t="str">
        <f>+'[1]Consolidado ORG'!L1340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4" s="25" t="str">
        <f>+'[1]Consolidado ORG'!M1340</f>
        <v>SIN INICIO</v>
      </c>
      <c r="H1344" s="25">
        <f>+'[1]Consolidado ORG'!N1340</f>
        <v>44748</v>
      </c>
      <c r="I1344" s="26">
        <f>+'[1]Consolidado ORG'!AG1340</f>
        <v>0</v>
      </c>
      <c r="J1344" s="27">
        <f>+'[1]Consolidado ORG'!T1340</f>
        <v>15180000</v>
      </c>
      <c r="K1344" s="27">
        <f>+'[1]Consolidado ORG'!AE1340</f>
        <v>0</v>
      </c>
      <c r="L1344" s="39" t="str">
        <f>+'[1]Consolidado ORG'!AL1340</f>
        <v>https://community.secop.gov.co/Public/Tendering/ContractDetailView/Index?UniqueIdentifier=CO1.PCCNTR.3783046</v>
      </c>
      <c r="M1344" s="40" t="str">
        <f t="shared" si="20"/>
        <v>Link Contrato u Orden</v>
      </c>
    </row>
    <row r="1345" spans="1:13" ht="62.5" customHeight="1" x14ac:dyDescent="0.35">
      <c r="A1345" s="24" t="str">
        <f>+'[1]Consolidado ORG'!A1341</f>
        <v>SCJ-1378-2022</v>
      </c>
      <c r="B1345" s="25">
        <f>+'[1]Consolidado ORG'!B1341</f>
        <v>44748</v>
      </c>
      <c r="C1345" s="25" t="str">
        <f>+'[1]Consolidado ORG'!G1341</f>
        <v>EMPRESA DE TELECOMUNICACIONES DE BOGOTA S.A. E.S.P - ETB S.A. E.SP.</v>
      </c>
      <c r="D1345" s="25" t="str">
        <f>+'[1]Consolidado ORG'!E1341</f>
        <v>5 Contratación directa</v>
      </c>
      <c r="E1345" s="25" t="str">
        <f>+'[1]Consolidado ORG'!F1341</f>
        <v>13 Contratos Interadministrativos (5-8)</v>
      </c>
      <c r="F1345" s="25" t="str">
        <f>+'[1]Consolidado ORG'!L1341</f>
        <v>SERVICIO DE CONECTIVIDAD CON INCLUSIÓN DE EQUIPOS PDA, BIOMETRÍA</v>
      </c>
      <c r="G1345" s="25">
        <f>+'[1]Consolidado ORG'!M1341</f>
        <v>44752</v>
      </c>
      <c r="H1345" s="25">
        <f>+'[1]Consolidado ORG'!N1341</f>
        <v>45057</v>
      </c>
      <c r="I1345" s="26">
        <f>+'[1]Consolidado ORG'!AG1341</f>
        <v>91</v>
      </c>
      <c r="J1345" s="27">
        <f>+'[1]Consolidado ORG'!T1341</f>
        <v>1361981656</v>
      </c>
      <c r="K1345" s="27">
        <f>+'[1]Consolidado ORG'!AE1341</f>
        <v>512364427</v>
      </c>
      <c r="L1345" s="39" t="str">
        <f>+'[1]Consolidado ORG'!AL1341</f>
        <v>https://community.secop.gov.co/Public/Tendering/ContractDetailView/Index?UniqueIdentifier=CO1.PCCNTR.3784601&amp;isModal=true&amp;asPopupView=true</v>
      </c>
      <c r="M1345" s="40" t="str">
        <f t="shared" si="20"/>
        <v>Link Contrato u Orden</v>
      </c>
    </row>
    <row r="1346" spans="1:13" ht="62.5" customHeight="1" x14ac:dyDescent="0.35">
      <c r="A1346" s="24" t="str">
        <f>+'[1]Consolidado ORG'!A1342</f>
        <v>SCJ-1379-2022</v>
      </c>
      <c r="B1346" s="25">
        <f>+'[1]Consolidado ORG'!B1342</f>
        <v>44748</v>
      </c>
      <c r="C1346" s="25" t="str">
        <f>+'[1]Consolidado ORG'!G1342</f>
        <v>DANIELA CAROLINA CARDENAS SANCHEZ</v>
      </c>
      <c r="D1346" s="25" t="str">
        <f>+'[1]Consolidado ORG'!E1342</f>
        <v>5 Contratación directa</v>
      </c>
      <c r="E1346" s="25" t="str">
        <f>+'[1]Consolidado ORG'!F1342</f>
        <v>33 Prestación de Servicios Profesionales y Apoyo (5-8)</v>
      </c>
      <c r="F1346" s="25" t="str">
        <f>+'[1]Consolidado ORG'!L1342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6" s="25">
        <f>+'[1]Consolidado ORG'!M1342</f>
        <v>44753</v>
      </c>
      <c r="H1346" s="25">
        <f>+'[1]Consolidado ORG'!N1342</f>
        <v>44936</v>
      </c>
      <c r="I1346" s="26">
        <f>+'[1]Consolidado ORG'!AG1342</f>
        <v>0</v>
      </c>
      <c r="J1346" s="27">
        <f>+'[1]Consolidado ORG'!T1342</f>
        <v>15180000</v>
      </c>
      <c r="K1346" s="27">
        <f>+'[1]Consolidado ORG'!AE1342</f>
        <v>0</v>
      </c>
      <c r="L1346" s="39" t="str">
        <f>+'[1]Consolidado ORG'!AL1342</f>
        <v>https://community.secop.gov.co/Public/Tendering/ContractDetailView/Index?UniqueIdentifier=CO1.PCCNTR.3784657</v>
      </c>
      <c r="M1346" s="40" t="str">
        <f t="shared" si="20"/>
        <v>Link Contrato u Orden</v>
      </c>
    </row>
    <row r="1347" spans="1:13" ht="62.5" customHeight="1" x14ac:dyDescent="0.35">
      <c r="A1347" s="24" t="str">
        <f>+'[1]Consolidado ORG'!A1343</f>
        <v>SCJ-1380-2022</v>
      </c>
      <c r="B1347" s="25">
        <f>+'[1]Consolidado ORG'!B1343</f>
        <v>44748</v>
      </c>
      <c r="C1347" s="25" t="str">
        <f>+'[1]Consolidado ORG'!G1343</f>
        <v>DANIEL RICARDO OLMOS MUÑOZ</v>
      </c>
      <c r="D1347" s="25" t="str">
        <f>+'[1]Consolidado ORG'!E1343</f>
        <v>5 Contratación directa</v>
      </c>
      <c r="E1347" s="25" t="str">
        <f>+'[1]Consolidado ORG'!F1343</f>
        <v>33 Prestación de Servicios Profesionales y Apoyo (5-8)</v>
      </c>
      <c r="F1347" s="25" t="str">
        <f>+'[1]Consolidado ORG'!L1343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7" s="25">
        <f>+'[1]Consolidado ORG'!M1343</f>
        <v>44753</v>
      </c>
      <c r="H1347" s="25">
        <f>+'[1]Consolidado ORG'!N1343</f>
        <v>44936</v>
      </c>
      <c r="I1347" s="26">
        <f>+'[1]Consolidado ORG'!AG1343</f>
        <v>0</v>
      </c>
      <c r="J1347" s="27">
        <f>+'[1]Consolidado ORG'!T1343</f>
        <v>15180000</v>
      </c>
      <c r="K1347" s="27">
        <f>+'[1]Consolidado ORG'!AE1343</f>
        <v>0</v>
      </c>
      <c r="L1347" s="39" t="str">
        <f>+'[1]Consolidado ORG'!AL1343</f>
        <v>https://community.secop.gov.co/Public/Tendering/ContractDetailView/Index?UniqueIdentifier=CO1.PCCNTR.3784949</v>
      </c>
      <c r="M1347" s="40" t="str">
        <f t="shared" si="20"/>
        <v>Link Contrato u Orden</v>
      </c>
    </row>
    <row r="1348" spans="1:13" ht="62.5" customHeight="1" x14ac:dyDescent="0.35">
      <c r="A1348" s="24" t="str">
        <f>+'[1]Consolidado ORG'!A1344</f>
        <v>SCJ-1381-2022</v>
      </c>
      <c r="B1348" s="25">
        <f>+'[1]Consolidado ORG'!B1344</f>
        <v>44748</v>
      </c>
      <c r="C1348" s="25" t="str">
        <f>+'[1]Consolidado ORG'!G1344</f>
        <v>DANIEL ARBEY GARZON CHACON</v>
      </c>
      <c r="D1348" s="25" t="str">
        <f>+'[1]Consolidado ORG'!E1344</f>
        <v>5 Contratación directa</v>
      </c>
      <c r="E1348" s="25" t="str">
        <f>+'[1]Consolidado ORG'!F1344</f>
        <v>33 Prestación de Servicios Profesionales y Apoyo (5-8)</v>
      </c>
      <c r="F1348" s="25" t="str">
        <f>+'[1]Consolidado ORG'!L1344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8" s="25">
        <f>+'[1]Consolidado ORG'!M1344</f>
        <v>44753</v>
      </c>
      <c r="H1348" s="25">
        <f>+'[1]Consolidado ORG'!N1344</f>
        <v>44936</v>
      </c>
      <c r="I1348" s="26">
        <f>+'[1]Consolidado ORG'!AG1344</f>
        <v>0</v>
      </c>
      <c r="J1348" s="27">
        <f>+'[1]Consolidado ORG'!T1344</f>
        <v>15180000</v>
      </c>
      <c r="K1348" s="27">
        <f>+'[1]Consolidado ORG'!AE1344</f>
        <v>0</v>
      </c>
      <c r="L1348" s="39" t="str">
        <f>+'[1]Consolidado ORG'!AL1344</f>
        <v>https://community.secop.gov.co/Public/Tendering/ContractDetailView/Index?UniqueIdentifier=CO1.PCCNTR.3784962</v>
      </c>
      <c r="M1348" s="40" t="str">
        <f t="shared" si="20"/>
        <v>Link Contrato u Orden</v>
      </c>
    </row>
    <row r="1349" spans="1:13" ht="62.5" customHeight="1" x14ac:dyDescent="0.35">
      <c r="A1349" s="24" t="str">
        <f>+'[1]Consolidado ORG'!A1345</f>
        <v>SCJ-1382-2022</v>
      </c>
      <c r="B1349" s="25">
        <f>+'[1]Consolidado ORG'!B1345</f>
        <v>44748</v>
      </c>
      <c r="C1349" s="25" t="str">
        <f>+'[1]Consolidado ORG'!G1345</f>
        <v>CARLOS HUMBERTO PEÑA NAVARRO</v>
      </c>
      <c r="D1349" s="25" t="str">
        <f>+'[1]Consolidado ORG'!E1345</f>
        <v>5 Contratación directa</v>
      </c>
      <c r="E1349" s="25" t="str">
        <f>+'[1]Consolidado ORG'!F1345</f>
        <v>33 Prestación de Servicios Profesionales y Apoyo (5-8)</v>
      </c>
      <c r="F1349" s="25" t="str">
        <f>+'[1]Consolidado ORG'!L1345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49" s="25">
        <f>+'[1]Consolidado ORG'!M1345</f>
        <v>44753</v>
      </c>
      <c r="H1349" s="25">
        <f>+'[1]Consolidado ORG'!N1345</f>
        <v>44936</v>
      </c>
      <c r="I1349" s="26">
        <f>+'[1]Consolidado ORG'!AG1345</f>
        <v>0</v>
      </c>
      <c r="J1349" s="27">
        <f>+'[1]Consolidado ORG'!T1345</f>
        <v>15180000</v>
      </c>
      <c r="K1349" s="27">
        <f>+'[1]Consolidado ORG'!AE1345</f>
        <v>0</v>
      </c>
      <c r="L1349" s="39" t="str">
        <f>+'[1]Consolidado ORG'!AL1345</f>
        <v>https://community.secop.gov.co/Public/Tendering/ContractDetailView/Index?UniqueIdentifier=CO1.PCCNTR.3785028</v>
      </c>
      <c r="M1349" s="40" t="str">
        <f t="shared" si="20"/>
        <v>Link Contrato u Orden</v>
      </c>
    </row>
    <row r="1350" spans="1:13" ht="62.5" customHeight="1" x14ac:dyDescent="0.35">
      <c r="A1350" s="24" t="str">
        <f>+'[1]Consolidado ORG'!A1346</f>
        <v>SCJ-1383-2022</v>
      </c>
      <c r="B1350" s="25">
        <f>+'[1]Consolidado ORG'!B1346</f>
        <v>44748</v>
      </c>
      <c r="C1350" s="25" t="str">
        <f>+'[1]Consolidado ORG'!G1346</f>
        <v>CAMILO ANDRÉS POVEDA ORTEGA</v>
      </c>
      <c r="D1350" s="25" t="str">
        <f>+'[1]Consolidado ORG'!E1346</f>
        <v>5 Contratación directa</v>
      </c>
      <c r="E1350" s="25" t="str">
        <f>+'[1]Consolidado ORG'!F1346</f>
        <v>33 Prestación de Servicios Profesionales y Apoyo (5-8)</v>
      </c>
      <c r="F1350" s="25" t="str">
        <f>+'[1]Consolidado ORG'!L1346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0" s="25">
        <f>+'[1]Consolidado ORG'!M1346</f>
        <v>44753</v>
      </c>
      <c r="H1350" s="25">
        <f>+'[1]Consolidado ORG'!N1346</f>
        <v>44936</v>
      </c>
      <c r="I1350" s="26">
        <f>+'[1]Consolidado ORG'!AG1346</f>
        <v>0</v>
      </c>
      <c r="J1350" s="27">
        <f>+'[1]Consolidado ORG'!T1346</f>
        <v>15180000</v>
      </c>
      <c r="K1350" s="27">
        <f>+'[1]Consolidado ORG'!AE1346</f>
        <v>0</v>
      </c>
      <c r="L1350" s="39" t="str">
        <f>+'[1]Consolidado ORG'!AL1346</f>
        <v>https://community.secop.gov.co/Public/Tendering/ContractDetailView/Index?UniqueIdentifier=CO1.PCCNTR.3784982</v>
      </c>
      <c r="M1350" s="40" t="str">
        <f t="shared" si="20"/>
        <v>Link Contrato u Orden</v>
      </c>
    </row>
    <row r="1351" spans="1:13" ht="62.5" customHeight="1" x14ac:dyDescent="0.35">
      <c r="A1351" s="24" t="str">
        <f>+'[1]Consolidado ORG'!A1347</f>
        <v>SCJ-1384-2022</v>
      </c>
      <c r="B1351" s="25">
        <f>+'[1]Consolidado ORG'!B1347</f>
        <v>44748</v>
      </c>
      <c r="C1351" s="25" t="str">
        <f>+'[1]Consolidado ORG'!G1347</f>
        <v>BRYAN ANDRES BALLESTEROS FORY</v>
      </c>
      <c r="D1351" s="25" t="str">
        <f>+'[1]Consolidado ORG'!E1347</f>
        <v>5 Contratación directa</v>
      </c>
      <c r="E1351" s="25" t="str">
        <f>+'[1]Consolidado ORG'!F1347</f>
        <v>33 Prestación de Servicios Profesionales y Apoyo (5-8)</v>
      </c>
      <c r="F1351" s="25" t="str">
        <f>+'[1]Consolidado ORG'!L1347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1" s="25">
        <f>+'[1]Consolidado ORG'!M1347</f>
        <v>44753</v>
      </c>
      <c r="H1351" s="25">
        <f>+'[1]Consolidado ORG'!N1347</f>
        <v>44936</v>
      </c>
      <c r="I1351" s="26">
        <f>+'[1]Consolidado ORG'!AG1347</f>
        <v>0</v>
      </c>
      <c r="J1351" s="27">
        <f>+'[1]Consolidado ORG'!T1347</f>
        <v>15180000</v>
      </c>
      <c r="K1351" s="27">
        <f>+'[1]Consolidado ORG'!AE1347</f>
        <v>0</v>
      </c>
      <c r="L1351" s="39" t="str">
        <f>+'[1]Consolidado ORG'!AL1347</f>
        <v>https://community.secop.gov.co/Public/Tendering/ContractDetailView/Index?UniqueIdentifier=CO1.PCCNTR.3785039</v>
      </c>
      <c r="M1351" s="40" t="str">
        <f t="shared" ref="M1351:M1414" si="21">HYPERLINK(L1351,"Link Contrato u Orden")</f>
        <v>Link Contrato u Orden</v>
      </c>
    </row>
    <row r="1352" spans="1:13" ht="62.5" customHeight="1" x14ac:dyDescent="0.35">
      <c r="A1352" s="24" t="str">
        <f>+'[1]Consolidado ORG'!A1348</f>
        <v>SCJ-1385-2022</v>
      </c>
      <c r="B1352" s="25">
        <f>+'[1]Consolidado ORG'!B1348</f>
        <v>44748</v>
      </c>
      <c r="C1352" s="25" t="str">
        <f>+'[1]Consolidado ORG'!G1348</f>
        <v>ARNOL ALONSO GARCÍA RODRÍGUEZ</v>
      </c>
      <c r="D1352" s="25" t="str">
        <f>+'[1]Consolidado ORG'!E1348</f>
        <v>5 Contratación directa</v>
      </c>
      <c r="E1352" s="25" t="str">
        <f>+'[1]Consolidado ORG'!F1348</f>
        <v>33 Prestación de Servicios Profesionales y Apoyo (5-8)</v>
      </c>
      <c r="F1352" s="25" t="str">
        <f>+'[1]Consolidado ORG'!L1348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2" s="25">
        <f>+'[1]Consolidado ORG'!M1348</f>
        <v>44753</v>
      </c>
      <c r="H1352" s="25">
        <f>+'[1]Consolidado ORG'!N1348</f>
        <v>44936</v>
      </c>
      <c r="I1352" s="26">
        <f>+'[1]Consolidado ORG'!AG1348</f>
        <v>0</v>
      </c>
      <c r="J1352" s="27">
        <f>+'[1]Consolidado ORG'!T1348</f>
        <v>15180000</v>
      </c>
      <c r="K1352" s="27">
        <f>+'[1]Consolidado ORG'!AE1348</f>
        <v>0</v>
      </c>
      <c r="L1352" s="39" t="str">
        <f>+'[1]Consolidado ORG'!AL1348</f>
        <v>https://community.secop.gov.co/Public/Tendering/ContractDetailView/Index?UniqueIdentifier=CO1.PCCNTR.3785306</v>
      </c>
      <c r="M1352" s="40" t="str">
        <f t="shared" si="21"/>
        <v>Link Contrato u Orden</v>
      </c>
    </row>
    <row r="1353" spans="1:13" ht="62.5" customHeight="1" x14ac:dyDescent="0.35">
      <c r="A1353" s="24" t="str">
        <f>+'[1]Consolidado ORG'!A1349</f>
        <v>SCJ-1386-2022</v>
      </c>
      <c r="B1353" s="25">
        <f>+'[1]Consolidado ORG'!B1349</f>
        <v>44748</v>
      </c>
      <c r="C1353" s="25" t="str">
        <f>+'[1]Consolidado ORG'!G1349</f>
        <v>FERNANDO ALFREDO CIFUENTES GARCIA</v>
      </c>
      <c r="D1353" s="25" t="str">
        <f>+'[1]Consolidado ORG'!E1349</f>
        <v>5 Contratación directa</v>
      </c>
      <c r="E1353" s="25" t="str">
        <f>+'[1]Consolidado ORG'!F1349</f>
        <v>33 Prestación de Servicios Profesionales y Apoyo (5-8)</v>
      </c>
      <c r="F1353" s="25" t="str">
        <f>+'[1]Consolidado ORG'!L1349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3" s="25">
        <f>+'[1]Consolidado ORG'!M1349</f>
        <v>44753</v>
      </c>
      <c r="H1353" s="25">
        <f>+'[1]Consolidado ORG'!N1349</f>
        <v>44936</v>
      </c>
      <c r="I1353" s="26">
        <f>+'[1]Consolidado ORG'!AG1349</f>
        <v>0</v>
      </c>
      <c r="J1353" s="27">
        <f>+'[1]Consolidado ORG'!T1349</f>
        <v>15180000</v>
      </c>
      <c r="K1353" s="27">
        <f>+'[1]Consolidado ORG'!AE1349</f>
        <v>0</v>
      </c>
      <c r="L1353" s="39" t="str">
        <f>+'[1]Consolidado ORG'!AL1349</f>
        <v>https://community.secop.gov.co/Public/Tendering/ContractDetailView/Index?UniqueIdentifier=CO1.PCCNTR.3785051</v>
      </c>
      <c r="M1353" s="40" t="str">
        <f t="shared" si="21"/>
        <v>Link Contrato u Orden</v>
      </c>
    </row>
    <row r="1354" spans="1:13" ht="62.5" customHeight="1" x14ac:dyDescent="0.35">
      <c r="A1354" s="24" t="str">
        <f>+'[1]Consolidado ORG'!A1350</f>
        <v>SCJ-1387-2022</v>
      </c>
      <c r="B1354" s="25">
        <f>+'[1]Consolidado ORG'!B1350</f>
        <v>44748</v>
      </c>
      <c r="C1354" s="25" t="str">
        <f>+'[1]Consolidado ORG'!G1350</f>
        <v>ADY DURÁN VELÁSQUEZ</v>
      </c>
      <c r="D1354" s="25" t="str">
        <f>+'[1]Consolidado ORG'!E1350</f>
        <v>5 Contratación directa</v>
      </c>
      <c r="E1354" s="25" t="str">
        <f>+'[1]Consolidado ORG'!F1350</f>
        <v>33 Prestación de Servicios Profesionales y Apoyo (5-8)</v>
      </c>
      <c r="F1354" s="25" t="str">
        <f>+'[1]Consolidado ORG'!L1350</f>
        <v>PRESTAR LOS SERVICIOS DE APOYO A LA SUBSECRETARÍA DE SEGURIDAD Y CONVIVENCIA EN LAS ACTIVIDADES TERRITORIALES ENCAMINADAS AL BUEN DESARROLLO DE LA ESTRATEGIA DE PREVENCION DE VIOLENCIA JUVENIL QUE LIDERA LA DIRECCIÓN DE PREVENCIÓN Y CULTURA CIUDADANA</v>
      </c>
      <c r="G1354" s="25">
        <f>+'[1]Consolidado ORG'!M1350</f>
        <v>44753</v>
      </c>
      <c r="H1354" s="25">
        <f>+'[1]Consolidado ORG'!N1350</f>
        <v>44910</v>
      </c>
      <c r="I1354" s="26">
        <f>+'[1]Consolidado ORG'!AG1350</f>
        <v>45</v>
      </c>
      <c r="J1354" s="27">
        <f>+'[1]Consolidado ORG'!T1350</f>
        <v>13915000</v>
      </c>
      <c r="K1354" s="27">
        <f>+'[1]Consolidado ORG'!AE1350</f>
        <v>2951667</v>
      </c>
      <c r="L1354" s="39" t="str">
        <f>+'[1]Consolidado ORG'!AL1350</f>
        <v>https://community.secop.gov.co/Public/Tendering/ContractDetailView/Index?UniqueIdentifier=CO1.PCCNTR.3785310</v>
      </c>
      <c r="M1354" s="40" t="str">
        <f t="shared" si="21"/>
        <v>Link Contrato u Orden</v>
      </c>
    </row>
    <row r="1355" spans="1:13" ht="62.5" customHeight="1" x14ac:dyDescent="0.35">
      <c r="A1355" s="24" t="str">
        <f>+'[1]Consolidado ORG'!A1351</f>
        <v>SCJ-1388-2022</v>
      </c>
      <c r="B1355" s="25">
        <f>+'[1]Consolidado ORG'!B1351</f>
        <v>44748</v>
      </c>
      <c r="C1355" s="25" t="str">
        <f>+'[1]Consolidado ORG'!G1351</f>
        <v>ADALIA ORTIZ ALFONSO</v>
      </c>
      <c r="D1355" s="25" t="str">
        <f>+'[1]Consolidado ORG'!E1351</f>
        <v>5 Contratación directa</v>
      </c>
      <c r="E1355" s="25" t="str">
        <f>+'[1]Consolidado ORG'!F1351</f>
        <v>33 Prestación de Servicios Profesionales y Apoyo (5-8)</v>
      </c>
      <c r="F1355" s="25" t="str">
        <f>+'[1]Consolidado ORG'!L1351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5" s="25">
        <f>+'[1]Consolidado ORG'!M1351</f>
        <v>44753</v>
      </c>
      <c r="H1355" s="25">
        <f>+'[1]Consolidado ORG'!N1351</f>
        <v>44936</v>
      </c>
      <c r="I1355" s="26">
        <f>+'[1]Consolidado ORG'!AG1351</f>
        <v>0</v>
      </c>
      <c r="J1355" s="27">
        <f>+'[1]Consolidado ORG'!T1351</f>
        <v>15180000</v>
      </c>
      <c r="K1355" s="27">
        <f>+'[1]Consolidado ORG'!AE1351</f>
        <v>0</v>
      </c>
      <c r="L1355" s="39" t="str">
        <f>+'[1]Consolidado ORG'!AL1351</f>
        <v>https://community.secop.gov.co/Public/Tendering/ContractDetailView/Index?UniqueIdentifier=CO1.PCCNTR.3785057</v>
      </c>
      <c r="M1355" s="40" t="str">
        <f t="shared" si="21"/>
        <v>Link Contrato u Orden</v>
      </c>
    </row>
    <row r="1356" spans="1:13" ht="62.5" customHeight="1" x14ac:dyDescent="0.35">
      <c r="A1356" s="24" t="str">
        <f>+'[1]Consolidado ORG'!A1352</f>
        <v>SCJ-1389-2022</v>
      </c>
      <c r="B1356" s="25">
        <f>+'[1]Consolidado ORG'!B1352</f>
        <v>44749</v>
      </c>
      <c r="C1356" s="25" t="str">
        <f>+'[1]Consolidado ORG'!G1352</f>
        <v>LUIS FERNANDO RODRÍGUEZ VALENCIA</v>
      </c>
      <c r="D1356" s="25" t="str">
        <f>+'[1]Consolidado ORG'!E1352</f>
        <v>5 Contratación directa</v>
      </c>
      <c r="E1356" s="25" t="str">
        <f>+'[1]Consolidado ORG'!F1352</f>
        <v>33 Prestación de Servicios Profesionales y Apoyo (5-8)</v>
      </c>
      <c r="F1356" s="25" t="str">
        <f>+'[1]Consolidado ORG'!L1352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6" s="25">
        <f>+'[1]Consolidado ORG'!M1352</f>
        <v>44754</v>
      </c>
      <c r="H1356" s="25">
        <f>+'[1]Consolidado ORG'!N1352</f>
        <v>44937</v>
      </c>
      <c r="I1356" s="26">
        <f>+'[1]Consolidado ORG'!AG1352</f>
        <v>0</v>
      </c>
      <c r="J1356" s="27">
        <f>+'[1]Consolidado ORG'!T1352</f>
        <v>15180000</v>
      </c>
      <c r="K1356" s="27">
        <f>+'[1]Consolidado ORG'!AE1352</f>
        <v>0</v>
      </c>
      <c r="L1356" s="39" t="str">
        <f>+'[1]Consolidado ORG'!AL1352</f>
        <v>https://community.secop.gov.co/Public/Tendering/ContractDetailView/Index?UniqueIdentifier=CO1.PCCNTR.3785880</v>
      </c>
      <c r="M1356" s="40" t="str">
        <f t="shared" si="21"/>
        <v>Link Contrato u Orden</v>
      </c>
    </row>
    <row r="1357" spans="1:13" ht="62.5" customHeight="1" x14ac:dyDescent="0.35">
      <c r="A1357" s="24" t="str">
        <f>+'[1]Consolidado ORG'!A1353</f>
        <v>SCJ-1390-2022</v>
      </c>
      <c r="B1357" s="25">
        <f>+'[1]Consolidado ORG'!B1353</f>
        <v>44749</v>
      </c>
      <c r="C1357" s="25" t="str">
        <f>+'[1]Consolidado ORG'!G1353</f>
        <v>JUAN CARLOS QUIÑONES ESTUPIÑAN</v>
      </c>
      <c r="D1357" s="25" t="str">
        <f>+'[1]Consolidado ORG'!E1353</f>
        <v>5 Contratación directa</v>
      </c>
      <c r="E1357" s="25" t="str">
        <f>+'[1]Consolidado ORG'!F1353</f>
        <v>33 Prestación de Servicios Profesionales y Apoyo (5-8)</v>
      </c>
      <c r="F1357" s="25" t="str">
        <f>+'[1]Consolidado ORG'!L1353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7" s="25">
        <f>+'[1]Consolidado ORG'!M1353</f>
        <v>44754</v>
      </c>
      <c r="H1357" s="25">
        <f>+'[1]Consolidado ORG'!N1353</f>
        <v>44937</v>
      </c>
      <c r="I1357" s="26">
        <f>+'[1]Consolidado ORG'!AG1353</f>
        <v>0</v>
      </c>
      <c r="J1357" s="27">
        <f>+'[1]Consolidado ORG'!T1353</f>
        <v>15180000</v>
      </c>
      <c r="K1357" s="27">
        <f>+'[1]Consolidado ORG'!AE1353</f>
        <v>0</v>
      </c>
      <c r="L1357" s="39" t="str">
        <f>+'[1]Consolidado ORG'!AL1353</f>
        <v>https://community.secop.gov.co/Public/Tendering/ContractDetailView/Index?UniqueIdentifier=CO1.PCCNTR.3785899</v>
      </c>
      <c r="M1357" s="40" t="str">
        <f t="shared" si="21"/>
        <v>Link Contrato u Orden</v>
      </c>
    </row>
    <row r="1358" spans="1:13" ht="62.5" customHeight="1" x14ac:dyDescent="0.35">
      <c r="A1358" s="24" t="str">
        <f>+'[1]Consolidado ORG'!A1354</f>
        <v>SCJ-1391-2022</v>
      </c>
      <c r="B1358" s="25">
        <f>+'[1]Consolidado ORG'!B1354</f>
        <v>44749</v>
      </c>
      <c r="C1358" s="25" t="str">
        <f>+'[1]Consolidado ORG'!G1354</f>
        <v>JOHN MAURICIO BERNAL GARCIA</v>
      </c>
      <c r="D1358" s="25" t="str">
        <f>+'[1]Consolidado ORG'!E1354</f>
        <v>5 Contratación directa</v>
      </c>
      <c r="E1358" s="25" t="str">
        <f>+'[1]Consolidado ORG'!F1354</f>
        <v>33 Prestación de Servicios Profesionales y Apoyo (5-8)</v>
      </c>
      <c r="F1358" s="25" t="str">
        <f>+'[1]Consolidado ORG'!L1354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8" s="25">
        <f>+'[1]Consolidado ORG'!M1354</f>
        <v>44754</v>
      </c>
      <c r="H1358" s="25">
        <f>+'[1]Consolidado ORG'!N1354</f>
        <v>44937</v>
      </c>
      <c r="I1358" s="26">
        <f>+'[1]Consolidado ORG'!AG1354</f>
        <v>0</v>
      </c>
      <c r="J1358" s="27">
        <f>+'[1]Consolidado ORG'!T1354</f>
        <v>15180000</v>
      </c>
      <c r="K1358" s="27">
        <f>+'[1]Consolidado ORG'!AE1354</f>
        <v>0</v>
      </c>
      <c r="L1358" s="39" t="str">
        <f>+'[1]Consolidado ORG'!AL1354</f>
        <v>https://community.secop.gov.co/Public/Tendering/ContractDetailView/Index?UniqueIdentifier=CO1.PCCNTR.3786508</v>
      </c>
      <c r="M1358" s="40" t="str">
        <f t="shared" si="21"/>
        <v>Link Contrato u Orden</v>
      </c>
    </row>
    <row r="1359" spans="1:13" ht="62.5" customHeight="1" x14ac:dyDescent="0.35">
      <c r="A1359" s="24" t="str">
        <f>+'[1]Consolidado ORG'!A1355</f>
        <v>SCJ-1392-2022</v>
      </c>
      <c r="B1359" s="25">
        <f>+'[1]Consolidado ORG'!B1355</f>
        <v>44749</v>
      </c>
      <c r="C1359" s="25" t="str">
        <f>+'[1]Consolidado ORG'!G1355</f>
        <v>JOHN GUSTAVO MOSQUERA</v>
      </c>
      <c r="D1359" s="25" t="str">
        <f>+'[1]Consolidado ORG'!E1355</f>
        <v>5 Contratación directa</v>
      </c>
      <c r="E1359" s="25" t="str">
        <f>+'[1]Consolidado ORG'!F1355</f>
        <v>33 Prestación de Servicios Profesionales y Apoyo (5-8)</v>
      </c>
      <c r="F1359" s="25" t="str">
        <f>+'[1]Consolidado ORG'!L1355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59" s="25">
        <f>+'[1]Consolidado ORG'!M1355</f>
        <v>44754</v>
      </c>
      <c r="H1359" s="25">
        <f>+'[1]Consolidado ORG'!N1355</f>
        <v>44937</v>
      </c>
      <c r="I1359" s="26">
        <f>+'[1]Consolidado ORG'!AG1355</f>
        <v>0</v>
      </c>
      <c r="J1359" s="27">
        <f>+'[1]Consolidado ORG'!T1355</f>
        <v>15180000</v>
      </c>
      <c r="K1359" s="27">
        <f>+'[1]Consolidado ORG'!AE1355</f>
        <v>0</v>
      </c>
      <c r="L1359" s="39" t="str">
        <f>+'[1]Consolidado ORG'!AL1355</f>
        <v>https://community.secop.gov.co/Public/Tendering/ContractDetailView/Index?UniqueIdentifier=CO1.PCCNTR.3786809</v>
      </c>
      <c r="M1359" s="40" t="str">
        <f t="shared" si="21"/>
        <v>Link Contrato u Orden</v>
      </c>
    </row>
    <row r="1360" spans="1:13" ht="62.5" customHeight="1" x14ac:dyDescent="0.35">
      <c r="A1360" s="24" t="str">
        <f>+'[1]Consolidado ORG'!A1356</f>
        <v>SCJ-1393-2022</v>
      </c>
      <c r="B1360" s="25">
        <f>+'[1]Consolidado ORG'!B1356</f>
        <v>44749</v>
      </c>
      <c r="C1360" s="25" t="str">
        <f>+'[1]Consolidado ORG'!G1356</f>
        <v>JHEIZON DUBAN PECHENE VELASCO</v>
      </c>
      <c r="D1360" s="25" t="str">
        <f>+'[1]Consolidado ORG'!E1356</f>
        <v>5 Contratación directa</v>
      </c>
      <c r="E1360" s="25" t="str">
        <f>+'[1]Consolidado ORG'!F1356</f>
        <v>33 Prestación de Servicios Profesionales y Apoyo (5-8)</v>
      </c>
      <c r="F1360" s="25" t="str">
        <f>+'[1]Consolidado ORG'!L1356</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60" s="25">
        <f>+'[1]Consolidado ORG'!M1356</f>
        <v>44760</v>
      </c>
      <c r="H1360" s="25">
        <f>+'[1]Consolidado ORG'!N1356</f>
        <v>44943</v>
      </c>
      <c r="I1360" s="26">
        <f>+'[1]Consolidado ORG'!AG1356</f>
        <v>0</v>
      </c>
      <c r="J1360" s="27">
        <f>+'[1]Consolidado ORG'!T1356</f>
        <v>15180000</v>
      </c>
      <c r="K1360" s="27">
        <f>+'[1]Consolidado ORG'!AE1356</f>
        <v>0</v>
      </c>
      <c r="L1360" s="39" t="str">
        <f>+'[1]Consolidado ORG'!AL1356</f>
        <v>https://community.secop.gov.co/Public/Tendering/ContractDetailView/Index?UniqueIdentifier=CO1.PCCNTR.3786617</v>
      </c>
      <c r="M1360" s="40" t="str">
        <f t="shared" si="21"/>
        <v>Link Contrato u Orden</v>
      </c>
    </row>
    <row r="1361" spans="1:13" ht="62.5" customHeight="1" x14ac:dyDescent="0.35">
      <c r="A1361" s="24" t="str">
        <f>+'[1]Consolidado ORG'!A1357</f>
        <v>SCJ-1394-2022</v>
      </c>
      <c r="B1361" s="25">
        <f>+'[1]Consolidado ORG'!B1357</f>
        <v>44749</v>
      </c>
      <c r="C1361" s="25" t="str">
        <f>+'[1]Consolidado ORG'!G1357</f>
        <v>JAVIER MAURICIO LINARES GONZÁLEZ</v>
      </c>
      <c r="D1361" s="25" t="str">
        <f>+'[1]Consolidado ORG'!E1357</f>
        <v>5 Contratación directa</v>
      </c>
      <c r="E1361" s="25" t="str">
        <f>+'[1]Consolidado ORG'!F1357</f>
        <v>33 Prestación de Servicios Profesionales y Apoyo (5-8)</v>
      </c>
      <c r="F1361" s="25" t="str">
        <f>+'[1]Consolidado ORG'!L1357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1" s="25">
        <f>+'[1]Consolidado ORG'!M1357</f>
        <v>44754</v>
      </c>
      <c r="H1361" s="25">
        <f>+'[1]Consolidado ORG'!N1357</f>
        <v>44937</v>
      </c>
      <c r="I1361" s="26">
        <f>+'[1]Consolidado ORG'!AG1357</f>
        <v>0</v>
      </c>
      <c r="J1361" s="27">
        <f>+'[1]Consolidado ORG'!T1357</f>
        <v>15180000</v>
      </c>
      <c r="K1361" s="27">
        <f>+'[1]Consolidado ORG'!AE1357</f>
        <v>0</v>
      </c>
      <c r="L1361" s="39" t="str">
        <f>+'[1]Consolidado ORG'!AL1357</f>
        <v>https://community.secop.gov.co/Public/Tendering/ContractDetailView/Index?UniqueIdentifier=CO1.PCCNTR.3786822</v>
      </c>
      <c r="M1361" s="40" t="str">
        <f t="shared" si="21"/>
        <v>Link Contrato u Orden</v>
      </c>
    </row>
    <row r="1362" spans="1:13" ht="62.5" customHeight="1" x14ac:dyDescent="0.35">
      <c r="A1362" s="24" t="str">
        <f>+'[1]Consolidado ORG'!A1358</f>
        <v>SCJ-1395-2022</v>
      </c>
      <c r="B1362" s="25">
        <f>+'[1]Consolidado ORG'!B1358</f>
        <v>44749</v>
      </c>
      <c r="C1362" s="25" t="str">
        <f>+'[1]Consolidado ORG'!G1358</f>
        <v>HUMBERTO FIGUEROA CLAROS</v>
      </c>
      <c r="D1362" s="25" t="str">
        <f>+'[1]Consolidado ORG'!E1358</f>
        <v>5 Contratación directa</v>
      </c>
      <c r="E1362" s="25" t="str">
        <f>+'[1]Consolidado ORG'!F1358</f>
        <v>33 Prestación de Servicios Profesionales y Apoyo (5-8)</v>
      </c>
      <c r="F1362" s="25" t="str">
        <f>+'[1]Consolidado ORG'!L1358</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62" s="25">
        <f>+'[1]Consolidado ORG'!M1358</f>
        <v>44754</v>
      </c>
      <c r="H1362" s="25">
        <f>+'[1]Consolidado ORG'!N1358</f>
        <v>44937</v>
      </c>
      <c r="I1362" s="26">
        <f>+'[1]Consolidado ORG'!AG1358</f>
        <v>0</v>
      </c>
      <c r="J1362" s="27">
        <f>+'[1]Consolidado ORG'!T1358</f>
        <v>15180000</v>
      </c>
      <c r="K1362" s="27">
        <f>+'[1]Consolidado ORG'!AE1358</f>
        <v>0</v>
      </c>
      <c r="L1362" s="39" t="str">
        <f>+'[1]Consolidado ORG'!AL1358</f>
        <v>https://community.secop.gov.co/Public/Tendering/ContractDetailView/Index?UniqueIdentifier=CO1.PCCNTR.3786718</v>
      </c>
      <c r="M1362" s="40" t="str">
        <f t="shared" si="21"/>
        <v>Link Contrato u Orden</v>
      </c>
    </row>
    <row r="1363" spans="1:13" ht="62.5" customHeight="1" x14ac:dyDescent="0.35">
      <c r="A1363" s="24" t="str">
        <f>+'[1]Consolidado ORG'!A1359</f>
        <v>SCJ-1396-2022</v>
      </c>
      <c r="B1363" s="25">
        <f>+'[1]Consolidado ORG'!B1359</f>
        <v>44749</v>
      </c>
      <c r="C1363" s="25" t="str">
        <f>+'[1]Consolidado ORG'!G1359</f>
        <v>HEVER ALEXIS GIRALDO GÓMEZ</v>
      </c>
      <c r="D1363" s="25" t="str">
        <f>+'[1]Consolidado ORG'!E1359</f>
        <v>5 Contratación directa</v>
      </c>
      <c r="E1363" s="25" t="str">
        <f>+'[1]Consolidado ORG'!F1359</f>
        <v>33 Prestación de Servicios Profesionales y Apoyo (5-8)</v>
      </c>
      <c r="F1363" s="25" t="str">
        <f>+'[1]Consolidado ORG'!L1359</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63" s="25">
        <f>+'[1]Consolidado ORG'!M1359</f>
        <v>44754</v>
      </c>
      <c r="H1363" s="25">
        <f>+'[1]Consolidado ORG'!N1359</f>
        <v>44937</v>
      </c>
      <c r="I1363" s="26">
        <f>+'[1]Consolidado ORG'!AG1359</f>
        <v>0</v>
      </c>
      <c r="J1363" s="27">
        <f>+'[1]Consolidado ORG'!T1359</f>
        <v>15180000</v>
      </c>
      <c r="K1363" s="27">
        <f>+'[1]Consolidado ORG'!AE1359</f>
        <v>0</v>
      </c>
      <c r="L1363" s="39" t="str">
        <f>+'[1]Consolidado ORG'!AL1359</f>
        <v>https://community.secop.gov.co/Public/Tendering/ContractDetailView/Index?UniqueIdentifier=CO1.PCCNTR.3786831</v>
      </c>
      <c r="M1363" s="40" t="str">
        <f t="shared" si="21"/>
        <v>Link Contrato u Orden</v>
      </c>
    </row>
    <row r="1364" spans="1:13" ht="62.5" customHeight="1" x14ac:dyDescent="0.35">
      <c r="A1364" s="24" t="str">
        <f>+'[1]Consolidado ORG'!A1360</f>
        <v>SCJ-1397-2022</v>
      </c>
      <c r="B1364" s="25">
        <f>+'[1]Consolidado ORG'!B1360</f>
        <v>44749</v>
      </c>
      <c r="C1364" s="25" t="str">
        <f>+'[1]Consolidado ORG'!G1360</f>
        <v>HENRY JAVIER RODRIGUEZ PULIDO</v>
      </c>
      <c r="D1364" s="25" t="str">
        <f>+'[1]Consolidado ORG'!E1360</f>
        <v>5 Contratación directa</v>
      </c>
      <c r="E1364" s="25" t="str">
        <f>+'[1]Consolidado ORG'!F1360</f>
        <v>33 Prestación de Servicios Profesionales y Apoyo (5-8)</v>
      </c>
      <c r="F1364" s="25" t="str">
        <f>+'[1]Consolidado ORG'!L1360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4" s="25">
        <f>+'[1]Consolidado ORG'!M1360</f>
        <v>44754</v>
      </c>
      <c r="H1364" s="25">
        <f>+'[1]Consolidado ORG'!N1360</f>
        <v>44937</v>
      </c>
      <c r="I1364" s="26">
        <f>+'[1]Consolidado ORG'!AG1360</f>
        <v>0</v>
      </c>
      <c r="J1364" s="27">
        <f>+'[1]Consolidado ORG'!T1360</f>
        <v>15180000</v>
      </c>
      <c r="K1364" s="27">
        <f>+'[1]Consolidado ORG'!AE1360</f>
        <v>0</v>
      </c>
      <c r="L1364" s="39" t="str">
        <f>+'[1]Consolidado ORG'!AL1360</f>
        <v>https://community.secop.gov.co/Public/Tendering/ContractDetailView/Index?UniqueIdentifier=CO1.PCCNTR.3786729</v>
      </c>
      <c r="M1364" s="40" t="str">
        <f t="shared" si="21"/>
        <v>Link Contrato u Orden</v>
      </c>
    </row>
    <row r="1365" spans="1:13" ht="62.5" customHeight="1" x14ac:dyDescent="0.35">
      <c r="A1365" s="24" t="str">
        <f>+'[1]Consolidado ORG'!A1361</f>
        <v>SCJ-1398-2022</v>
      </c>
      <c r="B1365" s="25">
        <f>+'[1]Consolidado ORG'!B1361</f>
        <v>44749</v>
      </c>
      <c r="C1365" s="25" t="str">
        <f>+'[1]Consolidado ORG'!G1361</f>
        <v>ESTIVEN BASTO GUEGIA</v>
      </c>
      <c r="D1365" s="25" t="str">
        <f>+'[1]Consolidado ORG'!E1361</f>
        <v>5 Contratación directa</v>
      </c>
      <c r="E1365" s="25" t="str">
        <f>+'[1]Consolidado ORG'!F1361</f>
        <v>33 Prestación de Servicios Profesionales y Apoyo (5-8)</v>
      </c>
      <c r="F1365" s="25" t="str">
        <f>+'[1]Consolidado ORG'!L1361</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65" s="25">
        <f>+'[1]Consolidado ORG'!M1361</f>
        <v>44754</v>
      </c>
      <c r="H1365" s="25">
        <f>+'[1]Consolidado ORG'!N1361</f>
        <v>44937</v>
      </c>
      <c r="I1365" s="26">
        <f>+'[1]Consolidado ORG'!AG1361</f>
        <v>0</v>
      </c>
      <c r="J1365" s="27">
        <f>+'[1]Consolidado ORG'!T1361</f>
        <v>15180000</v>
      </c>
      <c r="K1365" s="27">
        <f>+'[1]Consolidado ORG'!AE1361</f>
        <v>0</v>
      </c>
      <c r="L1365" s="39" t="str">
        <f>+'[1]Consolidado ORG'!AL1361</f>
        <v>https://community.secop.gov.co/Public/Tendering/ContractDetailView/Index?UniqueIdentifier=CO1.PCCNTR.3786733</v>
      </c>
      <c r="M1365" s="40" t="str">
        <f t="shared" si="21"/>
        <v>Link Contrato u Orden</v>
      </c>
    </row>
    <row r="1366" spans="1:13" ht="62.5" customHeight="1" x14ac:dyDescent="0.35">
      <c r="A1366" s="24" t="str">
        <f>+'[1]Consolidado ORG'!A1362</f>
        <v>SCJ-1399-2022</v>
      </c>
      <c r="B1366" s="25">
        <f>+'[1]Consolidado ORG'!B1362</f>
        <v>44749</v>
      </c>
      <c r="C1366" s="25" t="str">
        <f>+'[1]Consolidado ORG'!G1362</f>
        <v>ELKIN ANDERSON BAUTISTA SANCHEZ</v>
      </c>
      <c r="D1366" s="25" t="str">
        <f>+'[1]Consolidado ORG'!E1362</f>
        <v>5 Contratación directa</v>
      </c>
      <c r="E1366" s="25" t="str">
        <f>+'[1]Consolidado ORG'!F1362</f>
        <v>33 Prestación de Servicios Profesionales y Apoyo (5-8)</v>
      </c>
      <c r="F1366" s="25" t="str">
        <f>+'[1]Consolidado ORG'!L1362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6" s="25">
        <f>+'[1]Consolidado ORG'!M1362</f>
        <v>44754</v>
      </c>
      <c r="H1366" s="25">
        <f>+'[1]Consolidado ORG'!N1362</f>
        <v>44937</v>
      </c>
      <c r="I1366" s="26">
        <f>+'[1]Consolidado ORG'!AG1362</f>
        <v>0</v>
      </c>
      <c r="J1366" s="27">
        <f>+'[1]Consolidado ORG'!T1362</f>
        <v>15180000</v>
      </c>
      <c r="K1366" s="27">
        <f>+'[1]Consolidado ORG'!AE1362</f>
        <v>0</v>
      </c>
      <c r="L1366" s="39" t="str">
        <f>+'[1]Consolidado ORG'!AL1362</f>
        <v>https://community.secop.gov.co/Public/Tendering/ContractDetailView/Index?UniqueIdentifier=CO1.PCCNTR.3786738</v>
      </c>
      <c r="M1366" s="40" t="str">
        <f t="shared" si="21"/>
        <v>Link Contrato u Orden</v>
      </c>
    </row>
    <row r="1367" spans="1:13" ht="62.5" customHeight="1" x14ac:dyDescent="0.35">
      <c r="A1367" s="24" t="str">
        <f>+'[1]Consolidado ORG'!A1363</f>
        <v>SCJ-1400-2022</v>
      </c>
      <c r="B1367" s="25">
        <f>+'[1]Consolidado ORG'!B1363</f>
        <v>44749</v>
      </c>
      <c r="C1367" s="25" t="str">
        <f>+'[1]Consolidado ORG'!G1363</f>
        <v>EFRAIN MURILLO SILVA</v>
      </c>
      <c r="D1367" s="25" t="str">
        <f>+'[1]Consolidado ORG'!E1363</f>
        <v>5 Contratación directa</v>
      </c>
      <c r="E1367" s="25" t="str">
        <f>+'[1]Consolidado ORG'!F1363</f>
        <v>33 Prestación de Servicios Profesionales y Apoyo (5-8)</v>
      </c>
      <c r="F1367" s="25" t="str">
        <f>+'[1]Consolidado ORG'!L1363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7" s="25">
        <f>+'[1]Consolidado ORG'!M1363</f>
        <v>44754</v>
      </c>
      <c r="H1367" s="25">
        <f>+'[1]Consolidado ORG'!N1363</f>
        <v>44937</v>
      </c>
      <c r="I1367" s="26">
        <f>+'[1]Consolidado ORG'!AG1363</f>
        <v>0</v>
      </c>
      <c r="J1367" s="27">
        <f>+'[1]Consolidado ORG'!T1363</f>
        <v>15180000</v>
      </c>
      <c r="K1367" s="27">
        <f>+'[1]Consolidado ORG'!AE1363</f>
        <v>0</v>
      </c>
      <c r="L1367" s="39" t="str">
        <f>+'[1]Consolidado ORG'!AL1363</f>
        <v>https://community.secop.gov.co/Public/Tendering/ContractDetailView/Index?UniqueIdentifier=CO1.PCCNTR.3786739</v>
      </c>
      <c r="M1367" s="40" t="str">
        <f t="shared" si="21"/>
        <v>Link Contrato u Orden</v>
      </c>
    </row>
    <row r="1368" spans="1:13" ht="62.5" customHeight="1" x14ac:dyDescent="0.35">
      <c r="A1368" s="24" t="str">
        <f>+'[1]Consolidado ORG'!A1364</f>
        <v>SCJ-1401-2022</v>
      </c>
      <c r="B1368" s="25">
        <f>+'[1]Consolidado ORG'!B1364</f>
        <v>44749</v>
      </c>
      <c r="C1368" s="25" t="str">
        <f>+'[1]Consolidado ORG'!G1364</f>
        <v>EDISON ANDRES GARCÍA GARZÓN</v>
      </c>
      <c r="D1368" s="25" t="str">
        <f>+'[1]Consolidado ORG'!E1364</f>
        <v>5 Contratación directa</v>
      </c>
      <c r="E1368" s="25" t="str">
        <f>+'[1]Consolidado ORG'!F1364</f>
        <v>33 Prestación de Servicios Profesionales y Apoyo (5-8)</v>
      </c>
      <c r="F1368" s="25" t="str">
        <f>+'[1]Consolidado ORG'!L1364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8" s="25">
        <f>+'[1]Consolidado ORG'!M1364</f>
        <v>44754</v>
      </c>
      <c r="H1368" s="25">
        <f>+'[1]Consolidado ORG'!N1364</f>
        <v>44937</v>
      </c>
      <c r="I1368" s="26">
        <f>+'[1]Consolidado ORG'!AG1364</f>
        <v>0</v>
      </c>
      <c r="J1368" s="27">
        <f>+'[1]Consolidado ORG'!T1364</f>
        <v>15180000</v>
      </c>
      <c r="K1368" s="27">
        <f>+'[1]Consolidado ORG'!AE1364</f>
        <v>0</v>
      </c>
      <c r="L1368" s="39" t="str">
        <f>+'[1]Consolidado ORG'!AL1364</f>
        <v>https://community.secop.gov.co/Public/Tendering/ContractDetailView/Index?UniqueIdentifier=CO1.PCCNTR.3786743</v>
      </c>
      <c r="M1368" s="40" t="str">
        <f t="shared" si="21"/>
        <v>Link Contrato u Orden</v>
      </c>
    </row>
    <row r="1369" spans="1:13" ht="62.5" customHeight="1" x14ac:dyDescent="0.35">
      <c r="A1369" s="24" t="str">
        <f>+'[1]Consolidado ORG'!A1365</f>
        <v>SCJ-1402-2022</v>
      </c>
      <c r="B1369" s="25">
        <f>+'[1]Consolidado ORG'!B1365</f>
        <v>44749</v>
      </c>
      <c r="C1369" s="25" t="str">
        <f>+'[1]Consolidado ORG'!G1365</f>
        <v>EDGAR ANDRES RODRIGUEZ MORA</v>
      </c>
      <c r="D1369" s="25" t="str">
        <f>+'[1]Consolidado ORG'!E1365</f>
        <v>5 Contratación directa</v>
      </c>
      <c r="E1369" s="25" t="str">
        <f>+'[1]Consolidado ORG'!F1365</f>
        <v>33 Prestación de Servicios Profesionales y Apoyo (5-8)</v>
      </c>
      <c r="F1369" s="25" t="str">
        <f>+'[1]Consolidado ORG'!L1365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69" s="25">
        <f>+'[1]Consolidado ORG'!M1365</f>
        <v>44754</v>
      </c>
      <c r="H1369" s="25">
        <f>+'[1]Consolidado ORG'!N1365</f>
        <v>44937</v>
      </c>
      <c r="I1369" s="26">
        <f>+'[1]Consolidado ORG'!AG1365</f>
        <v>0</v>
      </c>
      <c r="J1369" s="27">
        <f>+'[1]Consolidado ORG'!T1365</f>
        <v>15180000</v>
      </c>
      <c r="K1369" s="27">
        <f>+'[1]Consolidado ORG'!AE1365</f>
        <v>0</v>
      </c>
      <c r="L1369" s="39" t="str">
        <f>+'[1]Consolidado ORG'!AL1365</f>
        <v>https://community.secop.gov.co/Public/Tendering/ContractDetailView/Index?UniqueIdentifier=CO1.PCCNTR.3786682</v>
      </c>
      <c r="M1369" s="40" t="str">
        <f t="shared" si="21"/>
        <v>Link Contrato u Orden</v>
      </c>
    </row>
    <row r="1370" spans="1:13" ht="62.5" customHeight="1" x14ac:dyDescent="0.35">
      <c r="A1370" s="24" t="str">
        <f>+'[1]Consolidado ORG'!A1366</f>
        <v>SCJ-1403-2022</v>
      </c>
      <c r="B1370" s="25">
        <f>+'[1]Consolidado ORG'!B1366</f>
        <v>44749</v>
      </c>
      <c r="C1370" s="25" t="str">
        <f>+'[1]Consolidado ORG'!G1366</f>
        <v>DAVID LÓPEZ TORO</v>
      </c>
      <c r="D1370" s="25" t="str">
        <f>+'[1]Consolidado ORG'!E1366</f>
        <v>5 Contratación directa</v>
      </c>
      <c r="E1370" s="25" t="str">
        <f>+'[1]Consolidado ORG'!F1366</f>
        <v>33 Prestación de Servicios Profesionales y Apoyo (5-8)</v>
      </c>
      <c r="F1370" s="25" t="str">
        <f>+'[1]Consolidado ORG'!L1366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0" s="25">
        <f>+'[1]Consolidado ORG'!M1366</f>
        <v>44754</v>
      </c>
      <c r="H1370" s="25">
        <f>+'[1]Consolidado ORG'!N1366</f>
        <v>44937</v>
      </c>
      <c r="I1370" s="26">
        <f>+'[1]Consolidado ORG'!AG1366</f>
        <v>0</v>
      </c>
      <c r="J1370" s="27">
        <f>+'[1]Consolidado ORG'!T1366</f>
        <v>15180000</v>
      </c>
      <c r="K1370" s="27">
        <f>+'[1]Consolidado ORG'!AE1366</f>
        <v>0</v>
      </c>
      <c r="L1370" s="39" t="str">
        <f>+'[1]Consolidado ORG'!AL1366</f>
        <v>https://community.secop.gov.co/Public/Tendering/ContractDetailView/Index?UniqueIdentifier=CO1.PCCNTR.3786864</v>
      </c>
      <c r="M1370" s="40" t="str">
        <f t="shared" si="21"/>
        <v>Link Contrato u Orden</v>
      </c>
    </row>
    <row r="1371" spans="1:13" ht="62.5" customHeight="1" x14ac:dyDescent="0.35">
      <c r="A1371" s="24" t="str">
        <f>+'[1]Consolidado ORG'!A1367</f>
        <v>SCJ-1404-2022</v>
      </c>
      <c r="B1371" s="25">
        <f>+'[1]Consolidado ORG'!B1367</f>
        <v>44749</v>
      </c>
      <c r="C1371" s="25" t="str">
        <f>+'[1]Consolidado ORG'!G1367</f>
        <v>YURITZA YECCID STAND DE LA ROSA</v>
      </c>
      <c r="D1371" s="25" t="str">
        <f>+'[1]Consolidado ORG'!E1367</f>
        <v>5 Contratación directa</v>
      </c>
      <c r="E1371" s="25" t="str">
        <f>+'[1]Consolidado ORG'!F1367</f>
        <v>33 Prestación de Servicios Profesionales y Apoyo (5-8)</v>
      </c>
      <c r="F1371" s="25" t="str">
        <f>+'[1]Consolidado ORG'!L1367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1" s="25">
        <f>+'[1]Consolidado ORG'!M1367</f>
        <v>44754</v>
      </c>
      <c r="H1371" s="25">
        <f>+'[1]Consolidado ORG'!N1367</f>
        <v>44937</v>
      </c>
      <c r="I1371" s="26">
        <f>+'[1]Consolidado ORG'!AG1367</f>
        <v>0</v>
      </c>
      <c r="J1371" s="27">
        <f>+'[1]Consolidado ORG'!T1367</f>
        <v>15180000</v>
      </c>
      <c r="K1371" s="27">
        <f>+'[1]Consolidado ORG'!AE1367</f>
        <v>0</v>
      </c>
      <c r="L1371" s="39" t="str">
        <f>+'[1]Consolidado ORG'!AL1367</f>
        <v>https://community.secop.gov.co/Public/Tendering/ContractDetailView/Index?UniqueIdentifier=CO1.PCCNTR.3787135</v>
      </c>
      <c r="M1371" s="40" t="str">
        <f t="shared" si="21"/>
        <v>Link Contrato u Orden</v>
      </c>
    </row>
    <row r="1372" spans="1:13" ht="62.5" customHeight="1" x14ac:dyDescent="0.35">
      <c r="A1372" s="24" t="str">
        <f>+'[1]Consolidado ORG'!A1368</f>
        <v>SCJ-1405-2022</v>
      </c>
      <c r="B1372" s="25">
        <f>+'[1]Consolidado ORG'!B1368</f>
        <v>44749</v>
      </c>
      <c r="C1372" s="25" t="str">
        <f>+'[1]Consolidado ORG'!G1368</f>
        <v>YOLANDA BOLAÑOS BENITEZ</v>
      </c>
      <c r="D1372" s="25" t="str">
        <f>+'[1]Consolidado ORG'!E1368</f>
        <v>5 Contratación directa</v>
      </c>
      <c r="E1372" s="25" t="str">
        <f>+'[1]Consolidado ORG'!F1368</f>
        <v>33 Prestación de Servicios Profesionales y Apoyo (5-8)</v>
      </c>
      <c r="F1372" s="25" t="str">
        <f>+'[1]Consolidado ORG'!L1368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2" s="25">
        <f>+'[1]Consolidado ORG'!M1368</f>
        <v>44754</v>
      </c>
      <c r="H1372" s="25">
        <f>+'[1]Consolidado ORG'!N1368</f>
        <v>44937</v>
      </c>
      <c r="I1372" s="26">
        <f>+'[1]Consolidado ORG'!AG1368</f>
        <v>0</v>
      </c>
      <c r="J1372" s="27">
        <f>+'[1]Consolidado ORG'!T1368</f>
        <v>15180000</v>
      </c>
      <c r="K1372" s="27">
        <f>+'[1]Consolidado ORG'!AE1368</f>
        <v>0</v>
      </c>
      <c r="L1372" s="39" t="str">
        <f>+'[1]Consolidado ORG'!AL1368</f>
        <v>https://community.secop.gov.co/Public/Tendering/ContractDetailView/Index?UniqueIdentifier=CO1.PCCNTR.3788023</v>
      </c>
      <c r="M1372" s="40" t="str">
        <f t="shared" si="21"/>
        <v>Link Contrato u Orden</v>
      </c>
    </row>
    <row r="1373" spans="1:13" ht="62.5" customHeight="1" x14ac:dyDescent="0.35">
      <c r="A1373" s="24" t="str">
        <f>+'[1]Consolidado ORG'!A1369</f>
        <v>SCJ-1406-2022</v>
      </c>
      <c r="B1373" s="25">
        <f>+'[1]Consolidado ORG'!B1369</f>
        <v>44749</v>
      </c>
      <c r="C1373" s="25" t="str">
        <f>+'[1]Consolidado ORG'!G1369</f>
        <v>YEAN CARLOS FERRER FERNÁNDEZ</v>
      </c>
      <c r="D1373" s="25" t="str">
        <f>+'[1]Consolidado ORG'!E1369</f>
        <v>5 Contratación directa</v>
      </c>
      <c r="E1373" s="25" t="str">
        <f>+'[1]Consolidado ORG'!F1369</f>
        <v>33 Prestación de Servicios Profesionales y Apoyo (5-8)</v>
      </c>
      <c r="F1373" s="25" t="str">
        <f>+'[1]Consolidado ORG'!L1369</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73" s="25">
        <f>+'[1]Consolidado ORG'!M1369</f>
        <v>44754</v>
      </c>
      <c r="H1373" s="25">
        <f>+'[1]Consolidado ORG'!N1369</f>
        <v>44937</v>
      </c>
      <c r="I1373" s="26">
        <f>+'[1]Consolidado ORG'!AG1369</f>
        <v>0</v>
      </c>
      <c r="J1373" s="27">
        <f>+'[1]Consolidado ORG'!T1369</f>
        <v>15180000</v>
      </c>
      <c r="K1373" s="27">
        <f>+'[1]Consolidado ORG'!AE1369</f>
        <v>0</v>
      </c>
      <c r="L1373" s="39" t="str">
        <f>+'[1]Consolidado ORG'!AL1369</f>
        <v>https://community.secop.gov.co/Public/Tendering/ContractDetailView/Index?UniqueIdentifier=CO1.PCCNTR.3787950</v>
      </c>
      <c r="M1373" s="40" t="str">
        <f t="shared" si="21"/>
        <v>Link Contrato u Orden</v>
      </c>
    </row>
    <row r="1374" spans="1:13" ht="62.5" customHeight="1" x14ac:dyDescent="0.35">
      <c r="A1374" s="24" t="str">
        <f>+'[1]Consolidado ORG'!A1370</f>
        <v>SCJ-1407-2022</v>
      </c>
      <c r="B1374" s="25">
        <f>+'[1]Consolidado ORG'!B1370</f>
        <v>44749</v>
      </c>
      <c r="C1374" s="25" t="str">
        <f>+'[1]Consolidado ORG'!G1370</f>
        <v>SHAENDRIS LIFTTANI BECERRA ZAPATA</v>
      </c>
      <c r="D1374" s="25" t="str">
        <f>+'[1]Consolidado ORG'!E1370</f>
        <v>5 Contratación directa</v>
      </c>
      <c r="E1374" s="25" t="str">
        <f>+'[1]Consolidado ORG'!F1370</f>
        <v>33 Prestación de Servicios Profesionales y Apoyo (5-8)</v>
      </c>
      <c r="F1374" s="25" t="str">
        <f>+'[1]Consolidado ORG'!L1370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4" s="25">
        <f>+'[1]Consolidado ORG'!M1370</f>
        <v>44754</v>
      </c>
      <c r="H1374" s="25">
        <f>+'[1]Consolidado ORG'!N1370</f>
        <v>44937</v>
      </c>
      <c r="I1374" s="26">
        <f>+'[1]Consolidado ORG'!AG1370</f>
        <v>0</v>
      </c>
      <c r="J1374" s="27">
        <f>+'[1]Consolidado ORG'!T1370</f>
        <v>15180000</v>
      </c>
      <c r="K1374" s="27">
        <f>+'[1]Consolidado ORG'!AE1370</f>
        <v>0</v>
      </c>
      <c r="L1374" s="39" t="str">
        <f>+'[1]Consolidado ORG'!AL1370</f>
        <v>https://community.secop.gov.co/Public/Tendering/ContractDetailView/Index?UniqueIdentifier=CO1.PCCNTR.3787955</v>
      </c>
      <c r="M1374" s="40" t="str">
        <f t="shared" si="21"/>
        <v>Link Contrato u Orden</v>
      </c>
    </row>
    <row r="1375" spans="1:13" ht="62.5" customHeight="1" x14ac:dyDescent="0.35">
      <c r="A1375" s="24" t="str">
        <f>+'[1]Consolidado ORG'!A1371</f>
        <v>SCJ-1408-2022</v>
      </c>
      <c r="B1375" s="25">
        <f>+'[1]Consolidado ORG'!B1371</f>
        <v>44749</v>
      </c>
      <c r="C1375" s="25" t="str">
        <f>+'[1]Consolidado ORG'!G1371</f>
        <v>RUTH MILENA MUÑOZ ARIAS</v>
      </c>
      <c r="D1375" s="25" t="str">
        <f>+'[1]Consolidado ORG'!E1371</f>
        <v>5 Contratación directa</v>
      </c>
      <c r="E1375" s="25" t="str">
        <f>+'[1]Consolidado ORG'!F1371</f>
        <v>33 Prestación de Servicios Profesionales y Apoyo (5-8)</v>
      </c>
      <c r="F1375" s="25" t="str">
        <f>+'[1]Consolidado ORG'!L1371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5" s="25">
        <f>+'[1]Consolidado ORG'!M1371</f>
        <v>44754</v>
      </c>
      <c r="H1375" s="25">
        <f>+'[1]Consolidado ORG'!N1371</f>
        <v>44937</v>
      </c>
      <c r="I1375" s="26">
        <f>+'[1]Consolidado ORG'!AG1371</f>
        <v>0</v>
      </c>
      <c r="J1375" s="27">
        <f>+'[1]Consolidado ORG'!T1371</f>
        <v>15180000</v>
      </c>
      <c r="K1375" s="27">
        <f>+'[1]Consolidado ORG'!AE1371</f>
        <v>0</v>
      </c>
      <c r="L1375" s="39" t="str">
        <f>+'[1]Consolidado ORG'!AL1371</f>
        <v>https://community.secop.gov.co/Public/Tendering/ContractDetailView/Index?UniqueIdentifier=CO1.PCCNTR.3788117</v>
      </c>
      <c r="M1375" s="40" t="str">
        <f t="shared" si="21"/>
        <v>Link Contrato u Orden</v>
      </c>
    </row>
    <row r="1376" spans="1:13" ht="62.5" customHeight="1" x14ac:dyDescent="0.35">
      <c r="A1376" s="24" t="str">
        <f>+'[1]Consolidado ORG'!A1372</f>
        <v>SCJ-1409-2022</v>
      </c>
      <c r="B1376" s="25">
        <f>+'[1]Consolidado ORG'!B1372</f>
        <v>44749</v>
      </c>
      <c r="C1376" s="25" t="str">
        <f>+'[1]Consolidado ORG'!G1372</f>
        <v>ROSA GERTRUDIS MAESTRE ARIAS</v>
      </c>
      <c r="D1376" s="25" t="str">
        <f>+'[1]Consolidado ORG'!E1372</f>
        <v>5 Contratación directa</v>
      </c>
      <c r="E1376" s="25" t="str">
        <f>+'[1]Consolidado ORG'!F1372</f>
        <v>33 Prestación de Servicios Profesionales y Apoyo (5-8)</v>
      </c>
      <c r="F1376" s="25" t="str">
        <f>+'[1]Consolidado ORG'!L1372</f>
        <v>PRESTAR LOS SERVICIOS DE APOYO A LA GESTIÓN DE LA SUBSECRETARÍA DE SEGURIDAD YCONVIVENCIA, A NIVEL TERRITORIAL Y OPERATIVO A TRAVÉS DEL DESARROLLO DE ACCIONES DEPREVENCIÓN Y MITIGACIÓN DE CONFLICTIVIDADES DESDE EL ENFOQUE DIFERENCIAL DE VICTIMASINDÍGENAS, EN CUMPLIMIENTO DE LOS PROYECTOS Y PROGRAMAS DEL PLAN INTEGRAL DESEGURIDAD, CONVIVENCIA CIUDADANA Y JUSTICIA - PISCCJ, EN BOGOTÁ D.C.</v>
      </c>
      <c r="G1376" s="25">
        <f>+'[1]Consolidado ORG'!M1372</f>
        <v>44754</v>
      </c>
      <c r="H1376" s="25">
        <f>+'[1]Consolidado ORG'!N1372</f>
        <v>44937</v>
      </c>
      <c r="I1376" s="26">
        <f>+'[1]Consolidado ORG'!AG1372</f>
        <v>0</v>
      </c>
      <c r="J1376" s="27">
        <f>+'[1]Consolidado ORG'!T1372</f>
        <v>15180000</v>
      </c>
      <c r="K1376" s="27">
        <f>+'[1]Consolidado ORG'!AE1372</f>
        <v>0</v>
      </c>
      <c r="L1376" s="39" t="str">
        <f>+'[1]Consolidado ORG'!AL1372</f>
        <v>https://community.secop.gov.co/Public/Tendering/ContractDetailView/Index?UniqueIdentifier=CO1.PCCNTR.3788118</v>
      </c>
      <c r="M1376" s="40" t="str">
        <f t="shared" si="21"/>
        <v>Link Contrato u Orden</v>
      </c>
    </row>
    <row r="1377" spans="1:13" ht="62.5" customHeight="1" x14ac:dyDescent="0.35">
      <c r="A1377" s="24" t="str">
        <f>+'[1]Consolidado ORG'!A1373</f>
        <v>SCJ-1410-2022</v>
      </c>
      <c r="B1377" s="25">
        <f>+'[1]Consolidado ORG'!B1373</f>
        <v>44749</v>
      </c>
      <c r="C1377" s="25" t="str">
        <f>+'[1]Consolidado ORG'!G1373</f>
        <v>ROSA ALEXANDRA ATILLO GETIAL</v>
      </c>
      <c r="D1377" s="25" t="str">
        <f>+'[1]Consolidado ORG'!E1373</f>
        <v>5 Contratación directa</v>
      </c>
      <c r="E1377" s="25" t="str">
        <f>+'[1]Consolidado ORG'!F1373</f>
        <v>33 Prestación de Servicios Profesionales y Apoyo (5-8)</v>
      </c>
      <c r="F1377" s="25" t="str">
        <f>+'[1]Consolidado ORG'!L1373</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77" s="25">
        <f>+'[1]Consolidado ORG'!M1373</f>
        <v>44754</v>
      </c>
      <c r="H1377" s="25">
        <f>+'[1]Consolidado ORG'!N1373</f>
        <v>44937</v>
      </c>
      <c r="I1377" s="26">
        <f>+'[1]Consolidado ORG'!AG1373</f>
        <v>0</v>
      </c>
      <c r="J1377" s="27">
        <f>+'[1]Consolidado ORG'!T1373</f>
        <v>15180000</v>
      </c>
      <c r="K1377" s="27">
        <f>+'[1]Consolidado ORG'!AE1373</f>
        <v>0</v>
      </c>
      <c r="L1377" s="39" t="str">
        <f>+'[1]Consolidado ORG'!AL1373</f>
        <v>https://community.secop.gov.co/Public/Tendering/ContractDetailView/Index?UniqueIdentifier=CO1.PCCNTR.3787393</v>
      </c>
      <c r="M1377" s="40" t="str">
        <f t="shared" si="21"/>
        <v>Link Contrato u Orden</v>
      </c>
    </row>
    <row r="1378" spans="1:13" ht="62.5" customHeight="1" x14ac:dyDescent="0.35">
      <c r="A1378" s="24" t="str">
        <f>+'[1]Consolidado ORG'!A1374</f>
        <v>SCJ-1411-2022</v>
      </c>
      <c r="B1378" s="25">
        <f>+'[1]Consolidado ORG'!B1374</f>
        <v>44749</v>
      </c>
      <c r="C1378" s="25" t="str">
        <f>+'[1]Consolidado ORG'!G1374</f>
        <v>ROGER FARIAS GUARIN</v>
      </c>
      <c r="D1378" s="25" t="str">
        <f>+'[1]Consolidado ORG'!E1374</f>
        <v>5 Contratación directa</v>
      </c>
      <c r="E1378" s="25" t="str">
        <f>+'[1]Consolidado ORG'!F1374</f>
        <v>33 Prestación de Servicios Profesionales y Apoyo (5-8)</v>
      </c>
      <c r="F1378" s="25" t="str">
        <f>+'[1]Consolidado ORG'!L1374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8" s="25">
        <f>+'[1]Consolidado ORG'!M1374</f>
        <v>44754</v>
      </c>
      <c r="H1378" s="25">
        <f>+'[1]Consolidado ORG'!N1374</f>
        <v>44937</v>
      </c>
      <c r="I1378" s="26">
        <f>+'[1]Consolidado ORG'!AG1374</f>
        <v>0</v>
      </c>
      <c r="J1378" s="27">
        <f>+'[1]Consolidado ORG'!T1374</f>
        <v>15180000</v>
      </c>
      <c r="K1378" s="27">
        <f>+'[1]Consolidado ORG'!AE1374</f>
        <v>0</v>
      </c>
      <c r="L1378" s="39" t="str">
        <f>+'[1]Consolidado ORG'!AL1374</f>
        <v>https://community.secop.gov.co/Public/Tendering/ContractDetailView/Index?UniqueIdentifier=CO1.PCCNTR.3787395</v>
      </c>
      <c r="M1378" s="40" t="str">
        <f t="shared" si="21"/>
        <v>Link Contrato u Orden</v>
      </c>
    </row>
    <row r="1379" spans="1:13" ht="62.5" customHeight="1" x14ac:dyDescent="0.35">
      <c r="A1379" s="24" t="str">
        <f>+'[1]Consolidado ORG'!A1375</f>
        <v>SCJ-1412-2022</v>
      </c>
      <c r="B1379" s="25">
        <f>+'[1]Consolidado ORG'!B1375</f>
        <v>44749</v>
      </c>
      <c r="C1379" s="25" t="str">
        <f>+'[1]Consolidado ORG'!G1375</f>
        <v>PAULA ANDREA CASTELLANOS GONZALEZ</v>
      </c>
      <c r="D1379" s="25" t="str">
        <f>+'[1]Consolidado ORG'!E1375</f>
        <v>5 Contratación directa</v>
      </c>
      <c r="E1379" s="25" t="str">
        <f>+'[1]Consolidado ORG'!F1375</f>
        <v>33 Prestación de Servicios Profesionales y Apoyo (5-8)</v>
      </c>
      <c r="F1379" s="25" t="str">
        <f>+'[1]Consolidado ORG'!L1375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79" s="25">
        <f>+'[1]Consolidado ORG'!M1375</f>
        <v>44754</v>
      </c>
      <c r="H1379" s="25">
        <f>+'[1]Consolidado ORG'!N1375</f>
        <v>44937</v>
      </c>
      <c r="I1379" s="26">
        <f>+'[1]Consolidado ORG'!AG1375</f>
        <v>0</v>
      </c>
      <c r="J1379" s="27">
        <f>+'[1]Consolidado ORG'!T1375</f>
        <v>15180000</v>
      </c>
      <c r="K1379" s="27">
        <f>+'[1]Consolidado ORG'!AE1375</f>
        <v>0</v>
      </c>
      <c r="L1379" s="39" t="str">
        <f>+'[1]Consolidado ORG'!AL1375</f>
        <v>https://community.secop.gov.co/Public/Tendering/ContractDetailView/Index?UniqueIdentifier=CO1.PCCNTR.3788128</v>
      </c>
      <c r="M1379" s="40" t="str">
        <f t="shared" si="21"/>
        <v>Link Contrato u Orden</v>
      </c>
    </row>
    <row r="1380" spans="1:13" ht="62.5" customHeight="1" x14ac:dyDescent="0.35">
      <c r="A1380" s="24" t="str">
        <f>+'[1]Consolidado ORG'!A1376</f>
        <v>SCJ-1413-2022</v>
      </c>
      <c r="B1380" s="25">
        <f>+'[1]Consolidado ORG'!B1376</f>
        <v>44749</v>
      </c>
      <c r="C1380" s="25" t="str">
        <f>+'[1]Consolidado ORG'!G1376</f>
        <v>PAMELA DAYANNA GONZALEZ ARREDONDO</v>
      </c>
      <c r="D1380" s="25" t="str">
        <f>+'[1]Consolidado ORG'!E1376</f>
        <v>5 Contratación directa</v>
      </c>
      <c r="E1380" s="25" t="str">
        <f>+'[1]Consolidado ORG'!F1376</f>
        <v>33 Prestación de Servicios Profesionales y Apoyo (5-8)</v>
      </c>
      <c r="F1380" s="25" t="str">
        <f>+'[1]Consolidado ORG'!L1376</f>
        <v>PRESTAR LOS SERVICIOS DE APOYO A LA SUBSECRETARÍA DE SEGURIDAD Y CONVIVENCIA EN LAS ACTIVIDADES TERRITORIALES ENCAMINADAS AL BUEN DESARROLLO DE LA ESTRATEGIA DE PREVENCION DE VIOLENCIA JUVENIL QUE LIDERA LA DIRECCIÓN DE PREVENCIÓN Y CULTURA CIUDADANA</v>
      </c>
      <c r="G1380" s="25">
        <f>+'[1]Consolidado ORG'!M1376</f>
        <v>44760</v>
      </c>
      <c r="H1380" s="25">
        <f>+'[1]Consolidado ORG'!N1376</f>
        <v>44910</v>
      </c>
      <c r="I1380" s="26">
        <f>+'[1]Consolidado ORG'!AG1376</f>
        <v>0</v>
      </c>
      <c r="J1380" s="27">
        <f>+'[1]Consolidado ORG'!T1376</f>
        <v>13915000</v>
      </c>
      <c r="K1380" s="27">
        <f>+'[1]Consolidado ORG'!AE1376</f>
        <v>0</v>
      </c>
      <c r="L1380" s="39" t="str">
        <f>+'[1]Consolidado ORG'!AL1376</f>
        <v>https://community.secop.gov.co/Public/Tendering/ContractDetailView/Index?UniqueIdentifier=CO1.PCCNTR.3788132</v>
      </c>
      <c r="M1380" s="40" t="str">
        <f t="shared" si="21"/>
        <v>Link Contrato u Orden</v>
      </c>
    </row>
    <row r="1381" spans="1:13" ht="62.5" customHeight="1" x14ac:dyDescent="0.35">
      <c r="A1381" s="24" t="str">
        <f>+'[1]Consolidado ORG'!A1377</f>
        <v>SCJ-1414-2022</v>
      </c>
      <c r="B1381" s="25">
        <f>+'[1]Consolidado ORG'!B1377</f>
        <v>44749</v>
      </c>
      <c r="C1381" s="25" t="str">
        <f>+'[1]Consolidado ORG'!G1377</f>
        <v>NELSON ENRIQUE BASTO SILVA</v>
      </c>
      <c r="D1381" s="25" t="str">
        <f>+'[1]Consolidado ORG'!E1377</f>
        <v>5 Contratación directa</v>
      </c>
      <c r="E1381" s="25" t="str">
        <f>+'[1]Consolidado ORG'!F1377</f>
        <v>33 Prestación de Servicios Profesionales y Apoyo (5-8)</v>
      </c>
      <c r="F1381" s="25" t="str">
        <f>+'[1]Consolidado ORG'!L1377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81" s="25">
        <f>+'[1]Consolidado ORG'!M1377</f>
        <v>44754</v>
      </c>
      <c r="H1381" s="25">
        <f>+'[1]Consolidado ORG'!N1377</f>
        <v>44937</v>
      </c>
      <c r="I1381" s="26">
        <f>+'[1]Consolidado ORG'!AG1377</f>
        <v>0</v>
      </c>
      <c r="J1381" s="27">
        <f>+'[1]Consolidado ORG'!T1377</f>
        <v>15180000</v>
      </c>
      <c r="K1381" s="27">
        <f>+'[1]Consolidado ORG'!AE1377</f>
        <v>0</v>
      </c>
      <c r="L1381" s="39" t="str">
        <f>+'[1]Consolidado ORG'!AL1377</f>
        <v>https://community.secop.gov.co/Public/Tendering/ContractDetailView/Index?UniqueIdentifier=CO1.PCCNTR.3788136</v>
      </c>
      <c r="M1381" s="40" t="str">
        <f t="shared" si="21"/>
        <v>Link Contrato u Orden</v>
      </c>
    </row>
    <row r="1382" spans="1:13" ht="62.5" customHeight="1" x14ac:dyDescent="0.35">
      <c r="A1382" s="24" t="str">
        <f>+'[1]Consolidado ORG'!A1378</f>
        <v>SCJ-1415-2022</v>
      </c>
      <c r="B1382" s="25">
        <f>+'[1]Consolidado ORG'!B1378</f>
        <v>44749</v>
      </c>
      <c r="C1382" s="25" t="str">
        <f>+'[1]Consolidado ORG'!G1378</f>
        <v>NATALIA MURCIA LOSADA</v>
      </c>
      <c r="D1382" s="25" t="str">
        <f>+'[1]Consolidado ORG'!E1378</f>
        <v>5 Contratación directa</v>
      </c>
      <c r="E1382" s="25" t="str">
        <f>+'[1]Consolidado ORG'!F1378</f>
        <v>33 Prestación de Servicios Profesionales y Apoyo (5-8)</v>
      </c>
      <c r="F1382" s="25" t="str">
        <f>+'[1]Consolidado ORG'!L1378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82" s="25">
        <f>+'[1]Consolidado ORG'!M1378</f>
        <v>44754</v>
      </c>
      <c r="H1382" s="25">
        <f>+'[1]Consolidado ORG'!N1378</f>
        <v>44937</v>
      </c>
      <c r="I1382" s="26">
        <f>+'[1]Consolidado ORG'!AG1378</f>
        <v>0</v>
      </c>
      <c r="J1382" s="27">
        <f>+'[1]Consolidado ORG'!T1378</f>
        <v>15180000</v>
      </c>
      <c r="K1382" s="27">
        <f>+'[1]Consolidado ORG'!AE1378</f>
        <v>0</v>
      </c>
      <c r="L1382" s="39" t="str">
        <f>+'[1]Consolidado ORG'!AL1378</f>
        <v>https://community.secop.gov.co/Public/Tendering/ContractDetailView/Index?UniqueIdentifier=CO1.PCCNTR.3788063</v>
      </c>
      <c r="M1382" s="40" t="str">
        <f t="shared" si="21"/>
        <v>Link Contrato u Orden</v>
      </c>
    </row>
    <row r="1383" spans="1:13" ht="62.5" customHeight="1" x14ac:dyDescent="0.35">
      <c r="A1383" s="24" t="str">
        <f>+'[1]Consolidado ORG'!A1379</f>
        <v>SCJ-1416-2022</v>
      </c>
      <c r="B1383" s="25">
        <f>+'[1]Consolidado ORG'!B1379</f>
        <v>44749</v>
      </c>
      <c r="C1383" s="25" t="str">
        <f>+'[1]Consolidado ORG'!G1379</f>
        <v>MARÍA EPIEYU URIANA</v>
      </c>
      <c r="D1383" s="25" t="str">
        <f>+'[1]Consolidado ORG'!E1379</f>
        <v>5 Contratación directa</v>
      </c>
      <c r="E1383" s="25" t="str">
        <f>+'[1]Consolidado ORG'!F1379</f>
        <v>33 Prestación de Servicios Profesionales y Apoyo (5-8)</v>
      </c>
      <c r="F1383" s="25" t="str">
        <f>+'[1]Consolidado ORG'!L1379</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83" s="25">
        <f>+'[1]Consolidado ORG'!M1379</f>
        <v>44754</v>
      </c>
      <c r="H1383" s="25">
        <f>+'[1]Consolidado ORG'!N1379</f>
        <v>44937</v>
      </c>
      <c r="I1383" s="26">
        <f>+'[1]Consolidado ORG'!AG1379</f>
        <v>0</v>
      </c>
      <c r="J1383" s="27">
        <f>+'[1]Consolidado ORG'!T1379</f>
        <v>15180000</v>
      </c>
      <c r="K1383" s="27">
        <f>+'[1]Consolidado ORG'!AE1379</f>
        <v>0</v>
      </c>
      <c r="L1383" s="39" t="str">
        <f>+'[1]Consolidado ORG'!AL1379</f>
        <v>https://community.secop.gov.co/Public/Tendering/ContractDetailView/Index?UniqueIdentifier=CO1.PCCNTR.3788150</v>
      </c>
      <c r="M1383" s="40" t="str">
        <f t="shared" si="21"/>
        <v>Link Contrato u Orden</v>
      </c>
    </row>
    <row r="1384" spans="1:13" ht="62.5" customHeight="1" x14ac:dyDescent="0.35">
      <c r="A1384" s="24" t="str">
        <f>+'[1]Consolidado ORG'!A1380</f>
        <v>SCJ-1417-2022</v>
      </c>
      <c r="B1384" s="25">
        <f>+'[1]Consolidado ORG'!B1380</f>
        <v>44749</v>
      </c>
      <c r="C1384" s="25" t="str">
        <f>+'[1]Consolidado ORG'!G1380</f>
        <v>LUZ HERLENNY SILVA PEDRAZA</v>
      </c>
      <c r="D1384" s="25" t="str">
        <f>+'[1]Consolidado ORG'!E1380</f>
        <v>5 Contratación directa</v>
      </c>
      <c r="E1384" s="25" t="str">
        <f>+'[1]Consolidado ORG'!F1380</f>
        <v>33 Prestación de Servicios Profesionales y Apoyo (5-8)</v>
      </c>
      <c r="F1384" s="25" t="str">
        <f>+'[1]Consolidado ORG'!L1380</f>
        <v>PRESTAR LOS SERVICIOS DE APOYO A LA SUBSECRETARÍA DE SEGURIDAD Y CONVIVENCIA EN LAS ACTIVIDADES TERRITORIALES ENCAMINADAS AL BUEN DESARROLLO DE LA ESTRATEGIA DE PREVENCION DE VIOLENCIA JUVENIL QUE LIDERA LA DIRECCIÓN DE PREVENCIÓN Y CULTURA CIUDADANA.</v>
      </c>
      <c r="G1384" s="25">
        <f>+'[1]Consolidado ORG'!M1380</f>
        <v>44754</v>
      </c>
      <c r="H1384" s="25">
        <f>+'[1]Consolidado ORG'!N1380</f>
        <v>44910</v>
      </c>
      <c r="I1384" s="26">
        <f>+'[1]Consolidado ORG'!AG1380</f>
        <v>45</v>
      </c>
      <c r="J1384" s="27">
        <f>+'[1]Consolidado ORG'!T1380</f>
        <v>13915000</v>
      </c>
      <c r="K1384" s="27">
        <f>+'[1]Consolidado ORG'!AE1380</f>
        <v>2867333</v>
      </c>
      <c r="L1384" s="39" t="str">
        <f>+'[1]Consolidado ORG'!AL1380</f>
        <v>https://community.secop.gov.co/Public/Tendering/ContractDetailView/Index?UniqueIdentifier=CO1.PCCNTR.3788157</v>
      </c>
      <c r="M1384" s="40" t="str">
        <f t="shared" si="21"/>
        <v>Link Contrato u Orden</v>
      </c>
    </row>
    <row r="1385" spans="1:13" ht="62.5" customHeight="1" x14ac:dyDescent="0.35">
      <c r="A1385" s="24" t="str">
        <f>+'[1]Consolidado ORG'!A1381</f>
        <v>SCJ-1418-2022</v>
      </c>
      <c r="B1385" s="25">
        <f>+'[1]Consolidado ORG'!B1381</f>
        <v>44749</v>
      </c>
      <c r="C1385" s="25" t="str">
        <f>+'[1]Consolidado ORG'!G1381</f>
        <v>LUISA FERNANDA GUTIERREZ ROJAS</v>
      </c>
      <c r="D1385" s="25" t="str">
        <f>+'[1]Consolidado ORG'!E1381</f>
        <v>5 Contratación directa</v>
      </c>
      <c r="E1385" s="25" t="str">
        <f>+'[1]Consolidado ORG'!F1381</f>
        <v>33 Prestación de Servicios Profesionales y Apoyo (5-8)</v>
      </c>
      <c r="F1385" s="25" t="str">
        <f>+'[1]Consolidado ORG'!L1381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85" s="25">
        <f>+'[1]Consolidado ORG'!M1381</f>
        <v>44754</v>
      </c>
      <c r="H1385" s="25">
        <f>+'[1]Consolidado ORG'!N1381</f>
        <v>44937</v>
      </c>
      <c r="I1385" s="26">
        <f>+'[1]Consolidado ORG'!AG1381</f>
        <v>0</v>
      </c>
      <c r="J1385" s="27">
        <f>+'[1]Consolidado ORG'!T1381</f>
        <v>15180000</v>
      </c>
      <c r="K1385" s="27">
        <f>+'[1]Consolidado ORG'!AE1381</f>
        <v>0</v>
      </c>
      <c r="L1385" s="39" t="str">
        <f>+'[1]Consolidado ORG'!AL1381</f>
        <v>https://community.secop.gov.co/Public/Tendering/ContractDetailView/Index?UniqueIdentifier=CO1.PCCNTR.3788160</v>
      </c>
      <c r="M1385" s="40" t="str">
        <f t="shared" si="21"/>
        <v>Link Contrato u Orden</v>
      </c>
    </row>
    <row r="1386" spans="1:13" ht="62.5" customHeight="1" x14ac:dyDescent="0.35">
      <c r="A1386" s="24" t="str">
        <f>+'[1]Consolidado ORG'!A1382</f>
        <v>SCJ-1419-2022</v>
      </c>
      <c r="B1386" s="25">
        <f>+'[1]Consolidado ORG'!B1382</f>
        <v>44749</v>
      </c>
      <c r="C1386" s="25" t="str">
        <f>+'[1]Consolidado ORG'!G1382</f>
        <v>LUIS YEINER PIRAZA GARABATO</v>
      </c>
      <c r="D1386" s="25" t="str">
        <f>+'[1]Consolidado ORG'!E1382</f>
        <v>5 Contratación directa</v>
      </c>
      <c r="E1386" s="25" t="str">
        <f>+'[1]Consolidado ORG'!F1382</f>
        <v>33 Prestación de Servicios Profesionales y Apoyo (5-8)</v>
      </c>
      <c r="F1386" s="25" t="str">
        <f>+'[1]Consolidado ORG'!L1382</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386" s="25">
        <f>+'[1]Consolidado ORG'!M1382</f>
        <v>44754</v>
      </c>
      <c r="H1386" s="25">
        <f>+'[1]Consolidado ORG'!N1382</f>
        <v>44937</v>
      </c>
      <c r="I1386" s="26">
        <f>+'[1]Consolidado ORG'!AG1382</f>
        <v>0</v>
      </c>
      <c r="J1386" s="27">
        <f>+'[1]Consolidado ORG'!T1382</f>
        <v>15180000</v>
      </c>
      <c r="K1386" s="27">
        <f>+'[1]Consolidado ORG'!AE1382</f>
        <v>0</v>
      </c>
      <c r="L1386" s="39" t="str">
        <f>+'[1]Consolidado ORG'!AL1382</f>
        <v>https://community.secop.gov.co/Public/Tendering/ContractDetailView/Index?UniqueIdentifier=CO1.PCCNTR.3788165</v>
      </c>
      <c r="M1386" s="40" t="str">
        <f t="shared" si="21"/>
        <v>Link Contrato u Orden</v>
      </c>
    </row>
    <row r="1387" spans="1:13" ht="62.5" customHeight="1" x14ac:dyDescent="0.35">
      <c r="A1387" s="24" t="str">
        <f>+'[1]Consolidado ORG'!A1383</f>
        <v>SCJ-1420-2022</v>
      </c>
      <c r="B1387" s="25">
        <f>+'[1]Consolidado ORG'!B1383</f>
        <v>44749</v>
      </c>
      <c r="C1387" s="25" t="str">
        <f>+'[1]Consolidado ORG'!G1383</f>
        <v>EVANGELISTA TAPIA GOMEZ</v>
      </c>
      <c r="D1387" s="25" t="str">
        <f>+'[1]Consolidado ORG'!E1383</f>
        <v>5 Contratación directa</v>
      </c>
      <c r="E1387" s="25" t="str">
        <f>+'[1]Consolidado ORG'!F1383</f>
        <v>33 Prestación de Servicios Profesionales y Apoyo (5-8)</v>
      </c>
      <c r="F1387" s="25" t="str">
        <f>+'[1]Consolidado ORG'!L1383</f>
        <v>“PRESTAR SERVICIOS DE APOYO PARA LA REALIZACIÓN Y SEGUIMIENTO DE LAS ACTIVIDADES DE MANTENIMIENTO Y/OADECUACIONES MENORES A CARGO DE LA DIRECCIÓN DE RECURSOS FÍSICOS Y GESTIÓN DOCUMENTAL ENCUMPLIMIENTO DE SUS FUNCIONES Y EL PROYECTO DE INVERSIÓN 7776 EN LO CORRESPONDIENTE.”</v>
      </c>
      <c r="G1387" s="25">
        <f>+'[1]Consolidado ORG'!M1383</f>
        <v>44750</v>
      </c>
      <c r="H1387" s="25">
        <f>+'[1]Consolidado ORG'!N1383</f>
        <v>44957</v>
      </c>
      <c r="I1387" s="26">
        <f>+'[1]Consolidado ORG'!AG1383</f>
        <v>0</v>
      </c>
      <c r="J1387" s="27">
        <f>+'[1]Consolidado ORG'!T1383</f>
        <v>16099930</v>
      </c>
      <c r="K1387" s="27">
        <f>+'[1]Consolidado ORG'!AE1383</f>
        <v>0</v>
      </c>
      <c r="L1387" s="39" t="str">
        <f>+'[1]Consolidado ORG'!AL1383</f>
        <v>https://community.secop.gov.co/Public/Tendering/ContractDetailView/Index?UniqueIdentifier=CO1.PCCNTR.3787449</v>
      </c>
      <c r="M1387" s="40" t="str">
        <f t="shared" si="21"/>
        <v>Link Contrato u Orden</v>
      </c>
    </row>
    <row r="1388" spans="1:13" ht="62.5" customHeight="1" x14ac:dyDescent="0.35">
      <c r="A1388" s="24" t="str">
        <f>+'[1]Consolidado ORG'!A1384</f>
        <v>SCJ-1421-2022</v>
      </c>
      <c r="B1388" s="25">
        <f>+'[1]Consolidado ORG'!B1384</f>
        <v>44749</v>
      </c>
      <c r="C1388" s="25" t="str">
        <f>+'[1]Consolidado ORG'!G1384</f>
        <v>ELKIS ZAMBRANO RANGEL</v>
      </c>
      <c r="D1388" s="25" t="str">
        <f>+'[1]Consolidado ORG'!E1384</f>
        <v>5 Contratación directa</v>
      </c>
      <c r="E1388" s="25" t="str">
        <f>+'[1]Consolidado ORG'!F1384</f>
        <v>33 Prestación de Servicios Profesionales y Apoyo (5-8)</v>
      </c>
      <c r="F1388" s="25" t="str">
        <f>+'[1]Consolidado ORG'!L1384</f>
        <v>“PRESTAR SERVICIOS DE APOYO PARA LA REALIZACIÓN Y SEGUIMIENTO DE LAS ACTIVIDADES DE MANTENIMIENTO Y/OADECUACIONES MENORES A CARGO DE LA DIRECCIÓN DE RECURSOS FÍSICOS Y GESTIÓN DOCUMENTAL ENCUMPLIMIENTO DE SUS FUNCIONES Y EL PROYECTO DE INVERSIÓN 7776 EN LO CORRESPONDIENTE.”</v>
      </c>
      <c r="G1388" s="25">
        <f>+'[1]Consolidado ORG'!M1384</f>
        <v>44750</v>
      </c>
      <c r="H1388" s="25">
        <f>+'[1]Consolidado ORG'!N1384</f>
        <v>44957</v>
      </c>
      <c r="I1388" s="26">
        <f>+'[1]Consolidado ORG'!AG1384</f>
        <v>0</v>
      </c>
      <c r="J1388" s="27">
        <f>+'[1]Consolidado ORG'!T1384</f>
        <v>16099930</v>
      </c>
      <c r="K1388" s="27">
        <f>+'[1]Consolidado ORG'!AE1384</f>
        <v>0</v>
      </c>
      <c r="L1388" s="39" t="str">
        <f>+'[1]Consolidado ORG'!AL1384</f>
        <v>https://community.secop.gov.co/Public/Tendering/ContractDetailView/Index?UniqueIdentifier=CO1.PCCNTR.3787342</v>
      </c>
      <c r="M1388" s="40" t="str">
        <f t="shared" si="21"/>
        <v>Link Contrato u Orden</v>
      </c>
    </row>
    <row r="1389" spans="1:13" ht="62.5" customHeight="1" x14ac:dyDescent="0.35">
      <c r="A1389" s="24" t="str">
        <f>+'[1]Consolidado ORG'!A1385</f>
        <v>SCJ-1422-2022</v>
      </c>
      <c r="B1389" s="25">
        <f>+'[1]Consolidado ORG'!B1385</f>
        <v>44749</v>
      </c>
      <c r="C1389" s="25" t="str">
        <f>+'[1]Consolidado ORG'!G1385</f>
        <v>BRENDA JULIETH BUSTOS RODRÍGUEZ</v>
      </c>
      <c r="D1389" s="25" t="str">
        <f>+'[1]Consolidado ORG'!E1385</f>
        <v>5 Contratación directa</v>
      </c>
      <c r="E1389" s="25" t="str">
        <f>+'[1]Consolidado ORG'!F1385</f>
        <v>33 Prestación de Servicios Profesionales y Apoyo (5-8)</v>
      </c>
      <c r="F1389" s="25" t="str">
        <f>+'[1]Consolidado ORG'!L1385</f>
        <v>PRESTAR LOS SERVICIOS DE APOYO A LA GESTIÓN EN EL TALLER PIGA DESARROLLANDO ACTIVIDADES DIRIGIDAS A LAS PERSONAS PRIVADAS DE LIBERTAD DE LA CÁRCEL DISTRITAL DE VARONES Y ANEXO DE MUJERES</v>
      </c>
      <c r="G1389" s="25">
        <f>+'[1]Consolidado ORG'!M1385</f>
        <v>44753</v>
      </c>
      <c r="H1389" s="25">
        <f>+'[1]Consolidado ORG'!N1385</f>
        <v>44997</v>
      </c>
      <c r="I1389" s="26">
        <f>+'[1]Consolidado ORG'!AG1385</f>
        <v>77</v>
      </c>
      <c r="J1389" s="27">
        <f>+'[1]Consolidado ORG'!T1385</f>
        <v>10814691</v>
      </c>
      <c r="K1389" s="27">
        <f>+'[1]Consolidado ORG'!AE1385</f>
        <v>5372459</v>
      </c>
      <c r="L1389" s="39" t="str">
        <f>+'[1]Consolidado ORG'!AL1385</f>
        <v>https://community.secop.gov.co/Public/Tendering/ContractDetailView/Index?UniqueIdentifier=CO1.PCCNTR.3787198</v>
      </c>
      <c r="M1389" s="40" t="str">
        <f t="shared" si="21"/>
        <v>Link Contrato u Orden</v>
      </c>
    </row>
    <row r="1390" spans="1:13" ht="62.5" customHeight="1" x14ac:dyDescent="0.35">
      <c r="A1390" s="24" t="str">
        <f>+'[1]Consolidado ORG'!A1386</f>
        <v>SCJ-1423-2022</v>
      </c>
      <c r="B1390" s="25">
        <f>+'[1]Consolidado ORG'!B1386</f>
        <v>44749</v>
      </c>
      <c r="C1390" s="25" t="str">
        <f>+'[1]Consolidado ORG'!G1386</f>
        <v>BLANCA YANED BLANCO SANDOVAL</v>
      </c>
      <c r="D1390" s="25" t="str">
        <f>+'[1]Consolidado ORG'!E1386</f>
        <v>5 Contratación directa</v>
      </c>
      <c r="E1390" s="25" t="str">
        <f>+'[1]Consolidado ORG'!F1386</f>
        <v>33 Prestación de Servicios Profesionales y Apoyo (5-8)</v>
      </c>
      <c r="F1390" s="25" t="str">
        <f>+'[1]Consolidado ORG'!L1386</f>
        <v>PRESTAR SERVICIOS PROFESIONALES JURÍDICOS APOYANDO CON LAS ACTIVIDADES RELACIONADAS AL COMITÉ DE DERECHOS HUMANOS DE LA CÁRCEL DISTRITAL Y ENTIDADES JUDICIALES, ASÍ MISMO ATENDER PETICIONES DE LOS PRIVADOS DE LA LIBERTAD Y CON EL PROCEDIMIENTO DISCIPLINARIO DEL ESTABLECIMIENTO CARCELARIO</v>
      </c>
      <c r="G1390" s="25">
        <f>+'[1]Consolidado ORG'!M1386</f>
        <v>44753</v>
      </c>
      <c r="H1390" s="25">
        <f>+'[1]Consolidado ORG'!N1386</f>
        <v>44987</v>
      </c>
      <c r="I1390" s="26">
        <f>+'[1]Consolidado ORG'!AG1386</f>
        <v>77</v>
      </c>
      <c r="J1390" s="27">
        <f>+'[1]Consolidado ORG'!T1386</f>
        <v>26225628</v>
      </c>
      <c r="K1390" s="27">
        <f>+'[1]Consolidado ORG'!AE1386</f>
        <v>13028215</v>
      </c>
      <c r="L1390" s="39" t="str">
        <f>+'[1]Consolidado ORG'!AL1386</f>
        <v>https://community.secop.gov.co/Public/Tendering/ContractDetailView/Index?UniqueIdentifier=CO1.PCCNTR.3787069</v>
      </c>
      <c r="M1390" s="40" t="str">
        <f t="shared" si="21"/>
        <v>Link Contrato u Orden</v>
      </c>
    </row>
    <row r="1391" spans="1:13" ht="62.5" customHeight="1" x14ac:dyDescent="0.35">
      <c r="A1391" s="24" t="str">
        <f>+'[1]Consolidado ORG'!A1387</f>
        <v>SCJ-1424-2022</v>
      </c>
      <c r="B1391" s="25">
        <f>+'[1]Consolidado ORG'!B1387</f>
        <v>44749</v>
      </c>
      <c r="C1391" s="25" t="str">
        <f>+'[1]Consolidado ORG'!G1387</f>
        <v>ANA MARITZA MARTÍNEZ PENAGOS</v>
      </c>
      <c r="D1391" s="25" t="str">
        <f>+'[1]Consolidado ORG'!E1387</f>
        <v>5 Contratación directa</v>
      </c>
      <c r="E1391" s="25" t="str">
        <f>+'[1]Consolidado ORG'!F1387</f>
        <v>33 Prestación de Servicios Profesionales y Apoyo (5-8)</v>
      </c>
      <c r="F1391" s="25" t="str">
        <f>+'[1]Consolidado ORG'!L1387</f>
        <v>PRESTAR SERVICIOS PROFESIONALES PARA APOYAR EN LOS PROCESOS MISIONALES Y EN LA GESTIÓN DE ACTIVIDADES DE SEGUIMIENTO Y CONTROL QUE PERMITAN LA IMPLEMENTACIÓN DEL MODELO INTEGRADO DE PLANEACIÓN Y GESTIÓN – MIPG</v>
      </c>
      <c r="G1391" s="25">
        <f>+'[1]Consolidado ORG'!M1387</f>
        <v>44753</v>
      </c>
      <c r="H1391" s="25">
        <f>+'[1]Consolidado ORG'!N1387</f>
        <v>44987</v>
      </c>
      <c r="I1391" s="26">
        <f>+'[1]Consolidado ORG'!AG1387</f>
        <v>77</v>
      </c>
      <c r="J1391" s="27">
        <f>+'[1]Consolidado ORG'!T1387</f>
        <v>27036728</v>
      </c>
      <c r="K1391" s="27">
        <f>+'[1]Consolidado ORG'!AE1387</f>
        <v>13431149</v>
      </c>
      <c r="L1391" s="39" t="str">
        <f>+'[1]Consolidado ORG'!AL1387</f>
        <v>https://community.secop.gov.co/Public/Tendering/ContractDetailView/Index?UniqueIdentifier=CO1.PCCNTR.3787558</v>
      </c>
      <c r="M1391" s="40" t="str">
        <f t="shared" si="21"/>
        <v>Link Contrato u Orden</v>
      </c>
    </row>
    <row r="1392" spans="1:13" ht="62.5" customHeight="1" x14ac:dyDescent="0.35">
      <c r="A1392" s="24" t="str">
        <f>+'[1]Consolidado ORG'!A1388</f>
        <v>SCJ-1425-2022</v>
      </c>
      <c r="B1392" s="25">
        <f>+'[1]Consolidado ORG'!B1388</f>
        <v>44749</v>
      </c>
      <c r="C1392" s="25" t="str">
        <f>+'[1]Consolidado ORG'!G1388</f>
        <v>RUBY MARISOL RUEDA FORERO</v>
      </c>
      <c r="D1392" s="25" t="str">
        <f>+'[1]Consolidado ORG'!E1388</f>
        <v>5 Contratación directa</v>
      </c>
      <c r="E1392" s="25" t="str">
        <f>+'[1]Consolidado ORG'!F1388</f>
        <v>33 Prestación de Servicios Profesionales y Apoyo (5-8)</v>
      </c>
      <c r="F1392" s="25" t="str">
        <f>+'[1]Consolidado ORG'!L1388</f>
        <v>PRESTAR SERVICIOS PROFESIONALES PARA FORTALECER LAS ACTIVIDADES RELACIONADAS CON LOS PROCESOS DEMANTENIMIENTO Y/O ADECUACIONES FÍSICAS A CARGO DE LA DIRECCIÓN DE RECURSOS FÍSICOS Y GESTIÓNDOCUMENTAL.”</v>
      </c>
      <c r="G1392" s="25">
        <f>+'[1]Consolidado ORG'!M1388</f>
        <v>44750</v>
      </c>
      <c r="H1392" s="25">
        <f>+'[1]Consolidado ORG'!N1388</f>
        <v>44957</v>
      </c>
      <c r="I1392" s="26">
        <f>+'[1]Consolidado ORG'!AG1388</f>
        <v>0</v>
      </c>
      <c r="J1392" s="27">
        <f>+'[1]Consolidado ORG'!T1388</f>
        <v>46994780</v>
      </c>
      <c r="K1392" s="27">
        <f>+'[1]Consolidado ORG'!AE1388</f>
        <v>0</v>
      </c>
      <c r="L1392" s="39" t="str">
        <f>+'[1]Consolidado ORG'!AL1388</f>
        <v>https://community.secop.gov.co/Public/Tendering/ContractDetailView/Index?UniqueIdentifier=CO1.PCCNTR.3787349</v>
      </c>
      <c r="M1392" s="40" t="str">
        <f t="shared" si="21"/>
        <v>Link Contrato u Orden</v>
      </c>
    </row>
    <row r="1393" spans="1:13" ht="62.5" customHeight="1" x14ac:dyDescent="0.35">
      <c r="A1393" s="24" t="str">
        <f>+'[1]Consolidado ORG'!A1389</f>
        <v>SCJ-1426-2022</v>
      </c>
      <c r="B1393" s="25">
        <f>+'[1]Consolidado ORG'!B1389</f>
        <v>44749</v>
      </c>
      <c r="C1393" s="25" t="str">
        <f>+'[1]Consolidado ORG'!G1389</f>
        <v>YISSED ALEXANDRA SARMIENTO GUTIÉRREZ</v>
      </c>
      <c r="D1393" s="25" t="str">
        <f>+'[1]Consolidado ORG'!E1389</f>
        <v>5 Contratación directa</v>
      </c>
      <c r="E1393" s="25" t="str">
        <f>+'[1]Consolidado ORG'!F1389</f>
        <v>33 Prestación de Servicios Profesionales y Apoyo (5-8)</v>
      </c>
      <c r="F1393" s="25" t="str">
        <f>+'[1]Consolidado ORG'!L1389</f>
        <v>PRESTAR SERVICIOS PROFESIONALES PARA DESARROLLAR LAS ACTIVIDADES ASOCIADAS AL PROCESO DE ALMACÉN A CARGO DE LA DIRECCIÓN DE RECURSOS FÍSICOS Y GESTIÓN DOCUMENTAL</v>
      </c>
      <c r="G1393" s="25">
        <f>+'[1]Consolidado ORG'!M1389</f>
        <v>44753</v>
      </c>
      <c r="H1393" s="25">
        <f>+'[1]Consolidado ORG'!N1389</f>
        <v>44957</v>
      </c>
      <c r="I1393" s="26">
        <f>+'[1]Consolidado ORG'!AG1389</f>
        <v>0</v>
      </c>
      <c r="J1393" s="27">
        <f>+'[1]Consolidado ORG'!T1389</f>
        <v>31760050</v>
      </c>
      <c r="K1393" s="27">
        <f>+'[1]Consolidado ORG'!AE1389</f>
        <v>0</v>
      </c>
      <c r="L1393" s="39" t="str">
        <f>+'[1]Consolidado ORG'!AL1389</f>
        <v>https://community.secop.gov.co/Public/Tendering/ContractDetailView/Index?UniqueIdentifier=CO1.PCCNTR.3787566</v>
      </c>
      <c r="M1393" s="40" t="str">
        <f t="shared" si="21"/>
        <v>Link Contrato u Orden</v>
      </c>
    </row>
    <row r="1394" spans="1:13" ht="62.5" customHeight="1" x14ac:dyDescent="0.35">
      <c r="A1394" s="24" t="str">
        <f>+'[1]Consolidado ORG'!A1390</f>
        <v>SCJ-1427-2022</v>
      </c>
      <c r="B1394" s="25">
        <f>+'[1]Consolidado ORG'!B1390</f>
        <v>44749</v>
      </c>
      <c r="C1394" s="25" t="str">
        <f>+'[1]Consolidado ORG'!G1390</f>
        <v>JUAN CARLOS GÓMEZ ROA</v>
      </c>
      <c r="D1394" s="25" t="str">
        <f>+'[1]Consolidado ORG'!E1390</f>
        <v>5 Contratación directa</v>
      </c>
      <c r="E1394" s="25" t="str">
        <f>+'[1]Consolidado ORG'!F1390</f>
        <v>33 Prestación de Servicios Profesionales y Apoyo (5-8)</v>
      </c>
      <c r="F1394" s="25" t="str">
        <f>+'[1]Consolidado ORG'!L1390</f>
        <v>PRESTAR SERVICIOS TÉCNICOS A LA DIRECCIÓN DE SEGURIDAD PARA LA IDENTIFICACIÓN,CARACTERIZACIÓN, DE POSIBLES ORGANIZACIONES CRIMINALES Y DELINCUENTESRECURRENTES QUE COMENTEN ACTIVIDADES DELICTIVAS EN LA CIUDAD.</v>
      </c>
      <c r="G1394" s="25">
        <f>+'[1]Consolidado ORG'!M1390</f>
        <v>44753</v>
      </c>
      <c r="H1394" s="25">
        <f>+'[1]Consolidado ORG'!N1390</f>
        <v>44925</v>
      </c>
      <c r="I1394" s="26">
        <f>+'[1]Consolidado ORG'!AG1390</f>
        <v>21</v>
      </c>
      <c r="J1394" s="27">
        <f>+'[1]Consolidado ORG'!T1390</f>
        <v>18994267</v>
      </c>
      <c r="K1394" s="27">
        <f>+'[1]Consolidado ORG'!AE1390</f>
        <v>202067</v>
      </c>
      <c r="L1394" s="39" t="str">
        <f>+'[1]Consolidado ORG'!AL1390</f>
        <v>https://community.secop.gov.co/Public/Tendering/ContractDetailView/Index?UniqueIdentifier=CO1.PCCNTR.3787952</v>
      </c>
      <c r="M1394" s="40" t="str">
        <f t="shared" si="21"/>
        <v>Link Contrato u Orden</v>
      </c>
    </row>
    <row r="1395" spans="1:13" ht="62.5" customHeight="1" x14ac:dyDescent="0.35">
      <c r="A1395" s="24" t="str">
        <f>+'[1]Consolidado ORG'!A1391</f>
        <v>SCJ-1428-2022</v>
      </c>
      <c r="B1395" s="25">
        <f>+'[1]Consolidado ORG'!B1391</f>
        <v>44749</v>
      </c>
      <c r="C1395" s="25" t="str">
        <f>+'[1]Consolidado ORG'!G1391</f>
        <v>JAVIER MAURICIO LEON FLOREZ</v>
      </c>
      <c r="D1395" s="25" t="str">
        <f>+'[1]Consolidado ORG'!E1391</f>
        <v>5 Contratación directa</v>
      </c>
      <c r="E1395" s="25" t="str">
        <f>+'[1]Consolidado ORG'!F1391</f>
        <v>33 Prestación de Servicios Profesionales y Apoyo (5-8)</v>
      </c>
      <c r="F1395" s="25" t="str">
        <f>+'[1]Consolidado ORG'!L1391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395" s="25">
        <f>+'[1]Consolidado ORG'!M1391</f>
        <v>44757</v>
      </c>
      <c r="H1395" s="25">
        <f>+'[1]Consolidado ORG'!N1391</f>
        <v>44940</v>
      </c>
      <c r="I1395" s="26">
        <f>+'[1]Consolidado ORG'!AG1391</f>
        <v>0</v>
      </c>
      <c r="J1395" s="27">
        <f>+'[1]Consolidado ORG'!T1391</f>
        <v>15180000</v>
      </c>
      <c r="K1395" s="27">
        <f>+'[1]Consolidado ORG'!AE1391</f>
        <v>0</v>
      </c>
      <c r="L1395" s="39" t="str">
        <f>+'[1]Consolidado ORG'!AL1391</f>
        <v>https://community.secop.gov.co/Public/Tendering/ContractDetailView/Index?UniqueIdentifier=CO1.PCCNTR.3788039</v>
      </c>
      <c r="M1395" s="40" t="str">
        <f t="shared" si="21"/>
        <v>Link Contrato u Orden</v>
      </c>
    </row>
    <row r="1396" spans="1:13" ht="62.5" customHeight="1" x14ac:dyDescent="0.35">
      <c r="A1396" s="24" t="str">
        <f>+'[1]Consolidado ORG'!A1392</f>
        <v>SCJ-1429-2022</v>
      </c>
      <c r="B1396" s="25">
        <f>+'[1]Consolidado ORG'!B1392</f>
        <v>44749</v>
      </c>
      <c r="C1396" s="25" t="str">
        <f>+'[1]Consolidado ORG'!G1392</f>
        <v>JORGE MARIO HERRERA NARANJO</v>
      </c>
      <c r="D1396" s="25" t="str">
        <f>+'[1]Consolidado ORG'!E1392</f>
        <v>5 Contratación directa</v>
      </c>
      <c r="E1396" s="25" t="str">
        <f>+'[1]Consolidado ORG'!F1392</f>
        <v>33 Prestación de Servicios Profesionales y Apoyo (5-8)</v>
      </c>
      <c r="F1396" s="25" t="str">
        <f>+'[1]Consolidado ORG'!L1392</f>
        <v>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v>
      </c>
      <c r="G1396" s="25">
        <f>+'[1]Consolidado ORG'!M1392</f>
        <v>44753</v>
      </c>
      <c r="H1396" s="25">
        <f>+'[1]Consolidado ORG'!N1392</f>
        <v>44941</v>
      </c>
      <c r="I1396" s="26">
        <f>+'[1]Consolidado ORG'!AG1392</f>
        <v>0</v>
      </c>
      <c r="J1396" s="27">
        <f>+'[1]Consolidado ORG'!T1392</f>
        <v>54736500</v>
      </c>
      <c r="K1396" s="27">
        <f>+'[1]Consolidado ORG'!AE1392</f>
        <v>0</v>
      </c>
      <c r="L1396" s="39" t="str">
        <f>+'[1]Consolidado ORG'!AL1392</f>
        <v>https://community.secop.gov.co/Public/Tendering/ContractDetailView/Index?UniqueIdentifier=CO1.PCCNTR.3787933</v>
      </c>
      <c r="M1396" s="40" t="str">
        <f t="shared" si="21"/>
        <v>Link Contrato u Orden</v>
      </c>
    </row>
    <row r="1397" spans="1:13" ht="62.5" customHeight="1" x14ac:dyDescent="0.35">
      <c r="A1397" s="24" t="str">
        <f>+'[1]Consolidado ORG'!A1393</f>
        <v>SCJ-1430-2022</v>
      </c>
      <c r="B1397" s="25">
        <f>+'[1]Consolidado ORG'!B1393</f>
        <v>44749</v>
      </c>
      <c r="C1397" s="25" t="str">
        <f>+'[1]Consolidado ORG'!G1393</f>
        <v>SAIN ASDRUBAL CALDERON REYES</v>
      </c>
      <c r="D1397" s="25" t="str">
        <f>+'[1]Consolidado ORG'!E1393</f>
        <v>5 Contratación directa</v>
      </c>
      <c r="E1397" s="25" t="str">
        <f>+'[1]Consolidado ORG'!F1393</f>
        <v>33 Prestación de Servicios Profesionales y Apoyo (5-8)</v>
      </c>
      <c r="F1397" s="25" t="str">
        <f>+'[1]Consolidado ORG'!L1393</f>
        <v>ESTRATEGIAS, INICIATIVAS Y PROYECTOS QUE SE DESARROLLEN EN MATERIA DE PREVENCIÓN COMUNITARIA DEL DELITO EN BOGOTÁ.</v>
      </c>
      <c r="G1397" s="25">
        <f>+'[1]Consolidado ORG'!M1393</f>
        <v>44753</v>
      </c>
      <c r="H1397" s="25">
        <f>+'[1]Consolidado ORG'!N1393</f>
        <v>44956</v>
      </c>
      <c r="I1397" s="26">
        <f>+'[1]Consolidado ORG'!AG1393</f>
        <v>0</v>
      </c>
      <c r="J1397" s="27">
        <f>+'[1]Consolidado ORG'!T1393</f>
        <v>66710000</v>
      </c>
      <c r="K1397" s="27">
        <f>+'[1]Consolidado ORG'!AE1393</f>
        <v>0</v>
      </c>
      <c r="L1397" s="39" t="str">
        <f>+'[1]Consolidado ORG'!AL1393</f>
        <v>https://community.secop.gov.co/Public/Tendering/ContractDetailView/Index?UniqueIdentifier=CO1.PCCNTR.3787369</v>
      </c>
      <c r="M1397" s="40" t="str">
        <f t="shared" si="21"/>
        <v>Link Contrato u Orden</v>
      </c>
    </row>
    <row r="1398" spans="1:13" ht="62.5" customHeight="1" x14ac:dyDescent="0.35">
      <c r="A1398" s="24" t="str">
        <f>+'[1]Consolidado ORG'!A1394</f>
        <v>SCJ-1431-2022</v>
      </c>
      <c r="B1398" s="25">
        <f>+'[1]Consolidado ORG'!B1394</f>
        <v>44749</v>
      </c>
      <c r="C1398" s="25" t="str">
        <f>+'[1]Consolidado ORG'!G1394</f>
        <v>ANA DALILA GÓMEZ BAOS</v>
      </c>
      <c r="D1398" s="25" t="str">
        <f>+'[1]Consolidado ORG'!E1394</f>
        <v>5 Contratación directa</v>
      </c>
      <c r="E1398" s="25" t="str">
        <f>+'[1]Consolidado ORG'!F1394</f>
        <v>33 Prestación de Servicios Profesionales y Apoyo (5-8)</v>
      </c>
      <c r="F1398" s="25" t="str">
        <f>+'[1]Consolidado ORG'!L1394</f>
        <v>PRESTAR SERVICIOS PROFESIONALES DE SEGUIMIENTO EN EL MARCO DE LAS ACCIONES AFIRMATIVAS CONCERTADAS CON LA SECRETARÍA DISTRITAL DE SEGURIDAD, CONVIVENCIA Y JUSTICIA PARA EL PUEBLO RROM, PROPONIENDO ESTRATEGIAS DE ARMONIZACIÓN INTER JUSTICIAS COMO APORTE A LA MITIGACIÓN DE LA CONFLICTIVIDAD Y EXCLUSIÓN SOCIAL DE ESTE PUEBLO ÉTNICO, EN EL DISTRITO CAPITAL.</v>
      </c>
      <c r="G1398" s="25">
        <f>+'[1]Consolidado ORG'!M1394</f>
        <v>44757</v>
      </c>
      <c r="H1398" s="25">
        <f>+'[1]Consolidado ORG'!N1394</f>
        <v>44940</v>
      </c>
      <c r="I1398" s="26">
        <f>+'[1]Consolidado ORG'!AG1394</f>
        <v>0</v>
      </c>
      <c r="J1398" s="27">
        <f>+'[1]Consolidado ORG'!T1394</f>
        <v>33180000</v>
      </c>
      <c r="K1398" s="27">
        <f>+'[1]Consolidado ORG'!AE1394</f>
        <v>0</v>
      </c>
      <c r="L1398" s="39" t="str">
        <f>+'[1]Consolidado ORG'!AL1394</f>
        <v>https://community.secop.gov.co/Public/Tendering/ContractDetailView/Index?UniqueIdentifier=CO1.PCCNTR.3787967</v>
      </c>
      <c r="M1398" s="40" t="str">
        <f t="shared" si="21"/>
        <v>Link Contrato u Orden</v>
      </c>
    </row>
    <row r="1399" spans="1:13" ht="62.5" customHeight="1" x14ac:dyDescent="0.35">
      <c r="A1399" s="24" t="str">
        <f>+'[1]Consolidado ORG'!A1395</f>
        <v>SCJ-1432-2022</v>
      </c>
      <c r="B1399" s="25">
        <f>+'[1]Consolidado ORG'!B1395</f>
        <v>44750</v>
      </c>
      <c r="C1399" s="25" t="str">
        <f>+'[1]Consolidado ORG'!G1395</f>
        <v>YOLIMA VARGAS GIRALDO</v>
      </c>
      <c r="D1399" s="25" t="str">
        <f>+'[1]Consolidado ORG'!E1395</f>
        <v>5 Contratación directa</v>
      </c>
      <c r="E1399" s="25" t="str">
        <f>+'[1]Consolidado ORG'!F1395</f>
        <v>33 Prestación de Servicios Profesionales y Apoyo (5-8)</v>
      </c>
      <c r="F1399" s="25" t="str">
        <f>+'[1]Consolidado ORG'!L1395</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399" s="25">
        <f>+'[1]Consolidado ORG'!M1395</f>
        <v>44754</v>
      </c>
      <c r="H1399" s="25">
        <f>+'[1]Consolidado ORG'!N1395</f>
        <v>44947</v>
      </c>
      <c r="I1399" s="26">
        <f>+'[1]Consolidado ORG'!AG1395</f>
        <v>0</v>
      </c>
      <c r="J1399" s="27">
        <f>+'[1]Consolidado ORG'!T1395</f>
        <v>25391600</v>
      </c>
      <c r="K1399" s="27">
        <f>+'[1]Consolidado ORG'!AE1395</f>
        <v>0</v>
      </c>
      <c r="L1399" s="39" t="str">
        <f>+'[1]Consolidado ORG'!AL1395</f>
        <v>https://community.secop.gov.co/Public/Tendering/ContractDetailView/Index?UniqueIdentifier=CO1.PCCNTR.3790828</v>
      </c>
      <c r="M1399" s="40" t="str">
        <f t="shared" si="21"/>
        <v>Link Contrato u Orden</v>
      </c>
    </row>
    <row r="1400" spans="1:13" ht="62.5" customHeight="1" x14ac:dyDescent="0.35">
      <c r="A1400" s="24" t="str">
        <f>+'[1]Consolidado ORG'!A1396</f>
        <v>SCJ-1433-2022</v>
      </c>
      <c r="B1400" s="25">
        <f>+'[1]Consolidado ORG'!B1396</f>
        <v>44750</v>
      </c>
      <c r="C1400" s="25" t="str">
        <f>+'[1]Consolidado ORG'!G1396</f>
        <v>VICTOR JULIÁN BENITEZ VILLALBA</v>
      </c>
      <c r="D1400" s="25" t="str">
        <f>+'[1]Consolidado ORG'!E1396</f>
        <v>5 Contratación directa</v>
      </c>
      <c r="E1400" s="25" t="str">
        <f>+'[1]Consolidado ORG'!F1396</f>
        <v>33 Prestación de Servicios Profesionales y Apoyo (5-8)</v>
      </c>
      <c r="F1400" s="25" t="str">
        <f>+'[1]Consolidado ORG'!L1396</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0" s="25">
        <f>+'[1]Consolidado ORG'!M1396</f>
        <v>44755</v>
      </c>
      <c r="H1400" s="25">
        <f>+'[1]Consolidado ORG'!N1396</f>
        <v>44948</v>
      </c>
      <c r="I1400" s="26">
        <f>+'[1]Consolidado ORG'!AG1396</f>
        <v>0</v>
      </c>
      <c r="J1400" s="27">
        <f>+'[1]Consolidado ORG'!T1396</f>
        <v>25391600</v>
      </c>
      <c r="K1400" s="27">
        <f>+'[1]Consolidado ORG'!AE1396</f>
        <v>0</v>
      </c>
      <c r="L1400" s="39" t="str">
        <f>+'[1]Consolidado ORG'!AL1396</f>
        <v>https://community.secop.gov.co/Public/Tendering/ContractDetailView/Index?UniqueIdentifier=CO1.PCCNTR.3789769</v>
      </c>
      <c r="M1400" s="40" t="str">
        <f t="shared" si="21"/>
        <v>Link Contrato u Orden</v>
      </c>
    </row>
    <row r="1401" spans="1:13" ht="62.5" customHeight="1" x14ac:dyDescent="0.35">
      <c r="A1401" s="24" t="str">
        <f>+'[1]Consolidado ORG'!A1397</f>
        <v>SCJ-1434-2022</v>
      </c>
      <c r="B1401" s="25">
        <f>+'[1]Consolidado ORG'!B1397</f>
        <v>44750</v>
      </c>
      <c r="C1401" s="25" t="str">
        <f>+'[1]Consolidado ORG'!G1397</f>
        <v>PAOLA ANDREA APONTE VILLABON</v>
      </c>
      <c r="D1401" s="25" t="str">
        <f>+'[1]Consolidado ORG'!E1397</f>
        <v>5 Contratación directa</v>
      </c>
      <c r="E1401" s="25" t="str">
        <f>+'[1]Consolidado ORG'!F1397</f>
        <v>33 Prestación de Servicios Profesionales y Apoyo (5-8)</v>
      </c>
      <c r="F1401" s="25" t="str">
        <f>+'[1]Consolidado ORG'!L1397</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1" s="25">
        <f>+'[1]Consolidado ORG'!M1397</f>
        <v>44755</v>
      </c>
      <c r="H1401" s="25">
        <f>+'[1]Consolidado ORG'!N1397</f>
        <v>44948</v>
      </c>
      <c r="I1401" s="26">
        <f>+'[1]Consolidado ORG'!AG1397</f>
        <v>0</v>
      </c>
      <c r="J1401" s="27">
        <f>+'[1]Consolidado ORG'!T1397</f>
        <v>25391600</v>
      </c>
      <c r="K1401" s="27">
        <f>+'[1]Consolidado ORG'!AE1397</f>
        <v>0</v>
      </c>
      <c r="L1401" s="39" t="str">
        <f>+'[1]Consolidado ORG'!AL1397</f>
        <v>https://community.secop.gov.co/Public/Tendering/ContractDetailView/Index?UniqueIdentifier=CO1.PCCNTR.3789553</v>
      </c>
      <c r="M1401" s="40" t="str">
        <f t="shared" si="21"/>
        <v>Link Contrato u Orden</v>
      </c>
    </row>
    <row r="1402" spans="1:13" ht="62.5" customHeight="1" x14ac:dyDescent="0.35">
      <c r="A1402" s="24" t="str">
        <f>+'[1]Consolidado ORG'!A1398</f>
        <v>SCJ-1435-2022</v>
      </c>
      <c r="B1402" s="25">
        <f>+'[1]Consolidado ORG'!B1398</f>
        <v>44750</v>
      </c>
      <c r="C1402" s="25" t="str">
        <f>+'[1]Consolidado ORG'!G1398</f>
        <v>LINA PAOLA DE LAS MERCEDES RAMÍREZ NIEVES</v>
      </c>
      <c r="D1402" s="25" t="str">
        <f>+'[1]Consolidado ORG'!E1398</f>
        <v>5 Contratación directa</v>
      </c>
      <c r="E1402" s="25" t="str">
        <f>+'[1]Consolidado ORG'!F1398</f>
        <v>33 Prestación de Servicios Profesionales y Apoyo (5-8)</v>
      </c>
      <c r="F1402" s="25" t="str">
        <f>+'[1]Consolidado ORG'!L1398</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2" s="25">
        <f>+'[1]Consolidado ORG'!M1398</f>
        <v>44753</v>
      </c>
      <c r="H1402" s="25">
        <f>+'[1]Consolidado ORG'!N1398</f>
        <v>44946</v>
      </c>
      <c r="I1402" s="26">
        <f>+'[1]Consolidado ORG'!AG1398</f>
        <v>0</v>
      </c>
      <c r="J1402" s="27">
        <f>+'[1]Consolidado ORG'!T1398</f>
        <v>25391600</v>
      </c>
      <c r="K1402" s="27">
        <f>+'[1]Consolidado ORG'!AE1398</f>
        <v>0</v>
      </c>
      <c r="L1402" s="39" t="str">
        <f>+'[1]Consolidado ORG'!AL1398</f>
        <v>https://community.secop.gov.co/Public/Tendering/ContractDetailView/Index?UniqueIdentifier=CO1.PCCNTR.3789762</v>
      </c>
      <c r="M1402" s="40" t="str">
        <f t="shared" si="21"/>
        <v>Link Contrato u Orden</v>
      </c>
    </row>
    <row r="1403" spans="1:13" ht="62.5" customHeight="1" x14ac:dyDescent="0.35">
      <c r="A1403" s="24" t="str">
        <f>+'[1]Consolidado ORG'!A1399</f>
        <v>SCJ-1436-2022</v>
      </c>
      <c r="B1403" s="25">
        <f>+'[1]Consolidado ORG'!B1399</f>
        <v>44750</v>
      </c>
      <c r="C1403" s="25" t="str">
        <f>+'[1]Consolidado ORG'!G1399</f>
        <v>JUAN DAVID GARCÍA GIL</v>
      </c>
      <c r="D1403" s="25" t="str">
        <f>+'[1]Consolidado ORG'!E1399</f>
        <v>5 Contratación directa</v>
      </c>
      <c r="E1403" s="25" t="str">
        <f>+'[1]Consolidado ORG'!F1399</f>
        <v>33 Prestación de Servicios Profesionales y Apoyo (5-8)</v>
      </c>
      <c r="F1403" s="25" t="str">
        <f>+'[1]Consolidado ORG'!L1399</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3" s="25">
        <f>+'[1]Consolidado ORG'!M1399</f>
        <v>44754</v>
      </c>
      <c r="H1403" s="25">
        <f>+'[1]Consolidado ORG'!N1399</f>
        <v>44947</v>
      </c>
      <c r="I1403" s="26">
        <f>+'[1]Consolidado ORG'!AG1399</f>
        <v>0</v>
      </c>
      <c r="J1403" s="27">
        <f>+'[1]Consolidado ORG'!T1399</f>
        <v>25391600</v>
      </c>
      <c r="K1403" s="27">
        <f>+'[1]Consolidado ORG'!AE1399</f>
        <v>0</v>
      </c>
      <c r="L1403" s="39" t="str">
        <f>+'[1]Consolidado ORG'!AL1399</f>
        <v>https://community.secop.gov.co/Public/Tendering/ContractDetailView/Index?UniqueIdentifier=CO1.PCCNTR.3789760</v>
      </c>
      <c r="M1403" s="40" t="str">
        <f t="shared" si="21"/>
        <v>Link Contrato u Orden</v>
      </c>
    </row>
    <row r="1404" spans="1:13" ht="62.5" customHeight="1" x14ac:dyDescent="0.35">
      <c r="A1404" s="24" t="str">
        <f>+'[1]Consolidado ORG'!A1400</f>
        <v>SCJ-1437-2022</v>
      </c>
      <c r="B1404" s="25">
        <f>+'[1]Consolidado ORG'!B1400</f>
        <v>44750</v>
      </c>
      <c r="C1404" s="25" t="str">
        <f>+'[1]Consolidado ORG'!G1400</f>
        <v>ELIANA SOLEY GARZON SANTOS</v>
      </c>
      <c r="D1404" s="25" t="str">
        <f>+'[1]Consolidado ORG'!E1400</f>
        <v>5 Contratación directa</v>
      </c>
      <c r="E1404" s="25" t="str">
        <f>+'[1]Consolidado ORG'!F1400</f>
        <v>33 Prestación de Servicios Profesionales y Apoyo (5-8)</v>
      </c>
      <c r="F1404" s="25" t="str">
        <f>+'[1]Consolidado ORG'!L1400</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4" s="25">
        <f>+'[1]Consolidado ORG'!M1400</f>
        <v>44754</v>
      </c>
      <c r="H1404" s="25">
        <f>+'[1]Consolidado ORG'!N1400</f>
        <v>44947</v>
      </c>
      <c r="I1404" s="26">
        <f>+'[1]Consolidado ORG'!AG1400</f>
        <v>0</v>
      </c>
      <c r="J1404" s="27">
        <f>+'[1]Consolidado ORG'!T1400</f>
        <v>25391600</v>
      </c>
      <c r="K1404" s="27">
        <f>+'[1]Consolidado ORG'!AE1400</f>
        <v>0</v>
      </c>
      <c r="L1404" s="39" t="str">
        <f>+'[1]Consolidado ORG'!AL1400</f>
        <v>https://community.secop.gov.co/Public/Tendering/ContractDetailView/Index?UniqueIdentifier=CO1.PCCNTR.3789756</v>
      </c>
      <c r="M1404" s="40" t="str">
        <f t="shared" si="21"/>
        <v>Link Contrato u Orden</v>
      </c>
    </row>
    <row r="1405" spans="1:13" ht="62.5" customHeight="1" x14ac:dyDescent="0.35">
      <c r="A1405" s="24" t="str">
        <f>+'[1]Consolidado ORG'!A1401</f>
        <v>SCJ-1438-2022</v>
      </c>
      <c r="B1405" s="25">
        <f>+'[1]Consolidado ORG'!B1401</f>
        <v>44750</v>
      </c>
      <c r="C1405" s="25" t="str">
        <f>+'[1]Consolidado ORG'!G1401</f>
        <v>DIEGO ALEXANDER TOVAR GAITÁN</v>
      </c>
      <c r="D1405" s="25" t="str">
        <f>+'[1]Consolidado ORG'!E1401</f>
        <v>5 Contratación directa</v>
      </c>
      <c r="E1405" s="25" t="str">
        <f>+'[1]Consolidado ORG'!F1401</f>
        <v>33 Prestación de Servicios Profesionales y Apoyo (5-8)</v>
      </c>
      <c r="F1405" s="25" t="str">
        <f>+'[1]Consolidado ORG'!L1401</f>
        <v>PRESTAR SERVICIOS PROFESIONALES A LA DIRECCIÓN DE ACCESO A LA JUSTICIA ORIENTANDO E INFORMANDO DE MANERA INTEGRAL A LOS USUARIOS QUE ACUDEN A LAS CASAS DE JUSTICIA DEL DISTRITO(LOCALES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5" s="25">
        <f>+'[1]Consolidado ORG'!M1401</f>
        <v>44755</v>
      </c>
      <c r="H1405" s="25">
        <f>+'[1]Consolidado ORG'!N1401</f>
        <v>44948</v>
      </c>
      <c r="I1405" s="26">
        <f>+'[1]Consolidado ORG'!AG1401</f>
        <v>0</v>
      </c>
      <c r="J1405" s="27">
        <f>+'[1]Consolidado ORG'!T1401</f>
        <v>25391600</v>
      </c>
      <c r="K1405" s="27">
        <f>+'[1]Consolidado ORG'!AE1401</f>
        <v>0</v>
      </c>
      <c r="L1405" s="39" t="str">
        <f>+'[1]Consolidado ORG'!AL1401</f>
        <v>https://community.secop.gov.co/Public/Tendering/ContractDetailView/Index?UniqueIdentifier=CO1.PCCNTR.3789826</v>
      </c>
      <c r="M1405" s="40" t="str">
        <f t="shared" si="21"/>
        <v>Link Contrato u Orden</v>
      </c>
    </row>
    <row r="1406" spans="1:13" ht="62.5" customHeight="1" x14ac:dyDescent="0.35">
      <c r="A1406" s="24" t="str">
        <f>+'[1]Consolidado ORG'!A1402</f>
        <v>SCJ-1439-2022</v>
      </c>
      <c r="B1406" s="25">
        <f>+'[1]Consolidado ORG'!B1402</f>
        <v>44750</v>
      </c>
      <c r="C1406" s="25" t="str">
        <f>+'[1]Consolidado ORG'!G1402</f>
        <v>DAVID ANDRÉS JIMÉNEZ CALDERÓN</v>
      </c>
      <c r="D1406" s="25" t="str">
        <f>+'[1]Consolidado ORG'!E1402</f>
        <v>5 Contratación directa</v>
      </c>
      <c r="E1406" s="25" t="str">
        <f>+'[1]Consolidado ORG'!F1402</f>
        <v>33 Prestación de Servicios Profesionales y Apoyo (5-8)</v>
      </c>
      <c r="F1406" s="25" t="str">
        <f>+'[1]Consolidado ORG'!L1402</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6" s="25">
        <f>+'[1]Consolidado ORG'!M1402</f>
        <v>44753</v>
      </c>
      <c r="H1406" s="25">
        <f>+'[1]Consolidado ORG'!N1402</f>
        <v>44946</v>
      </c>
      <c r="I1406" s="26">
        <f>+'[1]Consolidado ORG'!AG1402</f>
        <v>0</v>
      </c>
      <c r="J1406" s="27">
        <f>+'[1]Consolidado ORG'!T1402</f>
        <v>25391600</v>
      </c>
      <c r="K1406" s="27">
        <f>+'[1]Consolidado ORG'!AE1402</f>
        <v>0</v>
      </c>
      <c r="L1406" s="39" t="str">
        <f>+'[1]Consolidado ORG'!AL1402</f>
        <v>https://community.secop.gov.co/Public/Tendering/ContractDetailView/Index?UniqueIdentifier=CO1.PCCNTR.3789929</v>
      </c>
      <c r="M1406" s="40" t="str">
        <f t="shared" si="21"/>
        <v>Link Contrato u Orden</v>
      </c>
    </row>
    <row r="1407" spans="1:13" ht="62.5" customHeight="1" x14ac:dyDescent="0.35">
      <c r="A1407" s="24" t="str">
        <f>+'[1]Consolidado ORG'!A1403</f>
        <v>SCJ-1440-2022</v>
      </c>
      <c r="B1407" s="25">
        <f>+'[1]Consolidado ORG'!B1403</f>
        <v>44750</v>
      </c>
      <c r="C1407" s="25" t="str">
        <f>+'[1]Consolidado ORG'!G1403</f>
        <v>ANA MARIA ARCE ALVAREZ</v>
      </c>
      <c r="D1407" s="25" t="str">
        <f>+'[1]Consolidado ORG'!E1403</f>
        <v>5 Contratación directa</v>
      </c>
      <c r="E1407" s="25" t="str">
        <f>+'[1]Consolidado ORG'!F1403</f>
        <v>33 Prestación de Servicios Profesionales y Apoyo (5-8)</v>
      </c>
      <c r="F1407" s="25" t="str">
        <f>+'[1]Consolidado ORG'!L1403</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407" s="25">
        <f>+'[1]Consolidado ORG'!M1403</f>
        <v>44755</v>
      </c>
      <c r="H1407" s="25">
        <f>+'[1]Consolidado ORG'!N1403</f>
        <v>44948</v>
      </c>
      <c r="I1407" s="26">
        <f>+'[1]Consolidado ORG'!AG1403</f>
        <v>0</v>
      </c>
      <c r="J1407" s="27">
        <f>+'[1]Consolidado ORG'!T1403</f>
        <v>25391600</v>
      </c>
      <c r="K1407" s="27">
        <f>+'[1]Consolidado ORG'!AE1403</f>
        <v>0</v>
      </c>
      <c r="L1407" s="39" t="str">
        <f>+'[1]Consolidado ORG'!AL1403</f>
        <v>https://community.secop.gov.co/Public/Tendering/ContractDetailView/Index?UniqueIdentifier=CO1.PCCNTR.3789749</v>
      </c>
      <c r="M1407" s="40" t="str">
        <f t="shared" si="21"/>
        <v>Link Contrato u Orden</v>
      </c>
    </row>
    <row r="1408" spans="1:13" ht="62.5" customHeight="1" x14ac:dyDescent="0.35">
      <c r="A1408" s="24" t="str">
        <f>+'[1]Consolidado ORG'!A1404</f>
        <v>SCJ-1441-2022</v>
      </c>
      <c r="B1408" s="25">
        <f>+'[1]Consolidado ORG'!B1404</f>
        <v>44750</v>
      </c>
      <c r="C1408" s="25" t="str">
        <f>+'[1]Consolidado ORG'!G1404</f>
        <v xml:space="preserve">CARCO S.A.   </v>
      </c>
      <c r="D1408" s="25" t="str">
        <f>+'[1]Consolidado ORG'!E1404</f>
        <v>2 Selección abreviada</v>
      </c>
      <c r="E1408" s="25" t="str">
        <f>+'[1]Consolidado ORG'!F1404</f>
        <v>4 Adquisión o Suministro de Bienes y Servicios de Carácterísticas Técnicas Uniformes y de Común Utilización (Procedimiento: Siubasta Inversa, Acuerdo Marco de Precios, Bolsa de Productos) (2)</v>
      </c>
      <c r="F1408" s="25" t="str">
        <f>+'[1]Consolidado ORG'!L1404</f>
        <v>PRESTAR EL SERVICIO DE MANTENIMIENTO PREVENTIVO Y CORRECTIVO CON INSUMOS, REPUESTOS Y MANO DE OBRA, A LOS VEHICULOS TOYOTA DE PROPIEDAD Y A CARGO DE LA SECRETARIA DE SEGURIDAD CONVIVENCIA Y JUSTICIA (LOTE BLINDADAS), ASÍ COMO LA REVISIÓN TÉCNICO MECANICA</v>
      </c>
      <c r="G1408" s="25">
        <f>+'[1]Consolidado ORG'!M1404</f>
        <v>44763</v>
      </c>
      <c r="H1408" s="25">
        <f>+'[1]Consolidado ORG'!N1404</f>
        <v>45124</v>
      </c>
      <c r="I1408" s="26">
        <f>+'[1]Consolidado ORG'!AG1404</f>
        <v>88</v>
      </c>
      <c r="J1408" s="27">
        <f>+'[1]Consolidado ORG'!T1404</f>
        <v>167399946</v>
      </c>
      <c r="K1408" s="27">
        <f>+'[1]Consolidado ORG'!AE1404</f>
        <v>83553314</v>
      </c>
      <c r="L1408" s="39" t="str">
        <f>+'[1]Consolidado ORG'!AL1404</f>
        <v>https://community.secop.gov.co/Public/Tendering/ContractDetailView/Index?UniqueIdentifier=CO1.PCCNTR.3788947&amp;isModal=true&amp;asPopupView=true</v>
      </c>
      <c r="M1408" s="40" t="str">
        <f t="shared" si="21"/>
        <v>Link Contrato u Orden</v>
      </c>
    </row>
    <row r="1409" spans="1:13" ht="62.5" customHeight="1" x14ac:dyDescent="0.35">
      <c r="A1409" s="24" t="str">
        <f>+'[1]Consolidado ORG'!A1405</f>
        <v>SCJ-1442-2022</v>
      </c>
      <c r="B1409" s="25">
        <f>+'[1]Consolidado ORG'!B1405</f>
        <v>44750</v>
      </c>
      <c r="C1409" s="25" t="str">
        <f>+'[1]Consolidado ORG'!G1405</f>
        <v>MIGUEL ANGEL BASABE RODRÍGUEZ</v>
      </c>
      <c r="D1409" s="25" t="str">
        <f>+'[1]Consolidado ORG'!E1405</f>
        <v>5 Contratación directa</v>
      </c>
      <c r="E1409" s="25" t="str">
        <f>+'[1]Consolidado ORG'!F1405</f>
        <v>33 Prestación de Servicios Profesionales y Apoyo (5-8)</v>
      </c>
      <c r="F1409" s="25" t="str">
        <f>+'[1]Consolidado ORG'!L1405</f>
        <v>PRESTAR SERVICIOS PROFESIONALES DESDE EL ÁREA DE PSICOLOGÍA A LA DIRECCIÓN DE RESPONSABILIDAD PENAL ADOLESCENTE PARA LA ATENCIÓN Y SEGUIMIENTO DE PERSONAS QUE LE SEAN ASIGNADAS DESDE EL PROGRAMA DE SEGUIMIENTO JUDICIAL AL TRATAMIENTO DE DROGAS</v>
      </c>
      <c r="G1409" s="25">
        <f>+'[1]Consolidado ORG'!M1405</f>
        <v>44756</v>
      </c>
      <c r="H1409" s="25">
        <f>+'[1]Consolidado ORG'!N1405</f>
        <v>44954</v>
      </c>
      <c r="I1409" s="26">
        <f>+'[1]Consolidado ORG'!AG1405</f>
        <v>0</v>
      </c>
      <c r="J1409" s="27">
        <f>+'[1]Consolidado ORG'!T1405</f>
        <v>33872800</v>
      </c>
      <c r="K1409" s="27">
        <f>+'[1]Consolidado ORG'!AE1405</f>
        <v>0</v>
      </c>
      <c r="L1409" s="39" t="str">
        <f>+'[1]Consolidado ORG'!AL1405</f>
        <v>https://community.secop.gov.co/Public/Tendering/ContractDetailView/Index?UniqueIdentifier=CO1.PCCNTR.3791419</v>
      </c>
      <c r="M1409" s="40" t="str">
        <f t="shared" si="21"/>
        <v>Link Contrato u Orden</v>
      </c>
    </row>
    <row r="1410" spans="1:13" ht="62.5" customHeight="1" x14ac:dyDescent="0.35">
      <c r="A1410" s="24" t="str">
        <f>+'[1]Consolidado ORG'!A1406</f>
        <v>SCJ-1443-2022</v>
      </c>
      <c r="B1410" s="25">
        <f>+'[1]Consolidado ORG'!B1406</f>
        <v>44750</v>
      </c>
      <c r="C1410" s="25" t="str">
        <f>+'[1]Consolidado ORG'!G1406</f>
        <v>JORGE ENRIQUE LEAL GONZÁLEZ</v>
      </c>
      <c r="D1410" s="25" t="str">
        <f>+'[1]Consolidado ORG'!E1406</f>
        <v>5 Contratación directa</v>
      </c>
      <c r="E1410" s="25" t="str">
        <f>+'[1]Consolidado ORG'!F1406</f>
        <v>33 Prestación de Servicios Profesionales y Apoyo (5-8)</v>
      </c>
      <c r="F1410" s="25" t="str">
        <f>+'[1]Consolidado ORG'!L1406</f>
        <v>PRESTAR SERVICIOS PROFESIONALES DESDE EL ÁREA DE PSICOLOGÍA A LA DIRECCIÓN DE RESPONSABILIDAD PENAL ADOLESCENTE PARA LA ATENCIÓN Y SEGUIMIENTO DE PERSONAS QUE LE SEAN ASIGNADAS DESDE EL PROGRAMA DE SEGUIMIENTO JUDICIAL AL TRATAMIENTO DE DROGAS</v>
      </c>
      <c r="G1410" s="25">
        <f>+'[1]Consolidado ORG'!M1406</f>
        <v>44754</v>
      </c>
      <c r="H1410" s="25">
        <f>+'[1]Consolidado ORG'!N1406</f>
        <v>44952</v>
      </c>
      <c r="I1410" s="26">
        <f>+'[1]Consolidado ORG'!AG1406</f>
        <v>0</v>
      </c>
      <c r="J1410" s="27">
        <f>+'[1]Consolidado ORG'!T1406</f>
        <v>33872800</v>
      </c>
      <c r="K1410" s="27">
        <f>+'[1]Consolidado ORG'!AE1406</f>
        <v>0</v>
      </c>
      <c r="L1410" s="39" t="str">
        <f>+'[1]Consolidado ORG'!AL1406</f>
        <v>https://community.secop.gov.co/Public/Tendering/ContractDetailView/Index?UniqueIdentifier=CO1.PCCNTR.3791409</v>
      </c>
      <c r="M1410" s="40" t="str">
        <f t="shared" si="21"/>
        <v>Link Contrato u Orden</v>
      </c>
    </row>
    <row r="1411" spans="1:13" ht="62.5" customHeight="1" x14ac:dyDescent="0.35">
      <c r="A1411" s="24" t="str">
        <f>+'[1]Consolidado ORG'!A1407</f>
        <v>SCJ-1444-2022</v>
      </c>
      <c r="B1411" s="25">
        <f>+'[1]Consolidado ORG'!B1407</f>
        <v>44750</v>
      </c>
      <c r="C1411" s="25" t="str">
        <f>+'[1]Consolidado ORG'!G1407</f>
        <v>GREIS ROCIO GARZON GORDILLO</v>
      </c>
      <c r="D1411" s="25" t="str">
        <f>+'[1]Consolidado ORG'!E1407</f>
        <v>5 Contratación directa</v>
      </c>
      <c r="E1411" s="25" t="str">
        <f>+'[1]Consolidado ORG'!F1407</f>
        <v>33 Prestación de Servicios Profesionales y Apoyo (5-8)</v>
      </c>
      <c r="F1411" s="25" t="str">
        <f>+'[1]Consolidado ORG'!L1407</f>
        <v>PRESTAR SERVICIOS PROFESIONALES DESDE EL ÁREA DE PSICOLOGÍA A LA DIRECCIÓN DE RESPONSABILIDAD PENAL ADOLESCENTE PARA LA ATENCIÓN Y SEGUIMIENTO DE PERSONAS QUE LE SEAN ASIGNADAS DESDE EL PROGRAMA DE SEGUIMIENTO JUDICIAL AL TRATAMIENTO DE DROGAS</v>
      </c>
      <c r="G1411" s="25">
        <f>+'[1]Consolidado ORG'!M1407</f>
        <v>44754</v>
      </c>
      <c r="H1411" s="25">
        <f>+'[1]Consolidado ORG'!N1407</f>
        <v>44952</v>
      </c>
      <c r="I1411" s="26">
        <f>+'[1]Consolidado ORG'!AG1407</f>
        <v>0</v>
      </c>
      <c r="J1411" s="27">
        <f>+'[1]Consolidado ORG'!T1407</f>
        <v>33872800</v>
      </c>
      <c r="K1411" s="27">
        <f>+'[1]Consolidado ORG'!AE1407</f>
        <v>0</v>
      </c>
      <c r="L1411" s="39" t="str">
        <f>+'[1]Consolidado ORG'!AL1407</f>
        <v>https://community.secop.gov.co/Public/Tendering/ContractDetailView/Index?UniqueIdentifier=CO1.PCCNTR.3791083</v>
      </c>
      <c r="M1411" s="40" t="str">
        <f t="shared" si="21"/>
        <v>Link Contrato u Orden</v>
      </c>
    </row>
    <row r="1412" spans="1:13" ht="62.5" customHeight="1" x14ac:dyDescent="0.35">
      <c r="A1412" s="24" t="str">
        <f>+'[1]Consolidado ORG'!A1408</f>
        <v>SCJ-1445-2022</v>
      </c>
      <c r="B1412" s="25">
        <f>+'[1]Consolidado ORG'!B1408</f>
        <v>44750</v>
      </c>
      <c r="C1412" s="25" t="str">
        <f>+'[1]Consolidado ORG'!G1408</f>
        <v>KAREN JULIETH MORTIGO MORA</v>
      </c>
      <c r="D1412" s="25" t="str">
        <f>+'[1]Consolidado ORG'!E1408</f>
        <v>5 Contratación directa</v>
      </c>
      <c r="E1412" s="25" t="str">
        <f>+'[1]Consolidado ORG'!F1408</f>
        <v>33 Prestación de Servicios Profesionales y Apoyo (5-8)</v>
      </c>
      <c r="F1412" s="25" t="str">
        <f>+'[1]Consolidado ORG'!L1408</f>
        <v>PRESTAR SERVICIOS PROFESIONALES DESDE EL ÁREA DE PSICOLOGÍA A LA DIRECCIÓN DE RESPONSABILIDAD PENAL ADOLESCENTE PARA LA ATENCIÓN Y SEGUIMIENTO DE PERSONAS QUE LE SEAN ASIGNADAS DESDE EL PROGRAMA DE SEGUIMIENTO JUDICIAL AL TRATAMIENTO DE DROGAS</v>
      </c>
      <c r="G1412" s="25">
        <f>+'[1]Consolidado ORG'!M1408</f>
        <v>44754</v>
      </c>
      <c r="H1412" s="25">
        <f>+'[1]Consolidado ORG'!N1408</f>
        <v>44952</v>
      </c>
      <c r="I1412" s="26">
        <f>+'[1]Consolidado ORG'!AG1408</f>
        <v>0</v>
      </c>
      <c r="J1412" s="27">
        <f>+'[1]Consolidado ORG'!T1408</f>
        <v>33872800</v>
      </c>
      <c r="K1412" s="27">
        <f>+'[1]Consolidado ORG'!AE1408</f>
        <v>0</v>
      </c>
      <c r="L1412" s="39" t="str">
        <f>+'[1]Consolidado ORG'!AL1408</f>
        <v>https://community.secop.gov.co/Public/Tendering/ContractDetailView/Index?UniqueIdentifier=CO1.PCCNTR.3790990</v>
      </c>
      <c r="M1412" s="40" t="str">
        <f t="shared" si="21"/>
        <v>Link Contrato u Orden</v>
      </c>
    </row>
    <row r="1413" spans="1:13" ht="62.5" customHeight="1" x14ac:dyDescent="0.35">
      <c r="A1413" s="24" t="str">
        <f>+'[1]Consolidado ORG'!A1409</f>
        <v>SCJ-1446-2022</v>
      </c>
      <c r="B1413" s="25">
        <f>+'[1]Consolidado ORG'!B1409</f>
        <v>44750</v>
      </c>
      <c r="C1413" s="25" t="str">
        <f>+'[1]Consolidado ORG'!G1409</f>
        <v>DANIEL ORLANDO DEL RIO FORERO</v>
      </c>
      <c r="D1413" s="25" t="str">
        <f>+'[1]Consolidado ORG'!E1409</f>
        <v>5 Contratación directa</v>
      </c>
      <c r="E1413" s="25" t="str">
        <f>+'[1]Consolidado ORG'!F1409</f>
        <v>33 Prestación de Servicios Profesionales y Apoyo (5-8)</v>
      </c>
      <c r="F1413" s="25" t="str">
        <f>+'[1]Consolidado ORG'!L1409</f>
        <v>PRESTAR SERVICIOS PROFESIONALES PARA APOYAR LAS RUTAS DE INGRESO DEL PROGRAMA DISTRITAL DE JUSTICIA JUVENIL RESTAURATIVA Y DEMÁS PROGRAMAS ASIGNADOS, A TRAVÉS DE LA ARTICULACIÓN CON LAS AUTORIDADES COMPETENTES DEL SRPA, VÍCTIMAS, OFENSORES Y REDES DE APOYO.</v>
      </c>
      <c r="G1413" s="25">
        <f>+'[1]Consolidado ORG'!M1409</f>
        <v>44754</v>
      </c>
      <c r="H1413" s="25">
        <f>+'[1]Consolidado ORG'!N1409</f>
        <v>44961</v>
      </c>
      <c r="I1413" s="26">
        <f>+'[1]Consolidado ORG'!AG1409</f>
        <v>0</v>
      </c>
      <c r="J1413" s="27">
        <f>+'[1]Consolidado ORG'!T1409</f>
        <v>33872800</v>
      </c>
      <c r="K1413" s="27">
        <f>+'[1]Consolidado ORG'!AE1409</f>
        <v>0</v>
      </c>
      <c r="L1413" s="39" t="str">
        <f>+'[1]Consolidado ORG'!AL1409</f>
        <v>https://community.secop.gov.co/Public/Tendering/ContractDetailView/Index?UniqueIdentifier=CO1.PCCNTR.3791191</v>
      </c>
      <c r="M1413" s="40" t="str">
        <f t="shared" si="21"/>
        <v>Link Contrato u Orden</v>
      </c>
    </row>
    <row r="1414" spans="1:13" ht="62.5" customHeight="1" x14ac:dyDescent="0.35">
      <c r="A1414" s="24" t="str">
        <f>+'[1]Consolidado ORG'!A1410</f>
        <v>SCJ-1447-2022</v>
      </c>
      <c r="B1414" s="25">
        <f>+'[1]Consolidado ORG'!B1410</f>
        <v>44750</v>
      </c>
      <c r="C1414" s="25" t="str">
        <f>+'[1]Consolidado ORG'!G1410</f>
        <v>ILBA BIVIANA CORREA PRADA</v>
      </c>
      <c r="D1414" s="25" t="str">
        <f>+'[1]Consolidado ORG'!E1410</f>
        <v>5 Contratación directa</v>
      </c>
      <c r="E1414" s="25" t="str">
        <f>+'[1]Consolidado ORG'!F1410</f>
        <v>33 Prestación de Servicios Profesionales y Apoyo (5-8)</v>
      </c>
      <c r="F1414" s="25" t="str">
        <f>+'[1]Consolidado ORG'!L1410</f>
        <v>PRESTAR SERVICIOS PROFESIONALES PARA APOYAR LAS RUTAS DE INGRESO DEL PROGRAMA DISTRITAL DE JUSTICIA JUVENIL RESTAURATIVA Y DEMÁS PROGRAMAS ASIGNADOS, A TRAVÉS DE LA ARTICULACIÓN CON LAS AUTORIDADES COMPETENTES DEL SRPA, VÍCTIMAS, OFENSORES Y REDES DE APOYO.</v>
      </c>
      <c r="G1414" s="25">
        <f>+'[1]Consolidado ORG'!M1410</f>
        <v>44754</v>
      </c>
      <c r="H1414" s="25">
        <f>+'[1]Consolidado ORG'!N1410</f>
        <v>44952</v>
      </c>
      <c r="I1414" s="26">
        <f>+'[1]Consolidado ORG'!AG1410</f>
        <v>0</v>
      </c>
      <c r="J1414" s="27">
        <f>+'[1]Consolidado ORG'!T1410</f>
        <v>33872800</v>
      </c>
      <c r="K1414" s="27">
        <f>+'[1]Consolidado ORG'!AE1410</f>
        <v>0</v>
      </c>
      <c r="L1414" s="39" t="str">
        <f>+'[1]Consolidado ORG'!AL1410</f>
        <v>https://community.secop.gov.co/Public/Tendering/ContractDetailView/Index?UniqueIdentifier=CO1.PCCNTR.3791178</v>
      </c>
      <c r="M1414" s="40" t="str">
        <f t="shared" si="21"/>
        <v>Link Contrato u Orden</v>
      </c>
    </row>
    <row r="1415" spans="1:13" ht="62.5" customHeight="1" x14ac:dyDescent="0.35">
      <c r="A1415" s="24" t="str">
        <f>+'[1]Consolidado ORG'!A1411</f>
        <v>SCJ-1448-2022</v>
      </c>
      <c r="B1415" s="25">
        <f>+'[1]Consolidado ORG'!B1411</f>
        <v>44750</v>
      </c>
      <c r="C1415" s="25" t="str">
        <f>+'[1]Consolidado ORG'!G1411</f>
        <v>RAQUEL ANGELICA REYES SANTANA</v>
      </c>
      <c r="D1415" s="25" t="str">
        <f>+'[1]Consolidado ORG'!E1411</f>
        <v>5 Contratación directa</v>
      </c>
      <c r="E1415" s="25" t="str">
        <f>+'[1]Consolidado ORG'!F1411</f>
        <v>33 Prestación de Servicios Profesionales y Apoyo (5-8)</v>
      </c>
      <c r="F1415" s="25" t="str">
        <f>+'[1]Consolidado ORG'!L1411</f>
        <v>PRESTAR SERVICIOS PROFESIONALES PARA APOYAR LAS RUTAS DE INGRESO DEL PROGRAMA DISTRITAL DE JUSTICIA JUVENIL RESTAURATIVA Y DEMÁS PROGRAMAS ASIGNADOS, A TRAVÉS DE LA ARTICULACIÓN CON LAS AUTORIDADES COMPETENTES DEL SRPA, VÍCTIMAS, OFENSORES Y REDES DE APOYO.</v>
      </c>
      <c r="G1415" s="25">
        <f>+'[1]Consolidado ORG'!M1411</f>
        <v>44754</v>
      </c>
      <c r="H1415" s="25">
        <f>+'[1]Consolidado ORG'!N1411</f>
        <v>44952</v>
      </c>
      <c r="I1415" s="26">
        <f>+'[1]Consolidado ORG'!AG1411</f>
        <v>0</v>
      </c>
      <c r="J1415" s="27">
        <f>+'[1]Consolidado ORG'!T1411</f>
        <v>33872800</v>
      </c>
      <c r="K1415" s="27">
        <f>+'[1]Consolidado ORG'!AE1411</f>
        <v>0</v>
      </c>
      <c r="L1415" s="39" t="str">
        <f>+'[1]Consolidado ORG'!AL1411</f>
        <v>https://community.secop.gov.co/Public/Tendering/ContractDetailView/Index?UniqueIdentifier=CO1.PCCNTR.3790963</v>
      </c>
      <c r="M1415" s="40" t="str">
        <f t="shared" ref="M1415:M1478" si="22">HYPERLINK(L1415,"Link Contrato u Orden")</f>
        <v>Link Contrato u Orden</v>
      </c>
    </row>
    <row r="1416" spans="1:13" ht="62.5" customHeight="1" x14ac:dyDescent="0.35">
      <c r="A1416" s="24" t="str">
        <f>+'[1]Consolidado ORG'!A1412</f>
        <v>SCJ-1449-2022</v>
      </c>
      <c r="B1416" s="25">
        <f>+'[1]Consolidado ORG'!B1412</f>
        <v>44750</v>
      </c>
      <c r="C1416" s="25" t="str">
        <f>+'[1]Consolidado ORG'!G1412</f>
        <v>MONICA MARITZA RODRIGUEZ CHAUX</v>
      </c>
      <c r="D1416" s="25" t="str">
        <f>+'[1]Consolidado ORG'!E1412</f>
        <v>5 Contratación directa</v>
      </c>
      <c r="E1416" s="25" t="str">
        <f>+'[1]Consolidado ORG'!F1412</f>
        <v>33 Prestación de Servicios Profesionales y Apoyo (5-8)</v>
      </c>
      <c r="F1416" s="25" t="str">
        <f>+'[1]Consolidado ORG'!L1412</f>
        <v>PRESTAR SERVICIOS PROFESIONALES A LA DIRECCIÓN DE RESPONSABILIDAD PENAL ADOLESCENTE PARA ACOMPAÑAR TÉCNICA Y JURÍDICAMENTE LOS PROCESOS QUE LE SEAN ASIGNADOS EN ARAS DE FORTALECER LOS PROGRAMAS Y ESTRATEGIAS A CARGO DE LA DIRECCIÓN</v>
      </c>
      <c r="G1416" s="25">
        <f>+'[1]Consolidado ORG'!M1412</f>
        <v>44755</v>
      </c>
      <c r="H1416" s="25">
        <f>+'[1]Consolidado ORG'!N1412</f>
        <v>44953</v>
      </c>
      <c r="I1416" s="26">
        <f>+'[1]Consolidado ORG'!AG1412</f>
        <v>0</v>
      </c>
      <c r="J1416" s="27">
        <f>+'[1]Consolidado ORG'!T1412</f>
        <v>89049961</v>
      </c>
      <c r="K1416" s="27">
        <f>+'[1]Consolidado ORG'!AE1412</f>
        <v>0</v>
      </c>
      <c r="L1416" s="39" t="str">
        <f>+'[1]Consolidado ORG'!AL1412</f>
        <v>https://community.secop.gov.co/Public/Tendering/ContractDetailView/Index?UniqueIdentifier=CO1.PCCNTR.3791308</v>
      </c>
      <c r="M1416" s="40" t="str">
        <f t="shared" si="22"/>
        <v>Link Contrato u Orden</v>
      </c>
    </row>
    <row r="1417" spans="1:13" ht="62.5" customHeight="1" x14ac:dyDescent="0.35">
      <c r="A1417" s="24" t="str">
        <f>+'[1]Consolidado ORG'!A1413</f>
        <v>SCJ-1450-2022</v>
      </c>
      <c r="B1417" s="25">
        <f>+'[1]Consolidado ORG'!B1413</f>
        <v>44750</v>
      </c>
      <c r="C1417" s="25" t="str">
        <f>+'[1]Consolidado ORG'!G1413</f>
        <v>NIYEL ASTRID PINEDA MACHUCA</v>
      </c>
      <c r="D1417" s="25" t="str">
        <f>+'[1]Consolidado ORG'!E1413</f>
        <v>5 Contratación directa</v>
      </c>
      <c r="E1417" s="25" t="str">
        <f>+'[1]Consolidado ORG'!F1413</f>
        <v>33 Prestación de Servicios Profesionales y Apoyo (5-8)</v>
      </c>
      <c r="F1417" s="25" t="str">
        <f>+'[1]Consolidado ORG'!L1413</f>
        <v>PRESTAR SERVICIOS PROFESIONALES DESDE EL ÁREA DE TRABAJO SOCIAL A LA DIRECCIÓN DE RESPONSABILIDAD PENAL ADOLESCENTE PARA LA IMPLEMENTACIÓN DE LA ESTRATEGIA DE REINTEGRO FAMILIAR Y ATENCIÓN EN EL EGRESO</v>
      </c>
      <c r="G1417" s="25">
        <f>+'[1]Consolidado ORG'!M1413</f>
        <v>44754</v>
      </c>
      <c r="H1417" s="25">
        <f>+'[1]Consolidado ORG'!N1413</f>
        <v>44952</v>
      </c>
      <c r="I1417" s="26">
        <f>+'[1]Consolidado ORG'!AG1413</f>
        <v>0</v>
      </c>
      <c r="J1417" s="27">
        <f>+'[1]Consolidado ORG'!T1413</f>
        <v>33872800</v>
      </c>
      <c r="K1417" s="27">
        <f>+'[1]Consolidado ORG'!AE1413</f>
        <v>0</v>
      </c>
      <c r="L1417" s="39" t="str">
        <f>+'[1]Consolidado ORG'!AL1413</f>
        <v>https://community.secop.gov.co/Public/Tendering/ContractDetailView/Index?UniqueIdentifier=CO1.PCCNTR.3790899</v>
      </c>
      <c r="M1417" s="40" t="str">
        <f t="shared" si="22"/>
        <v>Link Contrato u Orden</v>
      </c>
    </row>
    <row r="1418" spans="1:13" ht="62.5" customHeight="1" x14ac:dyDescent="0.35">
      <c r="A1418" s="24" t="str">
        <f>+'[1]Consolidado ORG'!A1414</f>
        <v>SCJ-1452-2022</v>
      </c>
      <c r="B1418" s="25">
        <f>+'[1]Consolidado ORG'!B1414</f>
        <v>44750</v>
      </c>
      <c r="C1418" s="25" t="str">
        <f>+'[1]Consolidado ORG'!G1414</f>
        <v>EDINSON LINARES MUÑOZ</v>
      </c>
      <c r="D1418" s="25" t="str">
        <f>+'[1]Consolidado ORG'!E1414</f>
        <v>5 Contratación directa</v>
      </c>
      <c r="E1418" s="25" t="str">
        <f>+'[1]Consolidado ORG'!F1414</f>
        <v>33 Prestación de Servicios Profesionales y Apoyo (5-8)</v>
      </c>
      <c r="F1418" s="25" t="str">
        <f>+'[1]Consolidado ORG'!L1414</f>
        <v>PRESTAR LOS SERVICIOS DE APOYO A LA SUBSECRETARÍA DE SEGURIDAD Y CONVIVENCIA EN LAS ACTIVIDADES TERRITORIALES ENCAMINADAS AL BUEN DESARROLLO DE LA ESTRATEGIA DE PREVENCION DE VIOLENCIA JUVENIL QUE LIDERA LA DIRECCIÓN DE PREVENCIÓN Y CULTURA CIUDADANA.</v>
      </c>
      <c r="G1418" s="25">
        <f>+'[1]Consolidado ORG'!M1414</f>
        <v>44760</v>
      </c>
      <c r="H1418" s="25">
        <f>+'[1]Consolidado ORG'!N1414</f>
        <v>44910</v>
      </c>
      <c r="I1418" s="26">
        <f>+'[1]Consolidado ORG'!AG1414</f>
        <v>0</v>
      </c>
      <c r="J1418" s="27">
        <f>+'[1]Consolidado ORG'!T1414</f>
        <v>13915000</v>
      </c>
      <c r="K1418" s="27">
        <f>+'[1]Consolidado ORG'!AE1414</f>
        <v>0</v>
      </c>
      <c r="L1418" s="39" t="str">
        <f>+'[1]Consolidado ORG'!AL1414</f>
        <v>https://community.secop.gov.co/Public/Tendering/ContractDetailView/Index?UniqueIdentifier=CO1.PCCNTR.3790767</v>
      </c>
      <c r="M1418" s="40" t="str">
        <f t="shared" si="22"/>
        <v>Link Contrato u Orden</v>
      </c>
    </row>
    <row r="1419" spans="1:13" ht="62.5" customHeight="1" x14ac:dyDescent="0.35">
      <c r="A1419" s="24" t="str">
        <f>+'[1]Consolidado ORG'!A1415</f>
        <v>SCJ-1453-2022</v>
      </c>
      <c r="B1419" s="25">
        <f>+'[1]Consolidado ORG'!B1415</f>
        <v>44750</v>
      </c>
      <c r="C1419" s="25" t="str">
        <f>+'[1]Consolidado ORG'!G1415</f>
        <v>MARGIE DAYANNA GOMEZ ORJUELA</v>
      </c>
      <c r="D1419" s="25" t="str">
        <f>+'[1]Consolidado ORG'!E1415</f>
        <v>5 Contratación directa</v>
      </c>
      <c r="E1419" s="25" t="str">
        <f>+'[1]Consolidado ORG'!F1415</f>
        <v>33 Prestación de Servicios Profesionales y Apoyo (5-8)</v>
      </c>
      <c r="F1419" s="25" t="str">
        <f>+'[1]Consolidado ORG'!L1415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19" s="25">
        <f>+'[1]Consolidado ORG'!M1415</f>
        <v>44752</v>
      </c>
      <c r="H1419" s="25">
        <f>+'[1]Consolidado ORG'!N1415</f>
        <v>44935</v>
      </c>
      <c r="I1419" s="26">
        <f>+'[1]Consolidado ORG'!AG1415</f>
        <v>0</v>
      </c>
      <c r="J1419" s="27">
        <f>+'[1]Consolidado ORG'!T1415</f>
        <v>15180000</v>
      </c>
      <c r="K1419" s="27">
        <f>+'[1]Consolidado ORG'!AE1415</f>
        <v>0</v>
      </c>
      <c r="L1419" s="39" t="str">
        <f>+'[1]Consolidado ORG'!AL1415</f>
        <v>https://community.secop.gov.co/Public/Tendering/ContractDetailView/Index?UniqueIdentifier=CO1.PCCNTR.3790776</v>
      </c>
      <c r="M1419" s="40" t="str">
        <f t="shared" si="22"/>
        <v>Link Contrato u Orden</v>
      </c>
    </row>
    <row r="1420" spans="1:13" ht="62.5" customHeight="1" x14ac:dyDescent="0.35">
      <c r="A1420" s="24" t="str">
        <f>+'[1]Consolidado ORG'!A1416</f>
        <v>SCJ-1454-2022</v>
      </c>
      <c r="B1420" s="25">
        <f>+'[1]Consolidado ORG'!B1416</f>
        <v>44750</v>
      </c>
      <c r="C1420" s="25" t="str">
        <f>+'[1]Consolidado ORG'!G1416</f>
        <v>FRAYSURE GUERRERO SÁNCHEZ</v>
      </c>
      <c r="D1420" s="25" t="str">
        <f>+'[1]Consolidado ORG'!E1416</f>
        <v>5 Contratación directa</v>
      </c>
      <c r="E1420" s="25" t="str">
        <f>+'[1]Consolidado ORG'!F1416</f>
        <v>33 Prestación de Servicios Profesionales y Apoyo (5-8)</v>
      </c>
      <c r="F1420" s="25" t="str">
        <f>+'[1]Consolidado ORG'!L1416</f>
        <v>PRESTAR LOS SERVICIOS PROFESIONALES BRINDANDO APOYO EN LA IMPLEMENTACION, ARTICULACIÓN Y EJECUCIÓN DE PROCESOS Y ESTRATEGIAS PSICOSOCIALES EN EL MARCO DEL PLAN INTEGRAL DE SEGURIDAD CIUDADANA, CONVIVENCIA Y JUSTICIA – PISSCJ.</v>
      </c>
      <c r="G1420" s="25">
        <f>+'[1]Consolidado ORG'!M1416</f>
        <v>44767</v>
      </c>
      <c r="H1420" s="25">
        <f>+'[1]Consolidado ORG'!N1416</f>
        <v>44915</v>
      </c>
      <c r="I1420" s="26">
        <f>+'[1]Consolidado ORG'!AG1416</f>
        <v>0</v>
      </c>
      <c r="J1420" s="27">
        <f>+'[1]Consolidado ORG'!T1416</f>
        <v>31302667</v>
      </c>
      <c r="K1420" s="27">
        <f>+'[1]Consolidado ORG'!AE1416</f>
        <v>0</v>
      </c>
      <c r="L1420" s="39" t="str">
        <f>+'[1]Consolidado ORG'!AL1416</f>
        <v>https://community.secop.gov.co/Public/Tendering/ContractDetailView/Index?UniqueIdentifier=CO1.PCCNTR.3791134</v>
      </c>
      <c r="M1420" s="40" t="str">
        <f t="shared" si="22"/>
        <v>Link Contrato u Orden</v>
      </c>
    </row>
    <row r="1421" spans="1:13" ht="62.5" customHeight="1" x14ac:dyDescent="0.35">
      <c r="A1421" s="24" t="str">
        <f>+'[1]Consolidado ORG'!A1417</f>
        <v>SCJ-1455-2022</v>
      </c>
      <c r="B1421" s="25">
        <f>+'[1]Consolidado ORG'!B1417</f>
        <v>44750</v>
      </c>
      <c r="C1421" s="25" t="str">
        <f>+'[1]Consolidado ORG'!G1417</f>
        <v>YULIETH ALEXANDRA GUTIERREZ NIÑO</v>
      </c>
      <c r="D1421" s="25" t="str">
        <f>+'[1]Consolidado ORG'!E1417</f>
        <v>5 Contratación directa</v>
      </c>
      <c r="E1421" s="25" t="str">
        <f>+'[1]Consolidado ORG'!F1417</f>
        <v>33 Prestación de Servicios Profesionales y Apoyo (5-8)</v>
      </c>
      <c r="F1421" s="25" t="str">
        <f>+'[1]Consolidado ORG'!L1417</f>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
      <c r="G1421" s="25">
        <f>+'[1]Consolidado ORG'!M1417</f>
        <v>44754</v>
      </c>
      <c r="H1421" s="25">
        <f>+'[1]Consolidado ORG'!N1417</f>
        <v>44952</v>
      </c>
      <c r="I1421" s="26">
        <f>+'[1]Consolidado ORG'!AG1417</f>
        <v>0</v>
      </c>
      <c r="J1421" s="27">
        <f>+'[1]Consolidado ORG'!T1417</f>
        <v>42752775</v>
      </c>
      <c r="K1421" s="27">
        <f>+'[1]Consolidado ORG'!AE1417</f>
        <v>0</v>
      </c>
      <c r="L1421" s="39" t="str">
        <f>+'[1]Consolidado ORG'!AL1417</f>
        <v>https://community.secop.gov.co/Public/Tendering/ContractDetailView/Index?UniqueIdentifier=CO1.PCCNTR.3791924</v>
      </c>
      <c r="M1421" s="40" t="str">
        <f t="shared" si="22"/>
        <v>Link Contrato u Orden</v>
      </c>
    </row>
    <row r="1422" spans="1:13" ht="62.5" customHeight="1" x14ac:dyDescent="0.35">
      <c r="A1422" s="24" t="str">
        <f>+'[1]Consolidado ORG'!A1418</f>
        <v>SCJ-1456-2022</v>
      </c>
      <c r="B1422" s="25">
        <f>+'[1]Consolidado ORG'!B1418</f>
        <v>44750</v>
      </c>
      <c r="C1422" s="25" t="str">
        <f>+'[1]Consolidado ORG'!G1418</f>
        <v>ALEJANDRA SOFÍA ZAMBRANO VILLAMIZAR</v>
      </c>
      <c r="D1422" s="25" t="str">
        <f>+'[1]Consolidado ORG'!E1418</f>
        <v>5 Contratación directa</v>
      </c>
      <c r="E1422" s="25" t="str">
        <f>+'[1]Consolidado ORG'!F1418</f>
        <v>33 Prestación de Servicios Profesionales y Apoyo (5-8)</v>
      </c>
      <c r="F1422" s="25" t="str">
        <f>+'[1]Consolidado ORG'!L1418</f>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
      <c r="G1422" s="25">
        <f>+'[1]Consolidado ORG'!M1418</f>
        <v>44756</v>
      </c>
      <c r="H1422" s="25">
        <f>+'[1]Consolidado ORG'!N1418</f>
        <v>44954</v>
      </c>
      <c r="I1422" s="26">
        <f>+'[1]Consolidado ORG'!AG1418</f>
        <v>0</v>
      </c>
      <c r="J1422" s="27">
        <f>+'[1]Consolidado ORG'!T1418</f>
        <v>42752775</v>
      </c>
      <c r="K1422" s="27">
        <f>+'[1]Consolidado ORG'!AE1418</f>
        <v>0</v>
      </c>
      <c r="L1422" s="39" t="str">
        <f>+'[1]Consolidado ORG'!AL1418</f>
        <v>https://community.secop.gov.co/Public/Tendering/ContractDetailView/Index?UniqueIdentifier=CO1.PCCNTR.3791918</v>
      </c>
      <c r="M1422" s="40" t="str">
        <f t="shared" si="22"/>
        <v>Link Contrato u Orden</v>
      </c>
    </row>
    <row r="1423" spans="1:13" ht="62.5" customHeight="1" x14ac:dyDescent="0.35">
      <c r="A1423" s="24" t="str">
        <f>+'[1]Consolidado ORG'!A1419</f>
        <v>SCJ-1457-2022</v>
      </c>
      <c r="B1423" s="25">
        <f>+'[1]Consolidado ORG'!B1419</f>
        <v>44750</v>
      </c>
      <c r="C1423" s="25" t="str">
        <f>+'[1]Consolidado ORG'!G1419</f>
        <v>BRENDA MARCELA BELTRAN SIERRA</v>
      </c>
      <c r="D1423" s="25" t="str">
        <f>+'[1]Consolidado ORG'!E1419</f>
        <v>5 Contratación directa</v>
      </c>
      <c r="E1423" s="25" t="str">
        <f>+'[1]Consolidado ORG'!F1419</f>
        <v>33 Prestación de Servicios Profesionales y Apoyo (5-8)</v>
      </c>
      <c r="F1423" s="25" t="str">
        <f>+'[1]Consolidado ORG'!L1419</f>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
      <c r="G1423" s="25">
        <f>+'[1]Consolidado ORG'!M1419</f>
        <v>44763</v>
      </c>
      <c r="H1423" s="25">
        <f>+'[1]Consolidado ORG'!N1419</f>
        <v>44961</v>
      </c>
      <c r="I1423" s="26">
        <f>+'[1]Consolidado ORG'!AG1419</f>
        <v>0</v>
      </c>
      <c r="J1423" s="27">
        <f>+'[1]Consolidado ORG'!T1419</f>
        <v>42752775</v>
      </c>
      <c r="K1423" s="27">
        <f>+'[1]Consolidado ORG'!AE1419</f>
        <v>0</v>
      </c>
      <c r="L1423" s="39" t="str">
        <f>+'[1]Consolidado ORG'!AL1419</f>
        <v>https://community.secop.gov.co/Public/Tendering/ContractDetailView/Index?UniqueIdentifier=CO1.PCCNTR.3791823</v>
      </c>
      <c r="M1423" s="40" t="str">
        <f t="shared" si="22"/>
        <v>Link Contrato u Orden</v>
      </c>
    </row>
    <row r="1424" spans="1:13" ht="62.5" customHeight="1" x14ac:dyDescent="0.35">
      <c r="A1424" s="24" t="str">
        <f>+'[1]Consolidado ORG'!A1420</f>
        <v>SCJ-1458-2022</v>
      </c>
      <c r="B1424" s="25">
        <f>+'[1]Consolidado ORG'!B1420</f>
        <v>44750</v>
      </c>
      <c r="C1424" s="25" t="str">
        <f>+'[1]Consolidado ORG'!G1420</f>
        <v>JULIAN DAVID MURCIA POVEDA</v>
      </c>
      <c r="D1424" s="25" t="str">
        <f>+'[1]Consolidado ORG'!E1420</f>
        <v>5 Contratación directa</v>
      </c>
      <c r="E1424" s="25" t="str">
        <f>+'[1]Consolidado ORG'!F1420</f>
        <v>33 Prestación de Servicios Profesionales y Apoyo (5-8)</v>
      </c>
      <c r="F1424" s="25" t="str">
        <f>+'[1]Consolidado ORG'!L1420</f>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
      <c r="G1424" s="25">
        <f>+'[1]Consolidado ORG'!M1420</f>
        <v>44763</v>
      </c>
      <c r="H1424" s="25">
        <f>+'[1]Consolidado ORG'!N1420</f>
        <v>44926</v>
      </c>
      <c r="I1424" s="26">
        <f>+'[1]Consolidado ORG'!AG1420</f>
        <v>0</v>
      </c>
      <c r="J1424" s="27">
        <f>+'[1]Consolidado ORG'!T1420</f>
        <v>12779000</v>
      </c>
      <c r="K1424" s="27">
        <f>+'[1]Consolidado ORG'!AE1420</f>
        <v>0</v>
      </c>
      <c r="L1424" s="39" t="str">
        <f>+'[1]Consolidado ORG'!AL1420</f>
        <v>https://community.secop.gov.co/Public/Tendering/ContractDetailView/Index?UniqueIdentifier=CO1.PCCNTR.3791818</v>
      </c>
      <c r="M1424" s="40" t="str">
        <f t="shared" si="22"/>
        <v>Link Contrato u Orden</v>
      </c>
    </row>
    <row r="1425" spans="1:13" ht="62.5" customHeight="1" x14ac:dyDescent="0.35">
      <c r="A1425" s="24" t="str">
        <f>+'[1]Consolidado ORG'!A1421</f>
        <v>SCJ-1459-2022</v>
      </c>
      <c r="B1425" s="25">
        <f>+'[1]Consolidado ORG'!B1421</f>
        <v>44750</v>
      </c>
      <c r="C1425" s="25" t="str">
        <f>+'[1]Consolidado ORG'!G1421</f>
        <v>JHOJAN EDUARDO CASTIBLANCO LEON</v>
      </c>
      <c r="D1425" s="25" t="str">
        <f>+'[1]Consolidado ORG'!E1421</f>
        <v>5 Contratación directa</v>
      </c>
      <c r="E1425" s="25" t="str">
        <f>+'[1]Consolidado ORG'!F1421</f>
        <v>33 Prestación de Servicios Profesionales y Apoyo (5-8)</v>
      </c>
      <c r="F1425" s="25" t="str">
        <f>+'[1]Consolidado ORG'!L1421</f>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
      <c r="G1425" s="25">
        <f>+'[1]Consolidado ORG'!M1421</f>
        <v>44763</v>
      </c>
      <c r="H1425" s="25">
        <f>+'[1]Consolidado ORG'!N1421</f>
        <v>44961</v>
      </c>
      <c r="I1425" s="26">
        <f>+'[1]Consolidado ORG'!AG1421</f>
        <v>0</v>
      </c>
      <c r="J1425" s="27">
        <f>+'[1]Consolidado ORG'!T1421</f>
        <v>12779000</v>
      </c>
      <c r="K1425" s="27">
        <f>+'[1]Consolidado ORG'!AE1421</f>
        <v>0</v>
      </c>
      <c r="L1425" s="39" t="str">
        <f>+'[1]Consolidado ORG'!AL1421</f>
        <v>https://community.secop.gov.co/Public/Tendering/ContractDetailView/Index?UniqueIdentifier=CO1.PCCNTR.3791904</v>
      </c>
      <c r="M1425" s="40" t="str">
        <f t="shared" si="22"/>
        <v>Link Contrato u Orden</v>
      </c>
    </row>
    <row r="1426" spans="1:13" ht="62.5" customHeight="1" x14ac:dyDescent="0.35">
      <c r="A1426" s="24" t="str">
        <f>+'[1]Consolidado ORG'!A1422</f>
        <v>SCJ-1460-2022</v>
      </c>
      <c r="B1426" s="25">
        <f>+'[1]Consolidado ORG'!B1422</f>
        <v>44750</v>
      </c>
      <c r="C1426" s="25" t="str">
        <f>+'[1]Consolidado ORG'!G1422</f>
        <v>LIST YARID SANTOYA SUAREZ</v>
      </c>
      <c r="D1426" s="25" t="str">
        <f>+'[1]Consolidado ORG'!E1422</f>
        <v>5 Contratación directa</v>
      </c>
      <c r="E1426" s="25" t="str">
        <f>+'[1]Consolidado ORG'!F1422</f>
        <v>33 Prestación de Servicios Profesionales y Apoyo (5-8)</v>
      </c>
      <c r="F1426" s="25" t="str">
        <f>+'[1]Consolidado ORG'!L1422</f>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
      <c r="G1426" s="25">
        <f>+'[1]Consolidado ORG'!M1422</f>
        <v>44763</v>
      </c>
      <c r="H1426" s="25">
        <f>+'[1]Consolidado ORG'!N1422</f>
        <v>44961</v>
      </c>
      <c r="I1426" s="26">
        <f>+'[1]Consolidado ORG'!AG1422</f>
        <v>0</v>
      </c>
      <c r="J1426" s="27">
        <f>+'[1]Consolidado ORG'!T1422</f>
        <v>12779000</v>
      </c>
      <c r="K1426" s="27">
        <f>+'[1]Consolidado ORG'!AE1422</f>
        <v>0</v>
      </c>
      <c r="L1426" s="39" t="str">
        <f>+'[1]Consolidado ORG'!AL1422</f>
        <v>https://community.secop.gov.co/Public/Tendering/ContractDetailView/Index?UniqueIdentifier=CO1.PCCNTR.3791807</v>
      </c>
      <c r="M1426" s="40" t="str">
        <f t="shared" si="22"/>
        <v>Link Contrato u Orden</v>
      </c>
    </row>
    <row r="1427" spans="1:13" ht="62.5" customHeight="1" x14ac:dyDescent="0.35">
      <c r="A1427" s="24" t="str">
        <f>+'[1]Consolidado ORG'!A1423</f>
        <v>SCJ-1461-2022</v>
      </c>
      <c r="B1427" s="25">
        <f>+'[1]Consolidado ORG'!B1423</f>
        <v>44750</v>
      </c>
      <c r="C1427" s="25" t="str">
        <f>+'[1]Consolidado ORG'!G1423</f>
        <v>YISNEY LORENA ARIAS GARZON</v>
      </c>
      <c r="D1427" s="25" t="str">
        <f>+'[1]Consolidado ORG'!E1423</f>
        <v>5 Contratación directa</v>
      </c>
      <c r="E1427" s="25" t="str">
        <f>+'[1]Consolidado ORG'!F1423</f>
        <v>33 Prestación de Servicios Profesionales y Apoyo (5-8)</v>
      </c>
      <c r="F1427" s="25" t="str">
        <f>+'[1]Consolidado ORG'!L1423</f>
        <v>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v>
      </c>
      <c r="G1427" s="25">
        <f>+'[1]Consolidado ORG'!M1423</f>
        <v>44763</v>
      </c>
      <c r="H1427" s="25">
        <f>+'[1]Consolidado ORG'!N1423</f>
        <v>44961</v>
      </c>
      <c r="I1427" s="26">
        <f>+'[1]Consolidado ORG'!AG1423</f>
        <v>0</v>
      </c>
      <c r="J1427" s="27">
        <f>+'[1]Consolidado ORG'!T1423</f>
        <v>12779000</v>
      </c>
      <c r="K1427" s="27">
        <f>+'[1]Consolidado ORG'!AE1423</f>
        <v>0</v>
      </c>
      <c r="L1427" s="39" t="str">
        <f>+'[1]Consolidado ORG'!AL1423</f>
        <v>https://community.secop.gov.co/Public/Tendering/ContractDetailView/Index?UniqueIdentifier=CO1.PCCNTR.3791360</v>
      </c>
      <c r="M1427" s="40" t="str">
        <f t="shared" si="22"/>
        <v>Link Contrato u Orden</v>
      </c>
    </row>
    <row r="1428" spans="1:13" ht="62.5" customHeight="1" x14ac:dyDescent="0.35">
      <c r="A1428" s="24" t="str">
        <f>+'[1]Consolidado ORG'!A1424</f>
        <v>SCJ-1462-2022</v>
      </c>
      <c r="B1428" s="25">
        <f>+'[1]Consolidado ORG'!B1424</f>
        <v>44750</v>
      </c>
      <c r="C1428" s="25" t="str">
        <f>+'[1]Consolidado ORG'!G1424</f>
        <v>LUIS CARLOS BALLESTERO MORA</v>
      </c>
      <c r="D1428" s="25" t="str">
        <f>+'[1]Consolidado ORG'!E1424</f>
        <v>5 Contratación directa</v>
      </c>
      <c r="E1428" s="25" t="str">
        <f>+'[1]Consolidado ORG'!F1424</f>
        <v>33 Prestación de Servicios Profesionales y Apoyo (5-8)</v>
      </c>
      <c r="F1428" s="25" t="str">
        <f>+'[1]Consolidado ORG'!L1424</f>
        <v>PRESTAR SERVICIOS PROFESIONALES A LA SUBSECRETARÍA DE SEGURIDAD Y CONVIVENCIA, BRINDANDOAPOYO EN LA EJECUCIÓN DE LA ESTRATÉGIA TERRITORIAL DEL PLAN INTEGRAL DE SEGURIDAD, CONVIVENCIA Y JUSTICIA EN LAS LOCALIDADES DE LA CIUDAD DE BOGOTÁ.</v>
      </c>
      <c r="G1428" s="25">
        <f>+'[1]Consolidado ORG'!M1424</f>
        <v>44754</v>
      </c>
      <c r="H1428" s="25">
        <f>+'[1]Consolidado ORG'!N1424</f>
        <v>44941</v>
      </c>
      <c r="I1428" s="26">
        <f>+'[1]Consolidado ORG'!AG1424</f>
        <v>0</v>
      </c>
      <c r="J1428" s="27">
        <f>+'[1]Consolidado ORG'!T1424</f>
        <v>41314000</v>
      </c>
      <c r="K1428" s="27">
        <f>+'[1]Consolidado ORG'!AE1424</f>
        <v>0</v>
      </c>
      <c r="L1428" s="39" t="str">
        <f>+'[1]Consolidado ORG'!AL1424</f>
        <v>https://community.secop.gov.co/Public/Tendering/ContractDetailView/Index?UniqueIdentifier=CO1.PCCNTR.3790379</v>
      </c>
      <c r="M1428" s="40" t="str">
        <f t="shared" si="22"/>
        <v>Link Contrato u Orden</v>
      </c>
    </row>
    <row r="1429" spans="1:13" ht="62.5" customHeight="1" x14ac:dyDescent="0.35">
      <c r="A1429" s="24" t="str">
        <f>+'[1]Consolidado ORG'!A1425</f>
        <v>SCJ-1463-2022</v>
      </c>
      <c r="B1429" s="25">
        <f>+'[1]Consolidado ORG'!B1425</f>
        <v>44750</v>
      </c>
      <c r="C1429" s="25" t="str">
        <f>+'[1]Consolidado ORG'!G1425</f>
        <v>MARIA FERNANDA RUIZ ALMECIGA</v>
      </c>
      <c r="D1429" s="25" t="str">
        <f>+'[1]Consolidado ORG'!E1425</f>
        <v>5 Contratación directa</v>
      </c>
      <c r="E1429" s="25" t="str">
        <f>+'[1]Consolidado ORG'!F1425</f>
        <v>33 Prestación de Servicios Profesionales y Apoyo (5-8)</v>
      </c>
      <c r="F1429" s="25" t="str">
        <f>+'[1]Consolidado ORG'!L1425</f>
        <v>PRESTAR SERVICIOS PROFESIONALES A LA SUBSECRETARÍA DE SEGURIDAD Y CONVIVENCIA, BRINDANDOAPOYO EN LA EJECUCIÓN DE LA ESTRATÉGIA TERRITORIAL DEL PLAN INTEGRAL DE SEGURIDAD, CONVIVENCIA Y JUSTICIA EN LAS LOCALIDADES DE LA CIUDAD DE BOGOTÁ</v>
      </c>
      <c r="G1429" s="25">
        <f>+'[1]Consolidado ORG'!M1425</f>
        <v>44754</v>
      </c>
      <c r="H1429" s="25">
        <f>+'[1]Consolidado ORG'!N1425</f>
        <v>44941</v>
      </c>
      <c r="I1429" s="26">
        <f>+'[1]Consolidado ORG'!AG1425</f>
        <v>0</v>
      </c>
      <c r="J1429" s="27">
        <f>+'[1]Consolidado ORG'!T1425</f>
        <v>41314000</v>
      </c>
      <c r="K1429" s="27">
        <f>+'[1]Consolidado ORG'!AE1425</f>
        <v>0</v>
      </c>
      <c r="L1429" s="39" t="str">
        <f>+'[1]Consolidado ORG'!AL1425</f>
        <v>https://community.secop.gov.co/Public/Tendering/ContractDetailView/Index?UniqueIdentifier=CO1.PCCNTR.3790750</v>
      </c>
      <c r="M1429" s="40" t="str">
        <f t="shared" si="22"/>
        <v>Link Contrato u Orden</v>
      </c>
    </row>
    <row r="1430" spans="1:13" ht="62.5" customHeight="1" x14ac:dyDescent="0.35">
      <c r="A1430" s="24" t="str">
        <f>+'[1]Consolidado ORG'!A1426</f>
        <v>SCJ-1464-2022</v>
      </c>
      <c r="B1430" s="25">
        <f>+'[1]Consolidado ORG'!B1426</f>
        <v>44750</v>
      </c>
      <c r="C1430" s="25" t="str">
        <f>+'[1]Consolidado ORG'!G1426</f>
        <v>SANDRA MILENA CELEITA ROA</v>
      </c>
      <c r="D1430" s="25" t="str">
        <f>+'[1]Consolidado ORG'!E1426</f>
        <v>5 Contratación directa</v>
      </c>
      <c r="E1430" s="25" t="str">
        <f>+'[1]Consolidado ORG'!F1426</f>
        <v>33 Prestación de Servicios Profesionales y Apoyo (5-8)</v>
      </c>
      <c r="F1430" s="25" t="str">
        <f>+'[1]Consolidado ORG'!L1426</f>
        <v>PRESTAR SERVICIOS PROFESIONALES A LA SUBSECRETARÍA DE SEGURIDAD Y CONVIVENCIA, BRINDANDOAPOYO EN LA EJECUCIÓN DE LA ESTRATÉGIA TERRITORIAL DEL PLAN INTEGRAL DE SEGURIDAD, CONVIVENCIA Y JUSTICIA EN LAS LOCALIDADES DE LA CIUDAD DE BOGOTÁ.</v>
      </c>
      <c r="G1430" s="25">
        <f>+'[1]Consolidado ORG'!M1426</f>
        <v>44754</v>
      </c>
      <c r="H1430" s="25">
        <f>+'[1]Consolidado ORG'!N1426</f>
        <v>44941</v>
      </c>
      <c r="I1430" s="26">
        <f>+'[1]Consolidado ORG'!AG1426</f>
        <v>0</v>
      </c>
      <c r="J1430" s="27">
        <f>+'[1]Consolidado ORG'!T1426</f>
        <v>41314000</v>
      </c>
      <c r="K1430" s="27">
        <f>+'[1]Consolidado ORG'!AE1426</f>
        <v>0</v>
      </c>
      <c r="L1430" s="39" t="str">
        <f>+'[1]Consolidado ORG'!AL1426</f>
        <v>https://community.secop.gov.co/Public/Tendering/ContractDetailView/Index?UniqueIdentifier=CO1.PCCNTR.3790384</v>
      </c>
      <c r="M1430" s="40" t="str">
        <f t="shared" si="22"/>
        <v>Link Contrato u Orden</v>
      </c>
    </row>
    <row r="1431" spans="1:13" ht="62.5" customHeight="1" x14ac:dyDescent="0.35">
      <c r="A1431" s="24" t="str">
        <f>+'[1]Consolidado ORG'!A1427</f>
        <v>SCJ-1465-2022</v>
      </c>
      <c r="B1431" s="25">
        <f>+'[1]Consolidado ORG'!B1427</f>
        <v>44750</v>
      </c>
      <c r="C1431" s="25" t="str">
        <f>+'[1]Consolidado ORG'!G1427</f>
        <v>JENNY PAOLA ZAPATA ROJAS</v>
      </c>
      <c r="D1431" s="25" t="str">
        <f>+'[1]Consolidado ORG'!E1427</f>
        <v>5 Contratación directa</v>
      </c>
      <c r="E1431" s="25" t="str">
        <f>+'[1]Consolidado ORG'!F1427</f>
        <v>33 Prestación de Servicios Profesionales y Apoyo (5-8)</v>
      </c>
      <c r="F1431" s="25" t="str">
        <f>+'[1]Consolidado ORG'!L1427</f>
        <v>PRESTAR SERVICIOS PROFESIONALES A LA SUBSECRETARÍA DE SEGURIDAD Y CONVIVENCIA, BRINDANDOAPOYO EN LA EJECUCIÓN DE LA ESTRATÉGIA TERRITORIAL DEL PLAN INTEGRAL DE SEGURIDAD, CONVIVENCIA Y JUSTICIA EN LAS LOCALIDADES DE LA CIUDAD DE BOGOTÁ.</v>
      </c>
      <c r="G1431" s="25">
        <f>+'[1]Consolidado ORG'!M1427</f>
        <v>44754</v>
      </c>
      <c r="H1431" s="25">
        <f>+'[1]Consolidado ORG'!N1427</f>
        <v>44941</v>
      </c>
      <c r="I1431" s="26">
        <f>+'[1]Consolidado ORG'!AG1427</f>
        <v>0</v>
      </c>
      <c r="J1431" s="27">
        <f>+'[1]Consolidado ORG'!T1427</f>
        <v>41314000</v>
      </c>
      <c r="K1431" s="27">
        <f>+'[1]Consolidado ORG'!AE1427</f>
        <v>0</v>
      </c>
      <c r="L1431" s="39" t="str">
        <f>+'[1]Consolidado ORG'!AL1427</f>
        <v>https://community.secop.gov.co/Public/Tendering/ContractDetailView/Index?UniqueIdentifier=CO1.PCCNTR.3790382</v>
      </c>
      <c r="M1431" s="40" t="str">
        <f t="shared" si="22"/>
        <v>Link Contrato u Orden</v>
      </c>
    </row>
    <row r="1432" spans="1:13" ht="62.5" customHeight="1" x14ac:dyDescent="0.35">
      <c r="A1432" s="24" t="str">
        <f>+'[1]Consolidado ORG'!A1428</f>
        <v>SCJ-1466-2022</v>
      </c>
      <c r="B1432" s="25">
        <f>+'[1]Consolidado ORG'!B1428</f>
        <v>44750</v>
      </c>
      <c r="C1432" s="25" t="str">
        <f>+'[1]Consolidado ORG'!G1428</f>
        <v>SHARA JIOVANNA BUENAÑOS LOZANO</v>
      </c>
      <c r="D1432" s="25" t="str">
        <f>+'[1]Consolidado ORG'!E1428</f>
        <v>5 Contratación directa</v>
      </c>
      <c r="E1432" s="25" t="str">
        <f>+'[1]Consolidado ORG'!F1428</f>
        <v>33 Prestación de Servicios Profesionales y Apoyo (5-8)</v>
      </c>
      <c r="F1432" s="25" t="str">
        <f>+'[1]Consolidado ORG'!L1428</f>
        <v>PRESTAR SERVICIOS PROFESIONALES A LA SUBSECRETARÍA DE SEGURIDAD Y CONVIVENCIA, BRINDANDOAPOYO EN LA EJECUCIÓN DE LA ESTRATÉGIA TERRITORIAL DEL PLAN INTEGRAL DE SEGURIDAD, CONVIVENCIA Y JUSTICIA EN LAS LOCALIDADES DE LA CIUDAD DE BOGOTÁ</v>
      </c>
      <c r="G1432" s="25">
        <f>+'[1]Consolidado ORG'!M1428</f>
        <v>44757</v>
      </c>
      <c r="H1432" s="25">
        <f>+'[1]Consolidado ORG'!N1428</f>
        <v>44941</v>
      </c>
      <c r="I1432" s="26">
        <f>+'[1]Consolidado ORG'!AG1428</f>
        <v>0</v>
      </c>
      <c r="J1432" s="27">
        <f>+'[1]Consolidado ORG'!T1428</f>
        <v>41314000</v>
      </c>
      <c r="K1432" s="27">
        <f>+'[1]Consolidado ORG'!AE1428</f>
        <v>0</v>
      </c>
      <c r="L1432" s="39" t="str">
        <f>+'[1]Consolidado ORG'!AL1428</f>
        <v>https://community.secop.gov.co/Public/Tendering/ContractDetailView/Index?UniqueIdentifier=CO1.PCCNTR.3790380</v>
      </c>
      <c r="M1432" s="40" t="str">
        <f t="shared" si="22"/>
        <v>Link Contrato u Orden</v>
      </c>
    </row>
    <row r="1433" spans="1:13" ht="62.5" customHeight="1" x14ac:dyDescent="0.35">
      <c r="A1433" s="24" t="str">
        <f>+'[1]Consolidado ORG'!A1429</f>
        <v>SCJ-1467-2022</v>
      </c>
      <c r="B1433" s="25">
        <f>+'[1]Consolidado ORG'!B1429</f>
        <v>44750</v>
      </c>
      <c r="C1433" s="25" t="str">
        <f>+'[1]Consolidado ORG'!G1429</f>
        <v>JEYMMY ELIZETH GUEVARA CORZO</v>
      </c>
      <c r="D1433" s="25" t="str">
        <f>+'[1]Consolidado ORG'!E1429</f>
        <v>5 Contratación directa</v>
      </c>
      <c r="E1433" s="25" t="str">
        <f>+'[1]Consolidado ORG'!F1429</f>
        <v>33 Prestación de Servicios Profesionales y Apoyo (5-8)</v>
      </c>
      <c r="F1433" s="25" t="str">
        <f>+'[1]Consolidado ORG'!L1429</f>
        <v>PRESTAR SERVICIOS PROFESIONALES A LA SUBSECRETARÍA DE SEGURIDAD Y CONVIVENCIA, BRINDANDOAPOYO EN LA EJECUCIÓN DE LA ESTRATÉGIA TERRITORIAL DEL PLAN INTEGRAL DE SEGURIDAD, CONVIVENCIA Y JUSTICIA EN LAS LOCALIDADES DE LA CIUDAD DE BOGOTÁ.</v>
      </c>
      <c r="G1433" s="25">
        <f>+'[1]Consolidado ORG'!M1429</f>
        <v>44754</v>
      </c>
      <c r="H1433" s="25">
        <f>+'[1]Consolidado ORG'!N1429</f>
        <v>44941</v>
      </c>
      <c r="I1433" s="26">
        <f>+'[1]Consolidado ORG'!AG1429</f>
        <v>0</v>
      </c>
      <c r="J1433" s="27">
        <f>+'[1]Consolidado ORG'!T1429</f>
        <v>41314000</v>
      </c>
      <c r="K1433" s="27">
        <f>+'[1]Consolidado ORG'!AE1429</f>
        <v>0</v>
      </c>
      <c r="L1433" s="39" t="str">
        <f>+'[1]Consolidado ORG'!AL1429</f>
        <v>https://community.secop.gov.co/Public/Tendering/ContractDetailView/Index?UniqueIdentifier=CO1.PCCNTR.3790383</v>
      </c>
      <c r="M1433" s="40" t="str">
        <f t="shared" si="22"/>
        <v>Link Contrato u Orden</v>
      </c>
    </row>
    <row r="1434" spans="1:13" ht="62.5" customHeight="1" x14ac:dyDescent="0.35">
      <c r="A1434" s="24" t="str">
        <f>+'[1]Consolidado ORG'!A1430</f>
        <v>SCJ-1468-2022</v>
      </c>
      <c r="B1434" s="25">
        <f>+'[1]Consolidado ORG'!B1430</f>
        <v>44750</v>
      </c>
      <c r="C1434" s="25" t="str">
        <f>+'[1]Consolidado ORG'!G1430</f>
        <v>MILTON FABIAN PINZON</v>
      </c>
      <c r="D1434" s="25" t="str">
        <f>+'[1]Consolidado ORG'!E1430</f>
        <v>5 Contratación directa</v>
      </c>
      <c r="E1434" s="25" t="str">
        <f>+'[1]Consolidado ORG'!F1430</f>
        <v>33 Prestación de Servicios Profesionales y Apoyo (5-8)</v>
      </c>
      <c r="F1434" s="25" t="str">
        <f>+'[1]Consolidado ORG'!L1430</f>
        <v>PRESTAR SERVICIOS PROFESIONALES A LA SUBSECRETARÍA DE SEGURIDAD Y CONVIVENCIA, BRINDANDOAPOYO EN LA EJECUCIÓN DE LA ESTRATÉGIA TERRITORIAL DEL PLAN INTEGRAL DE SEGURIDAD, CONVIVENCIA Y JUSTICIA EN LAS LOCALIDADES DE LA CIUDAD DE BOGOTÁ.</v>
      </c>
      <c r="G1434" s="25">
        <f>+'[1]Consolidado ORG'!M1430</f>
        <v>44754</v>
      </c>
      <c r="H1434" s="25">
        <f>+'[1]Consolidado ORG'!N1430</f>
        <v>44941</v>
      </c>
      <c r="I1434" s="26">
        <f>+'[1]Consolidado ORG'!AG1430</f>
        <v>0</v>
      </c>
      <c r="J1434" s="27">
        <f>+'[1]Consolidado ORG'!T1430</f>
        <v>41314000</v>
      </c>
      <c r="K1434" s="27">
        <f>+'[1]Consolidado ORG'!AE1430</f>
        <v>0</v>
      </c>
      <c r="L1434" s="39" t="str">
        <f>+'[1]Consolidado ORG'!AL1430</f>
        <v>https://community.secop.gov.co/Public/Tendering/ContractDetailView/Index?UniqueIdentifier=CO1.PCCNTR.3791130</v>
      </c>
      <c r="M1434" s="40" t="str">
        <f t="shared" si="22"/>
        <v>Link Contrato u Orden</v>
      </c>
    </row>
    <row r="1435" spans="1:13" ht="62.5" customHeight="1" x14ac:dyDescent="0.35">
      <c r="A1435" s="24" t="str">
        <f>+'[1]Consolidado ORG'!A1431</f>
        <v>SCJ-1469-2022</v>
      </c>
      <c r="B1435" s="25">
        <f>+'[1]Consolidado ORG'!B1431</f>
        <v>44750</v>
      </c>
      <c r="C1435" s="25" t="str">
        <f>+'[1]Consolidado ORG'!G1431</f>
        <v>UT CISVE SEGURIDAD 2022</v>
      </c>
      <c r="D1435" s="25" t="str">
        <f>+'[1]Consolidado ORG'!E1431</f>
        <v>1 Licitación pública</v>
      </c>
      <c r="E1435" s="25" t="str">
        <f>+'[1]Consolidado ORG'!F1431</f>
        <v>22 Licitación Pública (1-7)</v>
      </c>
      <c r="F1435" s="25" t="str">
        <f>+'[1]Consolidado ORG'!L1431</f>
        <v>ADQUISICIÓN, INSTALACIÓN, PUESTA EN FUNCIONAMIENTO Y MANTENIMIENTO DE CABINA DE ESCANEO CORPORAL RAYOS X (BODY SCAN) CON DESTINO A LA CÁRCEL DISTRITAL DE VARONES Y ANEXO DE MUJERES DE BOGOTÁ”.</v>
      </c>
      <c r="G1435" s="25">
        <f>+'[1]Consolidado ORG'!M1431</f>
        <v>44756</v>
      </c>
      <c r="H1435" s="25">
        <f>+'[1]Consolidado ORG'!N1431</f>
        <v>45089</v>
      </c>
      <c r="I1435" s="26">
        <f>+'[1]Consolidado ORG'!AG1431</f>
        <v>150</v>
      </c>
      <c r="J1435" s="27">
        <f>+'[1]Consolidado ORG'!T1431</f>
        <v>1435202700</v>
      </c>
      <c r="K1435" s="27">
        <f>+'[1]Consolidado ORG'!AE1431</f>
        <v>0</v>
      </c>
      <c r="L1435" s="39" t="str">
        <f>+'[1]Consolidado ORG'!AL1431</f>
        <v>https://community.secop.gov.co/Public/Tendering/ContractDetailView/Index?UniqueIdentifier=CO1.PCCNTR.3780170</v>
      </c>
      <c r="M1435" s="40" t="str">
        <f t="shared" si="22"/>
        <v>Link Contrato u Orden</v>
      </c>
    </row>
    <row r="1436" spans="1:13" ht="62.5" customHeight="1" x14ac:dyDescent="0.35">
      <c r="A1436" s="24" t="str">
        <f>+'[1]Consolidado ORG'!A1432</f>
        <v>SCJ-1470-2022</v>
      </c>
      <c r="B1436" s="25">
        <f>+'[1]Consolidado ORG'!B1432</f>
        <v>44750</v>
      </c>
      <c r="C1436" s="25" t="str">
        <f>+'[1]Consolidado ORG'!G1432</f>
        <v>SUBRED INTEGRADA DE SERVICIOS DE SALUD CENTRO ORIENTE E.S.E</v>
      </c>
      <c r="D1436" s="25" t="str">
        <f>+'[1]Consolidado ORG'!E1432</f>
        <v>5 Contratación directa</v>
      </c>
      <c r="E1436" s="25" t="str">
        <f>+'[1]Consolidado ORG'!F1432</f>
        <v>13 Contratos Interadministrativos (5-8)</v>
      </c>
      <c r="F1436" s="25" t="str">
        <f>+'[1]Consolidado ORG'!L1432</f>
        <v xml:space="preserve">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 </v>
      </c>
      <c r="G1436" s="25">
        <f>+'[1]Consolidado ORG'!M1432</f>
        <v>44757</v>
      </c>
      <c r="H1436" s="25">
        <f>+'[1]Consolidado ORG'!N1432</f>
        <v>45010</v>
      </c>
      <c r="I1436" s="26">
        <f>+'[1]Consolidado ORG'!AG1432</f>
        <v>64</v>
      </c>
      <c r="J1436" s="27">
        <f>+'[1]Consolidado ORG'!T1432</f>
        <v>559756047</v>
      </c>
      <c r="K1436" s="27">
        <f>+'[1]Consolidado ORG'!AE1432</f>
        <v>246245846</v>
      </c>
      <c r="L1436" s="39" t="str">
        <f>+'[1]Consolidado ORG'!AL1432</f>
        <v>https://community.secop.gov.co/Public/Tendering/ContractDetailView/Index?UniqueIdentifier=CO1.PCCNTR.3792426</v>
      </c>
      <c r="M1436" s="40" t="str">
        <f t="shared" si="22"/>
        <v>Link Contrato u Orden</v>
      </c>
    </row>
    <row r="1437" spans="1:13" ht="62.5" customHeight="1" x14ac:dyDescent="0.35">
      <c r="A1437" s="24" t="str">
        <f>+'[1]Consolidado ORG'!A1433</f>
        <v>SCJ-1471-2022</v>
      </c>
      <c r="B1437" s="25">
        <f>+'[1]Consolidado ORG'!B1433</f>
        <v>44751</v>
      </c>
      <c r="C1437" s="25" t="str">
        <f>+'[1]Consolidado ORG'!G1433</f>
        <v>SUMIMAS S.A.S.</v>
      </c>
      <c r="D1437" s="25" t="str">
        <f>+'[1]Consolidado ORG'!E1433</f>
        <v>2 Selección abreviada</v>
      </c>
      <c r="E1437" s="25" t="str">
        <f>+'[1]Consolidado ORG'!F1433</f>
        <v>4 Adquisión o Suministro de Bienes y Servicios de Carácterísticas Técnicas Uniformes y de Común Utilización (Procedimiento: Siubasta Inversa, Acuerdo Marco de Precios, Bolsa de Productos) (2)</v>
      </c>
      <c r="F1437" s="25" t="str">
        <f>+'[1]Consolidado ORG'!L1433</f>
        <v>PRESTACIÓN DEL SERVICIO DE ALQUILER DE EQUIPOSDE IMPRESIÓN, FOTOCOPIADO Y ESCANEO AL AMPARO DEL ACUERDOMARCO CCE-280-AMP-2021 PARA LAS DIFERENTES DEPENDENCIAS DELA SECRETARÍA DISTRITAL DE SEGURIDAD, CONVIVENCIA Y JUSTICIA.</v>
      </c>
      <c r="G1437" s="25">
        <f>+'[1]Consolidado ORG'!M1433</f>
        <v>44774</v>
      </c>
      <c r="H1437" s="25">
        <f>+'[1]Consolidado ORG'!N1433</f>
        <v>45077</v>
      </c>
      <c r="I1437" s="26">
        <f>+'[1]Consolidado ORG'!AG1433</f>
        <v>60</v>
      </c>
      <c r="J1437" s="27">
        <f>+'[1]Consolidado ORG'!T1433</f>
        <v>107374153.06</v>
      </c>
      <c r="K1437" s="27">
        <f>+'[1]Consolidado ORG'!AE1433</f>
        <v>30625059</v>
      </c>
      <c r="L1437" s="39" t="str">
        <f>+'[1]Consolidado ORG'!AL1433</f>
        <v>https://www.colombiacompra.gov.co/tienda-virtual-del-estado-colombiano/ordenes-compra/93094</v>
      </c>
      <c r="M1437" s="40" t="str">
        <f t="shared" si="22"/>
        <v>Link Contrato u Orden</v>
      </c>
    </row>
    <row r="1438" spans="1:13" ht="62.5" customHeight="1" x14ac:dyDescent="0.35">
      <c r="A1438" s="24" t="str">
        <f>+'[1]Consolidado ORG'!A1434</f>
        <v>SCJ-1472-2022</v>
      </c>
      <c r="B1438" s="25">
        <f>+'[1]Consolidado ORG'!B1434</f>
        <v>44751</v>
      </c>
      <c r="C1438" s="25" t="str">
        <f>+'[1]Consolidado ORG'!G1434</f>
        <v>ORACLE COLOMBIA LTDA</v>
      </c>
      <c r="D1438" s="25" t="str">
        <f>+'[1]Consolidado ORG'!E1434</f>
        <v>2 Selección abreviada</v>
      </c>
      <c r="E1438" s="25" t="str">
        <f>+'[1]Consolidado ORG'!F1434</f>
        <v>4 Adquisión o Suministro de Bienes y Servicios de Carácterísticas Técnicas Uniformes y de Común Utilización (Procedimiento: Siubasta Inversa, Acuerdo Marco de Precios, Bolsa de Productos) (2)</v>
      </c>
      <c r="F1438" s="25" t="str">
        <f>+'[1]Consolidado ORG'!L1434</f>
        <v>RENOVAR EL SOPORTE PARA ELLICENCIAMIENTO PERPETUO Y SERVIDORES DEORACLE PROPIEDAD DE LA SECRETARÍADISTRITAL DE SEGURIDAD, CONVIVENCIA YJUSTICIA</v>
      </c>
      <c r="G1438" s="25">
        <f>+'[1]Consolidado ORG'!M1434</f>
        <v>44755</v>
      </c>
      <c r="H1438" s="25">
        <f>+'[1]Consolidado ORG'!N1434</f>
        <v>44783</v>
      </c>
      <c r="I1438" s="26">
        <f>+'[1]Consolidado ORG'!AG1434</f>
        <v>0</v>
      </c>
      <c r="J1438" s="27">
        <f>+'[1]Consolidado ORG'!T1434</f>
        <v>187441314</v>
      </c>
      <c r="K1438" s="27">
        <f>+'[1]Consolidado ORG'!AE1434</f>
        <v>0</v>
      </c>
      <c r="L1438" s="39" t="str">
        <f>+'[1]Consolidado ORG'!AL1434</f>
        <v>https://www.colombiacompra.gov.co/tienda-virtual-del-estado-colombiano/ordenes-compra/93095</v>
      </c>
      <c r="M1438" s="40" t="str">
        <f t="shared" si="22"/>
        <v>Link Contrato u Orden</v>
      </c>
    </row>
    <row r="1439" spans="1:13" ht="62.5" customHeight="1" x14ac:dyDescent="0.35">
      <c r="A1439" s="24" t="str">
        <f>+'[1]Consolidado ORG'!A1435</f>
        <v>SCJ-1473-2022</v>
      </c>
      <c r="B1439" s="25">
        <f>+'[1]Consolidado ORG'!B1435</f>
        <v>44753</v>
      </c>
      <c r="C1439" s="25" t="str">
        <f>+'[1]Consolidado ORG'!G1435</f>
        <v>MARTHA HELENA MONTILLA PÉREZ</v>
      </c>
      <c r="D1439" s="25" t="str">
        <f>+'[1]Consolidado ORG'!E1435</f>
        <v>5 Contratación directa</v>
      </c>
      <c r="E1439" s="25" t="str">
        <f>+'[1]Consolidado ORG'!F1435</f>
        <v>33 Prestación de Servicios Profesionales y Apoyo (5-8)</v>
      </c>
      <c r="F1439" s="25" t="str">
        <f>+'[1]Consolidado ORG'!L1435</f>
        <v>PRESTAR SERVICIOS DE APOYO A LA GESTIÓN CORRESPONDIENTES A LAS ACTIVIDADES QUE PERMITAN LA ORGANIZACIÓN, DIGITALIZACIÓN Y MANEJO DE DOCUMENTOS, EN MEDIO FÍSICO Y DIGITAL, QUE SE TRAMITEN EN LA DIRECCIÓN FINANCIERA DE LA SECRETARÍA DISTRITAL DE SEGURIDAD, CONVIVENCIA Y JUSTICIA</v>
      </c>
      <c r="G1439" s="25">
        <f>+'[1]Consolidado ORG'!M1435</f>
        <v>44754</v>
      </c>
      <c r="H1439" s="25">
        <f>+'[1]Consolidado ORG'!N1435</f>
        <v>44937</v>
      </c>
      <c r="I1439" s="26">
        <f>+'[1]Consolidado ORG'!AG1435</f>
        <v>0</v>
      </c>
      <c r="J1439" s="27">
        <f>+'[1]Consolidado ORG'!T1435</f>
        <v>17693340</v>
      </c>
      <c r="K1439" s="27">
        <f>+'[1]Consolidado ORG'!AE1435</f>
        <v>0</v>
      </c>
      <c r="L1439" s="39" t="str">
        <f>+'[1]Consolidado ORG'!AL1435</f>
        <v>https://community.secop.gov.co/Public/Tendering/ContractDetailView/Index?UniqueIdentifier=CO1.PCCNTR.3795951</v>
      </c>
      <c r="M1439" s="40" t="str">
        <f t="shared" si="22"/>
        <v>Link Contrato u Orden</v>
      </c>
    </row>
    <row r="1440" spans="1:13" ht="62.5" customHeight="1" x14ac:dyDescent="0.35">
      <c r="A1440" s="24" t="str">
        <f>+'[1]Consolidado ORG'!A1436</f>
        <v>SCJ-1474-2022</v>
      </c>
      <c r="B1440" s="25">
        <f>+'[1]Consolidado ORG'!B1436</f>
        <v>44753</v>
      </c>
      <c r="C1440" s="25" t="str">
        <f>+'[1]Consolidado ORG'!G1436</f>
        <v>NANCY CECILIA RUSINQUE MORENO</v>
      </c>
      <c r="D1440" s="25" t="str">
        <f>+'[1]Consolidado ORG'!E1436</f>
        <v>5 Contratación directa</v>
      </c>
      <c r="E1440" s="25" t="str">
        <f>+'[1]Consolidado ORG'!F1436</f>
        <v>33 Prestación de Servicios Profesionales y Apoyo (5-8)</v>
      </c>
      <c r="F1440" s="25" t="str">
        <f>+'[1]Consolidado ORG'!L1436</f>
        <v>PRESTAR SERVICIOS PROFESIONALES ESPECIALIZADOS A LA DIRECCIÓN FINANCIERA DE LA SECRETARÍA DISTRITAL DE SEGURIDAD, CONVIVENCIA Y JUSTICIA PARA BRINDAR APOYO EN GESTIONES DE ÍNDOLE TRIBUTARIA Y CONTABLE CORRESPONDIENTES A LAS OBLIGACIONES ECONÓMICAS DE LA ENTIDAD.</v>
      </c>
      <c r="G1440" s="25">
        <f>+'[1]Consolidado ORG'!M1436</f>
        <v>44754</v>
      </c>
      <c r="H1440" s="25">
        <f>+'[1]Consolidado ORG'!N1436</f>
        <v>44937</v>
      </c>
      <c r="I1440" s="26">
        <f>+'[1]Consolidado ORG'!AG1436</f>
        <v>0</v>
      </c>
      <c r="J1440" s="27">
        <f>+'[1]Consolidado ORG'!T1436</f>
        <v>89671800</v>
      </c>
      <c r="K1440" s="27">
        <f>+'[1]Consolidado ORG'!AE1436</f>
        <v>0</v>
      </c>
      <c r="L1440" s="39" t="str">
        <f>+'[1]Consolidado ORG'!AL1436</f>
        <v>https://community.secop.gov.co/Public/Tendering/ContractDetailView/Index?UniqueIdentifier=CO1.PCCNTR.3796255</v>
      </c>
      <c r="M1440" s="40" t="str">
        <f t="shared" si="22"/>
        <v>Link Contrato u Orden</v>
      </c>
    </row>
    <row r="1441" spans="1:13" ht="62.5" customHeight="1" x14ac:dyDescent="0.35">
      <c r="A1441" s="24" t="str">
        <f>+'[1]Consolidado ORG'!A1437</f>
        <v>SCJ-1475-2022</v>
      </c>
      <c r="B1441" s="25">
        <f>+'[1]Consolidado ORG'!B1437</f>
        <v>44753</v>
      </c>
      <c r="C1441" s="25" t="str">
        <f>+'[1]Consolidado ORG'!G1437</f>
        <v>JUAN SEBASTIÁN RAMÍREZ DÍAZ</v>
      </c>
      <c r="D1441" s="25" t="str">
        <f>+'[1]Consolidado ORG'!E1437</f>
        <v>5 Contratación directa</v>
      </c>
      <c r="E1441" s="25" t="str">
        <f>+'[1]Consolidado ORG'!F1437</f>
        <v>33 Prestación de Servicios Profesionales y Apoyo (5-8)</v>
      </c>
      <c r="F1441" s="25" t="str">
        <f>+'[1]Consolidado ORG'!L1437</f>
        <v>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v>
      </c>
      <c r="G1441" s="25">
        <f>+'[1]Consolidado ORG'!M1437</f>
        <v>44754</v>
      </c>
      <c r="H1441" s="25">
        <f>+'[1]Consolidado ORG'!N1437</f>
        <v>44988</v>
      </c>
      <c r="I1441" s="26">
        <f>+'[1]Consolidado ORG'!AG1437</f>
        <v>77</v>
      </c>
      <c r="J1441" s="27">
        <f>+'[1]Consolidado ORG'!T1437</f>
        <v>18925712</v>
      </c>
      <c r="K1441" s="27">
        <f>+'[1]Consolidado ORG'!AE1437</f>
        <v>9401805</v>
      </c>
      <c r="L1441" s="39" t="str">
        <f>+'[1]Consolidado ORG'!AL1437</f>
        <v>https://community.secop.gov.co/Public/Tendering/ContractDetailView/Index?UniqueIdentifier=CO1.PCCNTR.3795852</v>
      </c>
      <c r="M1441" s="40" t="str">
        <f t="shared" si="22"/>
        <v>Link Contrato u Orden</v>
      </c>
    </row>
    <row r="1442" spans="1:13" ht="62.5" customHeight="1" x14ac:dyDescent="0.35">
      <c r="A1442" s="24" t="str">
        <f>+'[1]Consolidado ORG'!A1438</f>
        <v>SCJ-1476-2022</v>
      </c>
      <c r="B1442" s="25">
        <f>+'[1]Consolidado ORG'!B1438</f>
        <v>44753</v>
      </c>
      <c r="C1442" s="25" t="str">
        <f>+'[1]Consolidado ORG'!G1438</f>
        <v>ANGELA PIEDAD MELO BEJARANO</v>
      </c>
      <c r="D1442" s="25" t="str">
        <f>+'[1]Consolidado ORG'!E1438</f>
        <v>5 Contratación directa</v>
      </c>
      <c r="E1442" s="25" t="str">
        <f>+'[1]Consolidado ORG'!F1438</f>
        <v>33 Prestación de Servicios Profesionales y Apoyo (5-8)</v>
      </c>
      <c r="F1442" s="25" t="str">
        <f>+'[1]Consolidado ORG'!L1438</f>
        <v>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v>
      </c>
      <c r="G1442" s="25">
        <f>+'[1]Consolidado ORG'!M1438</f>
        <v>44754</v>
      </c>
      <c r="H1442" s="25">
        <f>+'[1]Consolidado ORG'!N1438</f>
        <v>44988</v>
      </c>
      <c r="I1442" s="26">
        <f>+'[1]Consolidado ORG'!AG1438</f>
        <v>77</v>
      </c>
      <c r="J1442" s="27">
        <f>+'[1]Consolidado ORG'!T1438</f>
        <v>18925712</v>
      </c>
      <c r="K1442" s="27">
        <f>+'[1]Consolidado ORG'!AE1438</f>
        <v>9401805</v>
      </c>
      <c r="L1442" s="39" t="str">
        <f>+'[1]Consolidado ORG'!AL1438</f>
        <v>https://community.secop.gov.co/Public/Tendering/ContractDetailView/Index?UniqueIdentifier=CO1.PCCNTR.3795943</v>
      </c>
      <c r="M1442" s="40" t="str">
        <f t="shared" si="22"/>
        <v>Link Contrato u Orden</v>
      </c>
    </row>
    <row r="1443" spans="1:13" ht="62.5" customHeight="1" x14ac:dyDescent="0.35">
      <c r="A1443" s="24" t="str">
        <f>+'[1]Consolidado ORG'!A1439</f>
        <v>SCJ-1477-2022</v>
      </c>
      <c r="B1443" s="25">
        <f>+'[1]Consolidado ORG'!B1439</f>
        <v>44753</v>
      </c>
      <c r="C1443" s="25" t="str">
        <f>+'[1]Consolidado ORG'!G1439</f>
        <v>MARIO ANDRES BERRIO CIFUENTES</v>
      </c>
      <c r="D1443" s="25" t="str">
        <f>+'[1]Consolidado ORG'!E1439</f>
        <v>5 Contratación directa</v>
      </c>
      <c r="E1443" s="25" t="str">
        <f>+'[1]Consolidado ORG'!F1439</f>
        <v>33 Prestación de Servicios Profesionales y Apoyo (5-8)</v>
      </c>
      <c r="F1443" s="25" t="str">
        <f>+'[1]Consolidado ORG'!L1439</f>
        <v>PRESTAR SERVICIOS PROFESIONALES A LA SUBSECRETARÍA DE SEGURIDAD Y CONVIVENCIA, BRINDANDOAPOYO EN LA EJECUCIÓN DE LA ESTRATÉGIA TERRITORIAL DEL PLAN INTEGRAL DE SEGURIDAD, CONVIVENCIA Y JUSTICIA EN LAS LOCALIDADES DE LA CIUDAD DE BOGOTÁ.</v>
      </c>
      <c r="G1443" s="25">
        <f>+'[1]Consolidado ORG'!M1439</f>
        <v>44761</v>
      </c>
      <c r="H1443" s="25">
        <f>+'[1]Consolidado ORG'!N1439</f>
        <v>44941</v>
      </c>
      <c r="I1443" s="26">
        <f>+'[1]Consolidado ORG'!AG1439</f>
        <v>0</v>
      </c>
      <c r="J1443" s="27">
        <f>+'[1]Consolidado ORG'!T1439</f>
        <v>41314000</v>
      </c>
      <c r="K1443" s="27">
        <f>+'[1]Consolidado ORG'!AE1439</f>
        <v>0</v>
      </c>
      <c r="L1443" s="39" t="str">
        <f>+'[1]Consolidado ORG'!AL1439</f>
        <v>https://community.secop.gov.co/Public/Tendering/ContractDetailView/Index?UniqueIdentifier=CO1.PCCNTR.3795698</v>
      </c>
      <c r="M1443" s="40" t="str">
        <f t="shared" si="22"/>
        <v>Link Contrato u Orden</v>
      </c>
    </row>
    <row r="1444" spans="1:13" ht="62.5" customHeight="1" x14ac:dyDescent="0.35">
      <c r="A1444" s="24" t="str">
        <f>+'[1]Consolidado ORG'!A1440</f>
        <v>SCJ-1478-2022</v>
      </c>
      <c r="B1444" s="25">
        <f>+'[1]Consolidado ORG'!B1440</f>
        <v>44753</v>
      </c>
      <c r="C1444" s="25" t="str">
        <f>+'[1]Consolidado ORG'!G1440</f>
        <v>DIEGO ARMANDO LOBO FLOREZ</v>
      </c>
      <c r="D1444" s="25" t="str">
        <f>+'[1]Consolidado ORG'!E1440</f>
        <v>5 Contratación directa</v>
      </c>
      <c r="E1444" s="25" t="str">
        <f>+'[1]Consolidado ORG'!F1440</f>
        <v>33 Prestación de Servicios Profesionales y Apoyo (5-8)</v>
      </c>
      <c r="F1444" s="25" t="str">
        <f>+'[1]Consolidado ORG'!L1440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44" s="25" t="str">
        <f>+'[1]Consolidado ORG'!M1440</f>
        <v>SIN INICIO</v>
      </c>
      <c r="H1444" s="25">
        <f>+'[1]Consolidado ORG'!N1440</f>
        <v>44753</v>
      </c>
      <c r="I1444" s="26">
        <f>+'[1]Consolidado ORG'!AG1440</f>
        <v>0</v>
      </c>
      <c r="J1444" s="27">
        <f>+'[1]Consolidado ORG'!T1440</f>
        <v>15180000</v>
      </c>
      <c r="K1444" s="27">
        <f>+'[1]Consolidado ORG'!AE1440</f>
        <v>0</v>
      </c>
      <c r="L1444" s="39" t="str">
        <f>+'[1]Consolidado ORG'!AL1440</f>
        <v>https://community.secop.gov.co/Public/Tendering/ContractDetailView/Index?UniqueIdentifier=CO1.PCCNTR.3795790</v>
      </c>
      <c r="M1444" s="40" t="str">
        <f t="shared" si="22"/>
        <v>Link Contrato u Orden</v>
      </c>
    </row>
    <row r="1445" spans="1:13" ht="62.5" customHeight="1" x14ac:dyDescent="0.35">
      <c r="A1445" s="24" t="str">
        <f>+'[1]Consolidado ORG'!A1441</f>
        <v>SCJ-1479-2022</v>
      </c>
      <c r="B1445" s="25">
        <f>+'[1]Consolidado ORG'!B1441</f>
        <v>44753</v>
      </c>
      <c r="C1445" s="25" t="str">
        <f>+'[1]Consolidado ORG'!G1441</f>
        <v>UNIÓN TEMPORAL UT COINSI -FEXXA 005</v>
      </c>
      <c r="D1445" s="25" t="str">
        <f>+'[1]Consolidado ORG'!E1441</f>
        <v>1 Licitación pública</v>
      </c>
      <c r="E1445" s="25" t="str">
        <f>+'[1]Consolidado ORG'!F1441</f>
        <v>22 Licitación Pública (1-7)</v>
      </c>
      <c r="F1445" s="25" t="str">
        <f>+'[1]Consolidado ORG'!L1441</f>
        <v>CONTRATAR LAS OBRAS DE CONSTRUCCIÓN Y COMPLEMENTARIAS PARA LA RENOVACIÓN ACTUALIZACIÓN Y MODERNIZACIÓN DE LAS REDES: ELÉCTRICA E ILUMINACIÓN, HIDROSANITARIA, VAPOR, VOZ Y DATOS, DETECCIÓN Y EXTINCIÓN DE INCENDIO Y DE GAS DE LA CÁRCEL DISTRITAL DE VARONES Y ANEXO DE MUJERES.</v>
      </c>
      <c r="G1445" s="25">
        <f>+'[1]Consolidado ORG'!M1441</f>
        <v>44809</v>
      </c>
      <c r="H1445" s="25">
        <f>+'[1]Consolidado ORG'!N1441</f>
        <v>45111</v>
      </c>
      <c r="I1445" s="26">
        <f>+'[1]Consolidado ORG'!AG1441</f>
        <v>90</v>
      </c>
      <c r="J1445" s="27">
        <f>+'[1]Consolidado ORG'!T1441</f>
        <v>4730142768</v>
      </c>
      <c r="K1445" s="27">
        <f>+'[1]Consolidado ORG'!AE1441</f>
        <v>459507521</v>
      </c>
      <c r="L1445" s="39" t="str">
        <f>+'[1]Consolidado ORG'!AL1441</f>
        <v>https://community.secop.gov.co/Public/Tendering/ContractDetailView/Index?UniqueIdentifier=CO1.PCCNTR.3756366</v>
      </c>
      <c r="M1445" s="40" t="str">
        <f t="shared" si="22"/>
        <v>Link Contrato u Orden</v>
      </c>
    </row>
    <row r="1446" spans="1:13" ht="62.5" customHeight="1" x14ac:dyDescent="0.35">
      <c r="A1446" s="24" t="str">
        <f>+'[1]Consolidado ORG'!A1442</f>
        <v>SCJ-1480-2022</v>
      </c>
      <c r="B1446" s="25">
        <f>+'[1]Consolidado ORG'!B1442</f>
        <v>44753</v>
      </c>
      <c r="C1446" s="25" t="str">
        <f>+'[1]Consolidado ORG'!G1442</f>
        <v>JOHANN MAURICIO ROJAS PEÑA</v>
      </c>
      <c r="D1446" s="25" t="str">
        <f>+'[1]Consolidado ORG'!E1442</f>
        <v>5 Contratación directa</v>
      </c>
      <c r="E1446" s="25" t="str">
        <f>+'[1]Consolidado ORG'!F1442</f>
        <v>33 Prestación de Servicios Profesionales y Apoyo (5-8)</v>
      </c>
      <c r="F1446" s="25" t="str">
        <f>+'[1]Consolidado ORG'!L1442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46" s="25">
        <f>+'[1]Consolidado ORG'!M1442</f>
        <v>44763</v>
      </c>
      <c r="H1446" s="25">
        <f>+'[1]Consolidado ORG'!N1442</f>
        <v>44946</v>
      </c>
      <c r="I1446" s="26">
        <f>+'[1]Consolidado ORG'!AG1442</f>
        <v>0</v>
      </c>
      <c r="J1446" s="27">
        <f>+'[1]Consolidado ORG'!T1442</f>
        <v>15180000</v>
      </c>
      <c r="K1446" s="27">
        <f>+'[1]Consolidado ORG'!AE1442</f>
        <v>0</v>
      </c>
      <c r="L1446" s="39" t="str">
        <f>+'[1]Consolidado ORG'!AL1442</f>
        <v>https://community.secop.gov.co/Public/Tendering/ContractDetailView/Index?UniqueIdentifier=CO1.PCCNTR.3795782</v>
      </c>
      <c r="M1446" s="40" t="str">
        <f t="shared" si="22"/>
        <v>Link Contrato u Orden</v>
      </c>
    </row>
    <row r="1447" spans="1:13" ht="62.5" customHeight="1" x14ac:dyDescent="0.35">
      <c r="A1447" s="24" t="str">
        <f>+'[1]Consolidado ORG'!A1443</f>
        <v>SCJ-1481-2022</v>
      </c>
      <c r="B1447" s="25">
        <f>+'[1]Consolidado ORG'!B1443</f>
        <v>44753</v>
      </c>
      <c r="C1447" s="25" t="str">
        <f>+'[1]Consolidado ORG'!G1443</f>
        <v>MARIANA JULIETH MUÑOZ RAMIREZ</v>
      </c>
      <c r="D1447" s="25" t="str">
        <f>+'[1]Consolidado ORG'!E1443</f>
        <v>5 Contratación directa</v>
      </c>
      <c r="E1447" s="25" t="str">
        <f>+'[1]Consolidado ORG'!F1443</f>
        <v>33 Prestación de Servicios Profesionales y Apoyo (5-8)</v>
      </c>
      <c r="F1447" s="25" t="str">
        <f>+'[1]Consolidado ORG'!L1443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47" s="25">
        <f>+'[1]Consolidado ORG'!M1443</f>
        <v>44763</v>
      </c>
      <c r="H1447" s="25">
        <f>+'[1]Consolidado ORG'!N1443</f>
        <v>44911</v>
      </c>
      <c r="I1447" s="26">
        <f>+'[1]Consolidado ORG'!AG1443</f>
        <v>0</v>
      </c>
      <c r="J1447" s="27">
        <f>+'[1]Consolidado ORG'!T1443</f>
        <v>15180000</v>
      </c>
      <c r="K1447" s="27">
        <f>+'[1]Consolidado ORG'!AE1443</f>
        <v>0</v>
      </c>
      <c r="L1447" s="39" t="str">
        <f>+'[1]Consolidado ORG'!AL1443</f>
        <v>https://community.secop.gov.co/Public/Tendering/ContractDetailView/Index?UniqueIdentifier=CO1.PCCNTR.3795772</v>
      </c>
      <c r="M1447" s="40" t="str">
        <f t="shared" si="22"/>
        <v>Link Contrato u Orden</v>
      </c>
    </row>
    <row r="1448" spans="1:13" ht="62.5" customHeight="1" x14ac:dyDescent="0.35">
      <c r="A1448" s="24" t="str">
        <f>+'[1]Consolidado ORG'!A1444</f>
        <v>SCJ-1482-2022</v>
      </c>
      <c r="B1448" s="25">
        <f>+'[1]Consolidado ORG'!B1444</f>
        <v>44753</v>
      </c>
      <c r="C1448" s="25" t="str">
        <f>+'[1]Consolidado ORG'!G1444</f>
        <v>MATILDE ASTRID ZAMBRANO HUESO</v>
      </c>
      <c r="D1448" s="25" t="str">
        <f>+'[1]Consolidado ORG'!E1444</f>
        <v>5 Contratación directa</v>
      </c>
      <c r="E1448" s="25" t="str">
        <f>+'[1]Consolidado ORG'!F1444</f>
        <v>33 Prestación de Servicios Profesionales y Apoyo (5-8)</v>
      </c>
      <c r="F1448" s="25" t="str">
        <f>+'[1]Consolidado ORG'!L1444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48" s="25">
        <f>+'[1]Consolidado ORG'!M1444</f>
        <v>44761</v>
      </c>
      <c r="H1448" s="25">
        <f>+'[1]Consolidado ORG'!N1444</f>
        <v>44944</v>
      </c>
      <c r="I1448" s="26">
        <f>+'[1]Consolidado ORG'!AG1444</f>
        <v>0</v>
      </c>
      <c r="J1448" s="27">
        <f>+'[1]Consolidado ORG'!T1444</f>
        <v>15180000</v>
      </c>
      <c r="K1448" s="27">
        <f>+'[1]Consolidado ORG'!AE1444</f>
        <v>0</v>
      </c>
      <c r="L1448" s="39" t="str">
        <f>+'[1]Consolidado ORG'!AL1444</f>
        <v>https://community.secop.gov.co/Public/Tendering/ContractDetailView/Index?UniqueIdentifier=CO1.PCCNTR.3796444</v>
      </c>
      <c r="M1448" s="40" t="str">
        <f t="shared" si="22"/>
        <v>Link Contrato u Orden</v>
      </c>
    </row>
    <row r="1449" spans="1:13" ht="62.5" customHeight="1" x14ac:dyDescent="0.35">
      <c r="A1449" s="24" t="str">
        <f>+'[1]Consolidado ORG'!A1445</f>
        <v>SCJ-1483-2022</v>
      </c>
      <c r="B1449" s="25">
        <f>+'[1]Consolidado ORG'!B1445</f>
        <v>44753</v>
      </c>
      <c r="C1449" s="25" t="str">
        <f>+'[1]Consolidado ORG'!G1445</f>
        <v>PAULA ALEJANDRA PEDRAZA HERNÁNDEZ</v>
      </c>
      <c r="D1449" s="25" t="str">
        <f>+'[1]Consolidado ORG'!E1445</f>
        <v>5 Contratación directa</v>
      </c>
      <c r="E1449" s="25" t="str">
        <f>+'[1]Consolidado ORG'!F1445</f>
        <v>33 Prestación de Servicios Profesionales y Apoyo (5-8)</v>
      </c>
      <c r="F1449" s="25" t="str">
        <f>+'[1]Consolidado ORG'!L1445</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49" s="25">
        <f>+'[1]Consolidado ORG'!M1445</f>
        <v>44761</v>
      </c>
      <c r="H1449" s="25">
        <f>+'[1]Consolidado ORG'!N1445</f>
        <v>44925</v>
      </c>
      <c r="I1449" s="26">
        <f>+'[1]Consolidado ORG'!AG1445</f>
        <v>21</v>
      </c>
      <c r="J1449" s="27">
        <f>+'[1]Consolidado ORG'!T1445</f>
        <v>17820000</v>
      </c>
      <c r="K1449" s="27">
        <f>+'[1]Consolidado ORG'!AE1445</f>
        <v>198000</v>
      </c>
      <c r="L1449" s="39" t="str">
        <f>+'[1]Consolidado ORG'!AL1445</f>
        <v>https://community.secop.gov.co/Public/Tendering/ContractDetailView/Index?UniqueIdentifier=CO1.PCCNTR.3796426</v>
      </c>
      <c r="M1449" s="40" t="str">
        <f t="shared" si="22"/>
        <v>Link Contrato u Orden</v>
      </c>
    </row>
    <row r="1450" spans="1:13" ht="62.5" customHeight="1" x14ac:dyDescent="0.35">
      <c r="A1450" s="24" t="str">
        <f>+'[1]Consolidado ORG'!A1446</f>
        <v>SCJ-1484-2022</v>
      </c>
      <c r="B1450" s="25">
        <f>+'[1]Consolidado ORG'!B1446</f>
        <v>44753</v>
      </c>
      <c r="C1450" s="25" t="str">
        <f>+'[1]Consolidado ORG'!G1446</f>
        <v>GINA ALEJANDRA RODRIGUEZ MEDELLIN</v>
      </c>
      <c r="D1450" s="25" t="str">
        <f>+'[1]Consolidado ORG'!E1446</f>
        <v>5 Contratación directa</v>
      </c>
      <c r="E1450" s="25" t="str">
        <f>+'[1]Consolidado ORG'!F1446</f>
        <v>33 Prestación de Servicios Profesionales y Apoyo (5-8)</v>
      </c>
      <c r="F1450" s="25" t="str">
        <f>+'[1]Consolidado ORG'!L1446</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50" s="25">
        <f>+'[1]Consolidado ORG'!M1446</f>
        <v>44761</v>
      </c>
      <c r="H1450" s="25">
        <f>+'[1]Consolidado ORG'!N1446</f>
        <v>44925</v>
      </c>
      <c r="I1450" s="26">
        <f>+'[1]Consolidado ORG'!AG1446</f>
        <v>21</v>
      </c>
      <c r="J1450" s="27">
        <f>+'[1]Consolidado ORG'!T1446</f>
        <v>17820000</v>
      </c>
      <c r="K1450" s="27">
        <f>+'[1]Consolidado ORG'!AE1446</f>
        <v>198000</v>
      </c>
      <c r="L1450" s="39" t="str">
        <f>+'[1]Consolidado ORG'!AL1446</f>
        <v>https://community.secop.gov.co/Public/Tendering/ContractDetailView/Index?UniqueIdentifier=CO1.PCCNTR.3796419</v>
      </c>
      <c r="M1450" s="40" t="str">
        <f t="shared" si="22"/>
        <v>Link Contrato u Orden</v>
      </c>
    </row>
    <row r="1451" spans="1:13" ht="62.5" customHeight="1" x14ac:dyDescent="0.35">
      <c r="A1451" s="24" t="str">
        <f>+'[1]Consolidado ORG'!A1447</f>
        <v>SCJ-1485-2022</v>
      </c>
      <c r="B1451" s="25">
        <f>+'[1]Consolidado ORG'!B1447</f>
        <v>44753</v>
      </c>
      <c r="C1451" s="25" t="str">
        <f>+'[1]Consolidado ORG'!G1447</f>
        <v>ERIKA ALEJANDRA MANCERA</v>
      </c>
      <c r="D1451" s="25" t="str">
        <f>+'[1]Consolidado ORG'!E1447</f>
        <v>5 Contratación directa</v>
      </c>
      <c r="E1451" s="25" t="str">
        <f>+'[1]Consolidado ORG'!F1447</f>
        <v>33 Prestación de Servicios Profesionales y Apoyo (5-8)</v>
      </c>
      <c r="F1451" s="25" t="str">
        <f>+'[1]Consolidado ORG'!L1447</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51" s="25">
        <f>+'[1]Consolidado ORG'!M1447</f>
        <v>44761</v>
      </c>
      <c r="H1451" s="25">
        <f>+'[1]Consolidado ORG'!N1447</f>
        <v>44925</v>
      </c>
      <c r="I1451" s="26">
        <f>+'[1]Consolidado ORG'!AG1447</f>
        <v>20</v>
      </c>
      <c r="J1451" s="27">
        <f>+'[1]Consolidado ORG'!T1447</f>
        <v>17820000</v>
      </c>
      <c r="K1451" s="27">
        <f>+'[1]Consolidado ORG'!AE1447</f>
        <v>198000</v>
      </c>
      <c r="L1451" s="39" t="str">
        <f>+'[1]Consolidado ORG'!AL1447</f>
        <v>https://community.secop.gov.co/Public/Tendering/ContractDetailView/Index?UniqueIdentifier=CO1.PCCNTR.3796413</v>
      </c>
      <c r="M1451" s="40" t="str">
        <f t="shared" si="22"/>
        <v>Link Contrato u Orden</v>
      </c>
    </row>
    <row r="1452" spans="1:13" ht="62.5" customHeight="1" x14ac:dyDescent="0.35">
      <c r="A1452" s="24" t="str">
        <f>+'[1]Consolidado ORG'!A1448</f>
        <v>SCJ-1486-2022</v>
      </c>
      <c r="B1452" s="25">
        <f>+'[1]Consolidado ORG'!B1448</f>
        <v>44753</v>
      </c>
      <c r="C1452" s="25" t="str">
        <f>+'[1]Consolidado ORG'!G1448</f>
        <v>ALEXANDRA RODRÍGUEZ</v>
      </c>
      <c r="D1452" s="25" t="str">
        <f>+'[1]Consolidado ORG'!E1448</f>
        <v>5 Contratación directa</v>
      </c>
      <c r="E1452" s="25" t="str">
        <f>+'[1]Consolidado ORG'!F1448</f>
        <v>33 Prestación de Servicios Profesionales y Apoyo (5-8)</v>
      </c>
      <c r="F1452" s="25" t="str">
        <f>+'[1]Consolidado ORG'!L1448</f>
        <v>PRESTAR SERVICIOS PROFESIONALES A LA SUBSECRETARÍA DE SEGURIDAD Y CONVIVENCIA, BRINDANDOAPOYO EN LA EJECUCIÓN DE LA ESTRATÉGIA TERRITORIAL DEL PLAN INTEGRAL DE SEGURIDAD, CONVIVENCIA Y JUSTICIA EN LAS LOCALIDADES DE LA CIUDAD DE BOGOTÁ.</v>
      </c>
      <c r="G1452" s="25">
        <f>+'[1]Consolidado ORG'!M1448</f>
        <v>44761</v>
      </c>
      <c r="H1452" s="25">
        <f>+'[1]Consolidado ORG'!N1448</f>
        <v>44941</v>
      </c>
      <c r="I1452" s="26">
        <f>+'[1]Consolidado ORG'!AG1448</f>
        <v>0</v>
      </c>
      <c r="J1452" s="27">
        <f>+'[1]Consolidado ORG'!T1448</f>
        <v>41314000</v>
      </c>
      <c r="K1452" s="27">
        <f>+'[1]Consolidado ORG'!AE1448</f>
        <v>0</v>
      </c>
      <c r="L1452" s="39" t="str">
        <f>+'[1]Consolidado ORG'!AL1448</f>
        <v>https://community.secop.gov.co/Public/Tendering/ContractDetailView/Index?UniqueIdentifier=CO1.PCCNTR.3796273</v>
      </c>
      <c r="M1452" s="40" t="str">
        <f t="shared" si="22"/>
        <v>Link Contrato u Orden</v>
      </c>
    </row>
    <row r="1453" spans="1:13" ht="62.5" customHeight="1" x14ac:dyDescent="0.35">
      <c r="A1453" s="24" t="str">
        <f>+'[1]Consolidado ORG'!A1449</f>
        <v>SCJ-1487-2022</v>
      </c>
      <c r="B1453" s="25">
        <f>+'[1]Consolidado ORG'!B1449</f>
        <v>44753</v>
      </c>
      <c r="C1453" s="25" t="str">
        <f>+'[1]Consolidado ORG'!G1449</f>
        <v>ANGELICA MARIA GARCÍA ZULUAGA</v>
      </c>
      <c r="D1453" s="25" t="str">
        <f>+'[1]Consolidado ORG'!E1449</f>
        <v>5 Contratación directa</v>
      </c>
      <c r="E1453" s="25" t="str">
        <f>+'[1]Consolidado ORG'!F1449</f>
        <v>33 Prestación de Servicios Profesionales y Apoyo (5-8)</v>
      </c>
      <c r="F1453" s="25" t="str">
        <f>+'[1]Consolidado ORG'!L1449</f>
        <v>PRESTAR SERVICIOS PROFESIONALES A LA SUBSECRETARÍA DE SEGURIDAD Y CONVIVENCIA, BRINDANDOAPOYO EN LA EJECUCIÓN DE LA ESTRATÉGIA TERRITORIAL DEL PLAN INTEGRAL DE SEGURIDAD, CONVIVENCIA Y JUSTICIA EN LAS LOCALIDADES DE LA CIUDAD DE BOGOTÁ</v>
      </c>
      <c r="G1453" s="25">
        <f>+'[1]Consolidado ORG'!M1449</f>
        <v>44761</v>
      </c>
      <c r="H1453" s="25">
        <f>+'[1]Consolidado ORG'!N1449</f>
        <v>44941</v>
      </c>
      <c r="I1453" s="26">
        <f>+'[1]Consolidado ORG'!AG1449</f>
        <v>0</v>
      </c>
      <c r="J1453" s="27">
        <f>+'[1]Consolidado ORG'!T1449</f>
        <v>41314000</v>
      </c>
      <c r="K1453" s="27">
        <f>+'[1]Consolidado ORG'!AE1449</f>
        <v>0</v>
      </c>
      <c r="L1453" s="39" t="str">
        <f>+'[1]Consolidado ORG'!AL1449</f>
        <v>https://community.secop.gov.co/Public/Tendering/ContractDetailView/Index?UniqueIdentifier=CO1.PCCNTR.3796528</v>
      </c>
      <c r="M1453" s="40" t="str">
        <f t="shared" si="22"/>
        <v>Link Contrato u Orden</v>
      </c>
    </row>
    <row r="1454" spans="1:13" ht="62.5" customHeight="1" x14ac:dyDescent="0.35">
      <c r="A1454" s="24" t="str">
        <f>+'[1]Consolidado ORG'!A1450</f>
        <v>SCJ-1488-2022</v>
      </c>
      <c r="B1454" s="25">
        <f>+'[1]Consolidado ORG'!B1450</f>
        <v>44754</v>
      </c>
      <c r="C1454" s="25" t="str">
        <f>+'[1]Consolidado ORG'!G1450</f>
        <v>ERIKA VANESA CRISTANCHO DAZA</v>
      </c>
      <c r="D1454" s="25" t="str">
        <f>+'[1]Consolidado ORG'!E1450</f>
        <v>5 Contratación directa</v>
      </c>
      <c r="E1454" s="25" t="str">
        <f>+'[1]Consolidado ORG'!F1450</f>
        <v>33 Prestación de Servicios Profesionales y Apoyo (5-8)</v>
      </c>
      <c r="F1454" s="25" t="str">
        <f>+'[1]Consolidado ORG'!L1450</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54" s="25">
        <f>+'[1]Consolidado ORG'!M1450</f>
        <v>44757</v>
      </c>
      <c r="H1454" s="25">
        <f>+'[1]Consolidado ORG'!N1450</f>
        <v>44925</v>
      </c>
      <c r="I1454" s="26">
        <f>+'[1]Consolidado ORG'!AG1450</f>
        <v>20</v>
      </c>
      <c r="J1454" s="27">
        <f>+'[1]Consolidado ORG'!T1450</f>
        <v>17820000</v>
      </c>
      <c r="K1454" s="27">
        <f>+'[1]Consolidado ORG'!AE1450</f>
        <v>594000</v>
      </c>
      <c r="L1454" s="39" t="str">
        <f>+'[1]Consolidado ORG'!AL1450</f>
        <v>https://community.secop.gov.co/Public/Tendering/ContractDetailView/Index?UniqueIdentifier=CO1.PCCNTR.3796764</v>
      </c>
      <c r="M1454" s="40" t="str">
        <f t="shared" si="22"/>
        <v>Link Contrato u Orden</v>
      </c>
    </row>
    <row r="1455" spans="1:13" ht="62.5" customHeight="1" x14ac:dyDescent="0.35">
      <c r="A1455" s="24" t="str">
        <f>+'[1]Consolidado ORG'!A1451</f>
        <v>SCJ-1489-2022</v>
      </c>
      <c r="B1455" s="25">
        <f>+'[1]Consolidado ORG'!B1451</f>
        <v>44754</v>
      </c>
      <c r="C1455" s="25" t="str">
        <f>+'[1]Consolidado ORG'!G1451</f>
        <v>SANDRA MILENA ARDILA SANTOS</v>
      </c>
      <c r="D1455" s="25" t="str">
        <f>+'[1]Consolidado ORG'!E1451</f>
        <v>5 Contratación directa</v>
      </c>
      <c r="E1455" s="25" t="str">
        <f>+'[1]Consolidado ORG'!F1451</f>
        <v>33 Prestación de Servicios Profesionales y Apoyo (5-8)</v>
      </c>
      <c r="F1455" s="25" t="str">
        <f>+'[1]Consolidado ORG'!L1451</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55" s="25">
        <f>+'[1]Consolidado ORG'!M1451</f>
        <v>44757</v>
      </c>
      <c r="H1455" s="25">
        <f>+'[1]Consolidado ORG'!N1451</f>
        <v>44925</v>
      </c>
      <c r="I1455" s="26">
        <f>+'[1]Consolidado ORG'!AG1451</f>
        <v>20</v>
      </c>
      <c r="J1455" s="27">
        <f>+'[1]Consolidado ORG'!T1451</f>
        <v>17820000</v>
      </c>
      <c r="K1455" s="27">
        <f>+'[1]Consolidado ORG'!AE1451</f>
        <v>594000</v>
      </c>
      <c r="L1455" s="39" t="str">
        <f>+'[1]Consolidado ORG'!AL1451</f>
        <v>https://community.secop.gov.co/Public/Tendering/ContractDetailView/Index?UniqueIdentifier=CO1.PCCNTR.3797105</v>
      </c>
      <c r="M1455" s="40" t="str">
        <f t="shared" si="22"/>
        <v>Link Contrato u Orden</v>
      </c>
    </row>
    <row r="1456" spans="1:13" ht="62.5" customHeight="1" x14ac:dyDescent="0.35">
      <c r="A1456" s="24" t="str">
        <f>+'[1]Consolidado ORG'!A1452</f>
        <v>SCJ-1491-2022</v>
      </c>
      <c r="B1456" s="25">
        <f>+'[1]Consolidado ORG'!B1452</f>
        <v>44755</v>
      </c>
      <c r="C1456" s="25" t="str">
        <f>+'[1]Consolidado ORG'!G1452</f>
        <v xml:space="preserve">TECNOLOGIAS DE LA INFORMACION Y PAGOINTEGRADO S.A.S.   </v>
      </c>
      <c r="D1456" s="25" t="str">
        <f>+'[1]Consolidado ORG'!E1452</f>
        <v>5 Contratación directa</v>
      </c>
      <c r="E1456" s="25" t="str">
        <f>+'[1]Consolidado ORG'!F1452</f>
        <v>38 Sin Pluralidad de Oferentes (5-8)</v>
      </c>
      <c r="F1456" s="25" t="str">
        <f>+'[1]Consolidado ORG'!L1452</f>
        <v>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v>
      </c>
      <c r="G1456" s="25">
        <f>+'[1]Consolidado ORG'!M1452</f>
        <v>44757</v>
      </c>
      <c r="H1456" s="25">
        <f>+'[1]Consolidado ORG'!N1452</f>
        <v>45110</v>
      </c>
      <c r="I1456" s="26">
        <f>+'[1]Consolidado ORG'!AG1452</f>
        <v>91</v>
      </c>
      <c r="J1456" s="27">
        <f>+'[1]Consolidado ORG'!T1452</f>
        <v>1499958250</v>
      </c>
      <c r="K1456" s="27">
        <f>+'[1]Consolidado ORG'!AE1452</f>
        <v>0</v>
      </c>
      <c r="L1456" s="39" t="str">
        <f>+'[1]Consolidado ORG'!AL1452</f>
        <v>https://community.secop.gov.co/Public/Tendering/ContractDetailView/Index?UniqueIdentifier=CO1.PCCNTR.3790882&amp;isModal=true&amp;asPopupView=true</v>
      </c>
      <c r="M1456" s="40" t="str">
        <f t="shared" si="22"/>
        <v>Link Contrato u Orden</v>
      </c>
    </row>
    <row r="1457" spans="1:13" ht="62.5" customHeight="1" x14ac:dyDescent="0.35">
      <c r="A1457" s="24" t="str">
        <f>+'[1]Consolidado ORG'!A1453</f>
        <v>SCJ-1492-2022</v>
      </c>
      <c r="B1457" s="25">
        <f>+'[1]Consolidado ORG'!B1453</f>
        <v>44754</v>
      </c>
      <c r="C1457" s="25" t="str">
        <f>+'[1]Consolidado ORG'!G1453</f>
        <v>ANGIE LORENA MILLAN QUINTERO</v>
      </c>
      <c r="D1457" s="25" t="str">
        <f>+'[1]Consolidado ORG'!E1453</f>
        <v>5 Contratación directa</v>
      </c>
      <c r="E1457" s="25" t="str">
        <f>+'[1]Consolidado ORG'!F1453</f>
        <v>33 Prestación de Servicios Profesionales y Apoyo (5-8)</v>
      </c>
      <c r="F1457" s="25" t="str">
        <f>+'[1]Consolidado ORG'!L1453</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57" s="25">
        <f>+'[1]Consolidado ORG'!M1453</f>
        <v>44757</v>
      </c>
      <c r="H1457" s="25">
        <f>+'[1]Consolidado ORG'!N1453</f>
        <v>44940</v>
      </c>
      <c r="I1457" s="26">
        <f>+'[1]Consolidado ORG'!AG1453</f>
        <v>0</v>
      </c>
      <c r="J1457" s="27">
        <f>+'[1]Consolidado ORG'!T1453</f>
        <v>15180000</v>
      </c>
      <c r="K1457" s="27">
        <f>+'[1]Consolidado ORG'!AE1453</f>
        <v>0</v>
      </c>
      <c r="L1457" s="39" t="str">
        <f>+'[1]Consolidado ORG'!AL1453</f>
        <v>https://community.secop.gov.co/Public/Tendering/ContractDetailView/Index?UniqueIdentifier=CO1.PCCNTR.3767855</v>
      </c>
      <c r="M1457" s="40" t="str">
        <f t="shared" si="22"/>
        <v>Link Contrato u Orden</v>
      </c>
    </row>
    <row r="1458" spans="1:13" ht="62.5" customHeight="1" x14ac:dyDescent="0.35">
      <c r="A1458" s="24" t="str">
        <f>+'[1]Consolidado ORG'!A1454</f>
        <v>SCJ-1493-2022</v>
      </c>
      <c r="B1458" s="25">
        <f>+'[1]Consolidado ORG'!B1454</f>
        <v>44754</v>
      </c>
      <c r="C1458" s="25" t="str">
        <f>+'[1]Consolidado ORG'!G1454</f>
        <v>NEILY STEFANNY ROMÁN CHASOY</v>
      </c>
      <c r="D1458" s="25" t="str">
        <f>+'[1]Consolidado ORG'!E1454</f>
        <v>5 Contratación directa</v>
      </c>
      <c r="E1458" s="25" t="str">
        <f>+'[1]Consolidado ORG'!F1454</f>
        <v>33 Prestación de Servicios Profesionales y Apoyo (5-8)</v>
      </c>
      <c r="F1458" s="25" t="str">
        <f>+'[1]Consolidado ORG'!L1454</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458" s="25">
        <f>+'[1]Consolidado ORG'!M1454</f>
        <v>44756</v>
      </c>
      <c r="H1458" s="25">
        <f>+'[1]Consolidado ORG'!N1454</f>
        <v>44939</v>
      </c>
      <c r="I1458" s="26">
        <f>+'[1]Consolidado ORG'!AG1454</f>
        <v>0</v>
      </c>
      <c r="J1458" s="27">
        <f>+'[1]Consolidado ORG'!T1454</f>
        <v>15180000</v>
      </c>
      <c r="K1458" s="27">
        <f>+'[1]Consolidado ORG'!AE1454</f>
        <v>0</v>
      </c>
      <c r="L1458" s="39" t="str">
        <f>+'[1]Consolidado ORG'!AL1454</f>
        <v>https://community.secop.gov.co/Public/Tendering/ContractDetailView/Index?UniqueIdentifier=CO1.PCCNTR.3799760</v>
      </c>
      <c r="M1458" s="40" t="str">
        <f t="shared" si="22"/>
        <v>Link Contrato u Orden</v>
      </c>
    </row>
    <row r="1459" spans="1:13" ht="62.5" customHeight="1" x14ac:dyDescent="0.35">
      <c r="A1459" s="24" t="str">
        <f>+'[1]Consolidado ORG'!A1455</f>
        <v>SCJ-1494-2022</v>
      </c>
      <c r="B1459" s="25">
        <f>+'[1]Consolidado ORG'!B1455</f>
        <v>44754</v>
      </c>
      <c r="C1459" s="25" t="str">
        <f>+'[1]Consolidado ORG'!G1455</f>
        <v>JULIANA URIBE SIERRA</v>
      </c>
      <c r="D1459" s="25" t="str">
        <f>+'[1]Consolidado ORG'!E1455</f>
        <v>5 Contratación directa</v>
      </c>
      <c r="E1459" s="25" t="str">
        <f>+'[1]Consolidado ORG'!F1455</f>
        <v>33 Prestación de Servicios Profesionales y Apoyo (5-8)</v>
      </c>
      <c r="F1459" s="25" t="str">
        <f>+'[1]Consolidado ORG'!L1455</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459" s="25">
        <f>+'[1]Consolidado ORG'!M1455</f>
        <v>44763</v>
      </c>
      <c r="H1459" s="25">
        <f>+'[1]Consolidado ORG'!N1455</f>
        <v>44946</v>
      </c>
      <c r="I1459" s="26">
        <f>+'[1]Consolidado ORG'!AG1455</f>
        <v>0</v>
      </c>
      <c r="J1459" s="27">
        <f>+'[1]Consolidado ORG'!T1455</f>
        <v>15180000</v>
      </c>
      <c r="K1459" s="27">
        <f>+'[1]Consolidado ORG'!AE1455</f>
        <v>0</v>
      </c>
      <c r="L1459" s="39" t="str">
        <f>+'[1]Consolidado ORG'!AL1455</f>
        <v>https://community.secop.gov.co/Public/Tendering/ContractDetailView/Index?UniqueIdentifier=CO1.PCCNTR.3800126</v>
      </c>
      <c r="M1459" s="40" t="str">
        <f t="shared" si="22"/>
        <v>Link Contrato u Orden</v>
      </c>
    </row>
    <row r="1460" spans="1:13" ht="62.5" customHeight="1" x14ac:dyDescent="0.35">
      <c r="A1460" s="24" t="str">
        <f>+'[1]Consolidado ORG'!A1456</f>
        <v>SCJ-1495-2022</v>
      </c>
      <c r="B1460" s="25">
        <f>+'[1]Consolidado ORG'!B1456</f>
        <v>44754</v>
      </c>
      <c r="C1460" s="25" t="str">
        <f>+'[1]Consolidado ORG'!G1456</f>
        <v>MARIA DEL PILAR CRUZ PINZÓN</v>
      </c>
      <c r="D1460" s="25" t="str">
        <f>+'[1]Consolidado ORG'!E1456</f>
        <v>5 Contratación directa</v>
      </c>
      <c r="E1460" s="25" t="str">
        <f>+'[1]Consolidado ORG'!F1456</f>
        <v>33 Prestación de Servicios Profesionales y Apoyo (5-8)</v>
      </c>
      <c r="F1460" s="25" t="str">
        <f>+'[1]Consolidado ORG'!L1456</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60" s="25">
        <f>+'[1]Consolidado ORG'!M1456</f>
        <v>44757</v>
      </c>
      <c r="H1460" s="25">
        <f>+'[1]Consolidado ORG'!N1456</f>
        <v>44925</v>
      </c>
      <c r="I1460" s="26">
        <f>+'[1]Consolidado ORG'!AG1456</f>
        <v>20</v>
      </c>
      <c r="J1460" s="27">
        <f>+'[1]Consolidado ORG'!T1456</f>
        <v>17820000</v>
      </c>
      <c r="K1460" s="27">
        <f>+'[1]Consolidado ORG'!AE1456</f>
        <v>594000</v>
      </c>
      <c r="L1460" s="39" t="str">
        <f>+'[1]Consolidado ORG'!AL1456</f>
        <v>https://community.secop.gov.co/Public/Tendering/ContractDetailView/Index?UniqueIdentifier=CO1.PCCNTR.3799769</v>
      </c>
      <c r="M1460" s="40" t="str">
        <f t="shared" si="22"/>
        <v>Link Contrato u Orden</v>
      </c>
    </row>
    <row r="1461" spans="1:13" ht="62.5" customHeight="1" x14ac:dyDescent="0.35">
      <c r="A1461" s="24" t="str">
        <f>+'[1]Consolidado ORG'!A1457</f>
        <v>SCJ-1496-2022</v>
      </c>
      <c r="B1461" s="25">
        <f>+'[1]Consolidado ORG'!B1457</f>
        <v>44754</v>
      </c>
      <c r="C1461" s="25" t="str">
        <f>+'[1]Consolidado ORG'!G1457</f>
        <v>YINETH PAOLA PAREJO PAREDES</v>
      </c>
      <c r="D1461" s="25" t="str">
        <f>+'[1]Consolidado ORG'!E1457</f>
        <v>5 Contratación directa</v>
      </c>
      <c r="E1461" s="25" t="str">
        <f>+'[1]Consolidado ORG'!F1457</f>
        <v>33 Prestación de Servicios Profesionales y Apoyo (5-8)</v>
      </c>
      <c r="F1461" s="25" t="str">
        <f>+'[1]Consolidado ORG'!L1457</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61" s="25">
        <f>+'[1]Consolidado ORG'!M1457</f>
        <v>44757</v>
      </c>
      <c r="H1461" s="25">
        <f>+'[1]Consolidado ORG'!N1457</f>
        <v>44925</v>
      </c>
      <c r="I1461" s="26">
        <f>+'[1]Consolidado ORG'!AG1457</f>
        <v>21</v>
      </c>
      <c r="J1461" s="27">
        <f>+'[1]Consolidado ORG'!T1457</f>
        <v>17820000</v>
      </c>
      <c r="K1461" s="27">
        <f>+'[1]Consolidado ORG'!AE1457</f>
        <v>594000</v>
      </c>
      <c r="L1461" s="39" t="str">
        <f>+'[1]Consolidado ORG'!AL1457</f>
        <v>https://community.secop.gov.co/Public/Tendering/ContractDetailView/Index?UniqueIdentifier=CO1.PCCNTR.3800039</v>
      </c>
      <c r="M1461" s="40" t="str">
        <f t="shared" si="22"/>
        <v>Link Contrato u Orden</v>
      </c>
    </row>
    <row r="1462" spans="1:13" ht="62.5" customHeight="1" x14ac:dyDescent="0.35">
      <c r="A1462" s="24" t="str">
        <f>+'[1]Consolidado ORG'!A1458</f>
        <v>SCJ-1497-2022</v>
      </c>
      <c r="B1462" s="25">
        <f>+'[1]Consolidado ORG'!B1458</f>
        <v>44754</v>
      </c>
      <c r="C1462" s="25" t="str">
        <f>+'[1]Consolidado ORG'!G1458</f>
        <v>NICOLE ANDREA SARMIENTO AVELLANEDA</v>
      </c>
      <c r="D1462" s="25" t="str">
        <f>+'[1]Consolidado ORG'!E1458</f>
        <v>5 Contratación directa</v>
      </c>
      <c r="E1462" s="25" t="str">
        <f>+'[1]Consolidado ORG'!F1458</f>
        <v>33 Prestación de Servicios Profesionales y Apoyo (5-8)</v>
      </c>
      <c r="F1462" s="25" t="str">
        <f>+'[1]Consolidado ORG'!L1458</f>
        <v>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v>
      </c>
      <c r="G1462" s="25">
        <f>+'[1]Consolidado ORG'!M1458</f>
        <v>44760</v>
      </c>
      <c r="H1462" s="25">
        <f>+'[1]Consolidado ORG'!N1458</f>
        <v>44910</v>
      </c>
      <c r="I1462" s="26">
        <f>+'[1]Consolidado ORG'!AG1458</f>
        <v>45</v>
      </c>
      <c r="J1462" s="27">
        <f>+'[1]Consolidado ORG'!T1458</f>
        <v>38500000</v>
      </c>
      <c r="K1462" s="27">
        <f>+'[1]Consolidado ORG'!AE1458</f>
        <v>6533333</v>
      </c>
      <c r="L1462" s="39" t="str">
        <f>+'[1]Consolidado ORG'!AL1458</f>
        <v>https://community.secop.gov.co/Public/Tendering/ContractDetailView/Index?UniqueIdentifier=CO1.PCCNTR.3800502</v>
      </c>
      <c r="M1462" s="40" t="str">
        <f t="shared" si="22"/>
        <v>Link Contrato u Orden</v>
      </c>
    </row>
    <row r="1463" spans="1:13" ht="62.5" customHeight="1" x14ac:dyDescent="0.35">
      <c r="A1463" s="24" t="str">
        <f>+'[1]Consolidado ORG'!A1459</f>
        <v>SCJ-1498-2022</v>
      </c>
      <c r="B1463" s="25">
        <f>+'[1]Consolidado ORG'!B1459</f>
        <v>44754</v>
      </c>
      <c r="C1463" s="25" t="str">
        <f>+'[1]Consolidado ORG'!G1459</f>
        <v>CARLOS ANDRES RODRIGUEZ BELTRAN</v>
      </c>
      <c r="D1463" s="25" t="str">
        <f>+'[1]Consolidado ORG'!E1459</f>
        <v>5 Contratación directa</v>
      </c>
      <c r="E1463" s="25" t="str">
        <f>+'[1]Consolidado ORG'!F1459</f>
        <v>33 Prestación de Servicios Profesionales y Apoyo (5-8)</v>
      </c>
      <c r="F1463" s="25" t="str">
        <f>+'[1]Consolidado ORG'!L1459</f>
        <v>PRESTAR SERVICIOS PROFESIONALES A LA DIRECCIÓN DE SEGURIDAD RELACIONADOS CON LA IDENTIFICACIÓN, CARACTERIZACIÓN, INTERVENCIÓN DE MERCADOS CRIMINALES E ILEGALES EN LA CIUDAD QUE AFECTAN LA SEGURIDAD CIUDADANA.</v>
      </c>
      <c r="G1463" s="25">
        <f>+'[1]Consolidado ORG'!M1459</f>
        <v>44756</v>
      </c>
      <c r="H1463" s="25">
        <f>+'[1]Consolidado ORG'!N1459</f>
        <v>44941</v>
      </c>
      <c r="I1463" s="26">
        <f>+'[1]Consolidado ORG'!AG1459</f>
        <v>0</v>
      </c>
      <c r="J1463" s="27">
        <f>+'[1]Consolidado ORG'!T1459</f>
        <v>56982100</v>
      </c>
      <c r="K1463" s="27">
        <f>+'[1]Consolidado ORG'!AE1459</f>
        <v>0</v>
      </c>
      <c r="L1463" s="39" t="str">
        <f>+'[1]Consolidado ORG'!AL1459</f>
        <v>https://community.secop.gov.co/Public/Tendering/ContractDetailView/Index?UniqueIdentifier=CO1.PCCNTR.3800172</v>
      </c>
      <c r="M1463" s="40" t="str">
        <f t="shared" si="22"/>
        <v>Link Contrato u Orden</v>
      </c>
    </row>
    <row r="1464" spans="1:13" ht="62.5" customHeight="1" x14ac:dyDescent="0.35">
      <c r="A1464" s="24" t="str">
        <f>+'[1]Consolidado ORG'!A1460</f>
        <v>SCJ-1499-2022</v>
      </c>
      <c r="B1464" s="25">
        <f>+'[1]Consolidado ORG'!B1460</f>
        <v>44754</v>
      </c>
      <c r="C1464" s="25" t="str">
        <f>+'[1]Consolidado ORG'!G1460</f>
        <v>JENNY VIVIANA JAMIOY CABRERA</v>
      </c>
      <c r="D1464" s="25" t="str">
        <f>+'[1]Consolidado ORG'!E1460</f>
        <v>5 Contratación directa</v>
      </c>
      <c r="E1464" s="25" t="str">
        <f>+'[1]Consolidado ORG'!F1460</f>
        <v>33 Prestación de Servicios Profesionales y Apoyo (5-8)</v>
      </c>
      <c r="F1464" s="25" t="str">
        <f>+'[1]Consolidado ORG'!L1460</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464" s="25">
        <f>+'[1]Consolidado ORG'!M1460</f>
        <v>44756</v>
      </c>
      <c r="H1464" s="25">
        <f>+'[1]Consolidado ORG'!N1460</f>
        <v>44939</v>
      </c>
      <c r="I1464" s="26">
        <f>+'[1]Consolidado ORG'!AG1460</f>
        <v>0</v>
      </c>
      <c r="J1464" s="27">
        <f>+'[1]Consolidado ORG'!T1460</f>
        <v>15180000</v>
      </c>
      <c r="K1464" s="27">
        <f>+'[1]Consolidado ORG'!AE1460</f>
        <v>0</v>
      </c>
      <c r="L1464" s="39" t="str">
        <f>+'[1]Consolidado ORG'!AL1460</f>
        <v>https://community.secop.gov.co/Public/Tendering/ContractDetailView/Index?UniqueIdentifier=CO1.PCCNTR.3800544</v>
      </c>
      <c r="M1464" s="40" t="str">
        <f t="shared" si="22"/>
        <v>Link Contrato u Orden</v>
      </c>
    </row>
    <row r="1465" spans="1:13" ht="62.5" customHeight="1" x14ac:dyDescent="0.35">
      <c r="A1465" s="24" t="str">
        <f>+'[1]Consolidado ORG'!A1461</f>
        <v>SCJ-1500-2022</v>
      </c>
      <c r="B1465" s="25">
        <f>+'[1]Consolidado ORG'!B1461</f>
        <v>44754</v>
      </c>
      <c r="C1465" s="25" t="str">
        <f>+'[1]Consolidado ORG'!G1461</f>
        <v>GUILLERMO FAUSTO CRUZ PEREZ</v>
      </c>
      <c r="D1465" s="25" t="str">
        <f>+'[1]Consolidado ORG'!E1461</f>
        <v>5 Contratación directa</v>
      </c>
      <c r="E1465" s="25" t="str">
        <f>+'[1]Consolidado ORG'!F1461</f>
        <v>33 Prestación de Servicios Profesionales y Apoyo (5-8)</v>
      </c>
      <c r="F1465" s="25" t="str">
        <f>+'[1]Consolidado ORG'!L1461</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465" s="25">
        <f>+'[1]Consolidado ORG'!M1461</f>
        <v>44762</v>
      </c>
      <c r="H1465" s="25">
        <f>+'[1]Consolidado ORG'!N1461</f>
        <v>44945</v>
      </c>
      <c r="I1465" s="26">
        <f>+'[1]Consolidado ORG'!AG1461</f>
        <v>0</v>
      </c>
      <c r="J1465" s="27">
        <f>+'[1]Consolidado ORG'!T1461</f>
        <v>15180000</v>
      </c>
      <c r="K1465" s="27">
        <f>+'[1]Consolidado ORG'!AE1461</f>
        <v>0</v>
      </c>
      <c r="L1465" s="39" t="str">
        <f>+'[1]Consolidado ORG'!AL1461</f>
        <v>https://community.secop.gov.co/Public/Tendering/ContractDetailView/Index?UniqueIdentifier=CO1.PCCNTR.3801032</v>
      </c>
      <c r="M1465" s="40" t="str">
        <f t="shared" si="22"/>
        <v>Link Contrato u Orden</v>
      </c>
    </row>
    <row r="1466" spans="1:13" ht="62.5" customHeight="1" x14ac:dyDescent="0.35">
      <c r="A1466" s="24" t="str">
        <f>+'[1]Consolidado ORG'!A1462</f>
        <v>SCJ-1501-2022</v>
      </c>
      <c r="B1466" s="25">
        <f>+'[1]Consolidado ORG'!B1462</f>
        <v>44754</v>
      </c>
      <c r="C1466" s="25" t="str">
        <f>+'[1]Consolidado ORG'!G1462</f>
        <v>GLORIA MARIBEL CUETOCUE CHÁVEZ</v>
      </c>
      <c r="D1466" s="25" t="str">
        <f>+'[1]Consolidado ORG'!E1462</f>
        <v>5 Contratación directa</v>
      </c>
      <c r="E1466" s="25" t="str">
        <f>+'[1]Consolidado ORG'!F1462</f>
        <v>33 Prestación de Servicios Profesionales y Apoyo (5-8)</v>
      </c>
      <c r="F1466" s="25" t="str">
        <f>+'[1]Consolidado ORG'!L1462</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466" s="25">
        <f>+'[1]Consolidado ORG'!M1462</f>
        <v>44756</v>
      </c>
      <c r="H1466" s="25">
        <f>+'[1]Consolidado ORG'!N1462</f>
        <v>44939</v>
      </c>
      <c r="I1466" s="26">
        <f>+'[1]Consolidado ORG'!AG1462</f>
        <v>0</v>
      </c>
      <c r="J1466" s="27">
        <f>+'[1]Consolidado ORG'!T1462</f>
        <v>15180000</v>
      </c>
      <c r="K1466" s="27">
        <f>+'[1]Consolidado ORG'!AE1462</f>
        <v>0</v>
      </c>
      <c r="L1466" s="39" t="str">
        <f>+'[1]Consolidado ORG'!AL1462</f>
        <v>https://community.secop.gov.co/Public/Tendering/ContractDetailView/Index?UniqueIdentifier=CO1.PCCNTR.3800422</v>
      </c>
      <c r="M1466" s="40" t="str">
        <f t="shared" si="22"/>
        <v>Link Contrato u Orden</v>
      </c>
    </row>
    <row r="1467" spans="1:13" ht="62.5" customHeight="1" x14ac:dyDescent="0.35">
      <c r="A1467" s="24" t="str">
        <f>+'[1]Consolidado ORG'!A1463</f>
        <v>SCJ-1502-2022</v>
      </c>
      <c r="B1467" s="25">
        <f>+'[1]Consolidado ORG'!B1463</f>
        <v>44754</v>
      </c>
      <c r="C1467" s="25" t="str">
        <f>+'[1]Consolidado ORG'!G1463</f>
        <v>FABIOLA MEJIA CHAUCARAMA</v>
      </c>
      <c r="D1467" s="25" t="str">
        <f>+'[1]Consolidado ORG'!E1463</f>
        <v>5 Contratación directa</v>
      </c>
      <c r="E1467" s="25" t="str">
        <f>+'[1]Consolidado ORG'!F1463</f>
        <v>33 Prestación de Servicios Profesionales y Apoyo (5-8)</v>
      </c>
      <c r="F1467" s="25" t="str">
        <f>+'[1]Consolidado ORG'!L1463</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467" s="25">
        <f>+'[1]Consolidado ORG'!M1463</f>
        <v>44760</v>
      </c>
      <c r="H1467" s="25">
        <f>+'[1]Consolidado ORG'!N1463</f>
        <v>44943</v>
      </c>
      <c r="I1467" s="26">
        <f>+'[1]Consolidado ORG'!AG1463</f>
        <v>0</v>
      </c>
      <c r="J1467" s="27">
        <f>+'[1]Consolidado ORG'!T1463</f>
        <v>15180000</v>
      </c>
      <c r="K1467" s="27">
        <f>+'[1]Consolidado ORG'!AE1463</f>
        <v>0</v>
      </c>
      <c r="L1467" s="39" t="str">
        <f>+'[1]Consolidado ORG'!AL1463</f>
        <v>https://community.secop.gov.co/Public/Tendering/ContractDetailView/Index?UniqueIdentifier=CO1.PCCNTR.3800547</v>
      </c>
      <c r="M1467" s="40" t="str">
        <f t="shared" si="22"/>
        <v>Link Contrato u Orden</v>
      </c>
    </row>
    <row r="1468" spans="1:13" ht="62.5" customHeight="1" x14ac:dyDescent="0.35">
      <c r="A1468" s="24" t="str">
        <f>+'[1]Consolidado ORG'!A1464</f>
        <v>SCJ-1503-2022</v>
      </c>
      <c r="B1468" s="25">
        <f>+'[1]Consolidado ORG'!B1464</f>
        <v>44754</v>
      </c>
      <c r="C1468" s="25" t="str">
        <f>+'[1]Consolidado ORG'!G1464</f>
        <v>EDISON ALEJANDRO NEUTA CHIGUASUQUE</v>
      </c>
      <c r="D1468" s="25" t="str">
        <f>+'[1]Consolidado ORG'!E1464</f>
        <v>5 Contratación directa</v>
      </c>
      <c r="E1468" s="25" t="str">
        <f>+'[1]Consolidado ORG'!F1464</f>
        <v>33 Prestación de Servicios Profesionales y Apoyo (5-8)</v>
      </c>
      <c r="F1468" s="25" t="str">
        <f>+'[1]Consolidado ORG'!L1464</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468" s="25">
        <f>+'[1]Consolidado ORG'!M1464</f>
        <v>44763</v>
      </c>
      <c r="H1468" s="25">
        <f>+'[1]Consolidado ORG'!N1464</f>
        <v>44946</v>
      </c>
      <c r="I1468" s="26">
        <f>+'[1]Consolidado ORG'!AG1464</f>
        <v>0</v>
      </c>
      <c r="J1468" s="27">
        <f>+'[1]Consolidado ORG'!T1464</f>
        <v>15180000</v>
      </c>
      <c r="K1468" s="27">
        <f>+'[1]Consolidado ORG'!AE1464</f>
        <v>0</v>
      </c>
      <c r="L1468" s="39" t="str">
        <f>+'[1]Consolidado ORG'!AL1464</f>
        <v>https://community.secop.gov.co/Public/Tendering/ContractDetailView/Index?UniqueIdentifier=CO1.PCCNTR.3800594</v>
      </c>
      <c r="M1468" s="40" t="str">
        <f t="shared" si="22"/>
        <v>Link Contrato u Orden</v>
      </c>
    </row>
    <row r="1469" spans="1:13" ht="62.5" customHeight="1" x14ac:dyDescent="0.35">
      <c r="A1469" s="24" t="str">
        <f>+'[1]Consolidado ORG'!A1465</f>
        <v>SCJ-1504-2022</v>
      </c>
      <c r="B1469" s="25">
        <f>+'[1]Consolidado ORG'!B1465</f>
        <v>44754</v>
      </c>
      <c r="C1469" s="25" t="str">
        <f>+'[1]Consolidado ORG'!G1465</f>
        <v>DANIEL GOMEZ ANDRADE</v>
      </c>
      <c r="D1469" s="25" t="str">
        <f>+'[1]Consolidado ORG'!E1465</f>
        <v>5 Contratación directa</v>
      </c>
      <c r="E1469" s="25" t="str">
        <f>+'[1]Consolidado ORG'!F1465</f>
        <v>33 Prestación de Servicios Profesionales y Apoyo (5-8)</v>
      </c>
      <c r="F1469" s="25" t="str">
        <f>+'[1]Consolidado ORG'!L1465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69" s="25">
        <f>+'[1]Consolidado ORG'!M1465</f>
        <v>44762</v>
      </c>
      <c r="H1469" s="25">
        <f>+'[1]Consolidado ORG'!N1465</f>
        <v>44945</v>
      </c>
      <c r="I1469" s="26">
        <f>+'[1]Consolidado ORG'!AG1465</f>
        <v>0</v>
      </c>
      <c r="J1469" s="27">
        <f>+'[1]Consolidado ORG'!T1465</f>
        <v>15180000</v>
      </c>
      <c r="K1469" s="27">
        <f>+'[1]Consolidado ORG'!AE1465</f>
        <v>0</v>
      </c>
      <c r="L1469" s="39" t="str">
        <f>+'[1]Consolidado ORG'!AL1465</f>
        <v>https://community.secop.gov.co/Public/Tendering/ContractDetailView/Index?UniqueIdentifier=CO1.PCCNTR.3800902</v>
      </c>
      <c r="M1469" s="40" t="str">
        <f t="shared" si="22"/>
        <v>Link Contrato u Orden</v>
      </c>
    </row>
    <row r="1470" spans="1:13" ht="62.5" customHeight="1" x14ac:dyDescent="0.35">
      <c r="A1470" s="24" t="str">
        <f>+'[1]Consolidado ORG'!A1466</f>
        <v>SCJ-1505-2022</v>
      </c>
      <c r="B1470" s="25">
        <f>+'[1]Consolidado ORG'!B1466</f>
        <v>44754</v>
      </c>
      <c r="C1470" s="25" t="str">
        <f>+'[1]Consolidado ORG'!G1466</f>
        <v>CRISTIAN ANDRES MORENO VILLA</v>
      </c>
      <c r="D1470" s="25" t="str">
        <f>+'[1]Consolidado ORG'!E1466</f>
        <v>5 Contratación directa</v>
      </c>
      <c r="E1470" s="25" t="str">
        <f>+'[1]Consolidado ORG'!F1466</f>
        <v>33 Prestación de Servicios Profesionales y Apoyo (5-8)</v>
      </c>
      <c r="F1470" s="25" t="str">
        <f>+'[1]Consolidado ORG'!L1466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70" s="25">
        <f>+'[1]Consolidado ORG'!M1466</f>
        <v>44756</v>
      </c>
      <c r="H1470" s="25">
        <f>+'[1]Consolidado ORG'!N1466</f>
        <v>44939</v>
      </c>
      <c r="I1470" s="26">
        <f>+'[1]Consolidado ORG'!AG1466</f>
        <v>0</v>
      </c>
      <c r="J1470" s="27">
        <f>+'[1]Consolidado ORG'!T1466</f>
        <v>15180000</v>
      </c>
      <c r="K1470" s="27">
        <f>+'[1]Consolidado ORG'!AE1466</f>
        <v>0</v>
      </c>
      <c r="L1470" s="39" t="str">
        <f>+'[1]Consolidado ORG'!AL1466</f>
        <v>https://community.secop.gov.co/Public/Tendering/ContractDetailView/Index?UniqueIdentifier=CO1.PCCNTR.3800913</v>
      </c>
      <c r="M1470" s="40" t="str">
        <f t="shared" si="22"/>
        <v>Link Contrato u Orden</v>
      </c>
    </row>
    <row r="1471" spans="1:13" ht="62.5" customHeight="1" x14ac:dyDescent="0.35">
      <c r="A1471" s="24" t="str">
        <f>+'[1]Consolidado ORG'!A1467</f>
        <v>SCJ-1506-2022</v>
      </c>
      <c r="B1471" s="25">
        <f>+'[1]Consolidado ORG'!B1467</f>
        <v>44754</v>
      </c>
      <c r="C1471" s="25" t="str">
        <f>+'[1]Consolidado ORG'!G1467</f>
        <v>BERNARDA PAULINA GÓMEZ EPIAYU</v>
      </c>
      <c r="D1471" s="25" t="str">
        <f>+'[1]Consolidado ORG'!E1467</f>
        <v>5 Contratación directa</v>
      </c>
      <c r="E1471" s="25" t="str">
        <f>+'[1]Consolidado ORG'!F1467</f>
        <v>33 Prestación de Servicios Profesionales y Apoyo (5-8)</v>
      </c>
      <c r="F1471" s="25" t="str">
        <f>+'[1]Consolidado ORG'!L1467</f>
        <v>PRESTAR LOS SERVICIOS PROFESIONALES A LA SUBSECRETARÍA DE SEGURIDAD Y CONVIVENCIA, APOYANDO LA ORIENTACIÓN Y SEGUIMIENTO A LAS ACCIONES TRANSVERSALES A LOS PROYECTOS Y PROGRAMAS DEL PLAN INTEGRAL DE SEGURIDAD, CONVIVENCIA CIUDADANA Y JUSTICIA – PISCCJ, CON ENFOQUE DIFERENCIAL ÉTNICO DE LOS PUEBLOS INDÍGENAS EN EL DISTRITO CAPITAL.</v>
      </c>
      <c r="G1471" s="25">
        <f>+'[1]Consolidado ORG'!M1467</f>
        <v>44762</v>
      </c>
      <c r="H1471" s="25">
        <f>+'[1]Consolidado ORG'!N1467</f>
        <v>44945</v>
      </c>
      <c r="I1471" s="26">
        <f>+'[1]Consolidado ORG'!AG1467</f>
        <v>0</v>
      </c>
      <c r="J1471" s="27">
        <f>+'[1]Consolidado ORG'!T1467</f>
        <v>22200000</v>
      </c>
      <c r="K1471" s="27">
        <f>+'[1]Consolidado ORG'!AE1467</f>
        <v>0</v>
      </c>
      <c r="L1471" s="39" t="str">
        <f>+'[1]Consolidado ORG'!AL1467</f>
        <v>https://community.secop.gov.co/Public/Tendering/ContractDetailView/Index?UniqueIdentifier=CO1.PCCNTR.3800631</v>
      </c>
      <c r="M1471" s="40" t="str">
        <f t="shared" si="22"/>
        <v>Link Contrato u Orden</v>
      </c>
    </row>
    <row r="1472" spans="1:13" ht="62.5" customHeight="1" x14ac:dyDescent="0.35">
      <c r="A1472" s="24" t="str">
        <f>+'[1]Consolidado ORG'!A1468</f>
        <v>SCJ-1507-2022</v>
      </c>
      <c r="B1472" s="25">
        <f>+'[1]Consolidado ORG'!B1468</f>
        <v>44754</v>
      </c>
      <c r="C1472" s="25" t="str">
        <f>+'[1]Consolidado ORG'!G1468</f>
        <v>ARNOL ALEJANDRO ACOSTA TRUJILLO</v>
      </c>
      <c r="D1472" s="25" t="str">
        <f>+'[1]Consolidado ORG'!E1468</f>
        <v>5 Contratación directa</v>
      </c>
      <c r="E1472" s="25" t="str">
        <f>+'[1]Consolidado ORG'!F1468</f>
        <v>33 Prestación de Servicios Profesionales y Apoyo (5-8)</v>
      </c>
      <c r="F1472" s="25" t="str">
        <f>+'[1]Consolidado ORG'!L1468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472" s="25">
        <f>+'[1]Consolidado ORG'!M1468</f>
        <v>44756</v>
      </c>
      <c r="H1472" s="25">
        <f>+'[1]Consolidado ORG'!N1468</f>
        <v>44939</v>
      </c>
      <c r="I1472" s="26">
        <f>+'[1]Consolidado ORG'!AG1468</f>
        <v>0</v>
      </c>
      <c r="J1472" s="27">
        <f>+'[1]Consolidado ORG'!T1468</f>
        <v>15180000</v>
      </c>
      <c r="K1472" s="27">
        <f>+'[1]Consolidado ORG'!AE1468</f>
        <v>0</v>
      </c>
      <c r="L1472" s="39" t="str">
        <f>+'[1]Consolidado ORG'!AL1468</f>
        <v>https://community.secop.gov.co/Public/Tendering/ContractDetailView/Index?UniqueIdentifier=CO1.PCCNTR.3801013</v>
      </c>
      <c r="M1472" s="40" t="str">
        <f t="shared" si="22"/>
        <v>Link Contrato u Orden</v>
      </c>
    </row>
    <row r="1473" spans="1:13" ht="62.5" customHeight="1" x14ac:dyDescent="0.35">
      <c r="A1473" s="24" t="str">
        <f>+'[1]Consolidado ORG'!A1469</f>
        <v>SCJ-1508-2022</v>
      </c>
      <c r="B1473" s="25">
        <f>+'[1]Consolidado ORG'!B1469</f>
        <v>44754</v>
      </c>
      <c r="C1473" s="25" t="str">
        <f>+'[1]Consolidado ORG'!G1469</f>
        <v>ANGELA CHIGUASUQUE NEUTA</v>
      </c>
      <c r="D1473" s="25" t="str">
        <f>+'[1]Consolidado ORG'!E1469</f>
        <v>5 Contratación directa</v>
      </c>
      <c r="E1473" s="25" t="str">
        <f>+'[1]Consolidado ORG'!F1469</f>
        <v>33 Prestación de Servicios Profesionales y Apoyo (5-8)</v>
      </c>
      <c r="F1473" s="25" t="str">
        <f>+'[1]Consolidado ORG'!L1469</f>
        <v>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v>
      </c>
      <c r="G1473" s="25">
        <f>+'[1]Consolidado ORG'!M1469</f>
        <v>44763</v>
      </c>
      <c r="H1473" s="25">
        <f>+'[1]Consolidado ORG'!N1469</f>
        <v>44946</v>
      </c>
      <c r="I1473" s="26">
        <f>+'[1]Consolidado ORG'!AG1469</f>
        <v>0</v>
      </c>
      <c r="J1473" s="27">
        <f>+'[1]Consolidado ORG'!T1469</f>
        <v>15180000</v>
      </c>
      <c r="K1473" s="27">
        <f>+'[1]Consolidado ORG'!AE1469</f>
        <v>0</v>
      </c>
      <c r="L1473" s="39" t="str">
        <f>+'[1]Consolidado ORG'!AL1469</f>
        <v>https://community.secop.gov.co/Public/Tendering/ContractDetailView/Index?UniqueIdentifier=CO1.PCCNTR.3800578</v>
      </c>
      <c r="M1473" s="40" t="str">
        <f t="shared" si="22"/>
        <v>Link Contrato u Orden</v>
      </c>
    </row>
    <row r="1474" spans="1:13" ht="62.5" customHeight="1" x14ac:dyDescent="0.35">
      <c r="A1474" s="24" t="str">
        <f>+'[1]Consolidado ORG'!A1470</f>
        <v>SCJ-1509-2022</v>
      </c>
      <c r="B1474" s="25">
        <f>+'[1]Consolidado ORG'!B1470</f>
        <v>44754</v>
      </c>
      <c r="C1474" s="25" t="str">
        <f>+'[1]Consolidado ORG'!G1470</f>
        <v>JUAN MANUEL BENJUMEA GARCÍA</v>
      </c>
      <c r="D1474" s="25" t="str">
        <f>+'[1]Consolidado ORG'!E1470</f>
        <v>5 Contratación directa</v>
      </c>
      <c r="E1474" s="25" t="str">
        <f>+'[1]Consolidado ORG'!F1470</f>
        <v>33 Prestación de Servicios Profesionales y Apoyo (5-8)</v>
      </c>
      <c r="F1474" s="25" t="str">
        <f>+'[1]Consolidado ORG'!L1470</f>
        <v>PRESTAR LOS SERVICIOS PROFESIONALES A LA DIRECCIÓN DE PREVENCIÓN Y CULTURA CIUDADANA PARA EL APOYO EN LA IMPLEMENTACIÓN, DESARROLLO Y EJECUCIÓN DE LAS ESTRATEGIAS ENCAMINADAS AL TRABAJO CON POBLACIÓN MIGRANTE Y HABITANTE DE CALLE, EN EL MARCO DEL PLAN INTEGRAL DE SEGURIDAD CIUDADANA, CONVIVENCIA Y JUSTICIA.</v>
      </c>
      <c r="G1474" s="25">
        <f>+'[1]Consolidado ORG'!M1470</f>
        <v>44756</v>
      </c>
      <c r="H1474" s="25">
        <f>+'[1]Consolidado ORG'!N1470</f>
        <v>44941</v>
      </c>
      <c r="I1474" s="26">
        <f>+'[1]Consolidado ORG'!AG1470</f>
        <v>0</v>
      </c>
      <c r="J1474" s="27">
        <f>+'[1]Consolidado ORG'!T1470</f>
        <v>39000000</v>
      </c>
      <c r="K1474" s="27">
        <f>+'[1]Consolidado ORG'!AE1470</f>
        <v>0</v>
      </c>
      <c r="L1474" s="39" t="str">
        <f>+'[1]Consolidado ORG'!AL1470</f>
        <v>https://community.secop.gov.co/Public/Tendering/ContractDetailView/Index?UniqueIdentifier=CO1.PCCNTR.3800520</v>
      </c>
      <c r="M1474" s="40" t="str">
        <f t="shared" si="22"/>
        <v>Link Contrato u Orden</v>
      </c>
    </row>
    <row r="1475" spans="1:13" ht="62.5" customHeight="1" x14ac:dyDescent="0.35">
      <c r="A1475" s="24" t="str">
        <f>+'[1]Consolidado ORG'!A1471</f>
        <v>SCJ-1510-2022</v>
      </c>
      <c r="B1475" s="25">
        <f>+'[1]Consolidado ORG'!B1471</f>
        <v>44754</v>
      </c>
      <c r="C1475" s="25" t="str">
        <f>+'[1]Consolidado ORG'!G1471</f>
        <v>LINA MARCELA VARGAS DUQUE</v>
      </c>
      <c r="D1475" s="25" t="str">
        <f>+'[1]Consolidado ORG'!E1471</f>
        <v>5 Contratación directa</v>
      </c>
      <c r="E1475" s="25" t="str">
        <f>+'[1]Consolidado ORG'!F1471</f>
        <v>33 Prestación de Servicios Profesionales y Apoyo (5-8)</v>
      </c>
      <c r="F1475" s="25" t="str">
        <f>+'[1]Consolidado ORG'!L1471</f>
        <v>PRESTAR SERVICIOS PROFESIONALES PARA APOYAR A LA DIRECCIÓN DE ACCESO A LA JUSTICIA EN LAS LABORES DE ARTICULACIÓN INTERINSTITUCIONAL CON LAS ENTIDADES DEL ORDEN NACIONAL Y DISTRITAL, QUE HACEN PARTE DEL SISTEMA DISTRITAL DE JUSTICIA.</v>
      </c>
      <c r="G1475" s="25">
        <f>+'[1]Consolidado ORG'!M1471</f>
        <v>44756</v>
      </c>
      <c r="H1475" s="25">
        <f>+'[1]Consolidado ORG'!N1471</f>
        <v>44949</v>
      </c>
      <c r="I1475" s="26">
        <f>+'[1]Consolidado ORG'!AG1471</f>
        <v>0</v>
      </c>
      <c r="J1475" s="27">
        <f>+'[1]Consolidado ORG'!T1471</f>
        <v>25966667</v>
      </c>
      <c r="K1475" s="27">
        <f>+'[1]Consolidado ORG'!AE1471</f>
        <v>0</v>
      </c>
      <c r="L1475" s="39" t="str">
        <f>+'[1]Consolidado ORG'!AL1471</f>
        <v>https://community.secop.gov.co/Public/Tendering/ContractDetailView/Index?UniqueIdentifier=CO1.PCCNTR.3799085</v>
      </c>
      <c r="M1475" s="40" t="str">
        <f t="shared" si="22"/>
        <v>Link Contrato u Orden</v>
      </c>
    </row>
    <row r="1476" spans="1:13" ht="62.5" customHeight="1" x14ac:dyDescent="0.35">
      <c r="A1476" s="24" t="str">
        <f>+'[1]Consolidado ORG'!A1472</f>
        <v>SCJ-1511-2022</v>
      </c>
      <c r="B1476" s="25">
        <f>+'[1]Consolidado ORG'!B1472</f>
        <v>44754</v>
      </c>
      <c r="C1476" s="25" t="str">
        <f>+'[1]Consolidado ORG'!G1472</f>
        <v>TATIANA ELÍZABETH PERDOMO GÓMEZ</v>
      </c>
      <c r="D1476" s="25" t="str">
        <f>+'[1]Consolidado ORG'!E1472</f>
        <v>5 Contratación directa</v>
      </c>
      <c r="E1476" s="25" t="str">
        <f>+'[1]Consolidado ORG'!F1472</f>
        <v>33 Prestación de Servicios Profesionales y Apoyo (5-8)</v>
      </c>
      <c r="F1476" s="25" t="str">
        <f>+'[1]Consolidado ORG'!L1472</f>
        <v>PRESTAR SERVICIOS PROFESIONALES PARA APOYAR Y ACOMPAÑAR A LA DIRECCIÓN DE ACCESO A LA JUSTICIA, EN LAS GESTIONES JURÍDICAS Y CONTRACTUALES QUE REQUIERA LA DEPENDENCIA, EN EL MARCO DE LAS ESTRATEGIAS PARA EL FORTALECIMIENTO Y MEJORA DE LAS CAPACIDADES DEL SISTEMA DISTRITAL DE JUSTICIA</v>
      </c>
      <c r="G1476" s="25">
        <f>+'[1]Consolidado ORG'!M1472</f>
        <v>44756</v>
      </c>
      <c r="H1476" s="25">
        <f>+'[1]Consolidado ORG'!N1472</f>
        <v>44965</v>
      </c>
      <c r="I1476" s="26">
        <f>+'[1]Consolidado ORG'!AG1472</f>
        <v>0</v>
      </c>
      <c r="J1476" s="27">
        <f>+'[1]Consolidado ORG'!T1472</f>
        <v>54845440</v>
      </c>
      <c r="K1476" s="27">
        <f>+'[1]Consolidado ORG'!AE1472</f>
        <v>0</v>
      </c>
      <c r="L1476" s="39" t="str">
        <f>+'[1]Consolidado ORG'!AL1472</f>
        <v>https://community.secop.gov.co/Public/Tendering/ContractDetailView/Index?UniqueIdentifier=CO1.PCCNTR.3799457</v>
      </c>
      <c r="M1476" s="40" t="str">
        <f t="shared" si="22"/>
        <v>Link Contrato u Orden</v>
      </c>
    </row>
    <row r="1477" spans="1:13" ht="62.5" customHeight="1" x14ac:dyDescent="0.35">
      <c r="A1477" s="24" t="str">
        <f>+'[1]Consolidado ORG'!A1473</f>
        <v>SCJ-1512-2022</v>
      </c>
      <c r="B1477" s="25">
        <f>+'[1]Consolidado ORG'!B1473</f>
        <v>44754</v>
      </c>
      <c r="C1477" s="25" t="str">
        <f>+'[1]Consolidado ORG'!G1473</f>
        <v>MONICA ISABEL RUEDA QUINTERO</v>
      </c>
      <c r="D1477" s="25" t="str">
        <f>+'[1]Consolidado ORG'!E1473</f>
        <v>5 Contratación directa</v>
      </c>
      <c r="E1477" s="25" t="str">
        <f>+'[1]Consolidado ORG'!F1473</f>
        <v>33 Prestación de Servicios Profesionales y Apoyo (5-8)</v>
      </c>
      <c r="F1477" s="25" t="str">
        <f>+'[1]Consolidado ORG'!L1473</f>
        <v>PRESTAR SERVICIOS PROFESIONALES ESPECIALIZADOS A LA DIRECCIÓN DE ACCESO A LA JUSTICIA PARA APOYAR EL FORTALECIMIENTO DE LOS SERVICIOS Y LA IMPLEMENTACIÓN DE ESTRATEGIAS DE ACCESO A LA JUSTICIA CONFORME A LAS METAS ESTABLECIDAS EN EL PLAN DISTRITAL DE DESARROLLO DE BOGOTÁ D.C.”.</v>
      </c>
      <c r="G1477" s="25">
        <f>+'[1]Consolidado ORG'!M1473</f>
        <v>44756</v>
      </c>
      <c r="H1477" s="25">
        <f>+'[1]Consolidado ORG'!N1473</f>
        <v>44965</v>
      </c>
      <c r="I1477" s="26">
        <f>+'[1]Consolidado ORG'!AG1473</f>
        <v>0</v>
      </c>
      <c r="J1477" s="27">
        <f>+'[1]Consolidado ORG'!T1473</f>
        <v>85833333</v>
      </c>
      <c r="K1477" s="27">
        <f>+'[1]Consolidado ORG'!AE1473</f>
        <v>0</v>
      </c>
      <c r="L1477" s="39" t="str">
        <f>+'[1]Consolidado ORG'!AL1473</f>
        <v>https://community.secop.gov.co/Public/Tendering/ContractDetailView/Index?UniqueIdentifier=CO1.PCCNTR.3799456</v>
      </c>
      <c r="M1477" s="40" t="str">
        <f t="shared" si="22"/>
        <v>Link Contrato u Orden</v>
      </c>
    </row>
    <row r="1478" spans="1:13" ht="62.5" customHeight="1" x14ac:dyDescent="0.35">
      <c r="A1478" s="24" t="str">
        <f>+'[1]Consolidado ORG'!A1474</f>
        <v>SCJ-1513-2022</v>
      </c>
      <c r="B1478" s="25">
        <f>+'[1]Consolidado ORG'!B1474</f>
        <v>44754</v>
      </c>
      <c r="C1478" s="25" t="str">
        <f>+'[1]Consolidado ORG'!G1474</f>
        <v>LAURA KAMILA FORERO POLANCO</v>
      </c>
      <c r="D1478" s="25" t="str">
        <f>+'[1]Consolidado ORG'!E1474</f>
        <v>5 Contratación directa</v>
      </c>
      <c r="E1478" s="25" t="str">
        <f>+'[1]Consolidado ORG'!F1474</f>
        <v>33 Prestación de Servicios Profesionales y Apoyo (5-8)</v>
      </c>
      <c r="F1478" s="25" t="str">
        <f>+'[1]Consolidado ORG'!L1474</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
      <c r="G1478" s="25">
        <f>+'[1]Consolidado ORG'!M1474</f>
        <v>44756</v>
      </c>
      <c r="H1478" s="25">
        <f>+'[1]Consolidado ORG'!N1474</f>
        <v>44949</v>
      </c>
      <c r="I1478" s="26">
        <f>+'[1]Consolidado ORG'!AG1474</f>
        <v>0</v>
      </c>
      <c r="J1478" s="27">
        <f>+'[1]Consolidado ORG'!T1474</f>
        <v>26461952</v>
      </c>
      <c r="K1478" s="27">
        <f>+'[1]Consolidado ORG'!AE1474</f>
        <v>0</v>
      </c>
      <c r="L1478" s="39" t="str">
        <f>+'[1]Consolidado ORG'!AL1474</f>
        <v>https://community.secop.gov.co/Public/Tendering/ContractDetailView/Index?UniqueIdentifier=CO1.PCCNTR.3799466</v>
      </c>
      <c r="M1478" s="40" t="str">
        <f t="shared" si="22"/>
        <v>Link Contrato u Orden</v>
      </c>
    </row>
    <row r="1479" spans="1:13" ht="62.5" customHeight="1" x14ac:dyDescent="0.35">
      <c r="A1479" s="24" t="str">
        <f>+'[1]Consolidado ORG'!A1475</f>
        <v>SCJ-1514-2022</v>
      </c>
      <c r="B1479" s="25">
        <f>+'[1]Consolidado ORG'!B1475</f>
        <v>44754</v>
      </c>
      <c r="C1479" s="25" t="str">
        <f>+'[1]Consolidado ORG'!G1475</f>
        <v>JULIAN CAMILO TOVAR AREVALO</v>
      </c>
      <c r="D1479" s="25" t="str">
        <f>+'[1]Consolidado ORG'!E1475</f>
        <v>5 Contratación directa</v>
      </c>
      <c r="E1479" s="25" t="str">
        <f>+'[1]Consolidado ORG'!F1475</f>
        <v>33 Prestación de Servicios Profesionales y Apoyo (5-8)</v>
      </c>
      <c r="F1479" s="25" t="str">
        <f>+'[1]Consolidado ORG'!L1475</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
      <c r="G1479" s="25">
        <f>+'[1]Consolidado ORG'!M1475</f>
        <v>44756</v>
      </c>
      <c r="H1479" s="25">
        <f>+'[1]Consolidado ORG'!N1475</f>
        <v>44949</v>
      </c>
      <c r="I1479" s="26">
        <f>+'[1]Consolidado ORG'!AG1475</f>
        <v>0</v>
      </c>
      <c r="J1479" s="27">
        <f>+'[1]Consolidado ORG'!T1475</f>
        <v>26461952</v>
      </c>
      <c r="K1479" s="27">
        <f>+'[1]Consolidado ORG'!AE1475</f>
        <v>0</v>
      </c>
      <c r="L1479" s="39" t="str">
        <f>+'[1]Consolidado ORG'!AL1475</f>
        <v>https://community.secop.gov.co/Public/Tendering/ContractDetailView/Index?UniqueIdentifier=CO1.PCCNTR.3799470</v>
      </c>
      <c r="M1479" s="40" t="str">
        <f t="shared" ref="M1479:M1542" si="23">HYPERLINK(L1479,"Link Contrato u Orden")</f>
        <v>Link Contrato u Orden</v>
      </c>
    </row>
    <row r="1480" spans="1:13" ht="62.5" customHeight="1" x14ac:dyDescent="0.35">
      <c r="A1480" s="24" t="str">
        <f>+'[1]Consolidado ORG'!A1476</f>
        <v>SCJ-1515-2022</v>
      </c>
      <c r="B1480" s="25">
        <f>+'[1]Consolidado ORG'!B1476</f>
        <v>44754</v>
      </c>
      <c r="C1480" s="25" t="str">
        <f>+'[1]Consolidado ORG'!G1476</f>
        <v>ANDRES GIOVANNY ROA GARCIA</v>
      </c>
      <c r="D1480" s="25" t="str">
        <f>+'[1]Consolidado ORG'!E1476</f>
        <v>5 Contratación directa</v>
      </c>
      <c r="E1480" s="25" t="str">
        <f>+'[1]Consolidado ORG'!F1476</f>
        <v>33 Prestación de Servicios Profesionales y Apoyo (5-8)</v>
      </c>
      <c r="F1480" s="25" t="str">
        <f>+'[1]Consolidado ORG'!L1476</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
      <c r="G1480" s="25">
        <f>+'[1]Consolidado ORG'!M1476</f>
        <v>44756</v>
      </c>
      <c r="H1480" s="25">
        <f>+'[1]Consolidado ORG'!N1476</f>
        <v>44949</v>
      </c>
      <c r="I1480" s="26">
        <f>+'[1]Consolidado ORG'!AG1476</f>
        <v>0</v>
      </c>
      <c r="J1480" s="27">
        <f>+'[1]Consolidado ORG'!T1476</f>
        <v>26461952</v>
      </c>
      <c r="K1480" s="27">
        <f>+'[1]Consolidado ORG'!AE1476</f>
        <v>0</v>
      </c>
      <c r="L1480" s="39" t="str">
        <f>+'[1]Consolidado ORG'!AL1476</f>
        <v>https://community.secop.gov.co/Public/Tendering/ContractDetailView/Index?UniqueIdentifier=CO1.PCCNTR.3799097</v>
      </c>
      <c r="M1480" s="40" t="str">
        <f t="shared" si="23"/>
        <v>Link Contrato u Orden</v>
      </c>
    </row>
    <row r="1481" spans="1:13" ht="62.5" customHeight="1" x14ac:dyDescent="0.35">
      <c r="A1481" s="24" t="str">
        <f>+'[1]Consolidado ORG'!A1477</f>
        <v>SCJ-1516-2022</v>
      </c>
      <c r="B1481" s="25">
        <f>+'[1]Consolidado ORG'!B1477</f>
        <v>44754</v>
      </c>
      <c r="C1481" s="25" t="str">
        <f>+'[1]Consolidado ORG'!G1477</f>
        <v>DANIEL ALEJANDRO PINTO CAMPOS</v>
      </c>
      <c r="D1481" s="25" t="str">
        <f>+'[1]Consolidado ORG'!E1477</f>
        <v>5 Contratación directa</v>
      </c>
      <c r="E1481" s="25" t="str">
        <f>+'[1]Consolidado ORG'!F1477</f>
        <v>33 Prestación de Servicios Profesionales y Apoyo (5-8)</v>
      </c>
      <c r="F1481" s="25" t="str">
        <f>+'[1]Consolidado ORG'!L1477</f>
        <v>PRESTAR SERVICIOS PROFESIONALES A LA DIRECCIÓN DE ACCESO A LA JUSTICIA PARA GESTIONAR LA RESPUESTA OPORTUNA DE LAS SOLICITUDES Y DERECHOS DE PETICIÓN DE COMPETENCIA DE LA DEPENDENCIA</v>
      </c>
      <c r="G1481" s="25">
        <f>+'[1]Consolidado ORG'!M1477</f>
        <v>44756</v>
      </c>
      <c r="H1481" s="25">
        <f>+'[1]Consolidado ORG'!N1477</f>
        <v>44949</v>
      </c>
      <c r="I1481" s="26">
        <f>+'[1]Consolidado ORG'!AG1477</f>
        <v>0</v>
      </c>
      <c r="J1481" s="27">
        <f>+'[1]Consolidado ORG'!T1477</f>
        <v>28196279</v>
      </c>
      <c r="K1481" s="27">
        <f>+'[1]Consolidado ORG'!AE1477</f>
        <v>0</v>
      </c>
      <c r="L1481" s="39" t="str">
        <f>+'[1]Consolidado ORG'!AL1477</f>
        <v>https://community.secop.gov.co/Public/Tendering/ContractDetailView/Index?UniqueIdentifier=CO1.PCCNTR.3799081</v>
      </c>
      <c r="M1481" s="40" t="str">
        <f t="shared" si="23"/>
        <v>Link Contrato u Orden</v>
      </c>
    </row>
    <row r="1482" spans="1:13" ht="62.5" customHeight="1" x14ac:dyDescent="0.35">
      <c r="A1482" s="24" t="str">
        <f>+'[1]Consolidado ORG'!A1478</f>
        <v>SCJ-1517-2022</v>
      </c>
      <c r="B1482" s="25">
        <f>+'[1]Consolidado ORG'!B1478</f>
        <v>44754</v>
      </c>
      <c r="C1482" s="25" t="str">
        <f>+'[1]Consolidado ORG'!G1478</f>
        <v>ANGGIE SHIRLEY CONDE CLAROS</v>
      </c>
      <c r="D1482" s="25" t="str">
        <f>+'[1]Consolidado ORG'!E1478</f>
        <v>5 Contratación directa</v>
      </c>
      <c r="E1482" s="25" t="str">
        <f>+'[1]Consolidado ORG'!F1478</f>
        <v>33 Prestación de Servicios Profesionales y Apoyo (5-8)</v>
      </c>
      <c r="F1482" s="25" t="str">
        <f>+'[1]Consolidado ORG'!L1478</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
      <c r="G1482" s="25">
        <f>+'[1]Consolidado ORG'!M1478</f>
        <v>44756</v>
      </c>
      <c r="H1482" s="25">
        <f>+'[1]Consolidado ORG'!N1478</f>
        <v>44949</v>
      </c>
      <c r="I1482" s="26">
        <f>+'[1]Consolidado ORG'!AG1478</f>
        <v>0</v>
      </c>
      <c r="J1482" s="27">
        <f>+'[1]Consolidado ORG'!T1478</f>
        <v>26461952</v>
      </c>
      <c r="K1482" s="27">
        <f>+'[1]Consolidado ORG'!AE1478</f>
        <v>0</v>
      </c>
      <c r="L1482" s="39" t="str">
        <f>+'[1]Consolidado ORG'!AL1478</f>
        <v>https://community.secop.gov.co/Public/Tendering/ContractDetailView/Index?UniqueIdentifier=CO1.PCCNTR.3799477</v>
      </c>
      <c r="M1482" s="40" t="str">
        <f t="shared" si="23"/>
        <v>Link Contrato u Orden</v>
      </c>
    </row>
    <row r="1483" spans="1:13" ht="62.5" customHeight="1" x14ac:dyDescent="0.35">
      <c r="A1483" s="24" t="str">
        <f>+'[1]Consolidado ORG'!A1479</f>
        <v>SCJ-1518-2022</v>
      </c>
      <c r="B1483" s="25">
        <f>+'[1]Consolidado ORG'!B1479</f>
        <v>44754</v>
      </c>
      <c r="C1483" s="25" t="str">
        <f>+'[1]Consolidado ORG'!G1479</f>
        <v>ALCIRA LEONOR HERRERA GUALTEROS</v>
      </c>
      <c r="D1483" s="25" t="str">
        <f>+'[1]Consolidado ORG'!E1479</f>
        <v>5 Contratación directa</v>
      </c>
      <c r="E1483" s="25" t="str">
        <f>+'[1]Consolidado ORG'!F1479</f>
        <v>33 Prestación de Servicios Profesionales y Apoyo (5-8)</v>
      </c>
      <c r="F1483" s="25" t="str">
        <f>+'[1]Consolidado ORG'!L1479</f>
        <v>PRESTAR SERVICIOS PROFESIONALES PARA APOYAR Y REALIZAR EL SEGUIMIENTO DE LAS ESTRATEGIAS “RUTA DE ATENCIÓN INTEGRAL PARA LAS MUJERES VÍCTIMAS DE VIOLENCIAS”, Y EL “PROTOCOLO DE ATENCIÓN A NIÑOS, NIÑAS Y ADOLESCENTES VÍCTIMAS DE VIOLENCIA SEXUAL”, ASÍ COMO, EL SEGUIMIENTO Y REPORTE DENTRO DE LOS PLANES, METAS Y ESTRATEGIAS DE LA DIRECCIÓN DE ACCESO A LA JUSTICIA</v>
      </c>
      <c r="G1483" s="25">
        <f>+'[1]Consolidado ORG'!M1479</f>
        <v>44757</v>
      </c>
      <c r="H1483" s="25">
        <f>+'[1]Consolidado ORG'!N1479</f>
        <v>44950</v>
      </c>
      <c r="I1483" s="26">
        <f>+'[1]Consolidado ORG'!AG1479</f>
        <v>0</v>
      </c>
      <c r="J1483" s="27">
        <f>+'[1]Consolidado ORG'!T1479</f>
        <v>44333333</v>
      </c>
      <c r="K1483" s="27">
        <f>+'[1]Consolidado ORG'!AE1479</f>
        <v>0</v>
      </c>
      <c r="L1483" s="39" t="str">
        <f>+'[1]Consolidado ORG'!AL1479</f>
        <v>https://community.secop.gov.co/Public/Tendering/ContractDetailView/Index?UniqueIdentifier=CO1.PCCNTR.3799484</v>
      </c>
      <c r="M1483" s="40" t="str">
        <f t="shared" si="23"/>
        <v>Link Contrato u Orden</v>
      </c>
    </row>
    <row r="1484" spans="1:13" ht="62.5" customHeight="1" x14ac:dyDescent="0.35">
      <c r="A1484" s="24" t="str">
        <f>+'[1]Consolidado ORG'!A1480</f>
        <v>SCJ-1519-2022</v>
      </c>
      <c r="B1484" s="25">
        <f>+'[1]Consolidado ORG'!B1480</f>
        <v>44754</v>
      </c>
      <c r="C1484" s="25" t="str">
        <f>+'[1]Consolidado ORG'!G1480</f>
        <v>CARLOS DANIEL MANTILLA CASTILLO</v>
      </c>
      <c r="D1484" s="25" t="str">
        <f>+'[1]Consolidado ORG'!E1480</f>
        <v>5 Contratación directa</v>
      </c>
      <c r="E1484" s="25" t="str">
        <f>+'[1]Consolidado ORG'!F1480</f>
        <v>33 Prestación de Servicios Profesionales y Apoyo (5-8)</v>
      </c>
      <c r="F1484" s="25" t="str">
        <f>+'[1]Consolidado ORG'!L1480</f>
        <v>PRESTAR SERVICIOS PROFESIONALES A LA SUBSECRETARÍA DE ACCESO A LA JUSTICIA PARA EL APOYO A ESTRATEGIAS DE ATENCIÓN ASOCIADAS A LA DIMENSIÓN FAMILIAR Y/O INDIVIDUAL EN EL MARCO DEL PROGRAMA CASA LIBERTAD BOGOTÁ”</v>
      </c>
      <c r="G1484" s="25">
        <f>+'[1]Consolidado ORG'!M1480</f>
        <v>44756</v>
      </c>
      <c r="H1484" s="25">
        <f>+'[1]Consolidado ORG'!N1480</f>
        <v>44939</v>
      </c>
      <c r="I1484" s="26">
        <f>+'[1]Consolidado ORG'!AG1480</f>
        <v>0</v>
      </c>
      <c r="J1484" s="27">
        <f>+'[1]Consolidado ORG'!T1480</f>
        <v>25200000</v>
      </c>
      <c r="K1484" s="27">
        <f>+'[1]Consolidado ORG'!AE1480</f>
        <v>0</v>
      </c>
      <c r="L1484" s="39" t="str">
        <f>+'[1]Consolidado ORG'!AL1480</f>
        <v>https://community.secop.gov.co/Public/Tendering/ContractDetailView/Index?UniqueIdentifier=CO1.PCCNTR.3800623</v>
      </c>
      <c r="M1484" s="40" t="str">
        <f t="shared" si="23"/>
        <v>Link Contrato u Orden</v>
      </c>
    </row>
    <row r="1485" spans="1:13" ht="62.5" customHeight="1" x14ac:dyDescent="0.35">
      <c r="A1485" s="24" t="str">
        <f>+'[1]Consolidado ORG'!A1481</f>
        <v>SCJ-1520-2022</v>
      </c>
      <c r="B1485" s="25">
        <f>+'[1]Consolidado ORG'!B1481</f>
        <v>44754</v>
      </c>
      <c r="C1485" s="25" t="str">
        <f>+'[1]Consolidado ORG'!G1481</f>
        <v>ANDRES IGNACIO AMADO AMADO</v>
      </c>
      <c r="D1485" s="25" t="str">
        <f>+'[1]Consolidado ORG'!E1481</f>
        <v>5 Contratación directa</v>
      </c>
      <c r="E1485" s="25" t="str">
        <f>+'[1]Consolidado ORG'!F1481</f>
        <v>33 Prestación de Servicios Profesionales y Apoyo (5-8)</v>
      </c>
      <c r="F1485" s="25" t="str">
        <f>+'[1]Consolidado ORG'!L1481</f>
        <v>PRESTAR SERVICIOS PROFESIONALES A LA SUBSECRETARÍA DE ACCESO A LA JUSTICIA PARA EL APOYO A ESTRATEGIAS DE ATENCIÓN ASOCIADAS A LA DIMENSIÓN FAMILIAR Y/O INDIVIDUAL EN EL MARCO DEL PROGRAMA CASA LIBERTAD BOGOTÁ”</v>
      </c>
      <c r="G1485" s="25">
        <f>+'[1]Consolidado ORG'!M1481</f>
        <v>44756</v>
      </c>
      <c r="H1485" s="25">
        <f>+'[1]Consolidado ORG'!N1481</f>
        <v>44904</v>
      </c>
      <c r="I1485" s="26">
        <f>+'[1]Consolidado ORG'!AG1481</f>
        <v>0</v>
      </c>
      <c r="J1485" s="27">
        <f>+'[1]Consolidado ORG'!T1481</f>
        <v>25200000</v>
      </c>
      <c r="K1485" s="27">
        <f>+'[1]Consolidado ORG'!AE1481</f>
        <v>0</v>
      </c>
      <c r="L1485" s="39" t="str">
        <f>+'[1]Consolidado ORG'!AL1481</f>
        <v>https://community.secop.gov.co/Public/Tendering/ContractDetailView/Index?UniqueIdentifier=CO1.PCCNTR.3800455</v>
      </c>
      <c r="M1485" s="40" t="str">
        <f t="shared" si="23"/>
        <v>Link Contrato u Orden</v>
      </c>
    </row>
    <row r="1486" spans="1:13" ht="62.5" customHeight="1" x14ac:dyDescent="0.35">
      <c r="A1486" s="24" t="str">
        <f>+'[1]Consolidado ORG'!A1482</f>
        <v>SCJ-1521-2022</v>
      </c>
      <c r="B1486" s="25">
        <f>+'[1]Consolidado ORG'!B1482</f>
        <v>44754</v>
      </c>
      <c r="C1486" s="25" t="str">
        <f>+'[1]Consolidado ORG'!G1482</f>
        <v>RUTH ESPERANZA PINZON PEREZ</v>
      </c>
      <c r="D1486" s="25" t="str">
        <f>+'[1]Consolidado ORG'!E1482</f>
        <v>5 Contratación directa</v>
      </c>
      <c r="E1486" s="25" t="str">
        <f>+'[1]Consolidado ORG'!F1482</f>
        <v>33 Prestación de Servicios Profesionales y Apoyo (5-8)</v>
      </c>
      <c r="F1486" s="25" t="str">
        <f>+'[1]Consolidado ORG'!L1482</f>
        <v>PRESTAR SERVICIOS DE APOYO A LA GESTIÓN PARA GARANTIZAR LA ATENCIÓN CON ENFOQUE DIFERENCIAL A LA POBLACIÓN SORDA MEDIANTE LA ACCESIBILIDAD A LA INFORMACIÓN QUE SE BRINDA DESDE LA SECRETARÍA DISTRITAL DE SEGURIDAD, CONVIVENCIA Y JUSTICIA, A TRAVÉS DE LOS CANALES DE ATENCIÓN Y COMUNICACIÓN SOCIAL QUE SE DISPONEN PARA TAL FIN.</v>
      </c>
      <c r="G1486" s="25">
        <f>+'[1]Consolidado ORG'!M1482</f>
        <v>44757</v>
      </c>
      <c r="H1486" s="25">
        <f>+'[1]Consolidado ORG'!N1482</f>
        <v>44940</v>
      </c>
      <c r="I1486" s="26">
        <f>+'[1]Consolidado ORG'!AG1482</f>
        <v>0</v>
      </c>
      <c r="J1486" s="27">
        <f>+'[1]Consolidado ORG'!T1482</f>
        <v>39107040</v>
      </c>
      <c r="K1486" s="27">
        <f>+'[1]Consolidado ORG'!AE1482</f>
        <v>0</v>
      </c>
      <c r="L1486" s="39" t="str">
        <f>+'[1]Consolidado ORG'!AL1482</f>
        <v>https://community.secop.gov.co/Public/Tendering/ContractDetailView/Index?UniqueIdentifier=CO1.PCCNTR.3800378</v>
      </c>
      <c r="M1486" s="40" t="str">
        <f t="shared" si="23"/>
        <v>Link Contrato u Orden</v>
      </c>
    </row>
    <row r="1487" spans="1:13" ht="62.5" customHeight="1" x14ac:dyDescent="0.35">
      <c r="A1487" s="24" t="str">
        <f>+'[1]Consolidado ORG'!A1483</f>
        <v>SCJ-1522-2022</v>
      </c>
      <c r="B1487" s="25">
        <f>+'[1]Consolidado ORG'!B1483</f>
        <v>44754</v>
      </c>
      <c r="C1487" s="25" t="str">
        <f>+'[1]Consolidado ORG'!G1483</f>
        <v>DANIELA CASTILLA CORZO</v>
      </c>
      <c r="D1487" s="25" t="str">
        <f>+'[1]Consolidado ORG'!E1483</f>
        <v>5 Contratación directa</v>
      </c>
      <c r="E1487" s="25" t="str">
        <f>+'[1]Consolidado ORG'!F1483</f>
        <v>33 Prestación de Servicios Profesionales y Apoyo (5-8)</v>
      </c>
      <c r="F1487" s="25" t="str">
        <f>+'[1]Consolidado ORG'!L1483</f>
        <v>PRESTAR SERVICIOS PROFESIONALES DESDE EL ÁREA DE PSICOLOGÍA A LA DIRECCIÓN DE RESPONSABILIDAD PENAL ADOLESCENTE PARA LA ATENCIÓN Y SEGUIMIENTO DE PERSONAS QUE LE SEAN ASIGNADAS DESDE EL PROGRAMA PARA LA ATENCIÓN Y PREVENCIÓN DE LA AGRESIÓN SEXUAL - PASOS</v>
      </c>
      <c r="G1487" s="25">
        <f>+'[1]Consolidado ORG'!M1483</f>
        <v>44763</v>
      </c>
      <c r="H1487" s="25">
        <f>+'[1]Consolidado ORG'!N1483</f>
        <v>44961</v>
      </c>
      <c r="I1487" s="26">
        <f>+'[1]Consolidado ORG'!AG1483</f>
        <v>0</v>
      </c>
      <c r="J1487" s="27">
        <f>+'[1]Consolidado ORG'!T1483</f>
        <v>33872800</v>
      </c>
      <c r="K1487" s="27">
        <f>+'[1]Consolidado ORG'!AE1483</f>
        <v>0</v>
      </c>
      <c r="L1487" s="39" t="str">
        <f>+'[1]Consolidado ORG'!AL1483</f>
        <v>https://community.secop.gov.co/Public/Tendering/ContractDetailView/Index?UniqueIdentifier=CO1.PCCNTR.3801214</v>
      </c>
      <c r="M1487" s="40" t="str">
        <f t="shared" si="23"/>
        <v>Link Contrato u Orden</v>
      </c>
    </row>
    <row r="1488" spans="1:13" ht="62.5" customHeight="1" x14ac:dyDescent="0.35">
      <c r="A1488" s="24" t="str">
        <f>+'[1]Consolidado ORG'!A1484</f>
        <v>SCJ-1523-2022</v>
      </c>
      <c r="B1488" s="25">
        <f>+'[1]Consolidado ORG'!B1484</f>
        <v>44754</v>
      </c>
      <c r="C1488" s="25" t="str">
        <f>+'[1]Consolidado ORG'!G1484</f>
        <v>INGRID ROCIO ARGUELLO CAMARGO</v>
      </c>
      <c r="D1488" s="25" t="str">
        <f>+'[1]Consolidado ORG'!E1484</f>
        <v>5 Contratación directa</v>
      </c>
      <c r="E1488" s="25" t="str">
        <f>+'[1]Consolidado ORG'!F1484</f>
        <v>33 Prestación de Servicios Profesionales y Apoyo (5-8)</v>
      </c>
      <c r="F1488" s="25" t="str">
        <f>+'[1]Consolidado ORG'!L1484</f>
        <v>PRESTAR SERVICIOS PROFESIONALES DESDE EL ÁREA DE PSICOLOGÍA A LA DIRECCIÓN DE RESPONSABILIDAD PENAL ADOLESCENTE PARA LA ATENCIÓN Y SEGUIMIENTO DE LAS Y LOS JÓVENES QUE LE SEAN ASIGNADOS EN EL PROGRAMA DISTRITAL DE JUSTICIA JUVENIL RESTAURATIVA.</v>
      </c>
      <c r="G1488" s="25">
        <f>+'[1]Consolidado ORG'!M1484</f>
        <v>44763</v>
      </c>
      <c r="H1488" s="25">
        <f>+'[1]Consolidado ORG'!N1484</f>
        <v>44961</v>
      </c>
      <c r="I1488" s="26">
        <f>+'[1]Consolidado ORG'!AG1484</f>
        <v>0</v>
      </c>
      <c r="J1488" s="27">
        <f>+'[1]Consolidado ORG'!T1484</f>
        <v>33872800</v>
      </c>
      <c r="K1488" s="27">
        <f>+'[1]Consolidado ORG'!AE1484</f>
        <v>0</v>
      </c>
      <c r="L1488" s="39" t="str">
        <f>+'[1]Consolidado ORG'!AL1484</f>
        <v>https://community.secop.gov.co/Public/Tendering/ContractDetailView/Index?UniqueIdentifier=CO1.PCCNTR.3801209</v>
      </c>
      <c r="M1488" s="40" t="str">
        <f t="shared" si="23"/>
        <v>Link Contrato u Orden</v>
      </c>
    </row>
    <row r="1489" spans="1:13" ht="62.5" customHeight="1" x14ac:dyDescent="0.35">
      <c r="A1489" s="24" t="str">
        <f>+'[1]Consolidado ORG'!A1485</f>
        <v>SCJ-1524-2022</v>
      </c>
      <c r="B1489" s="25">
        <f>+'[1]Consolidado ORG'!B1485</f>
        <v>44754</v>
      </c>
      <c r="C1489" s="25" t="str">
        <f>+'[1]Consolidado ORG'!G1485</f>
        <v>ESTEPHANIA CARDENAS GALINDO</v>
      </c>
      <c r="D1489" s="25" t="str">
        <f>+'[1]Consolidado ORG'!E1485</f>
        <v>5 Contratación directa</v>
      </c>
      <c r="E1489" s="25" t="str">
        <f>+'[1]Consolidado ORG'!F1485</f>
        <v>33 Prestación de Servicios Profesionales y Apoyo (5-8)</v>
      </c>
      <c r="F1489" s="25" t="str">
        <f>+'[1]Consolidado ORG'!L1485</f>
        <v>PRESTAR SERVICIOS PROFESIONALES DESDE EL ÁREA DE PSICOLOGÍA A LA DIRECCIÓN DE RESPONSABILIDAD PENAL ADOLESCENTE PARA LA ATENCIÓN Y SEGUIMIENTO DE LAS Y LOS JÓVENES QUE LE SEAN ASIGNADOS EN EL PROGRAMA DISTRITAL DE JUSTICIA JUVENIL RESTAURATIVA.</v>
      </c>
      <c r="G1489" s="25">
        <f>+'[1]Consolidado ORG'!M1485</f>
        <v>44763</v>
      </c>
      <c r="H1489" s="25">
        <f>+'[1]Consolidado ORG'!N1485</f>
        <v>44961</v>
      </c>
      <c r="I1489" s="26">
        <f>+'[1]Consolidado ORG'!AG1485</f>
        <v>0</v>
      </c>
      <c r="J1489" s="27">
        <f>+'[1]Consolidado ORG'!T1485</f>
        <v>33872800</v>
      </c>
      <c r="K1489" s="27">
        <f>+'[1]Consolidado ORG'!AE1485</f>
        <v>0</v>
      </c>
      <c r="L1489" s="39" t="str">
        <f>+'[1]Consolidado ORG'!AL1485</f>
        <v>https://community.secop.gov.co/Public/Tendering/ContractDetailView/Index?UniqueIdentifier=CO1.PCCNTR.3800495</v>
      </c>
      <c r="M1489" s="40" t="str">
        <f t="shared" si="23"/>
        <v>Link Contrato u Orden</v>
      </c>
    </row>
    <row r="1490" spans="1:13" ht="62.5" customHeight="1" x14ac:dyDescent="0.35">
      <c r="A1490" s="24" t="str">
        <f>+'[1]Consolidado ORG'!A1486</f>
        <v>SCJ-1525-2022</v>
      </c>
      <c r="B1490" s="25">
        <f>+'[1]Consolidado ORG'!B1486</f>
        <v>44754</v>
      </c>
      <c r="C1490" s="25" t="str">
        <f>+'[1]Consolidado ORG'!G1486</f>
        <v>DANNY ALEJANDRO VILLANUEVA CONDE</v>
      </c>
      <c r="D1490" s="25" t="str">
        <f>+'[1]Consolidado ORG'!E1486</f>
        <v>5 Contratación directa</v>
      </c>
      <c r="E1490" s="25" t="str">
        <f>+'[1]Consolidado ORG'!F1486</f>
        <v>33 Prestación de Servicios Profesionales y Apoyo (5-8)</v>
      </c>
      <c r="F1490" s="25" t="str">
        <f>+'[1]Consolidado ORG'!L1486</f>
        <v>PRESTAR SERVICIOS PROFESIONALES DESDE EL ÁREA DE PSICOLOGÍA A LA DIRECCIÓN DE RESPONSABILIDAD PENAL ADOLESCENTE PARA LA ATENCIÓN Y SEGUIMIENTO DE LAS Y LOS JÓVENES QUE LE SEAN ASIGNADOS EN EL PROGRAMA DISTRITAL DE JUSTICIA JUVENIL RESTAURATIVA.</v>
      </c>
      <c r="G1490" s="25">
        <f>+'[1]Consolidado ORG'!M1486</f>
        <v>44763</v>
      </c>
      <c r="H1490" s="25">
        <f>+'[1]Consolidado ORG'!N1486</f>
        <v>44961</v>
      </c>
      <c r="I1490" s="26">
        <f>+'[1]Consolidado ORG'!AG1486</f>
        <v>0</v>
      </c>
      <c r="J1490" s="27">
        <f>+'[1]Consolidado ORG'!T1486</f>
        <v>33872800</v>
      </c>
      <c r="K1490" s="27">
        <f>+'[1]Consolidado ORG'!AE1486</f>
        <v>0</v>
      </c>
      <c r="L1490" s="39" t="str">
        <f>+'[1]Consolidado ORG'!AL1486</f>
        <v>https://community.secop.gov.co/Public/Tendering/ContractDetailView/Index?UniqueIdentifier=CO1.PCCNTR.3801220</v>
      </c>
      <c r="M1490" s="40" t="str">
        <f t="shared" si="23"/>
        <v>Link Contrato u Orden</v>
      </c>
    </row>
    <row r="1491" spans="1:13" ht="62.5" customHeight="1" x14ac:dyDescent="0.35">
      <c r="A1491" s="24" t="str">
        <f>+'[1]Consolidado ORG'!A1487</f>
        <v>SCJ-1526-2022</v>
      </c>
      <c r="B1491" s="25">
        <f>+'[1]Consolidado ORG'!B1487</f>
        <v>44754</v>
      </c>
      <c r="C1491" s="25" t="str">
        <f>+'[1]Consolidado ORG'!G1487</f>
        <v>FRANCY LILIANA ABRIL MESA</v>
      </c>
      <c r="D1491" s="25" t="str">
        <f>+'[1]Consolidado ORG'!E1487</f>
        <v>5 Contratación directa</v>
      </c>
      <c r="E1491" s="25" t="str">
        <f>+'[1]Consolidado ORG'!F1487</f>
        <v>33 Prestación de Servicios Profesionales y Apoyo (5-8)</v>
      </c>
      <c r="F1491" s="25" t="str">
        <f>+'[1]Consolidado ORG'!L1487</f>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
      <c r="G1491" s="25">
        <f>+'[1]Consolidado ORG'!M1487</f>
        <v>44763</v>
      </c>
      <c r="H1491" s="25">
        <f>+'[1]Consolidado ORG'!N1487</f>
        <v>44961</v>
      </c>
      <c r="I1491" s="26">
        <f>+'[1]Consolidado ORG'!AG1487</f>
        <v>0</v>
      </c>
      <c r="J1491" s="27">
        <f>+'[1]Consolidado ORG'!T1487</f>
        <v>42752775</v>
      </c>
      <c r="K1491" s="27">
        <f>+'[1]Consolidado ORG'!AE1487</f>
        <v>0</v>
      </c>
      <c r="L1491" s="39" t="str">
        <f>+'[1]Consolidado ORG'!AL1487</f>
        <v>https://community.secop.gov.co/Public/Tendering/ContractDetailView/Index?UniqueIdentifier=CO1.PCCNTR.3800681</v>
      </c>
      <c r="M1491" s="40" t="str">
        <f t="shared" si="23"/>
        <v>Link Contrato u Orden</v>
      </c>
    </row>
    <row r="1492" spans="1:13" ht="62.5" customHeight="1" x14ac:dyDescent="0.35">
      <c r="A1492" s="24" t="str">
        <f>+'[1]Consolidado ORG'!A1488</f>
        <v>SCJ-1527-2022</v>
      </c>
      <c r="B1492" s="25">
        <f>+'[1]Consolidado ORG'!B1488</f>
        <v>44754</v>
      </c>
      <c r="C1492" s="25" t="str">
        <f>+'[1]Consolidado ORG'!G1488</f>
        <v>MIYARLEDT BUITRAGO CAMACHO</v>
      </c>
      <c r="D1492" s="25" t="str">
        <f>+'[1]Consolidado ORG'!E1488</f>
        <v>5 Contratación directa</v>
      </c>
      <c r="E1492" s="25" t="str">
        <f>+'[1]Consolidado ORG'!F1488</f>
        <v>33 Prestación de Servicios Profesionales y Apoyo (5-8)</v>
      </c>
      <c r="F1492" s="25" t="str">
        <f>+'[1]Consolidado ORG'!L1488</f>
        <v>PRESTAR SERVICIOS PROFESIONALES DESDE EL ÁREA DE PSICOLOGÍA A LA DIRECCIÓN DE RESPONSABILIDAD PENAL ADOLESCENTE PARA LA ATENCIÓN Y SEGUIMIENTO DE LAS Y LOS JÓVENES QUE LE SEAN ASIGNADOS EN EL PROGRAMA DISTRITAL DE JUSTICIA JUVENIL RESTAURATIVA.</v>
      </c>
      <c r="G1492" s="25">
        <f>+'[1]Consolidado ORG'!M1488</f>
        <v>44763</v>
      </c>
      <c r="H1492" s="25">
        <f>+'[1]Consolidado ORG'!N1488</f>
        <v>44961</v>
      </c>
      <c r="I1492" s="26">
        <f>+'[1]Consolidado ORG'!AG1488</f>
        <v>0</v>
      </c>
      <c r="J1492" s="27">
        <f>+'[1]Consolidado ORG'!T1488</f>
        <v>33872800</v>
      </c>
      <c r="K1492" s="27">
        <f>+'[1]Consolidado ORG'!AE1488</f>
        <v>0</v>
      </c>
      <c r="L1492" s="39" t="str">
        <f>+'[1]Consolidado ORG'!AL1488</f>
        <v>https://community.secop.gov.co/Public/Tendering/ContractDetailView/Index?UniqueIdentifier=CO1.PCCNTR.3800788</v>
      </c>
      <c r="M1492" s="40" t="str">
        <f t="shared" si="23"/>
        <v>Link Contrato u Orden</v>
      </c>
    </row>
    <row r="1493" spans="1:13" ht="62.5" customHeight="1" x14ac:dyDescent="0.35">
      <c r="A1493" s="24" t="str">
        <f>+'[1]Consolidado ORG'!A1489</f>
        <v>SCJ-1528-2022</v>
      </c>
      <c r="B1493" s="25">
        <f>+'[1]Consolidado ORG'!B1489</f>
        <v>44754</v>
      </c>
      <c r="C1493" s="25" t="str">
        <f>+'[1]Consolidado ORG'!G1489</f>
        <v>ÁNGELA MARCELA PABÓN VILLABONA</v>
      </c>
      <c r="D1493" s="25" t="str">
        <f>+'[1]Consolidado ORG'!E1489</f>
        <v>5 Contratación directa</v>
      </c>
      <c r="E1493" s="25" t="str">
        <f>+'[1]Consolidado ORG'!F1489</f>
        <v>33 Prestación de Servicios Profesionales y Apoyo (5-8)</v>
      </c>
      <c r="F1493" s="25" t="str">
        <f>+'[1]Consolidado ORG'!L1489</f>
        <v>PRESTAR SERVICIOS PROFESIONALES DESDE EL ÁREA DE PSICOLOGÍA A LA DIRECCIÓN DE RESPONSABILIDAD PENAL ADOLESCENTE PARA LA ATENCIÓN Y SEGUIMIENTO DE LAS Y LOS JÓVENES QUE LE SEAN ASIGNADOS EN EL PROGRAMA DISTRITAL DE JUSTICIA JUVENIL RESTAURATIVA.</v>
      </c>
      <c r="G1493" s="25">
        <f>+'[1]Consolidado ORG'!M1489</f>
        <v>44763</v>
      </c>
      <c r="H1493" s="25">
        <f>+'[1]Consolidado ORG'!N1489</f>
        <v>44961</v>
      </c>
      <c r="I1493" s="26">
        <f>+'[1]Consolidado ORG'!AG1489</f>
        <v>0</v>
      </c>
      <c r="J1493" s="27">
        <f>+'[1]Consolidado ORG'!T1489</f>
        <v>33872800</v>
      </c>
      <c r="K1493" s="27">
        <f>+'[1]Consolidado ORG'!AE1489</f>
        <v>0</v>
      </c>
      <c r="L1493" s="39" t="str">
        <f>+'[1]Consolidado ORG'!AL1489</f>
        <v>https://community.secop.gov.co/Public/Tendering/ContractDetailView/Index?UniqueIdentifier=CO1.PCCNTR.3800695</v>
      </c>
      <c r="M1493" s="40" t="str">
        <f t="shared" si="23"/>
        <v>Link Contrato u Orden</v>
      </c>
    </row>
    <row r="1494" spans="1:13" ht="62.5" customHeight="1" x14ac:dyDescent="0.35">
      <c r="A1494" s="24" t="str">
        <f>+'[1]Consolidado ORG'!A1490</f>
        <v>SCJ-1529-2022</v>
      </c>
      <c r="B1494" s="25">
        <f>+'[1]Consolidado ORG'!B1490</f>
        <v>44754</v>
      </c>
      <c r="C1494" s="25" t="str">
        <f>+'[1]Consolidado ORG'!G1490</f>
        <v>JOHANNA MARCELA DIMATE SEPULVEDA</v>
      </c>
      <c r="D1494" s="25" t="str">
        <f>+'[1]Consolidado ORG'!E1490</f>
        <v>5 Contratación directa</v>
      </c>
      <c r="E1494" s="25" t="str">
        <f>+'[1]Consolidado ORG'!F1490</f>
        <v>33 Prestación de Servicios Profesionales y Apoyo (5-8)</v>
      </c>
      <c r="F1494" s="25" t="str">
        <f>+'[1]Consolidado ORG'!L1490</f>
        <v>PRESTAR SERVICIOS PROFESIONALES DESDE EL ÁREA DE PSICOLOGÍA A LA DIRECCIÓN DE RESPONSABILIDAD PENAL ADOLESCENTE PARA LA ATENCIÓN Y SEGUIMIENTO DE LAS Y LOS JÓVENES QUE LE SEAN ASIGNADOS EN EL PROGRAMA DISTRITAL DE JUSTICIA JUVENIL RESTAURATIVA.</v>
      </c>
      <c r="G1494" s="25">
        <f>+'[1]Consolidado ORG'!M1490</f>
        <v>44763</v>
      </c>
      <c r="H1494" s="25">
        <f>+'[1]Consolidado ORG'!N1490</f>
        <v>44961</v>
      </c>
      <c r="I1494" s="26">
        <f>+'[1]Consolidado ORG'!AG1490</f>
        <v>0</v>
      </c>
      <c r="J1494" s="27">
        <f>+'[1]Consolidado ORG'!T1490</f>
        <v>33872800</v>
      </c>
      <c r="K1494" s="27">
        <f>+'[1]Consolidado ORG'!AE1490</f>
        <v>0</v>
      </c>
      <c r="L1494" s="39" t="str">
        <f>+'[1]Consolidado ORG'!AL1490</f>
        <v>https://community.secop.gov.co/Public/Tendering/ContractDetailView/Index?UniqueIdentifier=CO1.PCCNTR.3800487</v>
      </c>
      <c r="M1494" s="40" t="str">
        <f t="shared" si="23"/>
        <v>Link Contrato u Orden</v>
      </c>
    </row>
    <row r="1495" spans="1:13" ht="62.5" customHeight="1" x14ac:dyDescent="0.35">
      <c r="A1495" s="24" t="str">
        <f>+'[1]Consolidado ORG'!A1491</f>
        <v>SCJ-1530-2022</v>
      </c>
      <c r="B1495" s="25">
        <f>+'[1]Consolidado ORG'!B1491</f>
        <v>44754</v>
      </c>
      <c r="C1495" s="25" t="str">
        <f>+'[1]Consolidado ORG'!G1491</f>
        <v xml:space="preserve">YOKOMOTOR S.A   </v>
      </c>
      <c r="D1495" s="25" t="str">
        <f>+'[1]Consolidado ORG'!E1491</f>
        <v>2 Selección abreviada</v>
      </c>
      <c r="E1495" s="25" t="str">
        <f>+'[1]Consolidado ORG'!F1491</f>
        <v>4 Adquisión o Suministro de Bienes y Servicios de Carácterísticas Técnicas Uniformes y de Común Utilización (Procedimiento: Siubasta Inversa, Acuerdo Marco de Precios, Bolsa de Productos) (2)</v>
      </c>
      <c r="F1495" s="25" t="str">
        <f>+'[1]Consolidado ORG'!L1491</f>
        <v>PRESTAR EL SERVICIO DE MANTENIMIENTO PREVENTIVO Y CORRECTIVO CON INSUMOS, REPUESTOS Y MANO DE OBRA, A LOS VEHÍCULOS MARCA HINO DE PROPIEDAD Y A CARGO DE LA SECRETARÍA DISTRITAL DE SEGURIDAD, CONVIVENCIA Y JUSTICIA.</v>
      </c>
      <c r="G1495" s="25">
        <f>+'[1]Consolidado ORG'!M1491</f>
        <v>44770</v>
      </c>
      <c r="H1495" s="25">
        <f>+'[1]Consolidado ORG'!N1491</f>
        <v>45012</v>
      </c>
      <c r="I1495" s="26">
        <f>+'[1]Consolidado ORG'!AG1491</f>
        <v>0</v>
      </c>
      <c r="J1495" s="27">
        <f>+'[1]Consolidado ORG'!T1491</f>
        <v>3000000</v>
      </c>
      <c r="K1495" s="27">
        <f>+'[1]Consolidado ORG'!AE1491</f>
        <v>0</v>
      </c>
      <c r="L1495" s="39" t="str">
        <f>+'[1]Consolidado ORG'!AL1491</f>
        <v>https://www.colombiacompra.gov.co/tienda-virtual-del-estado-colombiano/ordenes-compra/93209</v>
      </c>
      <c r="M1495" s="40" t="str">
        <f t="shared" si="23"/>
        <v>Link Contrato u Orden</v>
      </c>
    </row>
    <row r="1496" spans="1:13" ht="62.5" customHeight="1" x14ac:dyDescent="0.35">
      <c r="A1496" s="24" t="str">
        <f>+'[1]Consolidado ORG'!A1492</f>
        <v>SCJ-1531-2022</v>
      </c>
      <c r="B1496" s="25">
        <f>+'[1]Consolidado ORG'!B1492</f>
        <v>44755</v>
      </c>
      <c r="C1496" s="25" t="str">
        <f>+'[1]Consolidado ORG'!G1492</f>
        <v>ASTRID LORENA JARAMILLO MUNEVAR</v>
      </c>
      <c r="D1496" s="25" t="str">
        <f>+'[1]Consolidado ORG'!E1492</f>
        <v>5 Contratación directa</v>
      </c>
      <c r="E1496" s="25" t="str">
        <f>+'[1]Consolidado ORG'!F1492</f>
        <v>33 Prestación de Servicios Profesionales y Apoyo (5-8)</v>
      </c>
      <c r="F1496" s="25" t="str">
        <f>+'[1]Consolidado ORG'!L1492</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G1496" s="25">
        <f>+'[1]Consolidado ORG'!M1492</f>
        <v>44757</v>
      </c>
      <c r="H1496" s="25">
        <f>+'[1]Consolidado ORG'!N1492</f>
        <v>44956</v>
      </c>
      <c r="I1496" s="26">
        <f>+'[1]Consolidado ORG'!AG1492</f>
        <v>0</v>
      </c>
      <c r="J1496" s="27">
        <f>+'[1]Consolidado ORG'!T1492</f>
        <v>20615000</v>
      </c>
      <c r="K1496" s="27">
        <f>+'[1]Consolidado ORG'!AE1492</f>
        <v>0</v>
      </c>
      <c r="L1496" s="39" t="str">
        <f>+'[1]Consolidado ORG'!AL1492</f>
        <v>https://community.secop.gov.co/Public/Tendering/ContractDetailView/Index?UniqueIdentifier=CO1.PCCNTR.3804242</v>
      </c>
      <c r="M1496" s="40" t="str">
        <f t="shared" si="23"/>
        <v>Link Contrato u Orden</v>
      </c>
    </row>
    <row r="1497" spans="1:13" ht="62.5" customHeight="1" x14ac:dyDescent="0.35">
      <c r="A1497" s="24" t="str">
        <f>+'[1]Consolidado ORG'!A1493</f>
        <v>SCJ-1532-2022</v>
      </c>
      <c r="B1497" s="25">
        <f>+'[1]Consolidado ORG'!B1493</f>
        <v>44755</v>
      </c>
      <c r="C1497" s="25" t="str">
        <f>+'[1]Consolidado ORG'!G1493</f>
        <v>STEFANÍA VELEZ SALDAÑA</v>
      </c>
      <c r="D1497" s="25" t="str">
        <f>+'[1]Consolidado ORG'!E1493</f>
        <v>5 Contratación directa</v>
      </c>
      <c r="E1497" s="25" t="str">
        <f>+'[1]Consolidado ORG'!F1493</f>
        <v>33 Prestación de Servicios Profesionales y Apoyo (5-8)</v>
      </c>
      <c r="F1497" s="25" t="str">
        <f>+'[1]Consolidado ORG'!L1493</f>
        <v>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v>
      </c>
      <c r="G1497" s="25">
        <f>+'[1]Consolidado ORG'!M1493</f>
        <v>44757</v>
      </c>
      <c r="H1497" s="25">
        <f>+'[1]Consolidado ORG'!N1493</f>
        <v>44925</v>
      </c>
      <c r="I1497" s="26">
        <f>+'[1]Consolidado ORG'!AG1493</f>
        <v>21</v>
      </c>
      <c r="J1497" s="27">
        <f>+'[1]Consolidado ORG'!T1493</f>
        <v>17820000</v>
      </c>
      <c r="K1497" s="27">
        <f>+'[1]Consolidado ORG'!AE1493</f>
        <v>594000</v>
      </c>
      <c r="L1497" s="39" t="str">
        <f>+'[1]Consolidado ORG'!AL1493</f>
        <v>https://community.secop.gov.co/Public/Tendering/ContractDetailView/Index?UniqueIdentifier=CO1.PCCNTR.3803990</v>
      </c>
      <c r="M1497" s="40" t="str">
        <f t="shared" si="23"/>
        <v>Link Contrato u Orden</v>
      </c>
    </row>
    <row r="1498" spans="1:13" ht="62.5" customHeight="1" x14ac:dyDescent="0.35">
      <c r="A1498" s="24" t="str">
        <f>+'[1]Consolidado ORG'!A1494</f>
        <v>SCJ-1533-2022</v>
      </c>
      <c r="B1498" s="25">
        <f>+'[1]Consolidado ORG'!B1494</f>
        <v>44755</v>
      </c>
      <c r="C1498" s="25" t="str">
        <f>+'[1]Consolidado ORG'!G1494</f>
        <v>NELSY VIVIANA DIAZ MONDRAGÓN</v>
      </c>
      <c r="D1498" s="25" t="str">
        <f>+'[1]Consolidado ORG'!E1494</f>
        <v>5 Contratación directa</v>
      </c>
      <c r="E1498" s="25" t="str">
        <f>+'[1]Consolidado ORG'!F1494</f>
        <v>33 Prestación de Servicios Profesionales y Apoyo (5-8)</v>
      </c>
      <c r="F1498" s="25" t="str">
        <f>+'[1]Consolidado ORG'!L1494</f>
        <v>PRESTAR SERVICIOS DE APOYO A LA GESTIÓN EN LAS ACTIVIDADES ENCAMINADAS AL PROCESO DE REACREDITACION DE LA CÁRCEL DISTRITAL DE VARONES Y ANEXO DE MUJERES ANTE LA ASOCIACIÓN DE CORRECCIONALES DE AMÉRICA – ACA, ASI COMO LAS DEL SISTEMA DE GESTION DE CALIDAD</v>
      </c>
      <c r="G1498" s="25">
        <f>+'[1]Consolidado ORG'!M1494</f>
        <v>44757</v>
      </c>
      <c r="H1498" s="25">
        <f>+'[1]Consolidado ORG'!N1494</f>
        <v>44982</v>
      </c>
      <c r="I1498" s="26">
        <f>+'[1]Consolidado ORG'!AG1494</f>
        <v>73</v>
      </c>
      <c r="J1498" s="27">
        <f>+'[1]Consolidado ORG'!T1494</f>
        <v>14747245</v>
      </c>
      <c r="K1498" s="27">
        <f>+'[1]Consolidado ORG'!AE1494</f>
        <v>7176993</v>
      </c>
      <c r="L1498" s="39" t="str">
        <f>+'[1]Consolidado ORG'!AL1494</f>
        <v>https://community.secop.gov.co/Public/Tendering/ContractDetailView/Index?UniqueIdentifier=CO1.PCCNTR.3804713</v>
      </c>
      <c r="M1498" s="40" t="str">
        <f t="shared" si="23"/>
        <v>Link Contrato u Orden</v>
      </c>
    </row>
    <row r="1499" spans="1:13" ht="62.5" customHeight="1" x14ac:dyDescent="0.35">
      <c r="A1499" s="24" t="str">
        <f>+'[1]Consolidado ORG'!A1495</f>
        <v>SCJ-1534-2022</v>
      </c>
      <c r="B1499" s="25">
        <f>+'[1]Consolidado ORG'!B1495</f>
        <v>44755</v>
      </c>
      <c r="C1499" s="25" t="str">
        <f>+'[1]Consolidado ORG'!G1495</f>
        <v>HOOVER ALBERTO ABADIA DUARTE</v>
      </c>
      <c r="D1499" s="25" t="str">
        <f>+'[1]Consolidado ORG'!E1495</f>
        <v>5 Contratación directa</v>
      </c>
      <c r="E1499" s="25" t="str">
        <f>+'[1]Consolidado ORG'!F1495</f>
        <v>33 Prestación de Servicios Profesionales y Apoyo (5-8)</v>
      </c>
      <c r="F1499" s="25" t="str">
        <f>+'[1]Consolidado ORG'!L1495</f>
        <v>PRESTAR SUS SERVICIOS PROFESIONALES EN PSICOLOGÍA APOYANDO EN LA ESTRUCTURACIÓN DEL PROGRAMA DE SALUD MENTAL Y CONSUMO DE DROGAS JUNTO CON EL ACOMPAÑAMIENTO FAMILIAR E INDIVIDUAL DE LAS PERSONAS PRIVADAS DE LA LIBERTAD</v>
      </c>
      <c r="G1499" s="25">
        <f>+'[1]Consolidado ORG'!M1495</f>
        <v>44757</v>
      </c>
      <c r="H1499" s="25">
        <f>+'[1]Consolidado ORG'!N1495</f>
        <v>44982</v>
      </c>
      <c r="I1499" s="26">
        <f>+'[1]Consolidado ORG'!AG1495</f>
        <v>73</v>
      </c>
      <c r="J1499" s="27">
        <f>+'[1]Consolidado ORG'!T1495</f>
        <v>26164575</v>
      </c>
      <c r="K1499" s="27">
        <f>+'[1]Consolidado ORG'!AE1495</f>
        <v>12733427</v>
      </c>
      <c r="L1499" s="39" t="str">
        <f>+'[1]Consolidado ORG'!AL1495</f>
        <v>https://community.secop.gov.co/Public/Tendering/ContractDetailView/Index?UniqueIdentifier=CO1.PCCNTR.3804075</v>
      </c>
      <c r="M1499" s="40" t="str">
        <f t="shared" si="23"/>
        <v>Link Contrato u Orden</v>
      </c>
    </row>
    <row r="1500" spans="1:13" ht="62.5" customHeight="1" x14ac:dyDescent="0.35">
      <c r="A1500" s="24" t="str">
        <f>+'[1]Consolidado ORG'!A1496</f>
        <v>SCJ-1535-2022</v>
      </c>
      <c r="B1500" s="25">
        <f>+'[1]Consolidado ORG'!B1496</f>
        <v>44755</v>
      </c>
      <c r="C1500" s="25" t="str">
        <f>+'[1]Consolidado ORG'!G1496</f>
        <v>IVONNE ADRIANA RODRÍGUEZ GONZÁLEZ</v>
      </c>
      <c r="D1500" s="25" t="str">
        <f>+'[1]Consolidado ORG'!E1496</f>
        <v>5 Contratación directa</v>
      </c>
      <c r="E1500" s="25" t="str">
        <f>+'[1]Consolidado ORG'!F1496</f>
        <v>33 Prestación de Servicios Profesionales y Apoyo (5-8)</v>
      </c>
      <c r="F1500" s="25" t="str">
        <f>+'[1]Consolidado ORG'!L1496</f>
        <v>PRESTAR SERVICIOS PROFESIONALES DESDE EL ÁREA DE PSICOLOGÍA A LA DIRECCIÓN DE RESPONSABILIDAD PENAL ADOLESCENTE PARA LA IMPLEMENTACIÓN DE LA ESTRATEGIA DE REINTEGRO FAMILIAR Y ATENCIÓN EN EL EGRESO</v>
      </c>
      <c r="G1500" s="25">
        <f>+'[1]Consolidado ORG'!M1496</f>
        <v>44763</v>
      </c>
      <c r="H1500" s="25">
        <f>+'[1]Consolidado ORG'!N1496</f>
        <v>44961</v>
      </c>
      <c r="I1500" s="26">
        <f>+'[1]Consolidado ORG'!AG1496</f>
        <v>0</v>
      </c>
      <c r="J1500" s="27">
        <f>+'[1]Consolidado ORG'!T1496</f>
        <v>33872800</v>
      </c>
      <c r="K1500" s="27">
        <f>+'[1]Consolidado ORG'!AE1496</f>
        <v>0</v>
      </c>
      <c r="L1500" s="39" t="str">
        <f>+'[1]Consolidado ORG'!AL1496</f>
        <v>https://community.secop.gov.co/Public/Tendering/ContractDetailView/Index?UniqueIdentifier=CO1.PCCNTR.3804229</v>
      </c>
      <c r="M1500" s="40" t="str">
        <f t="shared" si="23"/>
        <v>Link Contrato u Orden</v>
      </c>
    </row>
    <row r="1501" spans="1:13" ht="62.5" customHeight="1" x14ac:dyDescent="0.35">
      <c r="A1501" s="24" t="str">
        <f>+'[1]Consolidado ORG'!A1497</f>
        <v>SCJ-1536-2022</v>
      </c>
      <c r="B1501" s="25">
        <f>+'[1]Consolidado ORG'!B1497</f>
        <v>44755</v>
      </c>
      <c r="C1501" s="25" t="str">
        <f>+'[1]Consolidado ORG'!G1497</f>
        <v>SOFIA XIMENA GARZON JURADO</v>
      </c>
      <c r="D1501" s="25" t="str">
        <f>+'[1]Consolidado ORG'!E1497</f>
        <v>5 Contratación directa</v>
      </c>
      <c r="E1501" s="25" t="str">
        <f>+'[1]Consolidado ORG'!F1497</f>
        <v>33 Prestación de Servicios Profesionales y Apoyo (5-8)</v>
      </c>
      <c r="F1501" s="25" t="str">
        <f>+'[1]Consolidado ORG'!L1497</f>
        <v>PRESTAR SERVICIOS PROFESIONALES DESDE EL ÁREA DE PSICOLOGÍA A LA DIRECCIÓN DE RESPONSABILIDAD PENAL ADOLESCENTE PARA LA ATENCIÓN Y SEGUIMIENTO DE PERSONAS QUE LE SEAN ASIGNADAS DESDE EL PROGRAMA PARA LA ATENCIÓN Y PREVENCIÓN DE LA AGRESIÓN SEXUAL - PASOS</v>
      </c>
      <c r="G1501" s="25">
        <f>+'[1]Consolidado ORG'!M1497</f>
        <v>44763</v>
      </c>
      <c r="H1501" s="25">
        <f>+'[1]Consolidado ORG'!N1497</f>
        <v>44961</v>
      </c>
      <c r="I1501" s="26">
        <f>+'[1]Consolidado ORG'!AG1497</f>
        <v>0</v>
      </c>
      <c r="J1501" s="27">
        <f>+'[1]Consolidado ORG'!T1497</f>
        <v>33872800</v>
      </c>
      <c r="K1501" s="27">
        <f>+'[1]Consolidado ORG'!AE1497</f>
        <v>0</v>
      </c>
      <c r="L1501" s="39" t="str">
        <f>+'[1]Consolidado ORG'!AL1497</f>
        <v>https://community.secop.gov.co/Public/Tendering/ContractDetailView/Index?UniqueIdentifier=CO1.PCCNTR.3804234</v>
      </c>
      <c r="M1501" s="40" t="str">
        <f t="shared" si="23"/>
        <v>Link Contrato u Orden</v>
      </c>
    </row>
    <row r="1502" spans="1:13" ht="62.5" customHeight="1" x14ac:dyDescent="0.35">
      <c r="A1502" s="24" t="str">
        <f>+'[1]Consolidado ORG'!A1498</f>
        <v>SCJ-1537-2022</v>
      </c>
      <c r="B1502" s="25">
        <f>+'[1]Consolidado ORG'!B1498</f>
        <v>44755</v>
      </c>
      <c r="C1502" s="25" t="str">
        <f>+'[1]Consolidado ORG'!G1498</f>
        <v>IBETH CAROLINA MOTTA ROMERO</v>
      </c>
      <c r="D1502" s="25" t="str">
        <f>+'[1]Consolidado ORG'!E1498</f>
        <v>5 Contratación directa</v>
      </c>
      <c r="E1502" s="25" t="str">
        <f>+'[1]Consolidado ORG'!F1498</f>
        <v>33 Prestación de Servicios Profesionales y Apoyo (5-8)</v>
      </c>
      <c r="F1502" s="25" t="str">
        <f>+'[1]Consolidado ORG'!L1498</f>
        <v>PRESTAR SERVICIOS PROFESIONALES DESDE EL ÁREA DE PSICOLOGÍA A LA DIRECCIÓN DE RESPONSABILIDAD PENAL ADOLESCENTE PARA LA ATENCIÓN Y SEGUIMIENTO DE PERSONAS QUE LE SEAN ASIGNADAS DESDE EL PROGRAMA PARA LA ATENCIÓN Y PREVENCIÓN DE LA AGRESIÓN SEXUAL - PASOS</v>
      </c>
      <c r="G1502" s="25">
        <f>+'[1]Consolidado ORG'!M1498</f>
        <v>44763</v>
      </c>
      <c r="H1502" s="25">
        <f>+'[1]Consolidado ORG'!N1498</f>
        <v>44961</v>
      </c>
      <c r="I1502" s="26">
        <f>+'[1]Consolidado ORG'!AG1498</f>
        <v>0</v>
      </c>
      <c r="J1502" s="27">
        <f>+'[1]Consolidado ORG'!T1498</f>
        <v>33872800</v>
      </c>
      <c r="K1502" s="27">
        <f>+'[1]Consolidado ORG'!AE1498</f>
        <v>0</v>
      </c>
      <c r="L1502" s="39" t="str">
        <f>+'[1]Consolidado ORG'!AL1498</f>
        <v>https://community.secop.gov.co/Public/Tendering/ContractDetailView/Index?UniqueIdentifier=CO1.PCCNTR.3804241</v>
      </c>
      <c r="M1502" s="40" t="str">
        <f t="shared" si="23"/>
        <v>Link Contrato u Orden</v>
      </c>
    </row>
    <row r="1503" spans="1:13" ht="62.5" customHeight="1" x14ac:dyDescent="0.35">
      <c r="A1503" s="24" t="str">
        <f>+'[1]Consolidado ORG'!A1499</f>
        <v>SCJ-1538-2022</v>
      </c>
      <c r="B1503" s="25">
        <f>+'[1]Consolidado ORG'!B1499</f>
        <v>44755</v>
      </c>
      <c r="C1503" s="25" t="str">
        <f>+'[1]Consolidado ORG'!G1499</f>
        <v>VICTOR HUGO OSPINA VARGAS</v>
      </c>
      <c r="D1503" s="25" t="str">
        <f>+'[1]Consolidado ORG'!E1499</f>
        <v>5 Contratación directa</v>
      </c>
      <c r="E1503" s="25" t="str">
        <f>+'[1]Consolidado ORG'!F1499</f>
        <v>33 Prestación de Servicios Profesionales y Apoyo (5-8)</v>
      </c>
      <c r="F1503" s="25" t="str">
        <f>+'[1]Consolidado ORG'!L1499</f>
        <v>PRESTAR SERVICIOS PROFESIONALES PARA ADELANTAR LAS ACCIONES INTERNAS Y EXTERNAS NECESARIAS PARA EL ADECUADO FUNCIONAMIENTO DEL PROGRAMA DISTRITAL DE JUSTICIA RESTAURATIVA PARA ADULTOS</v>
      </c>
      <c r="G1503" s="25">
        <f>+'[1]Consolidado ORG'!M1499</f>
        <v>44763</v>
      </c>
      <c r="H1503" s="25">
        <f>+'[1]Consolidado ORG'!N1499</f>
        <v>44961</v>
      </c>
      <c r="I1503" s="26">
        <f>+'[1]Consolidado ORG'!AG1499</f>
        <v>0</v>
      </c>
      <c r="J1503" s="27">
        <f>+'[1]Consolidado ORG'!T1499</f>
        <v>86632000</v>
      </c>
      <c r="K1503" s="27">
        <f>+'[1]Consolidado ORG'!AE1499</f>
        <v>0</v>
      </c>
      <c r="L1503" s="39" t="str">
        <f>+'[1]Consolidado ORG'!AL1499</f>
        <v>https://community.secop.gov.co/Public/Tendering/ContractDetailView/Index?UniqueIdentifier=CO1.PCCNTR.3804258</v>
      </c>
      <c r="M1503" s="40" t="str">
        <f t="shared" si="23"/>
        <v>Link Contrato u Orden</v>
      </c>
    </row>
    <row r="1504" spans="1:13" ht="62.5" customHeight="1" x14ac:dyDescent="0.35">
      <c r="A1504" s="24" t="str">
        <f>+'[1]Consolidado ORG'!A1500</f>
        <v>SCJ-1539-2022</v>
      </c>
      <c r="B1504" s="25">
        <f>+'[1]Consolidado ORG'!B1500</f>
        <v>44755</v>
      </c>
      <c r="C1504" s="25" t="str">
        <f>+'[1]Consolidado ORG'!G1500</f>
        <v>LADY MAUREN ARDILA ARDILA</v>
      </c>
      <c r="D1504" s="25" t="str">
        <f>+'[1]Consolidado ORG'!E1500</f>
        <v>5 Contratación directa</v>
      </c>
      <c r="E1504" s="25" t="str">
        <f>+'[1]Consolidado ORG'!F1500</f>
        <v>33 Prestación de Servicios Profesionales y Apoyo (5-8)</v>
      </c>
      <c r="F1504" s="25" t="str">
        <f>+'[1]Consolidado ORG'!L1500</f>
        <v>PRESTAR SERVICIOS PROFESIONALES PARA APOYAR DESDE LAS ARTES LITERARIAS Y VISUALES Y LOS ENFOQUES PEDAGÓGICO, ARTÍSTICO Y RESTAURATIVO LA FORMULACIÓN, EJECUCIÓN Y DESARROLLO DE PROCESOS INDIVIDUALES Y/O GRUPALES CON LOS DIFERENTES PROGRAMAS Y ESTRATEGIAS DE LA DIRECCIÓN DE RESPONSABILIDAD PENAL ADOLESCENTE</v>
      </c>
      <c r="G1504" s="25">
        <f>+'[1]Consolidado ORG'!M1500</f>
        <v>44763</v>
      </c>
      <c r="H1504" s="25">
        <f>+'[1]Consolidado ORG'!N1500</f>
        <v>44961</v>
      </c>
      <c r="I1504" s="26">
        <f>+'[1]Consolidado ORG'!AG1500</f>
        <v>0</v>
      </c>
      <c r="J1504" s="27">
        <f>+'[1]Consolidado ORG'!T1500</f>
        <v>28938280</v>
      </c>
      <c r="K1504" s="27">
        <f>+'[1]Consolidado ORG'!AE1500</f>
        <v>0</v>
      </c>
      <c r="L1504" s="39" t="str">
        <f>+'[1]Consolidado ORG'!AL1500</f>
        <v>https://community.secop.gov.co/Public/Tendering/ContractDetailView/Index?UniqueIdentifier=CO1.PCCNTR.3804062</v>
      </c>
      <c r="M1504" s="40" t="str">
        <f t="shared" si="23"/>
        <v>Link Contrato u Orden</v>
      </c>
    </row>
    <row r="1505" spans="1:13" ht="62.5" customHeight="1" x14ac:dyDescent="0.35">
      <c r="A1505" s="24" t="str">
        <f>+'[1]Consolidado ORG'!A1501</f>
        <v>SCJ-1540-2022</v>
      </c>
      <c r="B1505" s="25">
        <f>+'[1]Consolidado ORG'!B1501</f>
        <v>44755</v>
      </c>
      <c r="C1505" s="25" t="str">
        <f>+'[1]Consolidado ORG'!G1501</f>
        <v>DIANA MARCELA SILVA MELO</v>
      </c>
      <c r="D1505" s="25" t="str">
        <f>+'[1]Consolidado ORG'!E1501</f>
        <v>5 Contratación directa</v>
      </c>
      <c r="E1505" s="25" t="str">
        <f>+'[1]Consolidado ORG'!F1501</f>
        <v>33 Prestación de Servicios Profesionales y Apoyo (5-8)</v>
      </c>
      <c r="F1505" s="25" t="str">
        <f>+'[1]Consolidado ORG'!L1501</f>
        <v>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v>
      </c>
      <c r="G1505" s="25">
        <f>+'[1]Consolidado ORG'!M1501</f>
        <v>44763</v>
      </c>
      <c r="H1505" s="25">
        <f>+'[1]Consolidado ORG'!N1501</f>
        <v>44961</v>
      </c>
      <c r="I1505" s="26">
        <f>+'[1]Consolidado ORG'!AG1501</f>
        <v>0</v>
      </c>
      <c r="J1505" s="27">
        <f>+'[1]Consolidado ORG'!T1501</f>
        <v>30403100</v>
      </c>
      <c r="K1505" s="27">
        <f>+'[1]Consolidado ORG'!AE1501</f>
        <v>0</v>
      </c>
      <c r="L1505" s="39" t="str">
        <f>+'[1]Consolidado ORG'!AL1501</f>
        <v>https://community.secop.gov.co/Public/Tendering/ContractDetailView/Index?UniqueIdentifier=CO1.PCCNTR.3804070</v>
      </c>
      <c r="M1505" s="40" t="str">
        <f t="shared" si="23"/>
        <v>Link Contrato u Orden</v>
      </c>
    </row>
    <row r="1506" spans="1:13" ht="62.5" customHeight="1" x14ac:dyDescent="0.35">
      <c r="A1506" s="24" t="str">
        <f>+'[1]Consolidado ORG'!A1502</f>
        <v>SCJ-1542-2022</v>
      </c>
      <c r="B1506" s="25">
        <f>+'[1]Consolidado ORG'!B1502</f>
        <v>44755</v>
      </c>
      <c r="C1506" s="25" t="str">
        <f>+'[1]Consolidado ORG'!G1502</f>
        <v>RIGOBERTO TOMBE TROCHEZ</v>
      </c>
      <c r="D1506" s="25" t="str">
        <f>+'[1]Consolidado ORG'!E1502</f>
        <v>5 Contratación directa</v>
      </c>
      <c r="E1506" s="25" t="str">
        <f>+'[1]Consolidado ORG'!F1502</f>
        <v>33 Prestación de Servicios Profesionales y Apoyo (5-8)</v>
      </c>
      <c r="F1506" s="25" t="str">
        <f>+'[1]Consolidado ORG'!L1502</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06" s="25">
        <f>+'[1]Consolidado ORG'!M1502</f>
        <v>44760</v>
      </c>
      <c r="H1506" s="25">
        <f>+'[1]Consolidado ORG'!N1502</f>
        <v>44943</v>
      </c>
      <c r="I1506" s="26">
        <f>+'[1]Consolidado ORG'!AG1502</f>
        <v>0</v>
      </c>
      <c r="J1506" s="27">
        <f>+'[1]Consolidado ORG'!T1502</f>
        <v>15180000</v>
      </c>
      <c r="K1506" s="27">
        <f>+'[1]Consolidado ORG'!AE1502</f>
        <v>0</v>
      </c>
      <c r="L1506" s="39" t="str">
        <f>+'[1]Consolidado ORG'!AL1502</f>
        <v>https://community.secop.gov.co/Public/Tendering/ContractDetailView/Index?UniqueIdentifier=CO1.PCCNTR.3804852</v>
      </c>
      <c r="M1506" s="40" t="str">
        <f t="shared" si="23"/>
        <v>Link Contrato u Orden</v>
      </c>
    </row>
    <row r="1507" spans="1:13" ht="62.5" customHeight="1" x14ac:dyDescent="0.35">
      <c r="A1507" s="24" t="str">
        <f>+'[1]Consolidado ORG'!A1503</f>
        <v>SCJ-1543-2022</v>
      </c>
      <c r="B1507" s="25">
        <f>+'[1]Consolidado ORG'!B1503</f>
        <v>44755</v>
      </c>
      <c r="C1507" s="25" t="str">
        <f>+'[1]Consolidado ORG'!G1503</f>
        <v>RICARDO MACHUCA DOGIRAMA</v>
      </c>
      <c r="D1507" s="25" t="str">
        <f>+'[1]Consolidado ORG'!E1503</f>
        <v>5 Contratación directa</v>
      </c>
      <c r="E1507" s="25" t="str">
        <f>+'[1]Consolidado ORG'!F1503</f>
        <v>33 Prestación de Servicios Profesionales y Apoyo (5-8)</v>
      </c>
      <c r="F1507" s="25" t="str">
        <f>+'[1]Consolidado ORG'!L1503</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07" s="25">
        <f>+'[1]Consolidado ORG'!M1503</f>
        <v>44760</v>
      </c>
      <c r="H1507" s="25">
        <f>+'[1]Consolidado ORG'!N1503</f>
        <v>44943</v>
      </c>
      <c r="I1507" s="26">
        <f>+'[1]Consolidado ORG'!AG1503</f>
        <v>0</v>
      </c>
      <c r="J1507" s="27">
        <f>+'[1]Consolidado ORG'!T1503</f>
        <v>15180000</v>
      </c>
      <c r="K1507" s="27">
        <f>+'[1]Consolidado ORG'!AE1503</f>
        <v>0</v>
      </c>
      <c r="L1507" s="39" t="str">
        <f>+'[1]Consolidado ORG'!AL1503</f>
        <v>https://community.secop.gov.co/Public/Tendering/ContractDetailView/Index?UniqueIdentifier=CO1.PCCNTR.3804862</v>
      </c>
      <c r="M1507" s="40" t="str">
        <f t="shared" si="23"/>
        <v>Link Contrato u Orden</v>
      </c>
    </row>
    <row r="1508" spans="1:13" ht="62.5" customHeight="1" x14ac:dyDescent="0.35">
      <c r="A1508" s="24" t="str">
        <f>+'[1]Consolidado ORG'!A1504</f>
        <v>SCJ-1544-2022</v>
      </c>
      <c r="B1508" s="25">
        <f>+'[1]Consolidado ORG'!B1504</f>
        <v>44755</v>
      </c>
      <c r="C1508" s="25" t="str">
        <f>+'[1]Consolidado ORG'!G1504</f>
        <v>OMAR ANDRES HERNANDEZ TOSOY</v>
      </c>
      <c r="D1508" s="25" t="str">
        <f>+'[1]Consolidado ORG'!E1504</f>
        <v>5 Contratación directa</v>
      </c>
      <c r="E1508" s="25" t="str">
        <f>+'[1]Consolidado ORG'!F1504</f>
        <v>33 Prestación de Servicios Profesionales y Apoyo (5-8)</v>
      </c>
      <c r="F1508" s="25" t="str">
        <f>+'[1]Consolidado ORG'!L1504</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08" s="25">
        <f>+'[1]Consolidado ORG'!M1504</f>
        <v>44760</v>
      </c>
      <c r="H1508" s="25">
        <f>+'[1]Consolidado ORG'!N1504</f>
        <v>44943</v>
      </c>
      <c r="I1508" s="26">
        <f>+'[1]Consolidado ORG'!AG1504</f>
        <v>0</v>
      </c>
      <c r="J1508" s="27">
        <f>+'[1]Consolidado ORG'!T1504</f>
        <v>15180000</v>
      </c>
      <c r="K1508" s="27">
        <f>+'[1]Consolidado ORG'!AE1504</f>
        <v>0</v>
      </c>
      <c r="L1508" s="39" t="str">
        <f>+'[1]Consolidado ORG'!AL1504</f>
        <v>https://community.secop.gov.co/Public/Tendering/ContractDetailView/Index?UniqueIdentifier=CO1.PCCNTR.3804870</v>
      </c>
      <c r="M1508" s="40" t="str">
        <f t="shared" si="23"/>
        <v>Link Contrato u Orden</v>
      </c>
    </row>
    <row r="1509" spans="1:13" ht="62.5" customHeight="1" x14ac:dyDescent="0.35">
      <c r="A1509" s="24" t="str">
        <f>+'[1]Consolidado ORG'!A1505</f>
        <v>SCJ-1545-2022</v>
      </c>
      <c r="B1509" s="25">
        <f>+'[1]Consolidado ORG'!B1505</f>
        <v>44755</v>
      </c>
      <c r="C1509" s="25" t="str">
        <f>+'[1]Consolidado ORG'!G1505</f>
        <v>MERCY URLEY CRUZ NARANJO</v>
      </c>
      <c r="D1509" s="25" t="str">
        <f>+'[1]Consolidado ORG'!E1505</f>
        <v>5 Contratación directa</v>
      </c>
      <c r="E1509" s="25" t="str">
        <f>+'[1]Consolidado ORG'!F1505</f>
        <v>33 Prestación de Servicios Profesionales y Apoyo (5-8)</v>
      </c>
      <c r="F1509" s="25" t="str">
        <f>+'[1]Consolidado ORG'!L1505</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09" s="25">
        <f>+'[1]Consolidado ORG'!M1505</f>
        <v>44760</v>
      </c>
      <c r="H1509" s="25">
        <f>+'[1]Consolidado ORG'!N1505</f>
        <v>44943</v>
      </c>
      <c r="I1509" s="26">
        <f>+'[1]Consolidado ORG'!AG1505</f>
        <v>0</v>
      </c>
      <c r="J1509" s="27">
        <f>+'[1]Consolidado ORG'!T1505</f>
        <v>15180000</v>
      </c>
      <c r="K1509" s="27">
        <f>+'[1]Consolidado ORG'!AE1505</f>
        <v>0</v>
      </c>
      <c r="L1509" s="39" t="str">
        <f>+'[1]Consolidado ORG'!AL1505</f>
        <v>https://community.secop.gov.co/Public/Tendering/ContractDetailView/Index?UniqueIdentifier=CO1.PCCNTR.3804885</v>
      </c>
      <c r="M1509" s="40" t="str">
        <f t="shared" si="23"/>
        <v>Link Contrato u Orden</v>
      </c>
    </row>
    <row r="1510" spans="1:13" ht="62.5" customHeight="1" x14ac:dyDescent="0.35">
      <c r="A1510" s="24" t="str">
        <f>+'[1]Consolidado ORG'!A1506</f>
        <v>SCJ-1547-2022</v>
      </c>
      <c r="B1510" s="25">
        <f>+'[1]Consolidado ORG'!B1506</f>
        <v>44755</v>
      </c>
      <c r="C1510" s="25" t="str">
        <f>+'[1]Consolidado ORG'!G1506</f>
        <v>MAYERLY JARA SANTOS</v>
      </c>
      <c r="D1510" s="25" t="str">
        <f>+'[1]Consolidado ORG'!E1506</f>
        <v>5 Contratación directa</v>
      </c>
      <c r="E1510" s="25" t="str">
        <f>+'[1]Consolidado ORG'!F1506</f>
        <v>33 Prestación de Servicios Profesionales y Apoyo (5-8)</v>
      </c>
      <c r="F1510" s="25" t="str">
        <f>+'[1]Consolidado ORG'!L1506</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10" s="25">
        <f>+'[1]Consolidado ORG'!M1506</f>
        <v>44774</v>
      </c>
      <c r="H1510" s="25">
        <f>+'[1]Consolidado ORG'!N1506</f>
        <v>44957</v>
      </c>
      <c r="I1510" s="26">
        <f>+'[1]Consolidado ORG'!AG1506</f>
        <v>0</v>
      </c>
      <c r="J1510" s="27">
        <f>+'[1]Consolidado ORG'!T1506</f>
        <v>15180000</v>
      </c>
      <c r="K1510" s="27">
        <f>+'[1]Consolidado ORG'!AE1506</f>
        <v>0</v>
      </c>
      <c r="L1510" s="39" t="str">
        <f>+'[1]Consolidado ORG'!AL1506</f>
        <v>https://community.secop.gov.co/Public/Tendering/ContractDetailView/Index?UniqueIdentifier=CO1.PCCNTR.3804681</v>
      </c>
      <c r="M1510" s="40" t="str">
        <f t="shared" si="23"/>
        <v>Link Contrato u Orden</v>
      </c>
    </row>
    <row r="1511" spans="1:13" ht="62.5" customHeight="1" x14ac:dyDescent="0.35">
      <c r="A1511" s="24" t="str">
        <f>+'[1]Consolidado ORG'!A1507</f>
        <v>SCJ-1548-2022</v>
      </c>
      <c r="B1511" s="25">
        <f>+'[1]Consolidado ORG'!B1507</f>
        <v>44756</v>
      </c>
      <c r="C1511" s="25" t="str">
        <f>+'[1]Consolidado ORG'!G1507</f>
        <v>SILVIA ALEXANDRA AGUILERA HERRERA</v>
      </c>
      <c r="D1511" s="25" t="str">
        <f>+'[1]Consolidado ORG'!E1507</f>
        <v>5 Contratación directa</v>
      </c>
      <c r="E1511" s="25" t="str">
        <f>+'[1]Consolidado ORG'!F1507</f>
        <v>33 Prestación de Servicios Profesionales y Apoyo (5-8)</v>
      </c>
      <c r="F1511" s="25" t="str">
        <f>+'[1]Consolidado ORG'!L1507</f>
        <v>PRESTAR SERVICIOS DE APOYO A LA GESTIÓN COMO AUXILIAR ADMINISTRATIVA EN EL ÁREA DE SALUD PARA LA CÁRCEL DISTRITAL DE VARONES Y ANEXO DE MUJERES</v>
      </c>
      <c r="G1511" s="25">
        <f>+'[1]Consolidado ORG'!M1507</f>
        <v>44757</v>
      </c>
      <c r="H1511" s="25">
        <f>+'[1]Consolidado ORG'!N1507</f>
        <v>44976</v>
      </c>
      <c r="I1511" s="26">
        <f>+'[1]Consolidado ORG'!AG1507</f>
        <v>72</v>
      </c>
      <c r="J1511" s="27">
        <f>+'[1]Consolidado ORG'!T1507</f>
        <v>11195034</v>
      </c>
      <c r="K1511" s="27">
        <f>+'[1]Consolidado ORG'!AE1507</f>
        <v>5558914</v>
      </c>
      <c r="L1511" s="39" t="str">
        <f>+'[1]Consolidado ORG'!AL1507</f>
        <v>https://community.secop.gov.co/Public/Tendering/ContractDetailView/Index?UniqueIdentifier=CO1.PCCNTR.3808934</v>
      </c>
      <c r="M1511" s="40" t="str">
        <f t="shared" si="23"/>
        <v>Link Contrato u Orden</v>
      </c>
    </row>
    <row r="1512" spans="1:13" ht="62.5" customHeight="1" x14ac:dyDescent="0.35">
      <c r="A1512" s="24" t="str">
        <f>+'[1]Consolidado ORG'!A1508</f>
        <v>SCJ-1549-2022</v>
      </c>
      <c r="B1512" s="25">
        <f>+'[1]Consolidado ORG'!B1508</f>
        <v>44756</v>
      </c>
      <c r="C1512" s="25" t="str">
        <f>+'[1]Consolidado ORG'!G1508</f>
        <v>NATALHIE PARRA RAMÍREZ</v>
      </c>
      <c r="D1512" s="25" t="str">
        <f>+'[1]Consolidado ORG'!E1508</f>
        <v>5 Contratación directa</v>
      </c>
      <c r="E1512" s="25" t="str">
        <f>+'[1]Consolidado ORG'!F1508</f>
        <v>33 Prestación de Servicios Profesionales y Apoyo (5-8)</v>
      </c>
      <c r="F1512" s="25" t="str">
        <f>+'[1]Consolidado ORG'!L1508</f>
        <v>PRESTAR LOS SERVICIOS PROFESIONALES AYUDANDO A LAS PERSONAS PRIVADAS DE LA LIBERTAD DE LA CÁRCEL DISTRITAL DE VARONES Y ANEXO DE MUJERES CON ENFERMEDADES CRÓNICAS Y ADULTOS MAYORES CONTRIBUYENDO A MEJORAR SU ESTILO DE VIDA</v>
      </c>
      <c r="G1512" s="25">
        <f>+'[1]Consolidado ORG'!M1508</f>
        <v>44757</v>
      </c>
      <c r="H1512" s="25">
        <f>+'[1]Consolidado ORG'!N1508</f>
        <v>44982</v>
      </c>
      <c r="I1512" s="26">
        <f>+'[1]Consolidado ORG'!AG1508</f>
        <v>73</v>
      </c>
      <c r="J1512" s="27">
        <f>+'[1]Consolidado ORG'!T1508</f>
        <v>20931660</v>
      </c>
      <c r="K1512" s="27">
        <f>+'[1]Consolidado ORG'!AE1508</f>
        <v>10186741</v>
      </c>
      <c r="L1512" s="39" t="str">
        <f>+'[1]Consolidado ORG'!AL1508</f>
        <v>https://community.secop.gov.co/Public/Tendering/ContractDetailView/Index?UniqueIdentifier=CO1.PCCNTR.3808562</v>
      </c>
      <c r="M1512" s="40" t="str">
        <f t="shared" si="23"/>
        <v>Link Contrato u Orden</v>
      </c>
    </row>
    <row r="1513" spans="1:13" ht="62.5" customHeight="1" x14ac:dyDescent="0.35">
      <c r="A1513" s="24" t="str">
        <f>+'[1]Consolidado ORG'!A1509</f>
        <v>SCJ-1550-2022</v>
      </c>
      <c r="B1513" s="25">
        <f>+'[1]Consolidado ORG'!B1509</f>
        <v>44756</v>
      </c>
      <c r="C1513" s="25" t="str">
        <f>+'[1]Consolidado ORG'!G1509</f>
        <v>YOLIMA PARRA RODRÍGUEZ</v>
      </c>
      <c r="D1513" s="25" t="str">
        <f>+'[1]Consolidado ORG'!E1509</f>
        <v>5 Contratación directa</v>
      </c>
      <c r="E1513" s="25" t="str">
        <f>+'[1]Consolidado ORG'!F1509</f>
        <v>33 Prestación de Servicios Profesionales y Apoyo (5-8)</v>
      </c>
      <c r="F1513" s="25" t="str">
        <f>+'[1]Consolidado ORG'!L1509</f>
        <v>PRESTAR SERVICIOS PROFESIONALES EN DERECHO APOYANDO EN LA SUSTANCIACIÓN DE HOJAS DE VIDA DE CONFORMIDAD CON EL PROCEDIMIENTO JURÍDICO DE LAS PERSONAS PRIVADAS DE LA LIBERTAD QUE SE ENCUENTRAN EN LA CÁRCEL DISTRITAL DE VARONES Y ANEXO DE MUJERES</v>
      </c>
      <c r="G1513" s="25">
        <f>+'[1]Consolidado ORG'!M1509</f>
        <v>44757</v>
      </c>
      <c r="H1513" s="25">
        <f>+'[1]Consolidado ORG'!N1509</f>
        <v>44989</v>
      </c>
      <c r="I1513" s="26">
        <f>+'[1]Consolidado ORG'!AG1509</f>
        <v>75</v>
      </c>
      <c r="J1513" s="27">
        <f>+'[1]Consolidado ORG'!T1509</f>
        <v>20666667</v>
      </c>
      <c r="K1513" s="27">
        <f>+'[1]Consolidado ORG'!AE1509</f>
        <v>10000000</v>
      </c>
      <c r="L1513" s="39" t="str">
        <f>+'[1]Consolidado ORG'!AL1509</f>
        <v>https://community.secop.gov.co/Public/Tendering/ContractDetailView/Index?UniqueIdentifier=CO1.PCCNTR.3808098</v>
      </c>
      <c r="M1513" s="40" t="str">
        <f t="shared" si="23"/>
        <v>Link Contrato u Orden</v>
      </c>
    </row>
    <row r="1514" spans="1:13" ht="62.5" customHeight="1" x14ac:dyDescent="0.35">
      <c r="A1514" s="24" t="str">
        <f>+'[1]Consolidado ORG'!A1510</f>
        <v>SCJ-1551-2022</v>
      </c>
      <c r="B1514" s="25">
        <f>+'[1]Consolidado ORG'!B1510</f>
        <v>44756</v>
      </c>
      <c r="C1514" s="25" t="str">
        <f>+'[1]Consolidado ORG'!G1510</f>
        <v>LUZ MARIA AURORA JACANAMIJOY JANSASOY</v>
      </c>
      <c r="D1514" s="25" t="str">
        <f>+'[1]Consolidado ORG'!E1510</f>
        <v>5 Contratación directa</v>
      </c>
      <c r="E1514" s="25" t="str">
        <f>+'[1]Consolidado ORG'!F1510</f>
        <v>33 Prestación de Servicios Profesionales y Apoyo (5-8)</v>
      </c>
      <c r="F1514" s="25" t="str">
        <f>+'[1]Consolidado ORG'!L1510</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14" s="25">
        <f>+'[1]Consolidado ORG'!M1510</f>
        <v>44771</v>
      </c>
      <c r="H1514" s="25">
        <f>+'[1]Consolidado ORG'!N1510</f>
        <v>44954</v>
      </c>
      <c r="I1514" s="26">
        <f>+'[1]Consolidado ORG'!AG1510</f>
        <v>0</v>
      </c>
      <c r="J1514" s="27">
        <f>+'[1]Consolidado ORG'!T1510</f>
        <v>15180000</v>
      </c>
      <c r="K1514" s="27">
        <f>+'[1]Consolidado ORG'!AE1510</f>
        <v>0</v>
      </c>
      <c r="L1514" s="39" t="str">
        <f>+'[1]Consolidado ORG'!AL1510</f>
        <v>https://community.secop.gov.co/Public/Tendering/ContractDetailView/Index?UniqueIdentifier=CO1.PCCNTR.3807703</v>
      </c>
      <c r="M1514" s="40" t="str">
        <f t="shared" si="23"/>
        <v>Link Contrato u Orden</v>
      </c>
    </row>
    <row r="1515" spans="1:13" ht="62.5" customHeight="1" x14ac:dyDescent="0.35">
      <c r="A1515" s="24" t="str">
        <f>+'[1]Consolidado ORG'!A1511</f>
        <v>SCJ-1552-2022</v>
      </c>
      <c r="B1515" s="25">
        <f>+'[1]Consolidado ORG'!B1511</f>
        <v>44756</v>
      </c>
      <c r="C1515" s="25" t="str">
        <f>+'[1]Consolidado ORG'!G1511</f>
        <v>JULIO CESAR CARVAJAL TEPUD</v>
      </c>
      <c r="D1515" s="25" t="str">
        <f>+'[1]Consolidado ORG'!E1511</f>
        <v>5 Contratación directa</v>
      </c>
      <c r="E1515" s="25" t="str">
        <f>+'[1]Consolidado ORG'!F1511</f>
        <v>33 Prestación de Servicios Profesionales y Apoyo (5-8)</v>
      </c>
      <c r="F1515" s="25" t="str">
        <f>+'[1]Consolidado ORG'!L1511</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15" s="25">
        <f>+'[1]Consolidado ORG'!M1511</f>
        <v>44771</v>
      </c>
      <c r="H1515" s="25">
        <f>+'[1]Consolidado ORG'!N1511</f>
        <v>44954</v>
      </c>
      <c r="I1515" s="26">
        <f>+'[1]Consolidado ORG'!AG1511</f>
        <v>0</v>
      </c>
      <c r="J1515" s="27">
        <f>+'[1]Consolidado ORG'!T1511</f>
        <v>15180000</v>
      </c>
      <c r="K1515" s="27">
        <f>+'[1]Consolidado ORG'!AE1511</f>
        <v>0</v>
      </c>
      <c r="L1515" s="39" t="str">
        <f>+'[1]Consolidado ORG'!AL1511</f>
        <v>https://community.secop.gov.co/Public/Tendering/ContractDetailView/Index?UniqueIdentifier=CO1.PCCNTR.3807206</v>
      </c>
      <c r="M1515" s="40" t="str">
        <f t="shared" si="23"/>
        <v>Link Contrato u Orden</v>
      </c>
    </row>
    <row r="1516" spans="1:13" ht="62.5" customHeight="1" x14ac:dyDescent="0.35">
      <c r="A1516" s="24" t="str">
        <f>+'[1]Consolidado ORG'!A1512</f>
        <v>SCJ-1553-2022</v>
      </c>
      <c r="B1516" s="25">
        <f>+'[1]Consolidado ORG'!B1512</f>
        <v>44756</v>
      </c>
      <c r="C1516" s="25" t="str">
        <f>+'[1]Consolidado ORG'!G1512</f>
        <v>HELLEN DAYANT SANCHEZ SOLANO</v>
      </c>
      <c r="D1516" s="25" t="str">
        <f>+'[1]Consolidado ORG'!E1512</f>
        <v>5 Contratación directa</v>
      </c>
      <c r="E1516" s="25" t="str">
        <f>+'[1]Consolidado ORG'!F1512</f>
        <v>33 Prestación de Servicios Profesionales y Apoyo (5-8)</v>
      </c>
      <c r="F1516" s="25" t="str">
        <f>+'[1]Consolidado ORG'!L1512</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1516" s="25">
        <f>+'[1]Consolidado ORG'!M1512</f>
        <v>44763</v>
      </c>
      <c r="H1516" s="25">
        <f>+'[1]Consolidado ORG'!N1512</f>
        <v>44961</v>
      </c>
      <c r="I1516" s="26">
        <f>+'[1]Consolidado ORG'!AG1512</f>
        <v>0</v>
      </c>
      <c r="J1516" s="27">
        <f>+'[1]Consolidado ORG'!T1512</f>
        <v>33872800</v>
      </c>
      <c r="K1516" s="27">
        <f>+'[1]Consolidado ORG'!AE1512</f>
        <v>0</v>
      </c>
      <c r="L1516" s="39" t="str">
        <f>+'[1]Consolidado ORG'!AL1512</f>
        <v>https://community.secop.gov.co/Public/Tendering/ContractDetailView/Index?UniqueIdentifier=CO1.PCCNTR.3804244</v>
      </c>
      <c r="M1516" s="40" t="str">
        <f t="shared" si="23"/>
        <v>Link Contrato u Orden</v>
      </c>
    </row>
    <row r="1517" spans="1:13" ht="62.5" customHeight="1" x14ac:dyDescent="0.35">
      <c r="A1517" s="24" t="str">
        <f>+'[1]Consolidado ORG'!A1513</f>
        <v>SCJ-1554-2022</v>
      </c>
      <c r="B1517" s="25">
        <f>+'[1]Consolidado ORG'!B1513</f>
        <v>44756</v>
      </c>
      <c r="C1517" s="25" t="str">
        <f>+'[1]Consolidado ORG'!G1513</f>
        <v>OLGA LUCIA MAHECHA ARANGO</v>
      </c>
      <c r="D1517" s="25" t="str">
        <f>+'[1]Consolidado ORG'!E1513</f>
        <v>5 Contratación directa</v>
      </c>
      <c r="E1517" s="25" t="str">
        <f>+'[1]Consolidado ORG'!F1513</f>
        <v>33 Prestación de Servicios Profesionales y Apoyo (5-8)</v>
      </c>
      <c r="F1517" s="25" t="str">
        <f>+'[1]Consolidado ORG'!L1513</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517" s="25">
        <f>+'[1]Consolidado ORG'!M1513</f>
        <v>44764</v>
      </c>
      <c r="H1517" s="25">
        <f>+'[1]Consolidado ORG'!N1513</f>
        <v>44957</v>
      </c>
      <c r="I1517" s="26">
        <f>+'[1]Consolidado ORG'!AG1513</f>
        <v>0</v>
      </c>
      <c r="J1517" s="27">
        <f>+'[1]Consolidado ORG'!T1513</f>
        <v>25391600</v>
      </c>
      <c r="K1517" s="27">
        <f>+'[1]Consolidado ORG'!AE1513</f>
        <v>0</v>
      </c>
      <c r="L1517" s="39" t="str">
        <f>+'[1]Consolidado ORG'!AL1513</f>
        <v>https://community.secop.gov.co/Public/Tendering/ContractDetailView/Index?UniqueIdentifier=CO1.PCCNTR.3806128</v>
      </c>
      <c r="M1517" s="40" t="str">
        <f t="shared" si="23"/>
        <v>Link Contrato u Orden</v>
      </c>
    </row>
    <row r="1518" spans="1:13" ht="62.5" customHeight="1" x14ac:dyDescent="0.35">
      <c r="A1518" s="24" t="str">
        <f>+'[1]Consolidado ORG'!A1514</f>
        <v>SCJ-1555-2022</v>
      </c>
      <c r="B1518" s="25">
        <f>+'[1]Consolidado ORG'!B1514</f>
        <v>44756</v>
      </c>
      <c r="C1518" s="25" t="str">
        <f>+'[1]Consolidado ORG'!G1514</f>
        <v>NESTOR JULIÁN RAMÍREZ SIERRA</v>
      </c>
      <c r="D1518" s="25" t="str">
        <f>+'[1]Consolidado ORG'!E1514</f>
        <v>5 Contratación directa</v>
      </c>
      <c r="E1518" s="25" t="str">
        <f>+'[1]Consolidado ORG'!F1514</f>
        <v>33 Prestación de Servicios Profesionales y Apoyo (5-8)</v>
      </c>
      <c r="F1518" s="25" t="str">
        <f>+'[1]Consolidado ORG'!L1514</f>
        <v>PRESTAR SERVICIOS PROFESIONALES A LA DIRECCIÓN DE ACCESO A LA JUSTICIA PARA APOYAR LOS ASUNTOS JURÍDICOS EN DESARROLLO DE SUS COMPETENCIAS Y FUNCIONES, RELATIVOS AL SISTEMA DISTRITAL DE JUSTICIA CON EL FIN DE RESPONDER A LAS NECESIDADES ACTUALES DE LA POBLACIÓN EN LA CIUDAD DE BOGOTÁ D.C</v>
      </c>
      <c r="G1518" s="25">
        <f>+'[1]Consolidado ORG'!M1514</f>
        <v>44757</v>
      </c>
      <c r="H1518" s="25">
        <f>+'[1]Consolidado ORG'!N1514</f>
        <v>44950</v>
      </c>
      <c r="I1518" s="26">
        <f>+'[1]Consolidado ORG'!AG1514</f>
        <v>0</v>
      </c>
      <c r="J1518" s="27">
        <f>+'[1]Consolidado ORG'!T1514</f>
        <v>57000000</v>
      </c>
      <c r="K1518" s="27">
        <f>+'[1]Consolidado ORG'!AE1514</f>
        <v>0</v>
      </c>
      <c r="L1518" s="39" t="str">
        <f>+'[1]Consolidado ORG'!AL1514</f>
        <v>https://community.secop.gov.co/Public/Tendering/ContractDetailView/Index?UniqueIdentifier=CO1.PCCNTR.3806126</v>
      </c>
      <c r="M1518" s="40" t="str">
        <f t="shared" si="23"/>
        <v>Link Contrato u Orden</v>
      </c>
    </row>
    <row r="1519" spans="1:13" ht="62.5" customHeight="1" x14ac:dyDescent="0.35">
      <c r="A1519" s="24" t="str">
        <f>+'[1]Consolidado ORG'!A1515</f>
        <v>SCJ-1556-2022</v>
      </c>
      <c r="B1519" s="25">
        <f>+'[1]Consolidado ORG'!B1515</f>
        <v>44756</v>
      </c>
      <c r="C1519" s="25" t="str">
        <f>+'[1]Consolidado ORG'!G1515</f>
        <v>JONATHAN ALEXIS BASTIDAS CONTRERAS</v>
      </c>
      <c r="D1519" s="25" t="str">
        <f>+'[1]Consolidado ORG'!E1515</f>
        <v>5 Contratación directa</v>
      </c>
      <c r="E1519" s="25" t="str">
        <f>+'[1]Consolidado ORG'!F1515</f>
        <v>33 Prestación de Servicios Profesionales y Apoyo (5-8)</v>
      </c>
      <c r="F1519" s="25" t="str">
        <f>+'[1]Consolidado ORG'!L1515</f>
        <v>PRESTAR SERVICIOS PROFESIONALES A LA DIRECCIÓN DE ACCESO A LA JUSTICIA, ACOMPAÑANDO JURÍDICAMENTE EN LAS ETAPAS PRECONTRACTUAL, CONTRACTUAL Y POSTCONTRACTUAL DE LOS CONTRATOS QUE ADELANTE ESTA DEPENDENCIA.</v>
      </c>
      <c r="G1519" s="25">
        <f>+'[1]Consolidado ORG'!M1515</f>
        <v>44768</v>
      </c>
      <c r="H1519" s="25">
        <f>+'[1]Consolidado ORG'!N1515</f>
        <v>44961</v>
      </c>
      <c r="I1519" s="26">
        <f>+'[1]Consolidado ORG'!AG1515</f>
        <v>0</v>
      </c>
      <c r="J1519" s="27">
        <f>+'[1]Consolidado ORG'!T1515</f>
        <v>32300000</v>
      </c>
      <c r="K1519" s="27">
        <f>+'[1]Consolidado ORG'!AE1515</f>
        <v>0</v>
      </c>
      <c r="L1519" s="39" t="str">
        <f>+'[1]Consolidado ORG'!AL1515</f>
        <v>https://community.secop.gov.co/Public/Tendering/ContractDetailView/Index?UniqueIdentifier=CO1.PCCNTR.3805882</v>
      </c>
      <c r="M1519" s="40" t="str">
        <f t="shared" si="23"/>
        <v>Link Contrato u Orden</v>
      </c>
    </row>
    <row r="1520" spans="1:13" ht="62.5" customHeight="1" x14ac:dyDescent="0.35">
      <c r="A1520" s="24" t="str">
        <f>+'[1]Consolidado ORG'!A1516</f>
        <v>SCJ-1557-2022</v>
      </c>
      <c r="B1520" s="25">
        <f>+'[1]Consolidado ORG'!B1516</f>
        <v>44756</v>
      </c>
      <c r="C1520" s="25" t="str">
        <f>+'[1]Consolidado ORG'!G1516</f>
        <v>MÓNICA BURGOS MAHECHA</v>
      </c>
      <c r="D1520" s="25" t="str">
        <f>+'[1]Consolidado ORG'!E1516</f>
        <v>5 Contratación directa</v>
      </c>
      <c r="E1520" s="25" t="str">
        <f>+'[1]Consolidado ORG'!F1516</f>
        <v>33 Prestación de Servicios Profesionales y Apoyo (5-8)</v>
      </c>
      <c r="F1520" s="25" t="str">
        <f>+'[1]Consolidado ORG'!L1516</f>
        <v>PRESTAR SERVICIOS PROFESIONALES A LA DIRECCIÓN DE PREVENCIÓN Y CULTURA CIUDADANA PARA APOYAR EN LA IDENTIFICACIÓN SEGUIMIENTO Y EVALUACIÓN DE LASESTRATEGIAS, INICIATIVAS Y PROYECTOS QUE SE DESARROLLEN EN MATERIA DE PREVENCIÓN COMUNITARIA DEL DELITO EN BOGOTÁ.</v>
      </c>
      <c r="G1520" s="25">
        <f>+'[1]Consolidado ORG'!M1516</f>
        <v>44760</v>
      </c>
      <c r="H1520" s="25">
        <f>+'[1]Consolidado ORG'!N1516</f>
        <v>44956</v>
      </c>
      <c r="I1520" s="26">
        <f>+'[1]Consolidado ORG'!AG1516</f>
        <v>0</v>
      </c>
      <c r="J1520" s="27">
        <f>+'[1]Consolidado ORG'!T1516</f>
        <v>56140000</v>
      </c>
      <c r="K1520" s="27">
        <f>+'[1]Consolidado ORG'!AE1516</f>
        <v>0</v>
      </c>
      <c r="L1520" s="39" t="str">
        <f>+'[1]Consolidado ORG'!AL1516</f>
        <v>https://community.secop.gov.co/Public/Tendering/ContractDetailView/Index?UniqueIdentifier=CO1.PCCNTR.3807237</v>
      </c>
      <c r="M1520" s="40" t="str">
        <f t="shared" si="23"/>
        <v>Link Contrato u Orden</v>
      </c>
    </row>
    <row r="1521" spans="1:13" ht="62.5" customHeight="1" x14ac:dyDescent="0.35">
      <c r="A1521" s="24" t="str">
        <f>+'[1]Consolidado ORG'!A1517</f>
        <v>SCJ-1558-2022</v>
      </c>
      <c r="B1521" s="25">
        <f>+'[1]Consolidado ORG'!B1517</f>
        <v>44756</v>
      </c>
      <c r="C1521" s="25" t="str">
        <f>+'[1]Consolidado ORG'!G1517</f>
        <v>SANDRA PATRICIA MONTERO ARIAS</v>
      </c>
      <c r="D1521" s="25" t="str">
        <f>+'[1]Consolidado ORG'!E1517</f>
        <v>5 Contratación directa</v>
      </c>
      <c r="E1521" s="25" t="str">
        <f>+'[1]Consolidado ORG'!F1517</f>
        <v>33 Prestación de Servicios Profesionales y Apoyo (5-8)</v>
      </c>
      <c r="F1521" s="25" t="str">
        <f>+'[1]Consolidado ORG'!L1517</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21" s="25">
        <f>+'[1]Consolidado ORG'!M1517</f>
        <v>44761</v>
      </c>
      <c r="H1521" s="25">
        <f>+'[1]Consolidado ORG'!N1517</f>
        <v>44944</v>
      </c>
      <c r="I1521" s="26">
        <f>+'[1]Consolidado ORG'!AG1517</f>
        <v>0</v>
      </c>
      <c r="J1521" s="27">
        <f>+'[1]Consolidado ORG'!T1517</f>
        <v>15180000</v>
      </c>
      <c r="K1521" s="27">
        <f>+'[1]Consolidado ORG'!AE1517</f>
        <v>0</v>
      </c>
      <c r="L1521" s="39" t="str">
        <f>+'[1]Consolidado ORG'!AL1517</f>
        <v>https://community.secop.gov.co/Public/Tendering/ContractDetailView/Index?UniqueIdentifier=CO1.PCCNTR.3804923</v>
      </c>
      <c r="M1521" s="40" t="str">
        <f t="shared" si="23"/>
        <v>Link Contrato u Orden</v>
      </c>
    </row>
    <row r="1522" spans="1:13" ht="62.5" customHeight="1" x14ac:dyDescent="0.35">
      <c r="A1522" s="24" t="str">
        <f>+'[1]Consolidado ORG'!A1518</f>
        <v>SCJ-1559-2022</v>
      </c>
      <c r="B1522" s="25">
        <f>+'[1]Consolidado ORG'!B1518</f>
        <v>44756</v>
      </c>
      <c r="C1522" s="25" t="str">
        <f>+'[1]Consolidado ORG'!G1518</f>
        <v>MARIA CONCEPCION JAMIOY MAVISOY</v>
      </c>
      <c r="D1522" s="25" t="str">
        <f>+'[1]Consolidado ORG'!E1518</f>
        <v>5 Contratación directa</v>
      </c>
      <c r="E1522" s="25" t="str">
        <f>+'[1]Consolidado ORG'!F1518</f>
        <v>33 Prestación de Servicios Profesionales y Apoyo (5-8)</v>
      </c>
      <c r="F1522" s="25" t="str">
        <f>+'[1]Consolidado ORG'!L1518</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522" s="25">
        <f>+'[1]Consolidado ORG'!M1518</f>
        <v>44761</v>
      </c>
      <c r="H1522" s="25">
        <f>+'[1]Consolidado ORG'!N1518</f>
        <v>44944</v>
      </c>
      <c r="I1522" s="26">
        <f>+'[1]Consolidado ORG'!AG1518</f>
        <v>0</v>
      </c>
      <c r="J1522" s="27">
        <f>+'[1]Consolidado ORG'!T1518</f>
        <v>15180000</v>
      </c>
      <c r="K1522" s="27">
        <f>+'[1]Consolidado ORG'!AE1518</f>
        <v>0</v>
      </c>
      <c r="L1522" s="39" t="str">
        <f>+'[1]Consolidado ORG'!AL1518</f>
        <v>https://community.secop.gov.co/Public/Tendering/ContractDetailView/Index?UniqueIdentifier=CO1.PCCNTR.3805304</v>
      </c>
      <c r="M1522" s="40" t="str">
        <f t="shared" si="23"/>
        <v>Link Contrato u Orden</v>
      </c>
    </row>
    <row r="1523" spans="1:13" ht="62.5" customHeight="1" x14ac:dyDescent="0.35">
      <c r="A1523" s="24" t="str">
        <f>+'[1]Consolidado ORG'!A1519</f>
        <v>SCJ-1560-2022</v>
      </c>
      <c r="B1523" s="25">
        <f>+'[1]Consolidado ORG'!B1519</f>
        <v>44757</v>
      </c>
      <c r="C1523" s="25" t="str">
        <f>+'[1]Consolidado ORG'!G1519</f>
        <v>UNIDAD ADMINISTRATIVA ESPECIAL MIGRACIÓN COLOMBIA</v>
      </c>
      <c r="D1523" s="25" t="str">
        <f>+'[1]Consolidado ORG'!E1519</f>
        <v>5 Contratación directa</v>
      </c>
      <c r="E1523" s="25" t="str">
        <f>+'[1]Consolidado ORG'!F1519</f>
        <v>8 Comodatos (5)</v>
      </c>
      <c r="F1523" s="25" t="str">
        <f>+'[1]Consolidado ORG'!L1519</f>
        <v>LA SECRETARIA DISTRITAL DE SEGURIDAD, CONVIVENCIA Y JUSTICIA ENTREGA, EN CALIDAD DE COMODATO, EQUIPOS Y MÁQUINAS DE TRANSPORTE A LA UNIDAD ADMINISTRATIVA ESPECIAL DE MIGRACIÓN COLOMBIA</v>
      </c>
      <c r="G1523" s="25">
        <f>+'[1]Consolidado ORG'!M1519</f>
        <v>44757</v>
      </c>
      <c r="H1523" s="25">
        <f>+'[1]Consolidado ORG'!N1519</f>
        <v>46582</v>
      </c>
      <c r="I1523" s="26">
        <f>+'[1]Consolidado ORG'!AG1519</f>
        <v>0</v>
      </c>
      <c r="J1523" s="27">
        <f>+'[1]Consolidado ORG'!T1519</f>
        <v>0</v>
      </c>
      <c r="K1523" s="27">
        <f>+'[1]Consolidado ORG'!AE1519</f>
        <v>0</v>
      </c>
      <c r="L1523" s="39" t="str">
        <f>+'[1]Consolidado ORG'!AL1519</f>
        <v>https://community.secop.gov.co/Public/Tendering/ContractDetailView/Index?UniqueIdentifier=CO1.PCCNTR.3809133&amp;isModal=true&amp;asPopupView=true</v>
      </c>
      <c r="M1523" s="40" t="str">
        <f t="shared" si="23"/>
        <v>Link Contrato u Orden</v>
      </c>
    </row>
    <row r="1524" spans="1:13" ht="62.5" customHeight="1" x14ac:dyDescent="0.35">
      <c r="A1524" s="24" t="str">
        <f>+'[1]Consolidado ORG'!A1520</f>
        <v>SCJ-1561-2022</v>
      </c>
      <c r="B1524" s="25">
        <f>+'[1]Consolidado ORG'!B1520</f>
        <v>44756</v>
      </c>
      <c r="C1524" s="25" t="str">
        <f>+'[1]Consolidado ORG'!G1520</f>
        <v>MARCO ANDRES CASALLAS GUARACA</v>
      </c>
      <c r="D1524" s="25" t="str">
        <f>+'[1]Consolidado ORG'!E1520</f>
        <v>5 Contratación directa</v>
      </c>
      <c r="E1524" s="25" t="str">
        <f>+'[1]Consolidado ORG'!F1520</f>
        <v>33 Prestación de Servicios Profesionales y Apoyo (5-8)</v>
      </c>
      <c r="F1524" s="25" t="str">
        <f>+'[1]Consolidado ORG'!L1520</f>
        <v>PRESTAR SERVICIOS PROFESIONALES A LA DIRECCIÓN DE PREVENCIÓN Y CULTURACIUDADANA PARA APOYAR EN LA IDENTIFICACIÓN SEGUIMIENTO Y EVALUACIÓN DE LASESTRATEGIAS, INICIATIVAS Y PROYECTOS QUE SE DESARROLLEN EN MATERIA DEPREVENCIÓN SITUACIONAL DEL DELITO EN BOGOTÁ.</v>
      </c>
      <c r="G1524" s="25">
        <f>+'[1]Consolidado ORG'!M1520</f>
        <v>44761</v>
      </c>
      <c r="H1524" s="25">
        <f>+'[1]Consolidado ORG'!N1520</f>
        <v>44956</v>
      </c>
      <c r="I1524" s="26">
        <f>+'[1]Consolidado ORG'!AG1520</f>
        <v>0</v>
      </c>
      <c r="J1524" s="27">
        <f>+'[1]Consolidado ORG'!T1520</f>
        <v>56000000</v>
      </c>
      <c r="K1524" s="27">
        <f>+'[1]Consolidado ORG'!AE1520</f>
        <v>0</v>
      </c>
      <c r="L1524" s="39" t="str">
        <f>+'[1]Consolidado ORG'!AL1520</f>
        <v>https://community.secop.gov.co/Public/Tendering/ContractDetailView/Index?UniqueIdentifier=CO1.PCCNTR.3808299</v>
      </c>
      <c r="M1524" s="40" t="str">
        <f t="shared" si="23"/>
        <v>Link Contrato u Orden</v>
      </c>
    </row>
    <row r="1525" spans="1:13" ht="62.5" customHeight="1" x14ac:dyDescent="0.35">
      <c r="A1525" s="24" t="str">
        <f>+'[1]Consolidado ORG'!A1521</f>
        <v>SCJ-1562-2022</v>
      </c>
      <c r="B1525" s="25">
        <f>+'[1]Consolidado ORG'!B1521</f>
        <v>44756</v>
      </c>
      <c r="C1525" s="25" t="str">
        <f>+'[1]Consolidado ORG'!G1521</f>
        <v>ELKIN JOSE CAYON NAGLES</v>
      </c>
      <c r="D1525" s="25" t="str">
        <f>+'[1]Consolidado ORG'!E1521</f>
        <v>5 Contratación directa</v>
      </c>
      <c r="E1525" s="25" t="str">
        <f>+'[1]Consolidado ORG'!F1521</f>
        <v>33 Prestación de Servicios Profesionales y Apoyo (5-8)</v>
      </c>
      <c r="F1525" s="25" t="str">
        <f>+'[1]Consolidado ORG'!L1521</f>
        <v>PRESTAR LOS SERVICIOS DE APOYO A LA SUBSECRETARÍA DE SEGURIDAD Y CONVIVENCIA EN LAS ACTIVIDADES TERRITORIALES ENCAMINADAS AL BUEN DESARROLLO DE LA ESTRATEGIA DE PREVENCION DE VIOLENCIA JUVENIL QUE LIDERA LA DIRECCIÓN DE PREVENCIÓN Y CULTURA CIUDADANA.</v>
      </c>
      <c r="G1525" s="25">
        <f>+'[1]Consolidado ORG'!M1521</f>
        <v>44767</v>
      </c>
      <c r="H1525" s="25">
        <f>+'[1]Consolidado ORG'!N1521</f>
        <v>44910</v>
      </c>
      <c r="I1525" s="26">
        <f>+'[1]Consolidado ORG'!AG1521</f>
        <v>45</v>
      </c>
      <c r="J1525" s="27">
        <f>+'[1]Consolidado ORG'!T1521</f>
        <v>13915000</v>
      </c>
      <c r="K1525" s="27">
        <f>+'[1]Consolidado ORG'!AE1521</f>
        <v>1771000</v>
      </c>
      <c r="L1525" s="39" t="str">
        <f>+'[1]Consolidado ORG'!AL1521</f>
        <v>https://community.secop.gov.co/Public/Tendering/ContractDetailView/Index?UniqueIdentifier=CO1.PCCNTR.3808495</v>
      </c>
      <c r="M1525" s="40" t="str">
        <f t="shared" si="23"/>
        <v>Link Contrato u Orden</v>
      </c>
    </row>
    <row r="1526" spans="1:13" ht="62.5" customHeight="1" x14ac:dyDescent="0.35">
      <c r="A1526" s="24" t="str">
        <f>+'[1]Consolidado ORG'!A1522</f>
        <v>SCJ-1563-2022</v>
      </c>
      <c r="B1526" s="25">
        <f>+'[1]Consolidado ORG'!B1522</f>
        <v>44756</v>
      </c>
      <c r="C1526" s="25" t="str">
        <f>+'[1]Consolidado ORG'!G1522</f>
        <v xml:space="preserve">IMPLESEG S.A.S.   </v>
      </c>
      <c r="D1526" s="25" t="str">
        <f>+'[1]Consolidado ORG'!E1522</f>
        <v>2 Selección abreviada</v>
      </c>
      <c r="E1526" s="25" t="str">
        <f>+'[1]Consolidado ORG'!F1522</f>
        <v>4 Adquisión o Suministro de Bienes y Servicios de Carácterísticas Técnicas Uniformes y de Común Utilización (Procedimiento: Siubasta Inversa, Acuerdo Marco de Precios, Bolsa de Productos) (2)</v>
      </c>
      <c r="F1526" s="25" t="str">
        <f>+'[1]Consolidado ORG'!L1522</f>
        <v>SUMINISTRO, RECARGA, INSTALACIÓN Y MANTENIMIENTO PREVENTIVO DE LOS EXTINTORES PARA LAS SEDES DE LA SECRETARÍA DISTRITAL DE SEGURIDAD CONVIVENCIA Y JUSTICIA</v>
      </c>
      <c r="G1526" s="25">
        <f>+'[1]Consolidado ORG'!M1522</f>
        <v>44761</v>
      </c>
      <c r="H1526" s="25">
        <f>+'[1]Consolidado ORG'!N1522</f>
        <v>44956</v>
      </c>
      <c r="I1526" s="26">
        <f>+'[1]Consolidado ORG'!AG1522</f>
        <v>30</v>
      </c>
      <c r="J1526" s="27">
        <f>+'[1]Consolidado ORG'!T1522</f>
        <v>93025916</v>
      </c>
      <c r="K1526" s="27">
        <f>+'[1]Consolidado ORG'!AE1522</f>
        <v>13798386</v>
      </c>
      <c r="L1526" s="39" t="str">
        <f>+'[1]Consolidado ORG'!AL1522</f>
        <v>https://www.colombiacompra.gov.co/tienda-virtual-del-estado-colombiano/ordenes-compra/93430</v>
      </c>
      <c r="M1526" s="40" t="str">
        <f t="shared" si="23"/>
        <v>Link Contrato u Orden</v>
      </c>
    </row>
    <row r="1527" spans="1:13" ht="62.5" customHeight="1" x14ac:dyDescent="0.35">
      <c r="A1527" s="24" t="str">
        <f>+'[1]Consolidado ORG'!A1523</f>
        <v>SCJ-1564-2022</v>
      </c>
      <c r="B1527" s="25">
        <f>+'[1]Consolidado ORG'!B1523</f>
        <v>44756</v>
      </c>
      <c r="C1527" s="25" t="str">
        <f>+'[1]Consolidado ORG'!G1523</f>
        <v>PANAMERICANA LIBRERÍA Y PAPELERÍA S.A</v>
      </c>
      <c r="D1527" s="25" t="str">
        <f>+'[1]Consolidado ORG'!E1523</f>
        <v>2 Selección abreviada</v>
      </c>
      <c r="E1527" s="25" t="str">
        <f>+'[1]Consolidado ORG'!F1523</f>
        <v>4 Adquisión o Suministro de Bienes y Servicios de Carácterísticas Técnicas Uniformes y de Común Utilización (Procedimiento: Siubasta Inversa, Acuerdo Marco de Precios, Bolsa de Productos) (2)</v>
      </c>
      <c r="F1527" s="25" t="str">
        <f>+'[1]Consolidado ORG'!L1523</f>
        <v>ADQUIRIR MAQUINARIA Y EQUIPOS PARA ELCONTROL, ALMACENAMIENTO Y TRASLADO DE LOS BIENESCUSTODIADOS EN LA BODEGA DE LA SECRETARIA DESEGURIDAD, CONVIVENCIA Y JUSTICIA, DE ACUERDO CONTODAS LAS ESPECIFICACIONES TÉCNICAS DE COLOMBIACOMPRA EFICIENTE</v>
      </c>
      <c r="G1527" s="25">
        <f>+'[1]Consolidado ORG'!M1523</f>
        <v>44761</v>
      </c>
      <c r="H1527" s="25">
        <f>+'[1]Consolidado ORG'!N1523</f>
        <v>44791</v>
      </c>
      <c r="I1527" s="26">
        <f>+'[1]Consolidado ORG'!AG1523</f>
        <v>0</v>
      </c>
      <c r="J1527" s="27">
        <f>+'[1]Consolidado ORG'!T1523</f>
        <v>6509895</v>
      </c>
      <c r="K1527" s="27">
        <f>+'[1]Consolidado ORG'!AE1523</f>
        <v>0</v>
      </c>
      <c r="L1527" s="39" t="str">
        <f>+'[1]Consolidado ORG'!AL1523</f>
        <v>https://www.colombiacompra.gov.co/tienda-virtual-del-estado-colombiano/ordenes-compra/93432</v>
      </c>
      <c r="M1527" s="40" t="str">
        <f t="shared" si="23"/>
        <v>Link Contrato u Orden</v>
      </c>
    </row>
    <row r="1528" spans="1:13" ht="62.5" customHeight="1" x14ac:dyDescent="0.35">
      <c r="A1528" s="24" t="str">
        <f>+'[1]Consolidado ORG'!A1524</f>
        <v>SCJ-1565-2022</v>
      </c>
      <c r="B1528" s="25">
        <f>+'[1]Consolidado ORG'!B1524</f>
        <v>44756</v>
      </c>
      <c r="C1528" s="25" t="str">
        <f>+'[1]Consolidado ORG'!G1524</f>
        <v>BUSINESSMIND COLOMBIA SA</v>
      </c>
      <c r="D1528" s="25" t="str">
        <f>+'[1]Consolidado ORG'!E1524</f>
        <v>2 Selección abreviada</v>
      </c>
      <c r="E1528" s="25" t="str">
        <f>+'[1]Consolidado ORG'!F1524</f>
        <v>4 Adquisión o Suministro de Bienes y Servicios de Carácterísticas Técnicas Uniformes y de Común Utilización (Procedimiento: Siubasta Inversa, Acuerdo Marco de Precios, Bolsa de Productos) (2)</v>
      </c>
      <c r="F1528" s="25" t="str">
        <f>+'[1]Consolidado ORG'!L1524</f>
        <v>ADQUIRIR LOS SERVICIOS DEPLATAFORMA, INFRAESTRUCTURA, ANALYTICSCLOUD Y SERVICIOS CONEXOS DE ORACLECOMO SERVICIO BAJO EL MODELO DE CRÉDITOSUNIVERSALES (ANNUAL COMMIT) PARA LASECRETARÍA DISTRITAL DE SEGURIDAD,CONVIVENCIA Y JUSTICIA.</v>
      </c>
      <c r="G1528" s="25">
        <f>+'[1]Consolidado ORG'!M1524</f>
        <v>44761</v>
      </c>
      <c r="H1528" s="25">
        <f>+'[1]Consolidado ORG'!N1524</f>
        <v>45125</v>
      </c>
      <c r="I1528" s="26">
        <f>+'[1]Consolidado ORG'!AG1524</f>
        <v>0</v>
      </c>
      <c r="J1528" s="27">
        <f>+'[1]Consolidado ORG'!T1524</f>
        <v>2364000000</v>
      </c>
      <c r="K1528" s="27">
        <f>+'[1]Consolidado ORG'!AE1524</f>
        <v>0</v>
      </c>
      <c r="L1528" s="39" t="str">
        <f>+'[1]Consolidado ORG'!AL1524</f>
        <v>https://www.colombiacompra.gov.co/tienda-virtual-del-estado-colombiano/ordenes-compra/93435</v>
      </c>
      <c r="M1528" s="40" t="str">
        <f t="shared" si="23"/>
        <v>Link Contrato u Orden</v>
      </c>
    </row>
    <row r="1529" spans="1:13" ht="62.5" customHeight="1" x14ac:dyDescent="0.35">
      <c r="A1529" s="24" t="str">
        <f>+'[1]Consolidado ORG'!A1525</f>
        <v>SCJ-1566-2022</v>
      </c>
      <c r="B1529" s="25">
        <f>+'[1]Consolidado ORG'!B1525</f>
        <v>44757</v>
      </c>
      <c r="C1529" s="25" t="str">
        <f>+'[1]Consolidado ORG'!G1525</f>
        <v>NÉSTOR FABIÁN TORRES RAMOS</v>
      </c>
      <c r="D1529" s="25" t="str">
        <f>+'[1]Consolidado ORG'!E1525</f>
        <v>2 Selección abreviada</v>
      </c>
      <c r="E1529" s="25" t="str">
        <f>+'[1]Consolidado ORG'!F1525</f>
        <v>4 Adquisión o Suministro de Bienes y Servicios de Carácterísticas Técnicas Uniformes y de Común Utilización (Procedimiento: Siubasta Inversa, Acuerdo Marco de Precios, Bolsa de Productos) (2)</v>
      </c>
      <c r="F1529" s="25" t="str">
        <f>+'[1]Consolidado ORG'!L1525</f>
        <v>ADQUISICIÓN DE ESTIBAS PARA LA SECRETARIA DISTRITAL DE SEGURIDAD CONVIVENCIA Y JUSTICIA CON DESTINO A LA CÁRCEL DISTRITAL DE VARONES Y ANEXO DE MUJERES</v>
      </c>
      <c r="G1529" s="25">
        <f>+'[1]Consolidado ORG'!M1525</f>
        <v>44763</v>
      </c>
      <c r="H1529" s="25">
        <f>+'[1]Consolidado ORG'!N1525</f>
        <v>44819</v>
      </c>
      <c r="I1529" s="26">
        <f>+'[1]Consolidado ORG'!AG1525</f>
        <v>11</v>
      </c>
      <c r="J1529" s="27">
        <f>+'[1]Consolidado ORG'!T1525</f>
        <v>112704900</v>
      </c>
      <c r="K1529" s="27">
        <f>+'[1]Consolidado ORG'!AE1525</f>
        <v>0</v>
      </c>
      <c r="L1529" s="39" t="str">
        <f>+'[1]Consolidado ORG'!AL1525</f>
        <v>https://community.secop.gov.co/Public/Tendering/ContractDetailView/Index?UniqueIdentifier=CO1.PCCNTR.3806809</v>
      </c>
      <c r="M1529" s="40" t="str">
        <f t="shared" si="23"/>
        <v>Link Contrato u Orden</v>
      </c>
    </row>
    <row r="1530" spans="1:13" ht="62.5" customHeight="1" x14ac:dyDescent="0.35">
      <c r="A1530" s="24" t="str">
        <f>+'[1]Consolidado ORG'!A1526</f>
        <v>SCJ-1567-2022</v>
      </c>
      <c r="B1530" s="25">
        <f>+'[1]Consolidado ORG'!B1526</f>
        <v>44757</v>
      </c>
      <c r="C1530" s="25" t="str">
        <f>+'[1]Consolidado ORG'!G1526</f>
        <v>DIEGO ANDRES MORA SALGAR</v>
      </c>
      <c r="D1530" s="25" t="str">
        <f>+'[1]Consolidado ORG'!E1526</f>
        <v>5 Contratación directa</v>
      </c>
      <c r="E1530" s="25" t="str">
        <f>+'[1]Consolidado ORG'!F1526</f>
        <v>33 Prestación de Servicios Profesionales y Apoyo (5-8)</v>
      </c>
      <c r="F1530" s="25" t="str">
        <f>+'[1]Consolidado ORG'!L1526</f>
        <v>PRESTAR SERVICIOS TÉCNICOS A LA DIRECCIÓN DE SEGURIDAD PARA LA IDENTIFICACIÓN,CARACTERIZACIÓN, DE POSIBLES ORGANIZACIONES CRIMINALES Y DELINCUENTESRECURRENTES QUE COMENTEN ACTIVIDADES DELICTIVAS EN LA CIUDAD.</v>
      </c>
      <c r="G1530" s="25">
        <f>+'[1]Consolidado ORG'!M1526</f>
        <v>44763</v>
      </c>
      <c r="H1530" s="25">
        <f>+'[1]Consolidado ORG'!N1526</f>
        <v>44925</v>
      </c>
      <c r="I1530" s="26">
        <f>+'[1]Consolidado ORG'!AG1526</f>
        <v>29</v>
      </c>
      <c r="J1530" s="27">
        <f>+'[1]Consolidado ORG'!T1526</f>
        <v>18994267</v>
      </c>
      <c r="K1530" s="27">
        <f>+'[1]Consolidado ORG'!AE1526</f>
        <v>0</v>
      </c>
      <c r="L1530" s="39" t="str">
        <f>+'[1]Consolidado ORG'!AL1526</f>
        <v>https://community.secop.gov.co/Public/Tendering/ContractDetailView/Index?UniqueIdentifier=CO1.PCCNTR.3769655</v>
      </c>
      <c r="M1530" s="40" t="str">
        <f t="shared" si="23"/>
        <v>Link Contrato u Orden</v>
      </c>
    </row>
    <row r="1531" spans="1:13" ht="62.5" customHeight="1" x14ac:dyDescent="0.35">
      <c r="A1531" s="24" t="str">
        <f>+'[1]Consolidado ORG'!A1527</f>
        <v>SCJ-1568-2022</v>
      </c>
      <c r="B1531" s="25">
        <f>+'[1]Consolidado ORG'!B1527</f>
        <v>44757</v>
      </c>
      <c r="C1531" s="25" t="str">
        <f>+'[1]Consolidado ORG'!G1527</f>
        <v xml:space="preserve">DESARROLLO E INTEGRACION DE TECNOLOGIA Y COMUNICACIONES SAS   </v>
      </c>
      <c r="D1531" s="25" t="str">
        <f>+'[1]Consolidado ORG'!E1527</f>
        <v>5 Contratación directa</v>
      </c>
      <c r="E1531" s="25" t="str">
        <f>+'[1]Consolidado ORG'!F1527</f>
        <v>38 Sin Pluralidad de Oferentes (5-8)</v>
      </c>
      <c r="F1531" s="25" t="str">
        <f>+'[1]Consolidado ORG'!L1527</f>
        <v>ADQUISICIÓN DE UN SISTEMA DE RADIOUBICACIÓN DE DISPOSITIVOS DE TECNOLOGÍA MÓVIL 2G, 3G, 4G LTE Y 5G NSA PARA LA DIRECCIÓN SECCIÓN BOGOTÁ DE LA FISCALÍA GENERAL DE LA NACIÓN</v>
      </c>
      <c r="G1531" s="25">
        <f>+'[1]Consolidado ORG'!M1527</f>
        <v>44767</v>
      </c>
      <c r="H1531" s="25">
        <f>+'[1]Consolidado ORG'!N1527</f>
        <v>45129</v>
      </c>
      <c r="I1531" s="26">
        <f>+'[1]Consolidado ORG'!AG1527</f>
        <v>240</v>
      </c>
      <c r="J1531" s="27">
        <f>+'[1]Consolidado ORG'!T1527</f>
        <v>6316010443</v>
      </c>
      <c r="K1531" s="27">
        <f>+'[1]Consolidado ORG'!AE1527</f>
        <v>0</v>
      </c>
      <c r="L1531" s="39" t="str">
        <f>+'[1]Consolidado ORG'!AL1527</f>
        <v>https://community.secop.gov.co/Public/Tendering/ContractDetailView/Index?UniqueIdentifier=CO1.PCCNTR.3811192&amp;isModal=true&amp;asPopupView=true</v>
      </c>
      <c r="M1531" s="40" t="str">
        <f t="shared" si="23"/>
        <v>Link Contrato u Orden</v>
      </c>
    </row>
    <row r="1532" spans="1:13" ht="62.5" customHeight="1" x14ac:dyDescent="0.35">
      <c r="A1532" s="24" t="str">
        <f>+'[1]Consolidado ORG'!A1528</f>
        <v>SCJ-1570-2022</v>
      </c>
      <c r="B1532" s="25">
        <f>+'[1]Consolidado ORG'!B1528</f>
        <v>44757</v>
      </c>
      <c r="C1532" s="25" t="str">
        <f>+'[1]Consolidado ORG'!G1528</f>
        <v>MOTOROLA SOLUTIONS COLOMBIA LTDA.</v>
      </c>
      <c r="D1532" s="25" t="str">
        <f>+'[1]Consolidado ORG'!E1528</f>
        <v>5 Contratación directa</v>
      </c>
      <c r="E1532" s="25" t="str">
        <f>+'[1]Consolidado ORG'!F1528</f>
        <v>38 Sin Pluralidad de Oferentes (5-8)</v>
      </c>
      <c r="F1532" s="25" t="str">
        <f>+'[1]Consolidado ORG'!L1528</f>
        <v>ADQUISICIÓN DE EQUIPOS PARA EL FORTALECIMIENTO DE LA RED DE RADIOCOMUNICACIONES DE LA SECRETARÍA DISTRITAL DE SEGURIDAD, CONVIVENCIA Y JUSTICIA</v>
      </c>
      <c r="G1532" s="25">
        <f>+'[1]Consolidado ORG'!M1528</f>
        <v>44775</v>
      </c>
      <c r="H1532" s="25">
        <f>+'[1]Consolidado ORG'!N1528</f>
        <v>45199</v>
      </c>
      <c r="I1532" s="26">
        <f>+'[1]Consolidado ORG'!AG1528</f>
        <v>272</v>
      </c>
      <c r="J1532" s="27">
        <f>+'[1]Consolidado ORG'!T1528</f>
        <v>12483114525</v>
      </c>
      <c r="K1532" s="27">
        <f>+'[1]Consolidado ORG'!AE1528</f>
        <v>4990801900</v>
      </c>
      <c r="L1532" s="39" t="str">
        <f>+'[1]Consolidado ORG'!AL1528</f>
        <v>https://community.secop.gov.co/Public/Tendering/ContractDetailView/Index?UniqueIdentifier=CO1.PCCNTR.3811742&amp;isModal=true&amp;asPopupView=true</v>
      </c>
      <c r="M1532" s="40" t="str">
        <f t="shared" si="23"/>
        <v>Link Contrato u Orden</v>
      </c>
    </row>
    <row r="1533" spans="1:13" ht="62.5" customHeight="1" x14ac:dyDescent="0.35">
      <c r="A1533" s="24" t="str">
        <f>+'[1]Consolidado ORG'!A1529</f>
        <v>SCJ-1571-2022</v>
      </c>
      <c r="B1533" s="25">
        <f>+'[1]Consolidado ORG'!B1529</f>
        <v>44757</v>
      </c>
      <c r="C1533" s="25" t="str">
        <f>+'[1]Consolidado ORG'!G1529</f>
        <v>JUAN DAVID GUZMAN ORTIZ</v>
      </c>
      <c r="D1533" s="25" t="str">
        <f>+'[1]Consolidado ORG'!E1529</f>
        <v>5 Contratación directa</v>
      </c>
      <c r="E1533" s="25" t="str">
        <f>+'[1]Consolidado ORG'!F1529</f>
        <v>33 Prestación de Servicios Profesionales y Apoyo (5-8)</v>
      </c>
      <c r="F1533" s="25" t="str">
        <f>+'[1]Consolidado ORG'!L1529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33" s="25">
        <f>+'[1]Consolidado ORG'!M1529</f>
        <v>44763</v>
      </c>
      <c r="H1533" s="25">
        <f>+'[1]Consolidado ORG'!N1529</f>
        <v>44946</v>
      </c>
      <c r="I1533" s="26">
        <f>+'[1]Consolidado ORG'!AG1529</f>
        <v>0</v>
      </c>
      <c r="J1533" s="27">
        <f>+'[1]Consolidado ORG'!T1529</f>
        <v>15180000</v>
      </c>
      <c r="K1533" s="27">
        <f>+'[1]Consolidado ORG'!AE1529</f>
        <v>0</v>
      </c>
      <c r="L1533" s="39" t="str">
        <f>+'[1]Consolidado ORG'!AL1529</f>
        <v>https://community.secop.gov.co/Public/Tendering/ContractDetailView/Index?UniqueIdentifier=CO1.PCCNTR.3813779</v>
      </c>
      <c r="M1533" s="40" t="str">
        <f t="shared" si="23"/>
        <v>Link Contrato u Orden</v>
      </c>
    </row>
    <row r="1534" spans="1:13" ht="62.5" customHeight="1" x14ac:dyDescent="0.35">
      <c r="A1534" s="24" t="str">
        <f>+'[1]Consolidado ORG'!A1530</f>
        <v>SCJ-1572-2022</v>
      </c>
      <c r="B1534" s="25">
        <f>+'[1]Consolidado ORG'!B1530</f>
        <v>44757</v>
      </c>
      <c r="C1534" s="25" t="str">
        <f>+'[1]Consolidado ORG'!G1530</f>
        <v>JOHAN STEVEN HORTUA ARÉVALO</v>
      </c>
      <c r="D1534" s="25" t="str">
        <f>+'[1]Consolidado ORG'!E1530</f>
        <v>5 Contratación directa</v>
      </c>
      <c r="E1534" s="25" t="str">
        <f>+'[1]Consolidado ORG'!F1530</f>
        <v>33 Prestación de Servicios Profesionales y Apoyo (5-8)</v>
      </c>
      <c r="F1534" s="25" t="str">
        <f>+'[1]Consolidado ORG'!L1530</f>
        <v>PRESTAR SERVICIOS PROFESIONALES PARA APOYAR, DESDE EL PUNTO DE VISTA GERENCIAL, LAS GESTIONES ADMINISTRATIVAS A CARGO DE LA DIRECCIÓN DE GESTIÓN HUMANA.</v>
      </c>
      <c r="G1534" s="25">
        <f>+'[1]Consolidado ORG'!M1530</f>
        <v>44763</v>
      </c>
      <c r="H1534" s="25">
        <f>+'[1]Consolidado ORG'!N1530</f>
        <v>44946</v>
      </c>
      <c r="I1534" s="26">
        <f>+'[1]Consolidado ORG'!AG1530</f>
        <v>0</v>
      </c>
      <c r="J1534" s="27">
        <f>+'[1]Consolidado ORG'!T1530</f>
        <v>33000000</v>
      </c>
      <c r="K1534" s="27">
        <f>+'[1]Consolidado ORG'!AE1530</f>
        <v>0</v>
      </c>
      <c r="L1534" s="39" t="str">
        <f>+'[1]Consolidado ORG'!AL1530</f>
        <v>https://community.secop.gov.co/Public/Tendering/ContractDetailView/Index?UniqueIdentifier=CO1.PCCNTR.3813508</v>
      </c>
      <c r="M1534" s="40" t="str">
        <f t="shared" si="23"/>
        <v>Link Contrato u Orden</v>
      </c>
    </row>
    <row r="1535" spans="1:13" ht="62.5" customHeight="1" x14ac:dyDescent="0.35">
      <c r="A1535" s="24" t="str">
        <f>+'[1]Consolidado ORG'!A1531</f>
        <v>SCJ-1573-2022</v>
      </c>
      <c r="B1535" s="25">
        <f>+'[1]Consolidado ORG'!B1531</f>
        <v>44760</v>
      </c>
      <c r="C1535" s="25" t="str">
        <f>+'[1]Consolidado ORG'!G1531</f>
        <v>RUTH ALEJANDRA GUTIERREZ CALDERON</v>
      </c>
      <c r="D1535" s="25" t="str">
        <f>+'[1]Consolidado ORG'!E1531</f>
        <v>5 Contratación directa</v>
      </c>
      <c r="E1535" s="25" t="str">
        <f>+'[1]Consolidado ORG'!F1531</f>
        <v>33 Prestación de Servicios Profesionales y Apoyo (5-8)</v>
      </c>
      <c r="F1535" s="25" t="str">
        <f>+'[1]Consolidado ORG'!L1531</f>
        <v xml:space="preserve">PRESTAR SERVICIOS PROFESIONALES A LA DIRECCIÓN DE RESPONSABILIDAD PENAL ADOLESCENTE PARA APOYAR DESDE EL ENFOQUE PEDAGÓGICO Y ARTÍSTICO LA IMPLEMENTACIÓN DEL PROGRAMA PARA LA ATENCIÓN Y PREVENCIÓN DE LA AGRESIÓN SEXUAL (PASOS). </v>
      </c>
      <c r="G1535" s="25">
        <f>+'[1]Consolidado ORG'!M1531</f>
        <v>44763</v>
      </c>
      <c r="H1535" s="25">
        <f>+'[1]Consolidado ORG'!N1531</f>
        <v>44961</v>
      </c>
      <c r="I1535" s="26">
        <f>+'[1]Consolidado ORG'!AG1531</f>
        <v>0</v>
      </c>
      <c r="J1535" s="27">
        <f>+'[1]Consolidado ORG'!T1531</f>
        <v>33872800</v>
      </c>
      <c r="K1535" s="27">
        <f>+'[1]Consolidado ORG'!AE1531</f>
        <v>0</v>
      </c>
      <c r="L1535" s="39" t="str">
        <f>+'[1]Consolidado ORG'!AL1531</f>
        <v>https://community.secop.gov.co/Public/Tendering/ContractDetailView/Index?UniqueIdentifier=CO1.PCCNTR.3820935</v>
      </c>
      <c r="M1535" s="40" t="str">
        <f t="shared" si="23"/>
        <v>Link Contrato u Orden</v>
      </c>
    </row>
    <row r="1536" spans="1:13" ht="62.5" customHeight="1" x14ac:dyDescent="0.35">
      <c r="A1536" s="24" t="str">
        <f>+'[1]Consolidado ORG'!A1532</f>
        <v>SCJ-1574-2022</v>
      </c>
      <c r="B1536" s="25">
        <f>+'[1]Consolidado ORG'!B1532</f>
        <v>44760</v>
      </c>
      <c r="C1536" s="25" t="str">
        <f>+'[1]Consolidado ORG'!G1532</f>
        <v>KAREN LORENA VILLALBA GARCIA</v>
      </c>
      <c r="D1536" s="25" t="str">
        <f>+'[1]Consolidado ORG'!E1532</f>
        <v>5 Contratación directa</v>
      </c>
      <c r="E1536" s="25" t="str">
        <f>+'[1]Consolidado ORG'!F1532</f>
        <v>33 Prestación de Servicios Profesionales y Apoyo (5-8)</v>
      </c>
      <c r="F1536" s="25" t="str">
        <f>+'[1]Consolidado ORG'!L1532</f>
        <v>PRESTAR SERVICIOS PROFESIONALES A LA DIRECCIÓN DE RESPONSABILIDAD PENAL ADOLESCENTE DESDE EL ENFOQUE PEDAGÓGICO Y DE DERECHOS HUMANOS PARA LA IMPLEMENTACIÓN DE LA ESTRATEGIA DE REINTEGRO FAMILIAR Y ATENCIÓN EN EL EGRESO</v>
      </c>
      <c r="G1536" s="25">
        <f>+'[1]Consolidado ORG'!M1532</f>
        <v>44763</v>
      </c>
      <c r="H1536" s="25">
        <f>+'[1]Consolidado ORG'!N1532</f>
        <v>44961</v>
      </c>
      <c r="I1536" s="26">
        <f>+'[1]Consolidado ORG'!AG1532</f>
        <v>0</v>
      </c>
      <c r="J1536" s="27">
        <f>+'[1]Consolidado ORG'!T1532</f>
        <v>32110000</v>
      </c>
      <c r="K1536" s="27">
        <f>+'[1]Consolidado ORG'!AE1532</f>
        <v>0</v>
      </c>
      <c r="L1536" s="39" t="str">
        <f>+'[1]Consolidado ORG'!AL1532</f>
        <v>https://community.secop.gov.co/Public/Tendering/ContractDetailView/Index?UniqueIdentifier=CO1.PCCNTR.3821027</v>
      </c>
      <c r="M1536" s="40" t="str">
        <f t="shared" si="23"/>
        <v>Link Contrato u Orden</v>
      </c>
    </row>
    <row r="1537" spans="1:13" ht="62.5" customHeight="1" x14ac:dyDescent="0.35">
      <c r="A1537" s="24" t="str">
        <f>+'[1]Consolidado ORG'!A1533</f>
        <v>SCJ-1575-2022</v>
      </c>
      <c r="B1537" s="25">
        <f>+'[1]Consolidado ORG'!B1533</f>
        <v>44760</v>
      </c>
      <c r="C1537" s="25" t="str">
        <f>+'[1]Consolidado ORG'!G1533</f>
        <v>OSCAR JAVIER RODRIGUEZ SANCHEZ</v>
      </c>
      <c r="D1537" s="25" t="str">
        <f>+'[1]Consolidado ORG'!E1533</f>
        <v>5 Contratación directa</v>
      </c>
      <c r="E1537" s="25" t="str">
        <f>+'[1]Consolidado ORG'!F1533</f>
        <v>33 Prestación de Servicios Profesionales y Apoyo (5-8)</v>
      </c>
      <c r="F1537" s="25" t="str">
        <f>+'[1]Consolidado ORG'!L1533</f>
        <v>PRESTAR SERVICIOS PROFESIONALES DESDE EL ÁREA DE TRABAJO SOCIAL A LA DIRECCIÓN DE RESPONSABILIDAD PENAL ADOLESCENTE PARA LA ATENCIÓN Y SEGUIMIENTO DE PERSONAS QUE LE SEAN ASIGNADAS DESDE EL PROGRAMA PARA LA ATENCIÓN Y PREVENCIÓN DE LA AGRESIÓN SEXUAL - PASOS</v>
      </c>
      <c r="G1537" s="25">
        <f>+'[1]Consolidado ORG'!M1533</f>
        <v>44763</v>
      </c>
      <c r="H1537" s="25">
        <f>+'[1]Consolidado ORG'!N1533</f>
        <v>44961</v>
      </c>
      <c r="I1537" s="26">
        <f>+'[1]Consolidado ORG'!AG1533</f>
        <v>0</v>
      </c>
      <c r="J1537" s="27">
        <f>+'[1]Consolidado ORG'!T1533</f>
        <v>33872800</v>
      </c>
      <c r="K1537" s="27">
        <f>+'[1]Consolidado ORG'!AE1533</f>
        <v>0</v>
      </c>
      <c r="L1537" s="39" t="str">
        <f>+'[1]Consolidado ORG'!AL1533</f>
        <v>https://community.secop.gov.co/Public/Tendering/ContractDetailView/Index?UniqueIdentifier=CO1.PCCNTR.3820925</v>
      </c>
      <c r="M1537" s="40" t="str">
        <f t="shared" si="23"/>
        <v>Link Contrato u Orden</v>
      </c>
    </row>
    <row r="1538" spans="1:13" ht="62.5" customHeight="1" x14ac:dyDescent="0.35">
      <c r="A1538" s="24" t="str">
        <f>+'[1]Consolidado ORG'!A1534</f>
        <v>SCJ-1576-2022</v>
      </c>
      <c r="B1538" s="25">
        <f>+'[1]Consolidado ORG'!B1534</f>
        <v>44760</v>
      </c>
      <c r="C1538" s="25" t="str">
        <f>+'[1]Consolidado ORG'!G1534</f>
        <v>CLAUDIA VIVIANA TIBOCHA PALACIOS</v>
      </c>
      <c r="D1538" s="25" t="str">
        <f>+'[1]Consolidado ORG'!E1534</f>
        <v>5 Contratación directa</v>
      </c>
      <c r="E1538" s="25" t="str">
        <f>+'[1]Consolidado ORG'!F1534</f>
        <v>33 Prestación de Servicios Profesionales y Apoyo (5-8)</v>
      </c>
      <c r="F1538" s="25" t="str">
        <f>+'[1]Consolidado ORG'!L1534</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1538" s="25">
        <f>+'[1]Consolidado ORG'!M1534</f>
        <v>44763</v>
      </c>
      <c r="H1538" s="25">
        <f>+'[1]Consolidado ORG'!N1534</f>
        <v>44961</v>
      </c>
      <c r="I1538" s="26">
        <f>+'[1]Consolidado ORG'!AG1534</f>
        <v>0</v>
      </c>
      <c r="J1538" s="27">
        <f>+'[1]Consolidado ORG'!T1534</f>
        <v>33872800</v>
      </c>
      <c r="K1538" s="27">
        <f>+'[1]Consolidado ORG'!AE1534</f>
        <v>0</v>
      </c>
      <c r="L1538" s="39" t="str">
        <f>+'[1]Consolidado ORG'!AL1534</f>
        <v>https://community.secop.gov.co/Public/Tendering/ContractDetailView/Index?UniqueIdentifier=CO1.PCCNTR.3820922</v>
      </c>
      <c r="M1538" s="40" t="str">
        <f t="shared" si="23"/>
        <v>Link Contrato u Orden</v>
      </c>
    </row>
    <row r="1539" spans="1:13" ht="62.5" customHeight="1" x14ac:dyDescent="0.35">
      <c r="A1539" s="24" t="str">
        <f>+'[1]Consolidado ORG'!A1535</f>
        <v>SCJ-1577-2022</v>
      </c>
      <c r="B1539" s="25">
        <f>+'[1]Consolidado ORG'!B1535</f>
        <v>44760</v>
      </c>
      <c r="C1539" s="25" t="str">
        <f>+'[1]Consolidado ORG'!G1535</f>
        <v>MONICA ANDREA MONTENEGRO MARTIN</v>
      </c>
      <c r="D1539" s="25" t="str">
        <f>+'[1]Consolidado ORG'!E1535</f>
        <v>5 Contratación directa</v>
      </c>
      <c r="E1539" s="25" t="str">
        <f>+'[1]Consolidado ORG'!F1535</f>
        <v>33 Prestación de Servicios Profesionales y Apoyo (5-8)</v>
      </c>
      <c r="F1539" s="25" t="str">
        <f>+'[1]Consolidado ORG'!L1535</f>
        <v>PRESTAR SERVICIOS PROFESIONALES DESDE EL ÁREA DE TRABAJO SOCIAL A LA DIRECCIÓN DE RESPONSABILIDAD PENAL ADOLESCENTE PARA LA ATENCIÓN Y SEGUIMIENTO DE PERSONAS QUE LE SEAN ASIGNADAS DESDE EL PROGRAMA PARA LA ATENCIÓN Y PREVENCIÓN DE LA AGRESIÓN SEXUAL - PASOS</v>
      </c>
      <c r="G1539" s="25">
        <f>+'[1]Consolidado ORG'!M1535</f>
        <v>44763</v>
      </c>
      <c r="H1539" s="25">
        <f>+'[1]Consolidado ORG'!N1535</f>
        <v>44961</v>
      </c>
      <c r="I1539" s="26">
        <f>+'[1]Consolidado ORG'!AG1535</f>
        <v>0</v>
      </c>
      <c r="J1539" s="27">
        <f>+'[1]Consolidado ORG'!T1535</f>
        <v>33872800</v>
      </c>
      <c r="K1539" s="27">
        <f>+'[1]Consolidado ORG'!AE1535</f>
        <v>0</v>
      </c>
      <c r="L1539" s="39" t="str">
        <f>+'[1]Consolidado ORG'!AL1535</f>
        <v>https://community.secop.gov.co/Public/Tendering/ContractDetailView/Index?UniqueIdentifier=CO1.PCCNTR.3820492</v>
      </c>
      <c r="M1539" s="40" t="str">
        <f t="shared" si="23"/>
        <v>Link Contrato u Orden</v>
      </c>
    </row>
    <row r="1540" spans="1:13" ht="62.5" customHeight="1" x14ac:dyDescent="0.35">
      <c r="A1540" s="24" t="str">
        <f>+'[1]Consolidado ORG'!A1536</f>
        <v>SCJ-1578-2022</v>
      </c>
      <c r="B1540" s="25">
        <f>+'[1]Consolidado ORG'!B1536</f>
        <v>44760</v>
      </c>
      <c r="C1540" s="25" t="str">
        <f>+'[1]Consolidado ORG'!G1536</f>
        <v>ANGELA MARIA AYALA CHAVEZ</v>
      </c>
      <c r="D1540" s="25" t="str">
        <f>+'[1]Consolidado ORG'!E1536</f>
        <v>5 Contratación directa</v>
      </c>
      <c r="E1540" s="25" t="str">
        <f>+'[1]Consolidado ORG'!F1536</f>
        <v>33 Prestación de Servicios Profesionales y Apoyo (5-8)</v>
      </c>
      <c r="F1540" s="25" t="str">
        <f>+'[1]Consolidado ORG'!L1536</f>
        <v>PRESTAR SERVICIOS PROFESIONALES DESDE EL ÁREA DE PSICOLOGÍA A LA DIRECCIÓN DE RESPONSABILIDAD PENAL ADOLESCENTE PARA LA ATENCIÓN Y SEGUIMIENTO DE LAS Y LOS JÓVENES QUE LE SEAN ASIGNADOS EN EL PROGRAMA DISTRITAL DE JUSTICIA JUVENIL RESTAURATIVA.</v>
      </c>
      <c r="G1540" s="25">
        <f>+'[1]Consolidado ORG'!M1536</f>
        <v>44763</v>
      </c>
      <c r="H1540" s="25">
        <f>+'[1]Consolidado ORG'!N1536</f>
        <v>44961</v>
      </c>
      <c r="I1540" s="26">
        <f>+'[1]Consolidado ORG'!AG1536</f>
        <v>0</v>
      </c>
      <c r="J1540" s="27">
        <f>+'[1]Consolidado ORG'!T1536</f>
        <v>33872800</v>
      </c>
      <c r="K1540" s="27">
        <f>+'[1]Consolidado ORG'!AE1536</f>
        <v>0</v>
      </c>
      <c r="L1540" s="39" t="str">
        <f>+'[1]Consolidado ORG'!AL1536</f>
        <v>https://community.secop.gov.co/Public/Tendering/ContractDetailView/Index?UniqueIdentifier=CO1.PCCNTR.3820382</v>
      </c>
      <c r="M1540" s="40" t="str">
        <f t="shared" si="23"/>
        <v>Link Contrato u Orden</v>
      </c>
    </row>
    <row r="1541" spans="1:13" ht="62.5" customHeight="1" x14ac:dyDescent="0.35">
      <c r="A1541" s="24" t="str">
        <f>+'[1]Consolidado ORG'!A1537</f>
        <v>SCJ-1579-2022</v>
      </c>
      <c r="B1541" s="25">
        <f>+'[1]Consolidado ORG'!B1537</f>
        <v>44760</v>
      </c>
      <c r="C1541" s="25" t="str">
        <f>+'[1]Consolidado ORG'!G1537</f>
        <v>DIANA MARCELA RUBIO DIAZ</v>
      </c>
      <c r="D1541" s="25" t="str">
        <f>+'[1]Consolidado ORG'!E1537</f>
        <v>5 Contratación directa</v>
      </c>
      <c r="E1541" s="25" t="str">
        <f>+'[1]Consolidado ORG'!F1537</f>
        <v>33 Prestación de Servicios Profesionales y Apoyo (5-8)</v>
      </c>
      <c r="F1541" s="25" t="str">
        <f>+'[1]Consolidado ORG'!L1537</f>
        <v>PRESTAR SERVICIOS PROFESIONALES DESDE EL ÁREA DE TRABAJO SOCIAL A LA DIRECCIÓN DE RESPONSABILIDAD PENAL ADOLESCENTE PARA LA ATENCIÓN Y SEGUIMIENTO DE PERSONAS QUE LE SEAN ASIGNADAS DESDE EL PROGRAMA PARA LA ATENCIÓN Y PREVENCIÓN DE LA AGRESIÓN SEXUAL - PASOS</v>
      </c>
      <c r="G1541" s="25">
        <f>+'[1]Consolidado ORG'!M1537</f>
        <v>44763</v>
      </c>
      <c r="H1541" s="25">
        <f>+'[1]Consolidado ORG'!N1537</f>
        <v>44961</v>
      </c>
      <c r="I1541" s="26">
        <f>+'[1]Consolidado ORG'!AG1537</f>
        <v>0</v>
      </c>
      <c r="J1541" s="27">
        <f>+'[1]Consolidado ORG'!T1537</f>
        <v>33872800</v>
      </c>
      <c r="K1541" s="27">
        <f>+'[1]Consolidado ORG'!AE1537</f>
        <v>0</v>
      </c>
      <c r="L1541" s="39" t="str">
        <f>+'[1]Consolidado ORG'!AL1537</f>
        <v>https://community.secop.gov.co/Public/Tendering/ContractDetailView/Index?UniqueIdentifier=CO1.PCCNTR.3820374</v>
      </c>
      <c r="M1541" s="40" t="str">
        <f t="shared" si="23"/>
        <v>Link Contrato u Orden</v>
      </c>
    </row>
    <row r="1542" spans="1:13" ht="62.5" customHeight="1" x14ac:dyDescent="0.35">
      <c r="A1542" s="24" t="str">
        <f>+'[1]Consolidado ORG'!A1538</f>
        <v>SCJ-1580-2022</v>
      </c>
      <c r="B1542" s="25">
        <f>+'[1]Consolidado ORG'!B1538</f>
        <v>44760</v>
      </c>
      <c r="C1542" s="25" t="str">
        <f>+'[1]Consolidado ORG'!G1538</f>
        <v>JOSÉ LEONARDO MARTÍNEZ ORTIZ</v>
      </c>
      <c r="D1542" s="25" t="str">
        <f>+'[1]Consolidado ORG'!E1538</f>
        <v>5 Contratación directa</v>
      </c>
      <c r="E1542" s="25" t="str">
        <f>+'[1]Consolidado ORG'!F1538</f>
        <v>33 Prestación de Servicios Profesionales y Apoyo (5-8)</v>
      </c>
      <c r="F1542" s="25" t="str">
        <f>+'[1]Consolidado ORG'!L1538</f>
        <v>PRESTAR SERVICIOS PROFESIONALES DESDE EL ÁREA DE TRABAJO SOCIAL A LA DIRECCIÓN DE RESPONSABILIDAD PENAL ADOLESCENTE PARA LA ATENCIÓN Y SEGUIMIENTO DE PERSONAS QUE LE SEAN ASIGNADAS DESDE EL PROGRAMA PARA LA ATENCIÓN Y PREVENCIÓN DE LA AGRESIÓN SEXUAL - PASOS</v>
      </c>
      <c r="G1542" s="25">
        <f>+'[1]Consolidado ORG'!M1538</f>
        <v>44763</v>
      </c>
      <c r="H1542" s="25">
        <f>+'[1]Consolidado ORG'!N1538</f>
        <v>44961</v>
      </c>
      <c r="I1542" s="26">
        <f>+'[1]Consolidado ORG'!AG1538</f>
        <v>0</v>
      </c>
      <c r="J1542" s="27">
        <f>+'[1]Consolidado ORG'!T1538</f>
        <v>33872800</v>
      </c>
      <c r="K1542" s="27">
        <f>+'[1]Consolidado ORG'!AE1538</f>
        <v>0</v>
      </c>
      <c r="L1542" s="39" t="str">
        <f>+'[1]Consolidado ORG'!AL1538</f>
        <v>https://community.secop.gov.co/Public/Tendering/ContractDetailView/Index?UniqueIdentifier=CO1.PCCNTR.3820481</v>
      </c>
      <c r="M1542" s="40" t="str">
        <f t="shared" si="23"/>
        <v>Link Contrato u Orden</v>
      </c>
    </row>
    <row r="1543" spans="1:13" ht="62.5" customHeight="1" x14ac:dyDescent="0.35">
      <c r="A1543" s="24" t="str">
        <f>+'[1]Consolidado ORG'!A1539</f>
        <v>SCJ-1581-2022</v>
      </c>
      <c r="B1543" s="25">
        <f>+'[1]Consolidado ORG'!B1539</f>
        <v>44760</v>
      </c>
      <c r="C1543" s="25" t="str">
        <f>+'[1]Consolidado ORG'!G1539</f>
        <v>OLGA PAOLA CASTAÑEDA PEÑA</v>
      </c>
      <c r="D1543" s="25" t="str">
        <f>+'[1]Consolidado ORG'!E1539</f>
        <v>5 Contratación directa</v>
      </c>
      <c r="E1543" s="25" t="str">
        <f>+'[1]Consolidado ORG'!F1539</f>
        <v>33 Prestación de Servicios Profesionales y Apoyo (5-8)</v>
      </c>
      <c r="F1543" s="25" t="str">
        <f>+'[1]Consolidado ORG'!L1539</f>
        <v>PRESTAR SERVICIOS PROFESIONALES DESDE EL ÁREA DE PSICOLOGÍA A LA DIRECCIÓN DE RESPONSABILIDAD PENAL ADOLESCENTE PARA LA ATENCIÓN Y SEGUIMIENTO DE PERSONAS QUE LE SEAN ASIGNADAS DESDE EL PROGRAMA PARA LA ATENCIÓN Y PREVENCIÓN DE LA AGRESIÓN SEXUAL - PASOS</v>
      </c>
      <c r="G1543" s="25">
        <f>+'[1]Consolidado ORG'!M1539</f>
        <v>44763</v>
      </c>
      <c r="H1543" s="25">
        <f>+'[1]Consolidado ORG'!N1539</f>
        <v>44961</v>
      </c>
      <c r="I1543" s="26">
        <f>+'[1]Consolidado ORG'!AG1539</f>
        <v>0</v>
      </c>
      <c r="J1543" s="27">
        <f>+'[1]Consolidado ORG'!T1539</f>
        <v>33872800</v>
      </c>
      <c r="K1543" s="27">
        <f>+'[1]Consolidado ORG'!AE1539</f>
        <v>0</v>
      </c>
      <c r="L1543" s="39" t="str">
        <f>+'[1]Consolidado ORG'!AL1539</f>
        <v>https://community.secop.gov.co/Public/Tendering/ContractDetailView/Index?UniqueIdentifier=CO1.PCCNTR.3820053</v>
      </c>
      <c r="M1543" s="40" t="str">
        <f t="shared" ref="M1543:M1606" si="24">HYPERLINK(L1543,"Link Contrato u Orden")</f>
        <v>Link Contrato u Orden</v>
      </c>
    </row>
    <row r="1544" spans="1:13" ht="62.5" customHeight="1" x14ac:dyDescent="0.35">
      <c r="A1544" s="24" t="str">
        <f>+'[1]Consolidado ORG'!A1540</f>
        <v>SCJ-1582-2022</v>
      </c>
      <c r="B1544" s="25">
        <f>+'[1]Consolidado ORG'!B1540</f>
        <v>44760</v>
      </c>
      <c r="C1544" s="25" t="str">
        <f>+'[1]Consolidado ORG'!G1540</f>
        <v>ANGIE CAROLINA BARRERA TORRES</v>
      </c>
      <c r="D1544" s="25" t="str">
        <f>+'[1]Consolidado ORG'!E1540</f>
        <v>5 Contratación directa</v>
      </c>
      <c r="E1544" s="25" t="str">
        <f>+'[1]Consolidado ORG'!F1540</f>
        <v>33 Prestación de Servicios Profesionales y Apoyo (5-8)</v>
      </c>
      <c r="F1544" s="25" t="str">
        <f>+'[1]Consolidado ORG'!L1540</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1544" s="25">
        <f>+'[1]Consolidado ORG'!M1540</f>
        <v>44763</v>
      </c>
      <c r="H1544" s="25">
        <f>+'[1]Consolidado ORG'!N1540</f>
        <v>44961</v>
      </c>
      <c r="I1544" s="26">
        <f>+'[1]Consolidado ORG'!AG1540</f>
        <v>0</v>
      </c>
      <c r="J1544" s="27">
        <f>+'[1]Consolidado ORG'!T1540</f>
        <v>33872800</v>
      </c>
      <c r="K1544" s="27">
        <f>+'[1]Consolidado ORG'!AE1540</f>
        <v>0</v>
      </c>
      <c r="L1544" s="39" t="str">
        <f>+'[1]Consolidado ORG'!AL1540</f>
        <v>https://community.secop.gov.co/Public/Tendering/ContractDetailView/Index?UniqueIdentifier=CO1.PCCNTR.3820442</v>
      </c>
      <c r="M1544" s="40" t="str">
        <f t="shared" si="24"/>
        <v>Link Contrato u Orden</v>
      </c>
    </row>
    <row r="1545" spans="1:13" ht="62.5" customHeight="1" x14ac:dyDescent="0.35">
      <c r="A1545" s="24" t="str">
        <f>+'[1]Consolidado ORG'!A1541</f>
        <v>SCJ-1583-2022</v>
      </c>
      <c r="B1545" s="25">
        <f>+'[1]Consolidado ORG'!B1541</f>
        <v>44760</v>
      </c>
      <c r="C1545" s="25" t="str">
        <f>+'[1]Consolidado ORG'!G1541</f>
        <v>JUAN PABLO ACUÑA MONTES</v>
      </c>
      <c r="D1545" s="25" t="str">
        <f>+'[1]Consolidado ORG'!E1541</f>
        <v>5 Contratación directa</v>
      </c>
      <c r="E1545" s="25" t="str">
        <f>+'[1]Consolidado ORG'!F1541</f>
        <v>33 Prestación de Servicios Profesionales y Apoyo (5-8)</v>
      </c>
      <c r="F1545" s="25" t="str">
        <f>+'[1]Consolidado ORG'!L1541</f>
        <v>PRESTAR SERVICIOS PROFESIONALES DESDE EL ÁREA DE PSICOLOGÍA A LA DIRECCIÓN DE RESPONSABILIDAD PENAL ADOLESCENTE PARA LA ATENCIÓN Y SEGUIMIENTO DE PERSONAS QUE LE SEAN ASIGNADAS DESDE EL PROGRAMA PARA LA ATENCIÓN Y PREVENCIÓN DE LA AGRESIÓN SEXUAL - PASOS</v>
      </c>
      <c r="G1545" s="25">
        <f>+'[1]Consolidado ORG'!M1541</f>
        <v>44763</v>
      </c>
      <c r="H1545" s="25">
        <f>+'[1]Consolidado ORG'!N1541</f>
        <v>44961</v>
      </c>
      <c r="I1545" s="26">
        <f>+'[1]Consolidado ORG'!AG1541</f>
        <v>0</v>
      </c>
      <c r="J1545" s="27">
        <f>+'[1]Consolidado ORG'!T1541</f>
        <v>33872800</v>
      </c>
      <c r="K1545" s="27">
        <f>+'[1]Consolidado ORG'!AE1541</f>
        <v>0</v>
      </c>
      <c r="L1545" s="39" t="str">
        <f>+'[1]Consolidado ORG'!AL1541</f>
        <v>https://community.secop.gov.co/Public/Tendering/ContractDetailView/Index?UniqueIdentifier=CO1.PCCNTR.3820038</v>
      </c>
      <c r="M1545" s="40" t="str">
        <f t="shared" si="24"/>
        <v>Link Contrato u Orden</v>
      </c>
    </row>
    <row r="1546" spans="1:13" ht="62.5" customHeight="1" x14ac:dyDescent="0.35">
      <c r="A1546" s="24" t="str">
        <f>+'[1]Consolidado ORG'!A1542</f>
        <v>SCJ-1584-2022</v>
      </c>
      <c r="B1546" s="25">
        <f>+'[1]Consolidado ORG'!B1542</f>
        <v>44760</v>
      </c>
      <c r="C1546" s="25" t="str">
        <f>+'[1]Consolidado ORG'!G1542</f>
        <v>XIMENA ALEXANDRA GALINDO SAAVEDRA</v>
      </c>
      <c r="D1546" s="25" t="str">
        <f>+'[1]Consolidado ORG'!E1542</f>
        <v>5 Contratación directa</v>
      </c>
      <c r="E1546" s="25" t="str">
        <f>+'[1]Consolidado ORG'!F1542</f>
        <v>33 Prestación de Servicios Profesionales y Apoyo (5-8)</v>
      </c>
      <c r="F1546" s="25" t="str">
        <f>+'[1]Consolidado ORG'!L1542</f>
        <v>PRESTAR SERVICIOS PROFESIONALES DESDE EL ÁREA DE PSICOLOGÍA A LA DIRECCIÓN DE RESPONSABILIDAD PENAL ADOLESCENTE PARA LA ATENCIÓN Y SEGUIMIENTO DE PERSONAS QUE LE SEAN ASIGNADAS DESDE EL PROGRAMA PARA LA ATENCIÓN Y PREVENCIÓN DE LA AGRESIÓN SEXUAL - PASOS</v>
      </c>
      <c r="G1546" s="25">
        <f>+'[1]Consolidado ORG'!M1542</f>
        <v>44767</v>
      </c>
      <c r="H1546" s="25">
        <f>+'[1]Consolidado ORG'!N1542</f>
        <v>44965</v>
      </c>
      <c r="I1546" s="26">
        <f>+'[1]Consolidado ORG'!AG1542</f>
        <v>0</v>
      </c>
      <c r="J1546" s="27">
        <f>+'[1]Consolidado ORG'!T1542</f>
        <v>33872800</v>
      </c>
      <c r="K1546" s="27">
        <f>+'[1]Consolidado ORG'!AE1542</f>
        <v>0</v>
      </c>
      <c r="L1546" s="39" t="str">
        <f>+'[1]Consolidado ORG'!AL1542</f>
        <v>https://community.secop.gov.co/Public/Tendering/ContractDetailView/Index?UniqueIdentifier=CO1.PCCNTR.3820126</v>
      </c>
      <c r="M1546" s="40" t="str">
        <f t="shared" si="24"/>
        <v>Link Contrato u Orden</v>
      </c>
    </row>
    <row r="1547" spans="1:13" ht="62.5" customHeight="1" x14ac:dyDescent="0.35">
      <c r="A1547" s="24" t="str">
        <f>+'[1]Consolidado ORG'!A1543</f>
        <v>SCJ-1585-2022</v>
      </c>
      <c r="B1547" s="25">
        <f>+'[1]Consolidado ORG'!B1543</f>
        <v>44760</v>
      </c>
      <c r="C1547" s="25" t="str">
        <f>+'[1]Consolidado ORG'!G1543</f>
        <v>GINA LIZETH GONZALEZ MALDONADO</v>
      </c>
      <c r="D1547" s="25" t="str">
        <f>+'[1]Consolidado ORG'!E1543</f>
        <v>5 Contratación directa</v>
      </c>
      <c r="E1547" s="25" t="str">
        <f>+'[1]Consolidado ORG'!F1543</f>
        <v>33 Prestación de Servicios Profesionales y Apoyo (5-8)</v>
      </c>
      <c r="F1547" s="25" t="str">
        <f>+'[1]Consolidado ORG'!L1543</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1547" s="25">
        <f>+'[1]Consolidado ORG'!M1543</f>
        <v>44763</v>
      </c>
      <c r="H1547" s="25">
        <f>+'[1]Consolidado ORG'!N1543</f>
        <v>44961</v>
      </c>
      <c r="I1547" s="26">
        <f>+'[1]Consolidado ORG'!AG1543</f>
        <v>0</v>
      </c>
      <c r="J1547" s="27">
        <f>+'[1]Consolidado ORG'!T1543</f>
        <v>33872800</v>
      </c>
      <c r="K1547" s="27">
        <f>+'[1]Consolidado ORG'!AE1543</f>
        <v>0</v>
      </c>
      <c r="L1547" s="39" t="str">
        <f>+'[1]Consolidado ORG'!AL1543</f>
        <v>https://community.secop.gov.co/Public/Tendering/ContractDetailView/Index?UniqueIdentifier=CO1.PCCNTR.3820123</v>
      </c>
      <c r="M1547" s="40" t="str">
        <f t="shared" si="24"/>
        <v>Link Contrato u Orden</v>
      </c>
    </row>
    <row r="1548" spans="1:13" ht="62.5" customHeight="1" x14ac:dyDescent="0.35">
      <c r="A1548" s="24" t="str">
        <f>+'[1]Consolidado ORG'!A1544</f>
        <v>SCJ-1586-2022</v>
      </c>
      <c r="B1548" s="25">
        <f>+'[1]Consolidado ORG'!B1544</f>
        <v>44760</v>
      </c>
      <c r="C1548" s="25" t="str">
        <f>+'[1]Consolidado ORG'!G1544</f>
        <v>DEISY TATIANA ALBORNOZ TORRES</v>
      </c>
      <c r="D1548" s="25" t="str">
        <f>+'[1]Consolidado ORG'!E1544</f>
        <v>5 Contratación directa</v>
      </c>
      <c r="E1548" s="25" t="str">
        <f>+'[1]Consolidado ORG'!F1544</f>
        <v>33 Prestación de Servicios Profesionales y Apoyo (5-8)</v>
      </c>
      <c r="F1548" s="25" t="str">
        <f>+'[1]Consolidado ORG'!L1544</f>
        <v>PRESTAR SERVICIOS PROFESIONALES DESDE EL ÁREA DE PSICOLOGÍA A LA DIRECCIÓN DE RESPONSABILIDAD PENAL ADOLESCENTE PARA LA ATENCIÓN Y SEGUIMIENTO DE PERSONAS QUE LE SEAN ASIGNADAS DESDE EL PROGRAMA PARA LA ATENCIÓN Y PREVENCIÓN DE LA AGRESIÓN SEXUAL - PASOS</v>
      </c>
      <c r="G1548" s="25">
        <f>+'[1]Consolidado ORG'!M1544</f>
        <v>44767</v>
      </c>
      <c r="H1548" s="25">
        <f>+'[1]Consolidado ORG'!N1544</f>
        <v>44965</v>
      </c>
      <c r="I1548" s="26">
        <f>+'[1]Consolidado ORG'!AG1544</f>
        <v>0</v>
      </c>
      <c r="J1548" s="27">
        <f>+'[1]Consolidado ORG'!T1544</f>
        <v>33872800</v>
      </c>
      <c r="K1548" s="27">
        <f>+'[1]Consolidado ORG'!AE1544</f>
        <v>0</v>
      </c>
      <c r="L1548" s="39" t="str">
        <f>+'[1]Consolidado ORG'!AL1544</f>
        <v>https://community.secop.gov.co/Public/Tendering/ContractDetailView/Index?UniqueIdentifier=CO1.PCCNTR.3820120</v>
      </c>
      <c r="M1548" s="40" t="str">
        <f t="shared" si="24"/>
        <v>Link Contrato u Orden</v>
      </c>
    </row>
    <row r="1549" spans="1:13" ht="62.5" customHeight="1" x14ac:dyDescent="0.35">
      <c r="A1549" s="24" t="str">
        <f>+'[1]Consolidado ORG'!A1545</f>
        <v>SCJ-1587-2022</v>
      </c>
      <c r="B1549" s="25">
        <f>+'[1]Consolidado ORG'!B1545</f>
        <v>44760</v>
      </c>
      <c r="C1549" s="25" t="str">
        <f>+'[1]Consolidado ORG'!G1545</f>
        <v>HECTOR CAMILO FIGUEROA NIETO</v>
      </c>
      <c r="D1549" s="25" t="str">
        <f>+'[1]Consolidado ORG'!E1545</f>
        <v>5 Contratación directa</v>
      </c>
      <c r="E1549" s="25" t="str">
        <f>+'[1]Consolidado ORG'!F1545</f>
        <v>33 Prestación de Servicios Profesionales y Apoyo (5-8)</v>
      </c>
      <c r="F1549" s="25" t="str">
        <f>+'[1]Consolidado ORG'!L1545</f>
        <v>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v>
      </c>
      <c r="G1549" s="25">
        <f>+'[1]Consolidado ORG'!M1545</f>
        <v>44763</v>
      </c>
      <c r="H1549" s="25">
        <f>+'[1]Consolidado ORG'!N1545</f>
        <v>44961</v>
      </c>
      <c r="I1549" s="26">
        <f>+'[1]Consolidado ORG'!AG1545</f>
        <v>0</v>
      </c>
      <c r="J1549" s="27">
        <f>+'[1]Consolidado ORG'!T1545</f>
        <v>30403100</v>
      </c>
      <c r="K1549" s="27">
        <f>+'[1]Consolidado ORG'!AE1545</f>
        <v>0</v>
      </c>
      <c r="L1549" s="39" t="str">
        <f>+'[1]Consolidado ORG'!AL1545</f>
        <v>https://community.secop.gov.co/Public/Tendering/ContractDetailView/Index?UniqueIdentifier=CO1.PCCNTR.3820119</v>
      </c>
      <c r="M1549" s="40" t="str">
        <f t="shared" si="24"/>
        <v>Link Contrato u Orden</v>
      </c>
    </row>
    <row r="1550" spans="1:13" ht="62.5" customHeight="1" x14ac:dyDescent="0.35">
      <c r="A1550" s="24" t="str">
        <f>+'[1]Consolidado ORG'!A1546</f>
        <v>SCJ-1588-2022</v>
      </c>
      <c r="B1550" s="25">
        <f>+'[1]Consolidado ORG'!B1546</f>
        <v>44760</v>
      </c>
      <c r="C1550" s="25" t="str">
        <f>+'[1]Consolidado ORG'!G1546</f>
        <v>ANNGIE VIVIANA GONZÁLEZ ARIAS</v>
      </c>
      <c r="D1550" s="25" t="str">
        <f>+'[1]Consolidado ORG'!E1546</f>
        <v>5 Contratación directa</v>
      </c>
      <c r="E1550" s="25" t="str">
        <f>+'[1]Consolidado ORG'!F1546</f>
        <v>33 Prestación de Servicios Profesionales y Apoyo (5-8)</v>
      </c>
      <c r="F1550" s="25" t="str">
        <f>+'[1]Consolidado ORG'!L1546</f>
        <v>PRESTAR SERVICIOS PROFESIONALES DESDE EL ÁREA DE TRABAJO SOCIAL A LA DIRECCIÓN DE RESPONSABILIDAD PENAL ADOLESCENTE PARA LA ATENCIÓN Y SEGUIMIENTO DE PERSONAS QUE LE SEAN ASIGNADAS DESDE EL PROGRAMA PARA LA ATENCIÓN Y PREVENCIÓN DE LA AGRESIÓN SEXUAL - PASOS</v>
      </c>
      <c r="G1550" s="25">
        <f>+'[1]Consolidado ORG'!M1546</f>
        <v>44763</v>
      </c>
      <c r="H1550" s="25">
        <f>+'[1]Consolidado ORG'!N1546</f>
        <v>44961</v>
      </c>
      <c r="I1550" s="26">
        <f>+'[1]Consolidado ORG'!AG1546</f>
        <v>0</v>
      </c>
      <c r="J1550" s="27">
        <f>+'[1]Consolidado ORG'!T1546</f>
        <v>33872800</v>
      </c>
      <c r="K1550" s="27">
        <f>+'[1]Consolidado ORG'!AE1546</f>
        <v>0</v>
      </c>
      <c r="L1550" s="39" t="str">
        <f>+'[1]Consolidado ORG'!AL1546</f>
        <v>https://community.secop.gov.co/Public/Tendering/ContractDetailView/Index?UniqueIdentifier=CO1.PCCNTR.3820210</v>
      </c>
      <c r="M1550" s="40" t="str">
        <f t="shared" si="24"/>
        <v>Link Contrato u Orden</v>
      </c>
    </row>
    <row r="1551" spans="1:13" ht="62.5" customHeight="1" x14ac:dyDescent="0.35">
      <c r="A1551" s="24" t="str">
        <f>+'[1]Consolidado ORG'!A1547</f>
        <v>SCJ-1589-2022</v>
      </c>
      <c r="B1551" s="25">
        <f>+'[1]Consolidado ORG'!B1547</f>
        <v>44760</v>
      </c>
      <c r="C1551" s="25" t="str">
        <f>+'[1]Consolidado ORG'!G1547</f>
        <v>JORGE ANDRES GONZALEZ PARRA</v>
      </c>
      <c r="D1551" s="25" t="str">
        <f>+'[1]Consolidado ORG'!E1547</f>
        <v>5 Contratación directa</v>
      </c>
      <c r="E1551" s="25" t="str">
        <f>+'[1]Consolidado ORG'!F1547</f>
        <v>33 Prestación de Servicios Profesionales y Apoyo (5-8)</v>
      </c>
      <c r="F1551" s="25" t="str">
        <f>+'[1]Consolidado ORG'!L1547</f>
        <v>PRESTAR SERVICIOS PROFESIONALES DESDE EL ÁREA DE PSICOLOGÍA A LA DIRECCIÓN DE RESPONSABILIDAD PENAL ADOLESCENTE PARA LA ATENCIÓN Y SEGUIMIENTO DE PERSONAS QUE LE SEAN ASIGNADAS DESDE EL PROGRAMA PARA LA ATENCIÓN Y PREVENCIÓN DE LA AGRESIÓN SEXUAL - PASOS</v>
      </c>
      <c r="G1551" s="25">
        <f>+'[1]Consolidado ORG'!M1547</f>
        <v>44763</v>
      </c>
      <c r="H1551" s="25">
        <f>+'[1]Consolidado ORG'!N1547</f>
        <v>44961</v>
      </c>
      <c r="I1551" s="26">
        <f>+'[1]Consolidado ORG'!AG1547</f>
        <v>0</v>
      </c>
      <c r="J1551" s="27">
        <f>+'[1]Consolidado ORG'!T1547</f>
        <v>33872800</v>
      </c>
      <c r="K1551" s="27">
        <f>+'[1]Consolidado ORG'!AE1547</f>
        <v>0</v>
      </c>
      <c r="L1551" s="39" t="str">
        <f>+'[1]Consolidado ORG'!AL1547</f>
        <v>https://community.secop.gov.co/Public/Tendering/ContractDetailView/Index?UniqueIdentifier=CO1.PCCNTR.3819074</v>
      </c>
      <c r="M1551" s="40" t="str">
        <f t="shared" si="24"/>
        <v>Link Contrato u Orden</v>
      </c>
    </row>
    <row r="1552" spans="1:13" ht="62.5" customHeight="1" x14ac:dyDescent="0.35">
      <c r="A1552" s="24" t="str">
        <f>+'[1]Consolidado ORG'!A1548</f>
        <v>SCJ-1590-2022</v>
      </c>
      <c r="B1552" s="25">
        <f>+'[1]Consolidado ORG'!B1548</f>
        <v>44760</v>
      </c>
      <c r="C1552" s="25" t="str">
        <f>+'[1]Consolidado ORG'!G1548</f>
        <v>WENDY LORENA RAMIREZ GUTIERREZ</v>
      </c>
      <c r="D1552" s="25" t="str">
        <f>+'[1]Consolidado ORG'!E1548</f>
        <v>5 Contratación directa</v>
      </c>
      <c r="E1552" s="25" t="str">
        <f>+'[1]Consolidado ORG'!F1548</f>
        <v>33 Prestación de Servicios Profesionales y Apoyo (5-8)</v>
      </c>
      <c r="F1552" s="25" t="str">
        <f>+'[1]Consolidado ORG'!L1548</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1552" s="25">
        <f>+'[1]Consolidado ORG'!M1548</f>
        <v>44763</v>
      </c>
      <c r="H1552" s="25">
        <f>+'[1]Consolidado ORG'!N1548</f>
        <v>44961</v>
      </c>
      <c r="I1552" s="26">
        <f>+'[1]Consolidado ORG'!AG1548</f>
        <v>0</v>
      </c>
      <c r="J1552" s="27">
        <f>+'[1]Consolidado ORG'!T1548</f>
        <v>33872800</v>
      </c>
      <c r="K1552" s="27">
        <f>+'[1]Consolidado ORG'!AE1548</f>
        <v>0</v>
      </c>
      <c r="L1552" s="39" t="str">
        <f>+'[1]Consolidado ORG'!AL1548</f>
        <v>https://community.secop.gov.co/Public/Tendering/ContractDetailView/Index?UniqueIdentifier=CO1.PCCNTR.3819474</v>
      </c>
      <c r="M1552" s="40" t="str">
        <f t="shared" si="24"/>
        <v>Link Contrato u Orden</v>
      </c>
    </row>
    <row r="1553" spans="1:13" ht="62.5" customHeight="1" x14ac:dyDescent="0.35">
      <c r="A1553" s="24" t="str">
        <f>+'[1]Consolidado ORG'!A1549</f>
        <v>SCJ-1591-2022</v>
      </c>
      <c r="B1553" s="25">
        <f>+'[1]Consolidado ORG'!B1549</f>
        <v>44760</v>
      </c>
      <c r="C1553" s="25" t="str">
        <f>+'[1]Consolidado ORG'!G1549</f>
        <v>MARITZA RAMIREZ MARTINEZ</v>
      </c>
      <c r="D1553" s="25" t="str">
        <f>+'[1]Consolidado ORG'!E1549</f>
        <v>5 Contratación directa</v>
      </c>
      <c r="E1553" s="25" t="str">
        <f>+'[1]Consolidado ORG'!F1549</f>
        <v>33 Prestación de Servicios Profesionales y Apoyo (5-8)</v>
      </c>
      <c r="F1553" s="25" t="str">
        <f>+'[1]Consolidado ORG'!L1549</f>
        <v xml:space="preserve">PRESTAR SERVICIOS PROFESIONALES A LA DIRECCIÓN DE SEGURIDAD PARA APOYAR EN EL SEGUIMIENTO, CONSOLIDACIÓN DE LOS DOCUMENTOS, INFORMES Y RESPUESTAS A LOS DIFERENTES REQUERIMIENTO RELACIONADOS CON LA MISIONALIDAD DE LA DEPENDENCIA. </v>
      </c>
      <c r="G1553" s="25">
        <f>+'[1]Consolidado ORG'!M1549</f>
        <v>44766</v>
      </c>
      <c r="H1553" s="25">
        <f>+'[1]Consolidado ORG'!N1549</f>
        <v>44925</v>
      </c>
      <c r="I1553" s="26">
        <f>+'[1]Consolidado ORG'!AG1549</f>
        <v>23</v>
      </c>
      <c r="J1553" s="27">
        <f>+'[1]Consolidado ORG'!T1549</f>
        <v>36000000</v>
      </c>
      <c r="K1553" s="27">
        <f>+'[1]Consolidado ORG'!AE1549</f>
        <v>0</v>
      </c>
      <c r="L1553" s="39" t="str">
        <f>+'[1]Consolidado ORG'!AL1549</f>
        <v>https://community.secop.gov.co/Public/Tendering/ContractDetailView/Index?UniqueIdentifier=CO1.PCCNTR.3819436</v>
      </c>
      <c r="M1553" s="40" t="str">
        <f t="shared" si="24"/>
        <v>Link Contrato u Orden</v>
      </c>
    </row>
    <row r="1554" spans="1:13" ht="62.5" customHeight="1" x14ac:dyDescent="0.35">
      <c r="A1554" s="24" t="str">
        <f>+'[1]Consolidado ORG'!A1550</f>
        <v>SCJ-1592-2022</v>
      </c>
      <c r="B1554" s="25">
        <f>+'[1]Consolidado ORG'!B1550</f>
        <v>44760</v>
      </c>
      <c r="C1554" s="25" t="str">
        <f>+'[1]Consolidado ORG'!G1550</f>
        <v>JUAN FELIPE TAFUR MUÑOZ</v>
      </c>
      <c r="D1554" s="25" t="str">
        <f>+'[1]Consolidado ORG'!E1550</f>
        <v>5 Contratación directa</v>
      </c>
      <c r="E1554" s="25" t="str">
        <f>+'[1]Consolidado ORG'!F1550</f>
        <v>33 Prestación de Servicios Profesionales y Apoyo (5-8)</v>
      </c>
      <c r="F1554" s="25" t="str">
        <f>+'[1]Consolidado ORG'!L1550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54" s="25">
        <f>+'[1]Consolidado ORG'!M1550</f>
        <v>44763</v>
      </c>
      <c r="H1554" s="25">
        <f>+'[1]Consolidado ORG'!N1550</f>
        <v>44946</v>
      </c>
      <c r="I1554" s="26">
        <f>+'[1]Consolidado ORG'!AG1550</f>
        <v>0</v>
      </c>
      <c r="J1554" s="27">
        <f>+'[1]Consolidado ORG'!T1550</f>
        <v>15180000</v>
      </c>
      <c r="K1554" s="27">
        <f>+'[1]Consolidado ORG'!AE1550</f>
        <v>0</v>
      </c>
      <c r="L1554" s="39" t="str">
        <f>+'[1]Consolidado ORG'!AL1550</f>
        <v>https://community.secop.gov.co/Public/Tendering/ContractDetailView/Index?UniqueIdentifier=CO1.PCCNTR.3819083</v>
      </c>
      <c r="M1554" s="40" t="str">
        <f t="shared" si="24"/>
        <v>Link Contrato u Orden</v>
      </c>
    </row>
    <row r="1555" spans="1:13" ht="62.5" customHeight="1" x14ac:dyDescent="0.35">
      <c r="A1555" s="24" t="str">
        <f>+'[1]Consolidado ORG'!A1551</f>
        <v>SCJ-1593-2022</v>
      </c>
      <c r="B1555" s="25">
        <f>+'[1]Consolidado ORG'!B1551</f>
        <v>44760</v>
      </c>
      <c r="C1555" s="25" t="str">
        <f>+'[1]Consolidado ORG'!G1551</f>
        <v>ANDREA CAROLINA CETINA GÓMEZ</v>
      </c>
      <c r="D1555" s="25" t="str">
        <f>+'[1]Consolidado ORG'!E1551</f>
        <v>5 Contratación directa</v>
      </c>
      <c r="E1555" s="25" t="str">
        <f>+'[1]Consolidado ORG'!F1551</f>
        <v>33 Prestación de Servicios Profesionales y Apoyo (5-8)</v>
      </c>
      <c r="F1555" s="25" t="str">
        <f>+'[1]Consolidado ORG'!L1551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55" s="25">
        <f>+'[1]Consolidado ORG'!M1551</f>
        <v>44763</v>
      </c>
      <c r="H1555" s="25">
        <f>+'[1]Consolidado ORG'!N1551</f>
        <v>44946</v>
      </c>
      <c r="I1555" s="26">
        <f>+'[1]Consolidado ORG'!AG1551</f>
        <v>0</v>
      </c>
      <c r="J1555" s="27">
        <f>+'[1]Consolidado ORG'!T1551</f>
        <v>15180000</v>
      </c>
      <c r="K1555" s="27">
        <f>+'[1]Consolidado ORG'!AE1551</f>
        <v>0</v>
      </c>
      <c r="L1555" s="39" t="str">
        <f>+'[1]Consolidado ORG'!AL1551</f>
        <v>https://community.secop.gov.co/Public/Tendering/ContractDetailView/Index?UniqueIdentifier=CO1.PCCNTR.3819790</v>
      </c>
      <c r="M1555" s="40" t="str">
        <f t="shared" si="24"/>
        <v>Link Contrato u Orden</v>
      </c>
    </row>
    <row r="1556" spans="1:13" ht="62.5" customHeight="1" x14ac:dyDescent="0.35">
      <c r="A1556" s="24" t="str">
        <f>+'[1]Consolidado ORG'!A1552</f>
        <v>SCJ-1594-2022</v>
      </c>
      <c r="B1556" s="25">
        <f>+'[1]Consolidado ORG'!B1552</f>
        <v>44760</v>
      </c>
      <c r="C1556" s="25" t="str">
        <f>+'[1]Consolidado ORG'!G1552</f>
        <v>JUAN CARLOS ANGULO RIVEIRA</v>
      </c>
      <c r="D1556" s="25" t="str">
        <f>+'[1]Consolidado ORG'!E1552</f>
        <v>5 Contratación directa</v>
      </c>
      <c r="E1556" s="25" t="str">
        <f>+'[1]Consolidado ORG'!F1552</f>
        <v>33 Prestación de Servicios Profesionales y Apoyo (5-8)</v>
      </c>
      <c r="F1556" s="25" t="str">
        <f>+'[1]Consolidado ORG'!L1552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56" s="25">
        <f>+'[1]Consolidado ORG'!M1552</f>
        <v>44763</v>
      </c>
      <c r="H1556" s="25">
        <f>+'[1]Consolidado ORG'!N1552</f>
        <v>44946</v>
      </c>
      <c r="I1556" s="26">
        <f>+'[1]Consolidado ORG'!AG1552</f>
        <v>0</v>
      </c>
      <c r="J1556" s="27">
        <f>+'[1]Consolidado ORG'!T1552</f>
        <v>15180000</v>
      </c>
      <c r="K1556" s="27">
        <f>+'[1]Consolidado ORG'!AE1552</f>
        <v>0</v>
      </c>
      <c r="L1556" s="39" t="str">
        <f>+'[1]Consolidado ORG'!AL1552</f>
        <v>https://community.secop.gov.co/Public/Tendering/ContractDetailView/Index?UniqueIdentifier=CO1.PCCNTR.3819791</v>
      </c>
      <c r="M1556" s="40" t="str">
        <f t="shared" si="24"/>
        <v>Link Contrato u Orden</v>
      </c>
    </row>
    <row r="1557" spans="1:13" ht="62.5" customHeight="1" x14ac:dyDescent="0.35">
      <c r="A1557" s="24" t="str">
        <f>+'[1]Consolidado ORG'!A1553</f>
        <v>SCJ-1595-2022</v>
      </c>
      <c r="B1557" s="25">
        <f>+'[1]Consolidado ORG'!B1553</f>
        <v>44760</v>
      </c>
      <c r="C1557" s="25" t="str">
        <f>+'[1]Consolidado ORG'!G1553</f>
        <v>FABIÁN ANDRÉS ROMERO QUINTERO</v>
      </c>
      <c r="D1557" s="25" t="str">
        <f>+'[1]Consolidado ORG'!E1553</f>
        <v>5 Contratación directa</v>
      </c>
      <c r="E1557" s="25" t="str">
        <f>+'[1]Consolidado ORG'!F1553</f>
        <v>33 Prestación de Servicios Profesionales y Apoyo (5-8)</v>
      </c>
      <c r="F1557" s="25" t="str">
        <f>+'[1]Consolidado ORG'!L1553</f>
        <v>PRESTAR SERVICIOS PROFESIONALES PARA EL FORTALECIMIENTO DEL PLAN DE SANEAMIENTO Y DEL PLAN INSTITUCIONAL DE GESTIÓN AMBIENTAL –PIGA-, EN LA CÁRCEL DISTRITAL DE VARONES Y ANEXO DE MUJERES Y EL MARCO DEL MODELO INTEGRADO DE PLANEACION Y GESTIÓN - MIPG DE LA SECRETARIA DE SEGURIDAD, CONVIVENCIA Y JUSTICIA</v>
      </c>
      <c r="G1557" s="25">
        <f>+'[1]Consolidado ORG'!M1553</f>
        <v>44763</v>
      </c>
      <c r="H1557" s="25">
        <f>+'[1]Consolidado ORG'!N1553</f>
        <v>44956</v>
      </c>
      <c r="I1557" s="26">
        <f>+'[1]Consolidado ORG'!AG1553</f>
        <v>0</v>
      </c>
      <c r="J1557" s="27">
        <f>+'[1]Consolidado ORG'!T1553</f>
        <v>42401667</v>
      </c>
      <c r="K1557" s="27">
        <f>+'[1]Consolidado ORG'!AE1553</f>
        <v>0</v>
      </c>
      <c r="L1557" s="39" t="str">
        <f>+'[1]Consolidado ORG'!AL1553</f>
        <v>https://community.secop.gov.co/Public/Tendering/ContractDetailView/Index?UniqueIdentifier=CO1.PCCNTR.3819739</v>
      </c>
      <c r="M1557" s="40" t="str">
        <f t="shared" si="24"/>
        <v>Link Contrato u Orden</v>
      </c>
    </row>
    <row r="1558" spans="1:13" ht="62.5" customHeight="1" x14ac:dyDescent="0.35">
      <c r="A1558" s="24" t="str">
        <f>+'[1]Consolidado ORG'!A1554</f>
        <v>SCJ-1596-2022</v>
      </c>
      <c r="B1558" s="25">
        <f>+'[1]Consolidado ORG'!B1554</f>
        <v>44760</v>
      </c>
      <c r="C1558" s="25" t="str">
        <f>+'[1]Consolidado ORG'!G1554</f>
        <v>YILMAR ALEXIS JOYA DUITAMA</v>
      </c>
      <c r="D1558" s="25" t="str">
        <f>+'[1]Consolidado ORG'!E1554</f>
        <v>5 Contratación directa</v>
      </c>
      <c r="E1558" s="25" t="str">
        <f>+'[1]Consolidado ORG'!F1554</f>
        <v>33 Prestación de Servicios Profesionales y Apoyo (5-8)</v>
      </c>
      <c r="F1558" s="25" t="str">
        <f>+'[1]Consolidado ORG'!L1554</f>
        <v>PRESTAR SERVICIOS DE APOYO A LA GESTIÓN, REALIZANDO EL ACOMPAÑAMIENTO PARA EL DESARROLLO DE LAS AUDIENCIAS VIRTUALES</v>
      </c>
      <c r="G1558" s="25">
        <f>+'[1]Consolidado ORG'!M1554</f>
        <v>44763</v>
      </c>
      <c r="H1558" s="25">
        <f>+'[1]Consolidado ORG'!N1554</f>
        <v>44956</v>
      </c>
      <c r="I1558" s="26">
        <f>+'[1]Consolidado ORG'!AG1554</f>
        <v>0</v>
      </c>
      <c r="J1558" s="27">
        <f>+'[1]Consolidado ORG'!T1554</f>
        <v>18559403</v>
      </c>
      <c r="K1558" s="27">
        <f>+'[1]Consolidado ORG'!AE1554</f>
        <v>0</v>
      </c>
      <c r="L1558" s="39" t="str">
        <f>+'[1]Consolidado ORG'!AL1554</f>
        <v>https://community.secop.gov.co/Public/Tendering/ContractDetailView/Index?UniqueIdentifier=CO1.PCCNTR.3819747</v>
      </c>
      <c r="M1558" s="40" t="str">
        <f t="shared" si="24"/>
        <v>Link Contrato u Orden</v>
      </c>
    </row>
    <row r="1559" spans="1:13" ht="62.5" customHeight="1" x14ac:dyDescent="0.35">
      <c r="A1559" s="24" t="str">
        <f>+'[1]Consolidado ORG'!A1555</f>
        <v>SCJ-1597-2022</v>
      </c>
      <c r="B1559" s="25">
        <f>+'[1]Consolidado ORG'!B1555</f>
        <v>44761</v>
      </c>
      <c r="C1559" s="25" t="str">
        <f>+'[1]Consolidado ORG'!G1555</f>
        <v xml:space="preserve">COMUNIDAD DE HIJAS DE LA SABIDURIA MONFORTIANAS   </v>
      </c>
      <c r="D1559" s="25" t="str">
        <f>+'[1]Consolidado ORG'!E1555</f>
        <v>5 Contratación directa</v>
      </c>
      <c r="E1559" s="25" t="str">
        <f>+'[1]Consolidado ORG'!F1555</f>
        <v>6 Arrendamientos y Adquisición de Inmuebles (5-8)</v>
      </c>
      <c r="F1559" s="25" t="str">
        <f>+'[1]Consolidado ORG'!L1555</f>
        <v>ARRENDAMIENTO INMUEBLE CAPACITACIÓN AUXPO (SEDE A)</v>
      </c>
      <c r="G1559" s="25">
        <f>+'[1]Consolidado ORG'!M1555</f>
        <v>44764</v>
      </c>
      <c r="H1559" s="25">
        <f>+'[1]Consolidado ORG'!N1555</f>
        <v>44978</v>
      </c>
      <c r="I1559" s="26">
        <f>+'[1]Consolidado ORG'!AG1555</f>
        <v>0</v>
      </c>
      <c r="J1559" s="27">
        <f>+'[1]Consolidado ORG'!T1555</f>
        <v>458150000</v>
      </c>
      <c r="K1559" s="27">
        <f>+'[1]Consolidado ORG'!AE1555</f>
        <v>0</v>
      </c>
      <c r="L1559" s="39" t="str">
        <f>+'[1]Consolidado ORG'!AL1555</f>
        <v>https://community.secop.gov.co/Public/Tendering/ContractDetailView/Index?UniqueIdentifier=CO1.PCCNTR.3821927&amp;isModal=true&amp;asPopupView=true</v>
      </c>
      <c r="M1559" s="40" t="str">
        <f t="shared" si="24"/>
        <v>Link Contrato u Orden</v>
      </c>
    </row>
    <row r="1560" spans="1:13" ht="62.5" customHeight="1" x14ac:dyDescent="0.35">
      <c r="A1560" s="24" t="str">
        <f>+'[1]Consolidado ORG'!A1556</f>
        <v>SCJ-1598-2022</v>
      </c>
      <c r="B1560" s="25">
        <f>+'[1]Consolidado ORG'!B1556</f>
        <v>44761</v>
      </c>
      <c r="C1560" s="25" t="str">
        <f>+'[1]Consolidado ORG'!G1556</f>
        <v xml:space="preserve">RENTING AND CARE SAS   </v>
      </c>
      <c r="D1560" s="25" t="str">
        <f>+'[1]Consolidado ORG'!E1556</f>
        <v>5 Contratación directa</v>
      </c>
      <c r="E1560" s="25" t="str">
        <f>+'[1]Consolidado ORG'!F1556</f>
        <v>6 Arrendamientos y Adquisición de Inmuebles (5-8)</v>
      </c>
      <c r="F1560" s="25" t="str">
        <f>+'[1]Consolidado ORG'!L1556</f>
        <v>ARRENDAMIENTO INMUEBLE CAPACITACIÓN AUXPO (SEDE B)</v>
      </c>
      <c r="G1560" s="25">
        <f>+'[1]Consolidado ORG'!M1556</f>
        <v>44764</v>
      </c>
      <c r="H1560" s="25">
        <f>+'[1]Consolidado ORG'!N1556</f>
        <v>44988</v>
      </c>
      <c r="I1560" s="26">
        <f>+'[1]Consolidado ORG'!AG1556</f>
        <v>0</v>
      </c>
      <c r="J1560" s="27">
        <f>+'[1]Consolidado ORG'!T1556</f>
        <v>193500000</v>
      </c>
      <c r="K1560" s="27">
        <f>+'[1]Consolidado ORG'!AE1556</f>
        <v>0</v>
      </c>
      <c r="L1560" s="39" t="str">
        <f>+'[1]Consolidado ORG'!AL1556</f>
        <v>https://community.secop.gov.co/Public/Tendering/ContractDetailView/Index?UniqueIdentifier=CO1.PCCNTR.3821982&amp;isModal=true&amp;asPopupView=true</v>
      </c>
      <c r="M1560" s="40" t="str">
        <f t="shared" si="24"/>
        <v>Link Contrato u Orden</v>
      </c>
    </row>
    <row r="1561" spans="1:13" ht="62.5" customHeight="1" x14ac:dyDescent="0.35">
      <c r="A1561" s="24" t="str">
        <f>+'[1]Consolidado ORG'!A1557</f>
        <v>SCJ-1599-2022</v>
      </c>
      <c r="B1561" s="25">
        <f>+'[1]Consolidado ORG'!B1557</f>
        <v>44761</v>
      </c>
      <c r="C1561" s="25" t="str">
        <f>+'[1]Consolidado ORG'!G1557</f>
        <v>DIEGO FERNANDO RAMOS ECHEVERRY</v>
      </c>
      <c r="D1561" s="25" t="str">
        <f>+'[1]Consolidado ORG'!E1557</f>
        <v>5 Contratación directa</v>
      </c>
      <c r="E1561" s="25" t="str">
        <f>+'[1]Consolidado ORG'!F1557</f>
        <v>33 Prestación de Servicios Profesionales y Apoyo (5-8)</v>
      </c>
      <c r="F1561" s="25" t="str">
        <f>+'[1]Consolidado ORG'!L1557</f>
        <v>PRESTAR SUS SERVICIOS PROFESIONALES PARA APOYAR AL JEFE DE LA OFICINA DE ANÁLISIS DE INFORMACIÓN Y ESTUDIOS ESTRATÉGICOS EN LA GESTIÓN DE INSUMOS QUE SE REQUIERAN PARA LA PRESENTACIÓN DE INFORMES, REPORTES Y PROYECCIÓN DE RESPUESTAS QUE SON COMPETENCIA DE LA OFICINA EN MATERIA DE SEGURIDAD, CONVIVENCIA Y ACCESO A LA JUSTICIA CON EL FIN DE DOCUMENTAR LA TOMA DE DECISIONESDE LA ADMINISTRACIÓN DISTRITA</v>
      </c>
      <c r="G1561" s="25">
        <f>+'[1]Consolidado ORG'!M1557</f>
        <v>44763</v>
      </c>
      <c r="H1561" s="25">
        <f>+'[1]Consolidado ORG'!N1557</f>
        <v>44946</v>
      </c>
      <c r="I1561" s="26">
        <f>+'[1]Consolidado ORG'!AG1557</f>
        <v>0</v>
      </c>
      <c r="J1561" s="27">
        <f>+'[1]Consolidado ORG'!T1557</f>
        <v>30000000</v>
      </c>
      <c r="K1561" s="27">
        <f>+'[1]Consolidado ORG'!AE1557</f>
        <v>0</v>
      </c>
      <c r="L1561" s="39" t="str">
        <f>+'[1]Consolidado ORG'!AL1557</f>
        <v>https://community.secop.gov.co/Public/Tendering/ContractDetailView/Index?UniqueIdentifier=CO1.PCCNTR.3823859</v>
      </c>
      <c r="M1561" s="40" t="str">
        <f t="shared" si="24"/>
        <v>Link Contrato u Orden</v>
      </c>
    </row>
    <row r="1562" spans="1:13" ht="62.5" customHeight="1" x14ac:dyDescent="0.35">
      <c r="A1562" s="24" t="str">
        <f>+'[1]Consolidado ORG'!A1558</f>
        <v>SCJ-1600-2022</v>
      </c>
      <c r="B1562" s="25">
        <f>+'[1]Consolidado ORG'!B1558</f>
        <v>44761</v>
      </c>
      <c r="C1562" s="25" t="str">
        <f>+'[1]Consolidado ORG'!G1558</f>
        <v>YOBANY FORERO GUTIÉRREZ</v>
      </c>
      <c r="D1562" s="25" t="str">
        <f>+'[1]Consolidado ORG'!E1558</f>
        <v>5 Contratación directa</v>
      </c>
      <c r="E1562" s="25" t="str">
        <f>+'[1]Consolidado ORG'!F1558</f>
        <v>33 Prestación de Servicios Profesionales y Apoyo (5-8)</v>
      </c>
      <c r="F1562" s="25" t="str">
        <f>+'[1]Consolidado ORG'!L1558</f>
        <v>PRESTAR SUS SERVICIOS PROFESIONALES PARA APOYAR AL JEFE DE LAOFICINA DE ANÁLISIS DE INFORMACIÓN Y ESTUDIOS ESTRATÉGICOS EN ELPROCESO DE TRANSFERENCIADE CONOCIMIENTO DEL PROYECTO "DISEÑO Y VALIDACIÓN DE MODELOS DE ANALÍTICA PREDICTIVA DE FENÓMENOS DE SEGURIDAD Y CONVIVENCIAPARA LA TOMA DE DECISIONES EN BOGOTÁ”.</v>
      </c>
      <c r="G1562" s="25">
        <f>+'[1]Consolidado ORG'!M1558</f>
        <v>44763</v>
      </c>
      <c r="H1562" s="25">
        <f>+'[1]Consolidado ORG'!N1558</f>
        <v>44885</v>
      </c>
      <c r="I1562" s="26">
        <f>+'[1]Consolidado ORG'!AG1558</f>
        <v>0</v>
      </c>
      <c r="J1562" s="27">
        <f>+'[1]Consolidado ORG'!T1558</f>
        <v>26440000</v>
      </c>
      <c r="K1562" s="27">
        <f>+'[1]Consolidado ORG'!AE1558</f>
        <v>0</v>
      </c>
      <c r="L1562" s="39" t="str">
        <f>+'[1]Consolidado ORG'!AL1558</f>
        <v>https://community.secop.gov.co/Public/Tendering/ContractDetailView/Index?UniqueIdentifier=CO1.PCCNTR.3823951</v>
      </c>
      <c r="M1562" s="40" t="str">
        <f t="shared" si="24"/>
        <v>Link Contrato u Orden</v>
      </c>
    </row>
    <row r="1563" spans="1:13" ht="62.5" customHeight="1" x14ac:dyDescent="0.35">
      <c r="A1563" s="24" t="str">
        <f>+'[1]Consolidado ORG'!A1559</f>
        <v>SCJ-1601-2022</v>
      </c>
      <c r="B1563" s="25">
        <f>+'[1]Consolidado ORG'!B1559</f>
        <v>44761</v>
      </c>
      <c r="C1563" s="25" t="str">
        <f>+'[1]Consolidado ORG'!G1559</f>
        <v>SERGIO MATEO BERNAL DIMATE</v>
      </c>
      <c r="D1563" s="25" t="str">
        <f>+'[1]Consolidado ORG'!E1559</f>
        <v>5 Contratación directa</v>
      </c>
      <c r="E1563" s="25" t="str">
        <f>+'[1]Consolidado ORG'!F1559</f>
        <v>33 Prestación de Servicios Profesionales y Apoyo (5-8)</v>
      </c>
      <c r="F1563" s="25" t="str">
        <f>+'[1]Consolidado ORG'!L1559</f>
        <v>PRESTAR SUS SERVICIOS PROFESIONALES PARA APOYAR AL JEFE DE LA OFICINA DE ANÁLISIS DE INFORMACIÓN Y ESTUDIOS ESTRATÉGICOS EN LA RECOLECCIÓN, ANÁLISIS DE INFORMACIÓN Y ELABORACIÓN DE DOCUMENTOS EN MATERIA DE SEGURIDAD, CONVIVENCIA Y ACCESO A LA JUSTICIA QUE GENERA LA OFICINA PARA SUSTENTAR LA TOMA DE DECISIONES DE LA ADMINISTRACIÓN DISTRITAL.”</v>
      </c>
      <c r="G1563" s="25">
        <f>+'[1]Consolidado ORG'!M1559</f>
        <v>44763</v>
      </c>
      <c r="H1563" s="25">
        <f>+'[1]Consolidado ORG'!N1559</f>
        <v>44946</v>
      </c>
      <c r="I1563" s="26">
        <f>+'[1]Consolidado ORG'!AG1559</f>
        <v>0</v>
      </c>
      <c r="J1563" s="27">
        <f>+'[1]Consolidado ORG'!T1559</f>
        <v>24720000</v>
      </c>
      <c r="K1563" s="27">
        <f>+'[1]Consolidado ORG'!AE1559</f>
        <v>0</v>
      </c>
      <c r="L1563" s="39" t="str">
        <f>+'[1]Consolidado ORG'!AL1559</f>
        <v>https://community.secop.gov.co/Public/Tendering/ContractDetailView/Index?UniqueIdentifier=CO1.PCCNTR.3824149</v>
      </c>
      <c r="M1563" s="40" t="str">
        <f t="shared" si="24"/>
        <v>Link Contrato u Orden</v>
      </c>
    </row>
    <row r="1564" spans="1:13" ht="62.5" customHeight="1" x14ac:dyDescent="0.35">
      <c r="A1564" s="24" t="str">
        <f>+'[1]Consolidado ORG'!A1560</f>
        <v>SCJ-1602-2022</v>
      </c>
      <c r="B1564" s="25">
        <f>+'[1]Consolidado ORG'!B1560</f>
        <v>44761</v>
      </c>
      <c r="C1564" s="25" t="str">
        <f>+'[1]Consolidado ORG'!G1560</f>
        <v>LAURA MARCELA SULEZ GOMÉZ</v>
      </c>
      <c r="D1564" s="25" t="str">
        <f>+'[1]Consolidado ORG'!E1560</f>
        <v>5 Contratación directa</v>
      </c>
      <c r="E1564" s="25" t="str">
        <f>+'[1]Consolidado ORG'!F1560</f>
        <v>33 Prestación de Servicios Profesionales y Apoyo (5-8)</v>
      </c>
      <c r="F1564" s="25" t="str">
        <f>+'[1]Consolidado ORG'!L1560</f>
        <v>PRESTAR SUS SERVICIOS PROFESIONALES PARA APOYAR AL JEFE DE LA OFICINA DE ANÁLISIS DE INFORMACIÓN Y ESTUDIOS ESTRATÉGICOS EN LA GESTIÓN JURÍDICA REQUERIDA PARA VELAR POR LOS INTERESES PATRIMONIALES Y JUDICIALES DELA ENTIDAD EN EL MARCO DEL PROCESO “GESTIÓN Y ANÁLISIS DE INFORMACIÓN DE SEGURIDAD, CONVIVENCIA Y ACCESO A LA JUSTICIA”, Y DE LOS PROYECTOS A CARGO DE LA OAIEE</v>
      </c>
      <c r="G1564" s="25">
        <f>+'[1]Consolidado ORG'!M1560</f>
        <v>44763</v>
      </c>
      <c r="H1564" s="25">
        <f>+'[1]Consolidado ORG'!N1560</f>
        <v>44946</v>
      </c>
      <c r="I1564" s="26">
        <f>+'[1]Consolidado ORG'!AG1560</f>
        <v>0</v>
      </c>
      <c r="J1564" s="27">
        <f>+'[1]Consolidado ORG'!T1560</f>
        <v>49872000</v>
      </c>
      <c r="K1564" s="27">
        <f>+'[1]Consolidado ORG'!AE1560</f>
        <v>0</v>
      </c>
      <c r="L1564" s="39" t="str">
        <f>+'[1]Consolidado ORG'!AL1560</f>
        <v>https://community.secop.gov.co/Public/Tendering/ContractDetailView/Index?UniqueIdentifier=CO1.PCCNTR.3823977</v>
      </c>
      <c r="M1564" s="40" t="str">
        <f t="shared" si="24"/>
        <v>Link Contrato u Orden</v>
      </c>
    </row>
    <row r="1565" spans="1:13" ht="62.5" customHeight="1" x14ac:dyDescent="0.35">
      <c r="A1565" s="24" t="str">
        <f>+'[1]Consolidado ORG'!A1561</f>
        <v>SCJ-1603-2022</v>
      </c>
      <c r="B1565" s="25">
        <f>+'[1]Consolidado ORG'!B1561</f>
        <v>44761</v>
      </c>
      <c r="C1565" s="25" t="str">
        <f>+'[1]Consolidado ORG'!G1561</f>
        <v>OSCAR AGUIRRE CUERVO</v>
      </c>
      <c r="D1565" s="25" t="str">
        <f>+'[1]Consolidado ORG'!E1561</f>
        <v>5 Contratación directa</v>
      </c>
      <c r="E1565" s="25" t="str">
        <f>+'[1]Consolidado ORG'!F1561</f>
        <v>33 Prestación de Servicios Profesionales y Apoyo (5-8)</v>
      </c>
      <c r="F1565" s="25" t="str">
        <f>+'[1]Consolidado ORG'!L1561</f>
        <v>PRESTAR SUS SERVICIOS PROFESIONALESPARA APOYAR AL JEFE DELA OFICINA DE ANÁLISIS DE INFORMACIÓN Y ESTUDIOS ESTRATÉGICOS ENEL TRATAMIENTO DE DATOS ESPACIALES A TRAVÉS DE LA GESTIÓNADMINISTRATIVA DEL SISTEMA DE INFORMACIÓN GEOGRÁFICA –SIG, CON EL FIN DE ANALIZARLOS, REPRESENTARLOS E INTERPRETARLOS PARA IDENTIFICAR EL COMPORTAMIENTO DELAS DINÁMICAS DELICTIVAS QUE AFECTAN LA SEGURIDAD, CONVIVENCIA Y ACCESO A LA JUSTICIA EN LA CIUDAD DE BOGOTÁ</v>
      </c>
      <c r="G1565" s="25">
        <f>+'[1]Consolidado ORG'!M1561</f>
        <v>44763</v>
      </c>
      <c r="H1565" s="25">
        <f>+'[1]Consolidado ORG'!N1561</f>
        <v>44946</v>
      </c>
      <c r="I1565" s="26">
        <f>+'[1]Consolidado ORG'!AG1561</f>
        <v>0</v>
      </c>
      <c r="J1565" s="27">
        <f>+'[1]Consolidado ORG'!T1561</f>
        <v>48978000</v>
      </c>
      <c r="K1565" s="27">
        <f>+'[1]Consolidado ORG'!AE1561</f>
        <v>0</v>
      </c>
      <c r="L1565" s="39" t="str">
        <f>+'[1]Consolidado ORG'!AL1561</f>
        <v>https://community.secop.gov.co/Public/Tendering/ContractDetailView/Index?UniqueIdentifier=CO1.PCCNTR.3824166</v>
      </c>
      <c r="M1565" s="40" t="str">
        <f t="shared" si="24"/>
        <v>Link Contrato u Orden</v>
      </c>
    </row>
    <row r="1566" spans="1:13" ht="62.5" customHeight="1" x14ac:dyDescent="0.35">
      <c r="A1566" s="24" t="str">
        <f>+'[1]Consolidado ORG'!A1562</f>
        <v>SCJ-1604-2022</v>
      </c>
      <c r="B1566" s="25">
        <f>+'[1]Consolidado ORG'!B1562</f>
        <v>44761</v>
      </c>
      <c r="C1566" s="25" t="str">
        <f>+'[1]Consolidado ORG'!G1562</f>
        <v>RAÚL HORACIO AGUDELO BARRERA</v>
      </c>
      <c r="D1566" s="25" t="str">
        <f>+'[1]Consolidado ORG'!E1562</f>
        <v>5 Contratación directa</v>
      </c>
      <c r="E1566" s="25" t="str">
        <f>+'[1]Consolidado ORG'!F1562</f>
        <v>33 Prestación de Servicios Profesionales y Apoyo (5-8)</v>
      </c>
      <c r="F1566" s="25" t="str">
        <f>+'[1]Consolidado ORG'!L1562</f>
        <v>PRESTAR SUS SERVICIOS DE APOYO EN EL DISEÑO Y PRESENTACIÓN DE LOS DATOS EN LAS HERRAMIENTAS DE VISUALIZACIÓN DE INTELIGENCIA DE NEGOCIOS DISPONIBLES EN LA OFICINA DE ANÁLISIS DE INFORMACIÓN Y ESTUDIOS ESTRATÉGICOS EN MATERIA DE SEGURIDAD, CONVIVENCIA Y ACCESO A LA JUSTICIA, Y EN OTRAS DEPENDENCIAS DE LA ENTIDAD QUE LE SEAN REQUERIDOS.</v>
      </c>
      <c r="G1566" s="25">
        <f>+'[1]Consolidado ORG'!M1562</f>
        <v>44763</v>
      </c>
      <c r="H1566" s="25">
        <f>+'[1]Consolidado ORG'!N1562</f>
        <v>44946</v>
      </c>
      <c r="I1566" s="26">
        <f>+'[1]Consolidado ORG'!AG1562</f>
        <v>0</v>
      </c>
      <c r="J1566" s="27">
        <f>+'[1]Consolidado ORG'!T1562</f>
        <v>20580000</v>
      </c>
      <c r="K1566" s="27">
        <f>+'[1]Consolidado ORG'!AE1562</f>
        <v>0</v>
      </c>
      <c r="L1566" s="39" t="str">
        <f>+'[1]Consolidado ORG'!AL1562</f>
        <v>https://community.secop.gov.co/Public/Tendering/ContractDetailView/Index?UniqueIdentifier=CO1.PCCNTR.3824167</v>
      </c>
      <c r="M1566" s="40" t="str">
        <f t="shared" si="24"/>
        <v>Link Contrato u Orden</v>
      </c>
    </row>
    <row r="1567" spans="1:13" ht="62.5" customHeight="1" x14ac:dyDescent="0.35">
      <c r="A1567" s="24" t="str">
        <f>+'[1]Consolidado ORG'!A1563</f>
        <v>SCJ-1605-2022</v>
      </c>
      <c r="B1567" s="25">
        <f>+'[1]Consolidado ORG'!B1563</f>
        <v>44761</v>
      </c>
      <c r="C1567" s="25" t="str">
        <f>+'[1]Consolidado ORG'!G1563</f>
        <v>LIGIA RODRIGUEZ TOVITO</v>
      </c>
      <c r="D1567" s="25" t="str">
        <f>+'[1]Consolidado ORG'!E1563</f>
        <v>5 Contratación directa</v>
      </c>
      <c r="E1567" s="25" t="str">
        <f>+'[1]Consolidado ORG'!F1563</f>
        <v>33 Prestación de Servicios Profesionales y Apoyo (5-8)</v>
      </c>
      <c r="F1567" s="25" t="str">
        <f>+'[1]Consolidado ORG'!L1563</f>
        <v>PRESTAR SERVICIOS DE APOYO A LA GESTIÓN EN LA ATENCIÓN Y EVALUACIÓN DE LOS CANALES PRESENCIALES Y TELEFÓNICO DE SERVICIO A LA CIUDADANIA, EN CUMPLIMIENTO DE LOS LINEAMIENTOS ESTABLECIDOS POR LA SECRETARÍA DE SEGURIDAD, CONVIVENCIA Y JUSTICIA</v>
      </c>
      <c r="G1567" s="25">
        <f>+'[1]Consolidado ORG'!M1563</f>
        <v>44764</v>
      </c>
      <c r="H1567" s="25">
        <f>+'[1]Consolidado ORG'!N1563</f>
        <v>44947</v>
      </c>
      <c r="I1567" s="26">
        <f>+'[1]Consolidado ORG'!AG1563</f>
        <v>0</v>
      </c>
      <c r="J1567" s="27">
        <f>+'[1]Consolidado ORG'!T1563</f>
        <v>17013540</v>
      </c>
      <c r="K1567" s="27">
        <f>+'[1]Consolidado ORG'!AE1563</f>
        <v>0</v>
      </c>
      <c r="L1567" s="39" t="str">
        <f>+'[1]Consolidado ORG'!AL1563</f>
        <v>https://community.secop.gov.co/Public/Tendering/ContractDetailView/Index?UniqueIdentifier=CO1.PCCNTR.3824069</v>
      </c>
      <c r="M1567" s="40" t="str">
        <f t="shared" si="24"/>
        <v>Link Contrato u Orden</v>
      </c>
    </row>
    <row r="1568" spans="1:13" ht="62.5" customHeight="1" x14ac:dyDescent="0.35">
      <c r="A1568" s="24" t="str">
        <f>+'[1]Consolidado ORG'!A1564</f>
        <v>SCJ-1606-2022</v>
      </c>
      <c r="B1568" s="25">
        <f>+'[1]Consolidado ORG'!B1564</f>
        <v>44761</v>
      </c>
      <c r="C1568" s="25" t="str">
        <f>+'[1]Consolidado ORG'!G1564</f>
        <v>ALEJANDRO BENITEZ GUTIERREZ</v>
      </c>
      <c r="D1568" s="25" t="str">
        <f>+'[1]Consolidado ORG'!E1564</f>
        <v>5 Contratación directa</v>
      </c>
      <c r="E1568" s="25" t="str">
        <f>+'[1]Consolidado ORG'!F1564</f>
        <v>33 Prestación de Servicios Profesionales y Apoyo (5-8)</v>
      </c>
      <c r="F1568" s="25" t="str">
        <f>+'[1]Consolidado ORG'!L1564</f>
        <v>PRESTAR SERVICIOS TÉCNICOS A LA DIRECCIÓN DE SEGURIDAD PARA LA IDENTIFICACIÓN,CARACTERIZACIÓN, DE POSIBLES ORGANIZACIONES CRIMINALES Y DELINCUENTESRECURRENTES QUE COMENTEN ACTIVIDADES DELICTIVAS EN LA CIUDAD.</v>
      </c>
      <c r="G1568" s="25">
        <f>+'[1]Consolidado ORG'!M1564</f>
        <v>44764</v>
      </c>
      <c r="H1568" s="25">
        <f>+'[1]Consolidado ORG'!N1564</f>
        <v>44925</v>
      </c>
      <c r="I1568" s="26">
        <f>+'[1]Consolidado ORG'!AG1564</f>
        <v>30</v>
      </c>
      <c r="J1568" s="27">
        <f>+'[1]Consolidado ORG'!T1564</f>
        <v>18994267</v>
      </c>
      <c r="K1568" s="27">
        <f>+'[1]Consolidado ORG'!AE1564</f>
        <v>0</v>
      </c>
      <c r="L1568" s="39" t="str">
        <f>+'[1]Consolidado ORG'!AL1564</f>
        <v>https://community.secop.gov.co/Public/Tendering/ContractDetailView/Index?UniqueIdentifier=CO1.PCCNTR.3824552</v>
      </c>
      <c r="M1568" s="40" t="str">
        <f t="shared" si="24"/>
        <v>Link Contrato u Orden</v>
      </c>
    </row>
    <row r="1569" spans="1:13" ht="62.5" customHeight="1" x14ac:dyDescent="0.35">
      <c r="A1569" s="24" t="str">
        <f>+'[1]Consolidado ORG'!A1565</f>
        <v>SCJ-1607-2022</v>
      </c>
      <c r="B1569" s="25">
        <f>+'[1]Consolidado ORG'!B1565</f>
        <v>44761</v>
      </c>
      <c r="C1569" s="25" t="str">
        <f>+'[1]Consolidado ORG'!G1565</f>
        <v>MIGUEL ANGEL MUNAR MONTAÑA</v>
      </c>
      <c r="D1569" s="25" t="str">
        <f>+'[1]Consolidado ORG'!E1565</f>
        <v>5 Contratación directa</v>
      </c>
      <c r="E1569" s="25" t="str">
        <f>+'[1]Consolidado ORG'!F1565</f>
        <v>33 Prestación de Servicios Profesionales y Apoyo (5-8)</v>
      </c>
      <c r="F1569" s="25" t="str">
        <f>+'[1]Consolidado ORG'!L1565</f>
        <v>PRESTAR SERVICIOS DE APOYO A LA GESTIÓN PARA LA IDENTIFICACIÓN, CARACTERIZACIÓN Y DESARROLLO DE INTERVENCIONES EN CLAVE DE CONTROL DEL DELITO FRENTE A LOS FENÓMENOS Y MERCADOS CRIMINALES QUE HACEN PRESENCIA EN LA CIUDAD</v>
      </c>
      <c r="G1569" s="25">
        <f>+'[1]Consolidado ORG'!M1565</f>
        <v>44764</v>
      </c>
      <c r="H1569" s="25">
        <f>+'[1]Consolidado ORG'!N1565</f>
        <v>44925</v>
      </c>
      <c r="I1569" s="26">
        <f>+'[1]Consolidado ORG'!AG1565</f>
        <v>21</v>
      </c>
      <c r="J1569" s="27">
        <f>+'[1]Consolidado ORG'!T1565</f>
        <v>15022000</v>
      </c>
      <c r="K1569" s="27">
        <f>+'[1]Consolidado ORG'!AE1565</f>
        <v>431667</v>
      </c>
      <c r="L1569" s="39" t="str">
        <f>+'[1]Consolidado ORG'!AL1565</f>
        <v>https://community.secop.gov.co/Public/Tendering/ContractDetailView/Index?UniqueIdentifier=CO1.PCCNTR.3824657</v>
      </c>
      <c r="M1569" s="40" t="str">
        <f t="shared" si="24"/>
        <v>Link Contrato u Orden</v>
      </c>
    </row>
    <row r="1570" spans="1:13" ht="62.5" customHeight="1" x14ac:dyDescent="0.35">
      <c r="A1570" s="24" t="str">
        <f>+'[1]Consolidado ORG'!A1566</f>
        <v>SCJ-1608-2022</v>
      </c>
      <c r="B1570" s="25">
        <f>+'[1]Consolidado ORG'!B1566</f>
        <v>44761</v>
      </c>
      <c r="C1570" s="25" t="str">
        <f>+'[1]Consolidado ORG'!G1566</f>
        <v>YENNY FERNANDA GONZÁLEZ GONZÁLEZ</v>
      </c>
      <c r="D1570" s="25" t="str">
        <f>+'[1]Consolidado ORG'!E1566</f>
        <v>5 Contratación directa</v>
      </c>
      <c r="E1570" s="25" t="str">
        <f>+'[1]Consolidado ORG'!F1566</f>
        <v>33 Prestación de Servicios Profesionales y Apoyo (5-8)</v>
      </c>
      <c r="F1570" s="25" t="str">
        <f>+'[1]Consolidado ORG'!L1566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70" s="25">
        <f>+'[1]Consolidado ORG'!M1566</f>
        <v>44764</v>
      </c>
      <c r="H1570" s="25">
        <f>+'[1]Consolidado ORG'!N1566</f>
        <v>44947</v>
      </c>
      <c r="I1570" s="26">
        <f>+'[1]Consolidado ORG'!AG1566</f>
        <v>0</v>
      </c>
      <c r="J1570" s="27">
        <f>+'[1]Consolidado ORG'!T1566</f>
        <v>15180000</v>
      </c>
      <c r="K1570" s="27">
        <f>+'[1]Consolidado ORG'!AE1566</f>
        <v>0</v>
      </c>
      <c r="L1570" s="39" t="str">
        <f>+'[1]Consolidado ORG'!AL1566</f>
        <v>https://community.secop.gov.co/Public/Tendering/ContractDetailView/Index?UniqueIdentifier=CO1.PCCNTR.3824709</v>
      </c>
      <c r="M1570" s="40" t="str">
        <f t="shared" si="24"/>
        <v>Link Contrato u Orden</v>
      </c>
    </row>
    <row r="1571" spans="1:13" ht="62.5" customHeight="1" x14ac:dyDescent="0.35">
      <c r="A1571" s="24" t="str">
        <f>+'[1]Consolidado ORG'!A1567</f>
        <v>SCJ-1609-2022</v>
      </c>
      <c r="B1571" s="25">
        <f>+'[1]Consolidado ORG'!B1567</f>
        <v>44761</v>
      </c>
      <c r="C1571" s="25" t="str">
        <f>+'[1]Consolidado ORG'!G1567</f>
        <v>YURANY KATHERINE BUITRAGO RIOS</v>
      </c>
      <c r="D1571" s="25" t="str">
        <f>+'[1]Consolidado ORG'!E1567</f>
        <v>5 Contratación directa</v>
      </c>
      <c r="E1571" s="25" t="str">
        <f>+'[1]Consolidado ORG'!F1567</f>
        <v>33 Prestación de Servicios Profesionales y Apoyo (5-8)</v>
      </c>
      <c r="F1571" s="25" t="str">
        <f>+'[1]Consolidado ORG'!L1567</f>
        <v>PRESTAR SERVICIOS DE APOYO A LA GESTIÓN APOYANDO ADMINISTRATIVAMENTE A LA JUNTA DE TRABAJO, ESTUDIO Y ENSEÑANZA DE LA CÁRCEL DISTRITAL DE VARONES Y ANEXO DE MUJERES</v>
      </c>
      <c r="G1571" s="25">
        <f>+'[1]Consolidado ORG'!M1567</f>
        <v>44763</v>
      </c>
      <c r="H1571" s="25">
        <f>+'[1]Consolidado ORG'!N1567</f>
        <v>44982</v>
      </c>
      <c r="I1571" s="26">
        <f>+'[1]Consolidado ORG'!AG1567</f>
        <v>72</v>
      </c>
      <c r="J1571" s="27">
        <f>+'[1]Consolidado ORG'!T1567</f>
        <v>11195034</v>
      </c>
      <c r="K1571" s="27">
        <f>+'[1]Consolidado ORG'!AE1567</f>
        <v>5558914</v>
      </c>
      <c r="L1571" s="39" t="str">
        <f>+'[1]Consolidado ORG'!AL1567</f>
        <v>https://community.secop.gov.co/Public/Tendering/ContractDetailView/Index?UniqueIdentifier=CO1.PCCNTR.3824473</v>
      </c>
      <c r="M1571" s="40" t="str">
        <f t="shared" si="24"/>
        <v>Link Contrato u Orden</v>
      </c>
    </row>
    <row r="1572" spans="1:13" ht="62.5" customHeight="1" x14ac:dyDescent="0.35">
      <c r="A1572" s="24" t="str">
        <f>+'[1]Consolidado ORG'!A1568</f>
        <v>SCJ-1610-2022</v>
      </c>
      <c r="B1572" s="25">
        <f>+'[1]Consolidado ORG'!B1568</f>
        <v>44761</v>
      </c>
      <c r="C1572" s="25" t="str">
        <f>+'[1]Consolidado ORG'!G1568</f>
        <v>MARIA TEODOLINA MENDEZ DUARTE</v>
      </c>
      <c r="D1572" s="25" t="str">
        <f>+'[1]Consolidado ORG'!E1568</f>
        <v>5 Contratación directa</v>
      </c>
      <c r="E1572" s="25" t="str">
        <f>+'[1]Consolidado ORG'!F1568</f>
        <v>33 Prestación de Servicios Profesionales y Apoyo (5-8)</v>
      </c>
      <c r="F1572" s="25" t="str">
        <f>+'[1]Consolidado ORG'!L1568</f>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572" s="25">
        <f>+'[1]Consolidado ORG'!M1568</f>
        <v>44764</v>
      </c>
      <c r="H1572" s="25">
        <f>+'[1]Consolidado ORG'!N1568</f>
        <v>44957</v>
      </c>
      <c r="I1572" s="26">
        <f>+'[1]Consolidado ORG'!AG1568</f>
        <v>0</v>
      </c>
      <c r="J1572" s="27">
        <f>+'[1]Consolidado ORG'!T1568</f>
        <v>22787333</v>
      </c>
      <c r="K1572" s="27">
        <f>+'[1]Consolidado ORG'!AE1568</f>
        <v>0</v>
      </c>
      <c r="L1572" s="39" t="str">
        <f>+'[1]Consolidado ORG'!AL1568</f>
        <v>https://community.secop.gov.co/Public/Tendering/ContractDetailView/Index?UniqueIdentifier=CO1.PCCNTR.3825410</v>
      </c>
      <c r="M1572" s="40" t="str">
        <f t="shared" si="24"/>
        <v>Link Contrato u Orden</v>
      </c>
    </row>
    <row r="1573" spans="1:13" ht="62.5" customHeight="1" x14ac:dyDescent="0.35">
      <c r="A1573" s="24" t="str">
        <f>+'[1]Consolidado ORG'!A1569</f>
        <v>SCJ-1611-2022</v>
      </c>
      <c r="B1573" s="25">
        <f>+'[1]Consolidado ORG'!B1569</f>
        <v>44761</v>
      </c>
      <c r="C1573" s="25" t="str">
        <f>+'[1]Consolidado ORG'!G1569</f>
        <v>EDGAR STEVEN CUESTAS TORRES</v>
      </c>
      <c r="D1573" s="25" t="str">
        <f>+'[1]Consolidado ORG'!E1569</f>
        <v>5 Contratación directa</v>
      </c>
      <c r="E1573" s="25" t="str">
        <f>+'[1]Consolidado ORG'!F1569</f>
        <v>33 Prestación de Servicios Profesionales y Apoyo (5-8)</v>
      </c>
      <c r="F1573" s="25" t="str">
        <f>+'[1]Consolidado ORG'!L1569</f>
        <v>PRESTAR SERVICIOS PROFESIONALES A LA DIRECCIÓN DE ACCESO A LA JUSTICIA PARA ACOMPAÑAR EL FORTALECIMIENTO DE LOS SERVICIOS DE ACCESO A LA JUSTICIA DE LA CIUDAD Y EL ADECUADO FUNCIONAMIENTO LOGÍSTICO, OPERATIVO Y ADMINISTRATIVO DE LOS DIFERENTES EQUIPAMIENTOS DE LA DIRECCIÓN, EN PARTICULAR LA ADECUADA IMPLEMENTACIÓN DE LAS ESTRATEGIAS MÓVILES DE ACCESO A LA JUSTICIA QUE SE REQUIERAN EN EL MARCO DEL SISTEMA DISTRITAL DE JUSTICIA</v>
      </c>
      <c r="G1573" s="25">
        <f>+'[1]Consolidado ORG'!M1569</f>
        <v>44764</v>
      </c>
      <c r="H1573" s="25">
        <f>+'[1]Consolidado ORG'!N1569</f>
        <v>44973</v>
      </c>
      <c r="I1573" s="26">
        <f>+'[1]Consolidado ORG'!AG1569</f>
        <v>0</v>
      </c>
      <c r="J1573" s="27">
        <f>+'[1]Consolidado ORG'!T1569</f>
        <v>48066667</v>
      </c>
      <c r="K1573" s="27">
        <f>+'[1]Consolidado ORG'!AE1569</f>
        <v>0</v>
      </c>
      <c r="L1573" s="39" t="str">
        <f>+'[1]Consolidado ORG'!AL1569</f>
        <v>https://community.secop.gov.co/Public/Tendering/ContractDetailView/Index?UniqueIdentifier=CO1.PCCNTR.3825330</v>
      </c>
      <c r="M1573" s="40" t="str">
        <f t="shared" si="24"/>
        <v>Link Contrato u Orden</v>
      </c>
    </row>
    <row r="1574" spans="1:13" ht="62.5" customHeight="1" x14ac:dyDescent="0.35">
      <c r="A1574" s="24" t="str">
        <f>+'[1]Consolidado ORG'!A1570</f>
        <v>SCJ-1612-2022</v>
      </c>
      <c r="B1574" s="25">
        <f>+'[1]Consolidado ORG'!B1570</f>
        <v>44761</v>
      </c>
      <c r="C1574" s="25" t="str">
        <f>+'[1]Consolidado ORG'!G1570</f>
        <v>JAVIER ALEXANDER RODRIGUEZ MORENO</v>
      </c>
      <c r="D1574" s="25" t="str">
        <f>+'[1]Consolidado ORG'!E1570</f>
        <v>5 Contratación directa</v>
      </c>
      <c r="E1574" s="25" t="str">
        <f>+'[1]Consolidado ORG'!F1570</f>
        <v>33 Prestación de Servicios Profesionales y Apoyo (5-8)</v>
      </c>
      <c r="F1574" s="25" t="str">
        <f>+'[1]Consolidado ORG'!L1570</f>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
      <c r="G1574" s="25">
        <f>+'[1]Consolidado ORG'!M1570</f>
        <v>44764</v>
      </c>
      <c r="H1574" s="25">
        <f>+'[1]Consolidado ORG'!N1570</f>
        <v>44957</v>
      </c>
      <c r="I1574" s="26">
        <f>+'[1]Consolidado ORG'!AG1570</f>
        <v>0</v>
      </c>
      <c r="J1574" s="27">
        <f>+'[1]Consolidado ORG'!T1570</f>
        <v>16361305</v>
      </c>
      <c r="K1574" s="27">
        <f>+'[1]Consolidado ORG'!AE1570</f>
        <v>0</v>
      </c>
      <c r="L1574" s="39" t="str">
        <f>+'[1]Consolidado ORG'!AL1570</f>
        <v>https://community.secop.gov.co/Public/Tendering/ContractDetailView/Index?UniqueIdentifier=CO1.PCCNTR.3825132</v>
      </c>
      <c r="M1574" s="40" t="str">
        <f t="shared" si="24"/>
        <v>Link Contrato u Orden</v>
      </c>
    </row>
    <row r="1575" spans="1:13" ht="62.5" customHeight="1" x14ac:dyDescent="0.35">
      <c r="A1575" s="24" t="str">
        <f>+'[1]Consolidado ORG'!A1571</f>
        <v>SCJ-1613-2022</v>
      </c>
      <c r="B1575" s="25">
        <f>+'[1]Consolidado ORG'!B1571</f>
        <v>44761</v>
      </c>
      <c r="C1575" s="25" t="str">
        <f>+'[1]Consolidado ORG'!G1571</f>
        <v>YENNY CAROLINA DIAZ NAVARRO</v>
      </c>
      <c r="D1575" s="25" t="str">
        <f>+'[1]Consolidado ORG'!E1571</f>
        <v>5 Contratación directa</v>
      </c>
      <c r="E1575" s="25" t="str">
        <f>+'[1]Consolidado ORG'!F1571</f>
        <v>33 Prestación de Servicios Profesionales y Apoyo (5-8)</v>
      </c>
      <c r="F1575" s="25" t="str">
        <f>+'[1]Consolidado ORG'!L1571</f>
        <v>PRESTAR SERVICIOS PROFESIONALES A LA DIRECCIÓN DE ACCESO A LA JUSTICIA, PARA APOYAR EL SEGUIMIENTO Y ARTICULACIÓN DE LOS REQUERIMIENTOS OPERATIVOS DE INFRAESTRUCTURA, TECNOLOGÍA Y COMUNICACIONES DE LAS CASAS DE JUSTICIA.</v>
      </c>
      <c r="G1575" s="25">
        <f>+'[1]Consolidado ORG'!M1571</f>
        <v>44764</v>
      </c>
      <c r="H1575" s="25">
        <f>+'[1]Consolidado ORG'!N1571</f>
        <v>44957</v>
      </c>
      <c r="I1575" s="26">
        <f>+'[1]Consolidado ORG'!AG1571</f>
        <v>0</v>
      </c>
      <c r="J1575" s="27">
        <f>+'[1]Consolidado ORG'!T1571</f>
        <v>22340124</v>
      </c>
      <c r="K1575" s="27">
        <f>+'[1]Consolidado ORG'!AE1571</f>
        <v>0</v>
      </c>
      <c r="L1575" s="39" t="str">
        <f>+'[1]Consolidado ORG'!AL1571</f>
        <v>https://community.secop.gov.co/Public/Tendering/ContractDetailView/Index?UniqueIdentifier=CO1.PCCNTR.3825311</v>
      </c>
      <c r="M1575" s="40" t="str">
        <f t="shared" si="24"/>
        <v>Link Contrato u Orden</v>
      </c>
    </row>
    <row r="1576" spans="1:13" ht="62.5" customHeight="1" x14ac:dyDescent="0.35">
      <c r="A1576" s="24" t="str">
        <f>+'[1]Consolidado ORG'!A1572</f>
        <v>SCJ-1614-2022</v>
      </c>
      <c r="B1576" s="25">
        <f>+'[1]Consolidado ORG'!B1572</f>
        <v>44761</v>
      </c>
      <c r="C1576" s="25" t="str">
        <f>+'[1]Consolidado ORG'!G1572</f>
        <v>MARISOL RAMIREZ SANCHEZ</v>
      </c>
      <c r="D1576" s="25" t="str">
        <f>+'[1]Consolidado ORG'!E1572</f>
        <v>5 Contratación directa</v>
      </c>
      <c r="E1576" s="25" t="str">
        <f>+'[1]Consolidado ORG'!F1572</f>
        <v>33 Prestación de Servicios Profesionales y Apoyo (5-8)</v>
      </c>
      <c r="F1576" s="25" t="str">
        <f>+'[1]Consolidado ORG'!L1572</f>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
      <c r="G1576" s="25">
        <f>+'[1]Consolidado ORG'!M1572</f>
        <v>44769</v>
      </c>
      <c r="H1576" s="25">
        <f>+'[1]Consolidado ORG'!N1572</f>
        <v>44962</v>
      </c>
      <c r="I1576" s="26">
        <f>+'[1]Consolidado ORG'!AG1572</f>
        <v>0</v>
      </c>
      <c r="J1576" s="27">
        <f>+'[1]Consolidado ORG'!T1572</f>
        <v>16361305</v>
      </c>
      <c r="K1576" s="27">
        <f>+'[1]Consolidado ORG'!AE1572</f>
        <v>0</v>
      </c>
      <c r="L1576" s="39" t="str">
        <f>+'[1]Consolidado ORG'!AL1572</f>
        <v>https://community.secop.gov.co/Public/Tendering/ContractDetailView/Index?UniqueIdentifier=CO1.PCCNTR.3824867</v>
      </c>
      <c r="M1576" s="40" t="str">
        <f t="shared" si="24"/>
        <v>Link Contrato u Orden</v>
      </c>
    </row>
    <row r="1577" spans="1:13" ht="62.5" customHeight="1" x14ac:dyDescent="0.35">
      <c r="A1577" s="24" t="str">
        <f>+'[1]Consolidado ORG'!A1573</f>
        <v>SCJ-1615-2022</v>
      </c>
      <c r="B1577" s="25">
        <f>+'[1]Consolidado ORG'!B1573</f>
        <v>44761</v>
      </c>
      <c r="C1577" s="25" t="str">
        <f>+'[1]Consolidado ORG'!G1573</f>
        <v>JULIAN EDUARDO VILLANUEVA RAMÍREZ</v>
      </c>
      <c r="D1577" s="25" t="str">
        <f>+'[1]Consolidado ORG'!E1573</f>
        <v>5 Contratación directa</v>
      </c>
      <c r="E1577" s="25" t="str">
        <f>+'[1]Consolidado ORG'!F1573</f>
        <v>33 Prestación de Servicios Profesionales y Apoyo (5-8)</v>
      </c>
      <c r="F1577" s="25" t="str">
        <f>+'[1]Consolidado ORG'!L1573</f>
        <v>PRESTAR SERVICIOS PROFESIONALES A LA DIRECCIÓN DE ACCESO A LA JUSTICIA PARA EL DESARROLLO Y SEGUIMIENTO DE LAS ESTRATEGIAS DE PLANEACIÓN Y OPERACIÓN DE LOS SERVICIOS DE ACCESO A LA JUSTICIA EN EL DISTRITO.</v>
      </c>
      <c r="G1577" s="25">
        <f>+'[1]Consolidado ORG'!M1573</f>
        <v>44764</v>
      </c>
      <c r="H1577" s="25">
        <f>+'[1]Consolidado ORG'!N1573</f>
        <v>44957</v>
      </c>
      <c r="I1577" s="26">
        <f>+'[1]Consolidado ORG'!AG1573</f>
        <v>0</v>
      </c>
      <c r="J1577" s="27">
        <f>+'[1]Consolidado ORG'!T1573</f>
        <v>76000000</v>
      </c>
      <c r="K1577" s="27">
        <f>+'[1]Consolidado ORG'!AE1573</f>
        <v>0</v>
      </c>
      <c r="L1577" s="39" t="str">
        <f>+'[1]Consolidado ORG'!AL1573</f>
        <v>https://community.secop.gov.co/Public/Tendering/ContractDetailView/Index?UniqueIdentifier=CO1.PCCNTR.3825337</v>
      </c>
      <c r="M1577" s="40" t="str">
        <f t="shared" si="24"/>
        <v>Link Contrato u Orden</v>
      </c>
    </row>
    <row r="1578" spans="1:13" ht="62.5" customHeight="1" x14ac:dyDescent="0.35">
      <c r="A1578" s="24" t="str">
        <f>+'[1]Consolidado ORG'!A1574</f>
        <v>SCJ-1616-2022</v>
      </c>
      <c r="B1578" s="25">
        <f>+'[1]Consolidado ORG'!B1574</f>
        <v>44761</v>
      </c>
      <c r="C1578" s="25" t="str">
        <f>+'[1]Consolidado ORG'!G1574</f>
        <v>CLAUDIA LILIANA CASTRO</v>
      </c>
      <c r="D1578" s="25" t="str">
        <f>+'[1]Consolidado ORG'!E1574</f>
        <v>5 Contratación directa</v>
      </c>
      <c r="E1578" s="25" t="str">
        <f>+'[1]Consolidado ORG'!F1574</f>
        <v>33 Prestación de Servicios Profesionales y Apoyo (5-8)</v>
      </c>
      <c r="F1578" s="25" t="str">
        <f>+'[1]Consolidado ORG'!L1574</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G1578" s="25">
        <f>+'[1]Consolidado ORG'!M1574</f>
        <v>44764</v>
      </c>
      <c r="H1578" s="25">
        <f>+'[1]Consolidado ORG'!N1574</f>
        <v>44957</v>
      </c>
      <c r="I1578" s="26">
        <f>+'[1]Consolidado ORG'!AG1574</f>
        <v>0</v>
      </c>
      <c r="J1578" s="27">
        <f>+'[1]Consolidado ORG'!T1574</f>
        <v>16393137</v>
      </c>
      <c r="K1578" s="27">
        <f>+'[1]Consolidado ORG'!AE1574</f>
        <v>0</v>
      </c>
      <c r="L1578" s="39" t="str">
        <f>+'[1]Consolidado ORG'!AL1574</f>
        <v>https://community.secop.gov.co/Public/Tendering/ContractDetailView/Index?UniqueIdentifier=CO1.PCCNTR.3825333</v>
      </c>
      <c r="M1578" s="40" t="str">
        <f t="shared" si="24"/>
        <v>Link Contrato u Orden</v>
      </c>
    </row>
    <row r="1579" spans="1:13" ht="62.5" customHeight="1" x14ac:dyDescent="0.35">
      <c r="A1579" s="24" t="str">
        <f>+'[1]Consolidado ORG'!A1575</f>
        <v>SCJ-1617-2022</v>
      </c>
      <c r="B1579" s="25">
        <f>+'[1]Consolidado ORG'!B1575</f>
        <v>44761</v>
      </c>
      <c r="C1579" s="25" t="str">
        <f>+'[1]Consolidado ORG'!G1575</f>
        <v>MILTÓN ESPITIA CUERVO</v>
      </c>
      <c r="D1579" s="25" t="str">
        <f>+'[1]Consolidado ORG'!E1575</f>
        <v>5 Contratación directa</v>
      </c>
      <c r="E1579" s="25" t="str">
        <f>+'[1]Consolidado ORG'!F1575</f>
        <v>33 Prestación de Servicios Profesionales y Apoyo (5-8)</v>
      </c>
      <c r="F1579" s="25" t="str">
        <f>+'[1]Consolidado ORG'!L1575</f>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
      <c r="G1579" s="25">
        <f>+'[1]Consolidado ORG'!M1575</f>
        <v>44767</v>
      </c>
      <c r="H1579" s="25">
        <f>+'[1]Consolidado ORG'!N1575</f>
        <v>44960</v>
      </c>
      <c r="I1579" s="26">
        <f>+'[1]Consolidado ORG'!AG1575</f>
        <v>0</v>
      </c>
      <c r="J1579" s="27">
        <f>+'[1]Consolidado ORG'!T1575</f>
        <v>16361305</v>
      </c>
      <c r="K1579" s="27">
        <f>+'[1]Consolidado ORG'!AE1575</f>
        <v>0</v>
      </c>
      <c r="L1579" s="39" t="str">
        <f>+'[1]Consolidado ORG'!AL1575</f>
        <v>https://community.secop.gov.co/Public/Tendering/ContractDetailView/Index?UniqueIdentifier=CO1.PCCNTR.3824978</v>
      </c>
      <c r="M1579" s="40" t="str">
        <f t="shared" si="24"/>
        <v>Link Contrato u Orden</v>
      </c>
    </row>
    <row r="1580" spans="1:13" ht="62.5" customHeight="1" x14ac:dyDescent="0.35">
      <c r="A1580" s="24" t="str">
        <f>+'[1]Consolidado ORG'!A1576</f>
        <v>SCJ-1618-2022</v>
      </c>
      <c r="B1580" s="25">
        <f>+'[1]Consolidado ORG'!B1576</f>
        <v>44761</v>
      </c>
      <c r="C1580" s="25" t="str">
        <f>+'[1]Consolidado ORG'!G1576</f>
        <v>CRISTIAN JOSE GONZALEZ DIAZ</v>
      </c>
      <c r="D1580" s="25" t="str">
        <f>+'[1]Consolidado ORG'!E1576</f>
        <v>5 Contratación directa</v>
      </c>
      <c r="E1580" s="25" t="str">
        <f>+'[1]Consolidado ORG'!F1576</f>
        <v>33 Prestación de Servicios Profesionales y Apoyo (5-8)</v>
      </c>
      <c r="F1580" s="25" t="str">
        <f>+'[1]Consolidado ORG'!L1576</f>
        <v>PRESTAR SERVICIOS PROFESIONALES PARA APOYAR LAS GESTIONES OPERATIVAS DEÍNDOLE CONTABLE EN LA DIRECCIÓN FINANCIERA DE LA SECRETARÍA DISTRITAL DESEGURIDAD, CONVIVENCIA Y JUSTICIA.</v>
      </c>
      <c r="G1580" s="25">
        <f>+'[1]Consolidado ORG'!M1576</f>
        <v>44763</v>
      </c>
      <c r="H1580" s="25">
        <f>+'[1]Consolidado ORG'!N1576</f>
        <v>44946</v>
      </c>
      <c r="I1580" s="26">
        <f>+'[1]Consolidado ORG'!AG1576</f>
        <v>0</v>
      </c>
      <c r="J1580" s="27">
        <f>+'[1]Consolidado ORG'!T1576</f>
        <v>46350000</v>
      </c>
      <c r="K1580" s="27">
        <f>+'[1]Consolidado ORG'!AE1576</f>
        <v>0</v>
      </c>
      <c r="L1580" s="39" t="str">
        <f>+'[1]Consolidado ORG'!AL1576</f>
        <v>https://community.secop.gov.co/Public/Tendering/ContractDetailView/Index?UniqueIdentifier=CO1.PCCNTR.3824990</v>
      </c>
      <c r="M1580" s="40" t="str">
        <f t="shared" si="24"/>
        <v>Link Contrato u Orden</v>
      </c>
    </row>
    <row r="1581" spans="1:13" ht="62.5" customHeight="1" x14ac:dyDescent="0.35">
      <c r="A1581" s="24" t="str">
        <f>+'[1]Consolidado ORG'!A1577</f>
        <v>SCJ-1619-2022</v>
      </c>
      <c r="B1581" s="25">
        <f>+'[1]Consolidado ORG'!B1577</f>
        <v>44763</v>
      </c>
      <c r="C1581" s="25" t="str">
        <f>+'[1]Consolidado ORG'!G1577</f>
        <v>JHON EDWIN HERNANDEZ TRIANA</v>
      </c>
      <c r="D1581" s="25" t="str">
        <f>+'[1]Consolidado ORG'!E1577</f>
        <v>5 Contratación directa</v>
      </c>
      <c r="E1581" s="25" t="str">
        <f>+'[1]Consolidado ORG'!F1577</f>
        <v>33 Prestación de Servicios Profesionales y Apoyo (5-8)</v>
      </c>
      <c r="F1581" s="25" t="str">
        <f>+'[1]Consolidado ORG'!L1577</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581" s="25">
        <f>+'[1]Consolidado ORG'!M1577</f>
        <v>44769</v>
      </c>
      <c r="H1581" s="25">
        <f>+'[1]Consolidado ORG'!N1577</f>
        <v>44925</v>
      </c>
      <c r="I1581" s="26">
        <f>+'[1]Consolidado ORG'!AG1577</f>
        <v>31</v>
      </c>
      <c r="J1581" s="27">
        <f>+'[1]Consolidado ORG'!T1577</f>
        <v>15408000</v>
      </c>
      <c r="K1581" s="27">
        <f>+'[1]Consolidado ORG'!AE1577</f>
        <v>342400</v>
      </c>
      <c r="L1581" s="39" t="str">
        <f>+'[1]Consolidado ORG'!AL1577</f>
        <v>https://community.secop.gov.co/Public/Tendering/ContractDetailView/Index?UniqueIdentifier=CO1.PCCNTR.3829690</v>
      </c>
      <c r="M1581" s="40" t="str">
        <f t="shared" si="24"/>
        <v>Link Contrato u Orden</v>
      </c>
    </row>
    <row r="1582" spans="1:13" ht="62.5" customHeight="1" x14ac:dyDescent="0.35">
      <c r="A1582" s="24" t="str">
        <f>+'[1]Consolidado ORG'!A1578</f>
        <v>SCJ-1620-2022</v>
      </c>
      <c r="B1582" s="25">
        <f>+'[1]Consolidado ORG'!B1578</f>
        <v>44763</v>
      </c>
      <c r="C1582" s="25" t="str">
        <f>+'[1]Consolidado ORG'!G1578</f>
        <v>INGRID MAYERLY MARTINEZ JIMENEZ</v>
      </c>
      <c r="D1582" s="25" t="str">
        <f>+'[1]Consolidado ORG'!E1578</f>
        <v>5 Contratación directa</v>
      </c>
      <c r="E1582" s="25" t="str">
        <f>+'[1]Consolidado ORG'!F1578</f>
        <v>33 Prestación de Servicios Profesionales y Apoyo (5-8)</v>
      </c>
      <c r="F1582" s="25" t="str">
        <f>+'[1]Consolidado ORG'!L1578</f>
        <v>PRESTAR SERVICIOS PROFESIONALES A LA SUBSECRETARÍA DE SEGURIDAD Y CONVIVENCIA, BRINDANDOAPOYO EN LA EJECUCIÓN DE LA ESTRATÉGIA TERRITORIAL DEL PLAN INTEGRAL DE SEGURIDAD, CONVIVENCIA Y JUSTICIA EN LAS LOCALIDADES DE LA CIUDAD DE BOGOTÁ.</v>
      </c>
      <c r="G1582" s="25">
        <f>+'[1]Consolidado ORG'!M1578</f>
        <v>44767</v>
      </c>
      <c r="H1582" s="25">
        <f>+'[1]Consolidado ORG'!N1578</f>
        <v>44941</v>
      </c>
      <c r="I1582" s="26">
        <f>+'[1]Consolidado ORG'!AG1578</f>
        <v>0</v>
      </c>
      <c r="J1582" s="27">
        <f>+'[1]Consolidado ORG'!T1578</f>
        <v>41314000</v>
      </c>
      <c r="K1582" s="27">
        <f>+'[1]Consolidado ORG'!AE1578</f>
        <v>0</v>
      </c>
      <c r="L1582" s="39" t="str">
        <f>+'[1]Consolidado ORG'!AL1578</f>
        <v>https://community.secop.gov.co/Public/Tendering/ContractDetailView/Index?UniqueIdentifier=CO1.PCCNTR.3829968</v>
      </c>
      <c r="M1582" s="40" t="str">
        <f t="shared" si="24"/>
        <v>Link Contrato u Orden</v>
      </c>
    </row>
    <row r="1583" spans="1:13" ht="62.5" customHeight="1" x14ac:dyDescent="0.35">
      <c r="A1583" s="24" t="str">
        <f>+'[1]Consolidado ORG'!A1579</f>
        <v>SCJ-1621-2022</v>
      </c>
      <c r="B1583" s="25">
        <f>+'[1]Consolidado ORG'!B1579</f>
        <v>44763</v>
      </c>
      <c r="C1583" s="25" t="str">
        <f>+'[1]Consolidado ORG'!G1579</f>
        <v>KELLY JOHANA CONDE SANCHEZ</v>
      </c>
      <c r="D1583" s="25" t="str">
        <f>+'[1]Consolidado ORG'!E1579</f>
        <v>5 Contratación directa</v>
      </c>
      <c r="E1583" s="25" t="str">
        <f>+'[1]Consolidado ORG'!F1579</f>
        <v>33 Prestación de Servicios Profesionales y Apoyo (5-8)</v>
      </c>
      <c r="F1583" s="25" t="str">
        <f>+'[1]Consolidado ORG'!L1579</f>
        <v>PRESTAR SERVICIOS PROFESIONALES A LA SUBSECRETARÍA DE SEGURIDAD Y CONVIVENCIA, BRINDANDOAPOYO EN LA EJECUCIÓN DE LA ESTRATÉGIA TERRITORIAL DEL PLAN INTEGRAL DE SEGURIDAD, CONVIVENCIA Y JUSTICIA EN LAS LOCALIDADES DE LA CIUDAD DE BOGOTÁ.</v>
      </c>
      <c r="G1583" s="25">
        <f>+'[1]Consolidado ORG'!M1579</f>
        <v>44769</v>
      </c>
      <c r="H1583" s="25">
        <f>+'[1]Consolidado ORG'!N1579</f>
        <v>44941</v>
      </c>
      <c r="I1583" s="26">
        <f>+'[1]Consolidado ORG'!AG1579</f>
        <v>0</v>
      </c>
      <c r="J1583" s="27">
        <f>+'[1]Consolidado ORG'!T1579</f>
        <v>41314000</v>
      </c>
      <c r="K1583" s="27">
        <f>+'[1]Consolidado ORG'!AE1579</f>
        <v>0</v>
      </c>
      <c r="L1583" s="39" t="str">
        <f>+'[1]Consolidado ORG'!AL1579</f>
        <v>https://community.secop.gov.co/Public/Tendering/ContractDetailView/Index?UniqueIdentifier=CO1.PCCNTR.3829959</v>
      </c>
      <c r="M1583" s="40" t="str">
        <f t="shared" si="24"/>
        <v>Link Contrato u Orden</v>
      </c>
    </row>
    <row r="1584" spans="1:13" ht="62.5" customHeight="1" x14ac:dyDescent="0.35">
      <c r="A1584" s="24" t="str">
        <f>+'[1]Consolidado ORG'!A1580</f>
        <v>SCJ-1622-2022</v>
      </c>
      <c r="B1584" s="25">
        <f>+'[1]Consolidado ORG'!B1580</f>
        <v>44763</v>
      </c>
      <c r="C1584" s="25" t="str">
        <f>+'[1]Consolidado ORG'!G1580</f>
        <v>YESMILE MARYORY LASERNA CACERES</v>
      </c>
      <c r="D1584" s="25" t="str">
        <f>+'[1]Consolidado ORG'!E1580</f>
        <v>5 Contratación directa</v>
      </c>
      <c r="E1584" s="25" t="str">
        <f>+'[1]Consolidado ORG'!F1580</f>
        <v>33 Prestación de Servicios Profesionales y Apoyo (5-8)</v>
      </c>
      <c r="F1584" s="25" t="str">
        <f>+'[1]Consolidado ORG'!L1580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84" s="25">
        <f>+'[1]Consolidado ORG'!M1580</f>
        <v>44768</v>
      </c>
      <c r="H1584" s="25">
        <f>+'[1]Consolidado ORG'!N1580</f>
        <v>44951</v>
      </c>
      <c r="I1584" s="26">
        <f>+'[1]Consolidado ORG'!AG1580</f>
        <v>0</v>
      </c>
      <c r="J1584" s="27">
        <f>+'[1]Consolidado ORG'!T1580</f>
        <v>15180000</v>
      </c>
      <c r="K1584" s="27">
        <f>+'[1]Consolidado ORG'!AE1580</f>
        <v>0</v>
      </c>
      <c r="L1584" s="39" t="str">
        <f>+'[1]Consolidado ORG'!AL1580</f>
        <v>https://community.secop.gov.co/Public/Tendering/ContractDetailView/Index?UniqueIdentifier=CO1.PCCNTR.3830115</v>
      </c>
      <c r="M1584" s="40" t="str">
        <f t="shared" si="24"/>
        <v>Link Contrato u Orden</v>
      </c>
    </row>
    <row r="1585" spans="1:13" ht="62.5" customHeight="1" x14ac:dyDescent="0.35">
      <c r="A1585" s="24" t="str">
        <f>+'[1]Consolidado ORG'!A1581</f>
        <v>SCJ-1623-2022</v>
      </c>
      <c r="B1585" s="25">
        <f>+'[1]Consolidado ORG'!B1581</f>
        <v>44763</v>
      </c>
      <c r="C1585" s="25" t="str">
        <f>+'[1]Consolidado ORG'!G1581</f>
        <v>JOSHSUA JAMES GONZALEZ DIAZ</v>
      </c>
      <c r="D1585" s="25" t="str">
        <f>+'[1]Consolidado ORG'!E1581</f>
        <v>5 Contratación directa</v>
      </c>
      <c r="E1585" s="25" t="str">
        <f>+'[1]Consolidado ORG'!F1581</f>
        <v>33 Prestación de Servicios Profesionales y Apoyo (5-8)</v>
      </c>
      <c r="F1585" s="25" t="str">
        <f>+'[1]Consolidado ORG'!L1581</f>
        <v>PRESTAR SERVICIOS PROFESIONALES A LA DIRECCIÓN DE SEGURIDAD CON EL FIN DE APOYAR LOS PROCESOS DE FORMULACIÓN, IMPLEMENTACIÓN Y SEGUIMIENTO DE ESTRATEGIAS, INICIATIVAS Y PROYECTOS PARA ABORDAR FENÓMENOS Y SITUACIONES PROBLEMA EN MATERIA DE CIBERSEGURIDAD Y CIBERDELITO.</v>
      </c>
      <c r="G1585" s="25">
        <f>+'[1]Consolidado ORG'!M1581</f>
        <v>44767</v>
      </c>
      <c r="H1585" s="25">
        <f>+'[1]Consolidado ORG'!N1581</f>
        <v>44915</v>
      </c>
      <c r="I1585" s="26">
        <f>+'[1]Consolidado ORG'!AG1581</f>
        <v>0</v>
      </c>
      <c r="J1585" s="27">
        <f>+'[1]Consolidado ORG'!T1581</f>
        <v>45333333</v>
      </c>
      <c r="K1585" s="27">
        <f>+'[1]Consolidado ORG'!AE1581</f>
        <v>0</v>
      </c>
      <c r="L1585" s="39" t="str">
        <f>+'[1]Consolidado ORG'!AL1581</f>
        <v>https://community.secop.gov.co/Public/Tendering/ContractDetailView/Index?UniqueIdentifier=CO1.PCCNTR.3830501</v>
      </c>
      <c r="M1585" s="40" t="str">
        <f t="shared" si="24"/>
        <v>Link Contrato u Orden</v>
      </c>
    </row>
    <row r="1586" spans="1:13" ht="62.5" customHeight="1" x14ac:dyDescent="0.35">
      <c r="A1586" s="24" t="str">
        <f>+'[1]Consolidado ORG'!A1582</f>
        <v>SCJ-1624-2022</v>
      </c>
      <c r="B1586" s="25">
        <f>+'[1]Consolidado ORG'!B1582</f>
        <v>44763</v>
      </c>
      <c r="C1586" s="25" t="str">
        <f>+'[1]Consolidado ORG'!G1582</f>
        <v>INGRID CARINA SUÁREZ CRUZ</v>
      </c>
      <c r="D1586" s="25" t="str">
        <f>+'[1]Consolidado ORG'!E1582</f>
        <v>5 Contratación directa</v>
      </c>
      <c r="E1586" s="25" t="str">
        <f>+'[1]Consolidado ORG'!F1582</f>
        <v>33 Prestación de Servicios Profesionales y Apoyo (5-8)</v>
      </c>
      <c r="F1586" s="25" t="str">
        <f>+'[1]Consolidado ORG'!L1582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86" s="25">
        <f>+'[1]Consolidado ORG'!M1582</f>
        <v>44767</v>
      </c>
      <c r="H1586" s="25">
        <f>+'[1]Consolidado ORG'!N1582</f>
        <v>44950</v>
      </c>
      <c r="I1586" s="26">
        <f>+'[1]Consolidado ORG'!AG1582</f>
        <v>0</v>
      </c>
      <c r="J1586" s="27">
        <f>+'[1]Consolidado ORG'!T1582</f>
        <v>15180000</v>
      </c>
      <c r="K1586" s="27">
        <f>+'[1]Consolidado ORG'!AE1582</f>
        <v>0</v>
      </c>
      <c r="L1586" s="39" t="str">
        <f>+'[1]Consolidado ORG'!AL1582</f>
        <v>https://community.secop.gov.co/Public/Tendering/ContractDetailView/Index?UniqueIdentifier=CO1.PCCNTR.3829882</v>
      </c>
      <c r="M1586" s="40" t="str">
        <f t="shared" si="24"/>
        <v>Link Contrato u Orden</v>
      </c>
    </row>
    <row r="1587" spans="1:13" ht="62.5" customHeight="1" x14ac:dyDescent="0.35">
      <c r="A1587" s="24" t="str">
        <f>+'[1]Consolidado ORG'!A1583</f>
        <v>SCJ-1625-2022</v>
      </c>
      <c r="B1587" s="25">
        <f>+'[1]Consolidado ORG'!B1583</f>
        <v>44764</v>
      </c>
      <c r="C1587" s="25" t="str">
        <f>+'[1]Consolidado ORG'!G1583</f>
        <v>ITSEC SAS</v>
      </c>
      <c r="D1587" s="25" t="str">
        <f>+'[1]Consolidado ORG'!E1583</f>
        <v>2 Selección abreviada</v>
      </c>
      <c r="E1587" s="25" t="str">
        <f>+'[1]Consolidado ORG'!F1583</f>
        <v>4 Adquisión o Suministro de Bienes y Servicios de Carácterísticas Técnicas Uniformes y de Común Utilización (Procedimiento: Siubasta Inversa, Acuerdo Marco de Precios, Bolsa de Productos) (2)</v>
      </c>
      <c r="F1587" s="25" t="str">
        <f>+'[1]Consolidado ORG'!L1583</f>
        <v>RENOVACIÓN Y SUSCRIPCIÓN DE LICENCIAMIENTO DEL SOFTWARE ANTIVIRUS KASPERSKY PARA LA SECRETARÍA DISTRITAL DE SEGURIDAD, CONVIVENCIA Y JUSTICIA</v>
      </c>
      <c r="G1587" s="25">
        <f>+'[1]Consolidado ORG'!M1583</f>
        <v>44768</v>
      </c>
      <c r="H1587" s="25">
        <f>+'[1]Consolidado ORG'!N1583</f>
        <v>45132</v>
      </c>
      <c r="I1587" s="26">
        <f>+'[1]Consolidado ORG'!AG1583</f>
        <v>0</v>
      </c>
      <c r="J1587" s="27">
        <f>+'[1]Consolidado ORG'!T1583</f>
        <v>136264960</v>
      </c>
      <c r="K1587" s="27">
        <f>+'[1]Consolidado ORG'!AE1583</f>
        <v>0</v>
      </c>
      <c r="L1587" s="39" t="str">
        <f>+'[1]Consolidado ORG'!AL1583</f>
        <v>https://community.secop.gov.co/Public/Tendering/ContractDetailView/Index?UniqueIdentifier=CO1.PCCNTR.3811780</v>
      </c>
      <c r="M1587" s="40" t="str">
        <f t="shared" si="24"/>
        <v>Link Contrato u Orden</v>
      </c>
    </row>
    <row r="1588" spans="1:13" ht="62.5" customHeight="1" x14ac:dyDescent="0.35">
      <c r="A1588" s="24" t="str">
        <f>+'[1]Consolidado ORG'!A1584</f>
        <v>SCJ-1626-2022</v>
      </c>
      <c r="B1588" s="25">
        <f>+'[1]Consolidado ORG'!B1584</f>
        <v>44764</v>
      </c>
      <c r="C1588" s="25" t="str">
        <f>+'[1]Consolidado ORG'!G1584</f>
        <v>JEISSON TOMÁS BOLIVAR MALAGÓN</v>
      </c>
      <c r="D1588" s="25" t="str">
        <f>+'[1]Consolidado ORG'!E1584</f>
        <v>5 Contratación directa</v>
      </c>
      <c r="E1588" s="25" t="str">
        <f>+'[1]Consolidado ORG'!F1584</f>
        <v>33 Prestación de Servicios Profesionales y Apoyo (5-8)</v>
      </c>
      <c r="F1588" s="25" t="str">
        <f>+'[1]Consolidado ORG'!L1584</f>
        <v>PRESTAR SERVICIOS DE APOYO A LA GESTIÓN EN DINÁMICAS ILUSTRATIVAS Y CULTURALES A TRAVÉS DE LA CUENTERIA, ORIENTADAS A IMPARTIR VALORES Y CONTRIBUYENDO A LAS BUENAS RELACIONES INTERPERSONALES</v>
      </c>
      <c r="G1588" s="25">
        <f>+'[1]Consolidado ORG'!M1584</f>
        <v>44768</v>
      </c>
      <c r="H1588" s="25">
        <f>+'[1]Consolidado ORG'!N1584</f>
        <v>44995</v>
      </c>
      <c r="I1588" s="26">
        <f>+'[1]Consolidado ORG'!AG1584</f>
        <v>75</v>
      </c>
      <c r="J1588" s="27">
        <f>+'[1]Consolidado ORG'!T1584</f>
        <v>10465830</v>
      </c>
      <c r="K1588" s="27">
        <f>+'[1]Consolidado ORG'!AE1584</f>
        <v>5232915</v>
      </c>
      <c r="L1588" s="39" t="str">
        <f>+'[1]Consolidado ORG'!AL1584</f>
        <v>https://community.secop.gov.co/Public/Tendering/ContractDetailView/Index?UniqueIdentifier=CO1.PCCNTR.3834039</v>
      </c>
      <c r="M1588" s="40" t="str">
        <f t="shared" si="24"/>
        <v>Link Contrato u Orden</v>
      </c>
    </row>
    <row r="1589" spans="1:13" ht="62.5" customHeight="1" x14ac:dyDescent="0.35">
      <c r="A1589" s="24" t="str">
        <f>+'[1]Consolidado ORG'!A1585</f>
        <v>SCJ-1627-2022</v>
      </c>
      <c r="B1589" s="25">
        <f>+'[1]Consolidado ORG'!B1585</f>
        <v>44764</v>
      </c>
      <c r="C1589" s="25" t="str">
        <f>+'[1]Consolidado ORG'!G1585</f>
        <v>JAVIER ANTONIO ESPITIA GÓMEZ</v>
      </c>
      <c r="D1589" s="25" t="str">
        <f>+'[1]Consolidado ORG'!E1585</f>
        <v>5 Contratación directa</v>
      </c>
      <c r="E1589" s="25" t="str">
        <f>+'[1]Consolidado ORG'!F1585</f>
        <v>33 Prestación de Servicios Profesionales y Apoyo (5-8)</v>
      </c>
      <c r="F1589" s="25" t="str">
        <f>+'[1]Consolidado ORG'!L1585</f>
        <v>PRESTAR SERVICIOS DE APOYO A LA GESTIÓN EN LA PARTE LOGISTICA Y OPERATIVA EN EL AREA DE ATENCIÓN INTEGRAL PARA EL DESARROLLO DE LAS DIFERENTES ACTIVIDADES Y PROGRAMAS DIRIGIDOS A LAS PERSONAS PRIVADAS DE LA LIBERTAD EN LA CÁRCEL DISTRITAL DE VARONES Y ANEXO DE MUJERES</v>
      </c>
      <c r="G1589" s="25">
        <f>+'[1]Consolidado ORG'!M1585</f>
        <v>44768</v>
      </c>
      <c r="H1589" s="25">
        <f>+'[1]Consolidado ORG'!N1585</f>
        <v>44995</v>
      </c>
      <c r="I1589" s="26">
        <f>+'[1]Consolidado ORG'!AG1585</f>
        <v>75</v>
      </c>
      <c r="J1589" s="27">
        <f>+'[1]Consolidado ORG'!T1585</f>
        <v>14747250</v>
      </c>
      <c r="K1589" s="27">
        <f>+'[1]Consolidado ORG'!AE1585</f>
        <v>7373625</v>
      </c>
      <c r="L1589" s="39" t="str">
        <f>+'[1]Consolidado ORG'!AL1585</f>
        <v>https://community.secop.gov.co/Public/Tendering/ContractDetailView/Index?UniqueIdentifier=CO1.PCCNTR.3833592</v>
      </c>
      <c r="M1589" s="40" t="str">
        <f t="shared" si="24"/>
        <v>Link Contrato u Orden</v>
      </c>
    </row>
    <row r="1590" spans="1:13" ht="62.5" customHeight="1" x14ac:dyDescent="0.35">
      <c r="A1590" s="24" t="str">
        <f>+'[1]Consolidado ORG'!A1586</f>
        <v>SCJ-1629-2022</v>
      </c>
      <c r="B1590" s="25">
        <f>+'[1]Consolidado ORG'!B1586</f>
        <v>44767</v>
      </c>
      <c r="C1590" s="25" t="str">
        <f>+'[1]Consolidado ORG'!G1586</f>
        <v>OSCAR JULIAN SERNA</v>
      </c>
      <c r="D1590" s="25" t="str">
        <f>+'[1]Consolidado ORG'!E1586</f>
        <v>5 Contratación directa</v>
      </c>
      <c r="E1590" s="25" t="str">
        <f>+'[1]Consolidado ORG'!F1586</f>
        <v>33 Prestación de Servicios Profesionales y Apoyo (5-8)</v>
      </c>
      <c r="F1590" s="25" t="str">
        <f>+'[1]Consolidado ORG'!L1586</f>
        <v>PRESTAR SERVICIOS DE APOYO A LA SUBSECRETARÍA DE ACCESO A LA JUSTICIA PARA BRINDAR ACOMPAÑAMIENTOS LOGÍSTICOS EN ACTIVIDADES DE ATENCIÓN A LA POBLACIÓN PRIVADA DE LA LIBERTAD QUE SE ENCUENTRA EN LOS CENTROS DE RETENCIÓN TRANSITORIA DE BOGOTÁ.</v>
      </c>
      <c r="G1590" s="25">
        <f>+'[1]Consolidado ORG'!M1586</f>
        <v>44769</v>
      </c>
      <c r="H1590" s="25">
        <f>+'[1]Consolidado ORG'!N1586</f>
        <v>44957</v>
      </c>
      <c r="I1590" s="26">
        <f>+'[1]Consolidado ORG'!AG1586</f>
        <v>0</v>
      </c>
      <c r="J1590" s="27">
        <f>+'[1]Consolidado ORG'!T1586</f>
        <v>17969371</v>
      </c>
      <c r="K1590" s="27">
        <f>+'[1]Consolidado ORG'!AE1586</f>
        <v>0</v>
      </c>
      <c r="L1590" s="39" t="str">
        <f>+'[1]Consolidado ORG'!AL1586</f>
        <v>https://community.secop.gov.co/Public/Tendering/ContractDetailView/Index?UniqueIdentifier=CO1.PCCNTR.3840617</v>
      </c>
      <c r="M1590" s="40" t="str">
        <f t="shared" si="24"/>
        <v>Link Contrato u Orden</v>
      </c>
    </row>
    <row r="1591" spans="1:13" ht="62.5" customHeight="1" x14ac:dyDescent="0.35">
      <c r="A1591" s="24" t="str">
        <f>+'[1]Consolidado ORG'!A1587</f>
        <v>SCJ-1630-2022</v>
      </c>
      <c r="B1591" s="25">
        <f>+'[1]Consolidado ORG'!B1587</f>
        <v>44767</v>
      </c>
      <c r="C1591" s="25" t="str">
        <f>+'[1]Consolidado ORG'!G1587</f>
        <v>ALVARO TOMAS GONZALEZ MOLINA</v>
      </c>
      <c r="D1591" s="25" t="str">
        <f>+'[1]Consolidado ORG'!E1587</f>
        <v>5 Contratación directa</v>
      </c>
      <c r="E1591" s="25" t="str">
        <f>+'[1]Consolidado ORG'!F1587</f>
        <v>33 Prestación de Servicios Profesionales y Apoyo (5-8)</v>
      </c>
      <c r="F1591" s="25" t="str">
        <f>+'[1]Consolidado ORG'!L1587</f>
        <v>PRESTAR LOS SERVICIOS PROFESIONALES BRINDANDO APOYO EN LA IMPLEMENTACION, ARTICULACIÓN Y EJECUCIÓN DE PROCESOS Y ESTRATEGIAS PSICOSOCIALES EN EL MARCO DEL PLAN INTEGRAL DE SEGURIDAD CIUDADANA, CONVIVENCIA Y JUSTICIA – PISSCJ.</v>
      </c>
      <c r="G1591" s="25">
        <f>+'[1]Consolidado ORG'!M1587</f>
        <v>44769</v>
      </c>
      <c r="H1591" s="25">
        <f>+'[1]Consolidado ORG'!N1587</f>
        <v>44915</v>
      </c>
      <c r="I1591" s="26">
        <f>+'[1]Consolidado ORG'!AG1587</f>
        <v>0</v>
      </c>
      <c r="J1591" s="27">
        <f>+'[1]Consolidado ORG'!T1587</f>
        <v>31302667</v>
      </c>
      <c r="K1591" s="27">
        <f>+'[1]Consolidado ORG'!AE1587</f>
        <v>0</v>
      </c>
      <c r="L1591" s="39" t="str">
        <f>+'[1]Consolidado ORG'!AL1587</f>
        <v>https://community.secop.gov.co/Public/Tendering/ContractDetailView/Index?UniqueIdentifier=CO1.PCCNTR.3840259</v>
      </c>
      <c r="M1591" s="40" t="str">
        <f t="shared" si="24"/>
        <v>Link Contrato u Orden</v>
      </c>
    </row>
    <row r="1592" spans="1:13" ht="62.5" customHeight="1" x14ac:dyDescent="0.35">
      <c r="A1592" s="24" t="str">
        <f>+'[1]Consolidado ORG'!A1588</f>
        <v>SCJ-1631-2022</v>
      </c>
      <c r="B1592" s="25">
        <f>+'[1]Consolidado ORG'!B1588</f>
        <v>44767</v>
      </c>
      <c r="C1592" s="25" t="str">
        <f>+'[1]Consolidado ORG'!G1588</f>
        <v>SANDRA LILIANA PEREZ MURCIA</v>
      </c>
      <c r="D1592" s="25" t="str">
        <f>+'[1]Consolidado ORG'!E1588</f>
        <v>5 Contratación directa</v>
      </c>
      <c r="E1592" s="25" t="str">
        <f>+'[1]Consolidado ORG'!F1588</f>
        <v>33 Prestación de Servicios Profesionales y Apoyo (5-8)</v>
      </c>
      <c r="F1592" s="25" t="str">
        <f>+'[1]Consolidado ORG'!L1588</f>
        <v>PRESTAR LOS SERVICIOS PROFESIONALES BRINDANDO APOYO EN LA IMPLEMENTACION,ARTICULACIÓN Y EJECUCIÓN DE PROCESOS Y ESTRATEGIAS PSICOSOCIALES EN EL MARCO DEL PLAN INTEGRAL DE SEGURIDAD CIUDADANA, CONVIVENCIA Y JUSTICIA – PISSCJ.</v>
      </c>
      <c r="G1592" s="25">
        <f>+'[1]Consolidado ORG'!M1588</f>
        <v>44769</v>
      </c>
      <c r="H1592" s="25">
        <f>+'[1]Consolidado ORG'!N1588</f>
        <v>44915</v>
      </c>
      <c r="I1592" s="26">
        <f>+'[1]Consolidado ORG'!AG1588</f>
        <v>0</v>
      </c>
      <c r="J1592" s="27">
        <f>+'[1]Consolidado ORG'!T1588</f>
        <v>31302667</v>
      </c>
      <c r="K1592" s="27">
        <f>+'[1]Consolidado ORG'!AE1588</f>
        <v>0</v>
      </c>
      <c r="L1592" s="39" t="str">
        <f>+'[1]Consolidado ORG'!AL1588</f>
        <v>https://community.secop.gov.co/Public/Tendering/ContractDetailView/Index?UniqueIdentifier=CO1.PCCNTR.3839868</v>
      </c>
      <c r="M1592" s="40" t="str">
        <f t="shared" si="24"/>
        <v>Link Contrato u Orden</v>
      </c>
    </row>
    <row r="1593" spans="1:13" ht="62.5" customHeight="1" x14ac:dyDescent="0.35">
      <c r="A1593" s="24" t="str">
        <f>+'[1]Consolidado ORG'!A1589</f>
        <v>SCJ-1632-2022</v>
      </c>
      <c r="B1593" s="25">
        <f>+'[1]Consolidado ORG'!B1589</f>
        <v>44767</v>
      </c>
      <c r="C1593" s="25" t="str">
        <f>+'[1]Consolidado ORG'!G1589</f>
        <v>JULIO FERNANDO MESA FERRUCHO</v>
      </c>
      <c r="D1593" s="25" t="str">
        <f>+'[1]Consolidado ORG'!E1589</f>
        <v>5 Contratación directa</v>
      </c>
      <c r="E1593" s="25" t="str">
        <f>+'[1]Consolidado ORG'!F1589</f>
        <v>33 Prestación de Servicios Profesionales y Apoyo (5-8)</v>
      </c>
      <c r="F1593" s="25" t="str">
        <f>+'[1]Consolidado ORG'!L1589</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593" s="25">
        <f>+'[1]Consolidado ORG'!M1589</f>
        <v>44775</v>
      </c>
      <c r="H1593" s="25">
        <f>+'[1]Consolidado ORG'!N1589</f>
        <v>44925</v>
      </c>
      <c r="I1593" s="26">
        <f>+'[1]Consolidado ORG'!AG1589</f>
        <v>31</v>
      </c>
      <c r="J1593" s="27">
        <f>+'[1]Consolidado ORG'!T1589</f>
        <v>15408000</v>
      </c>
      <c r="K1593" s="27">
        <f>+'[1]Consolidado ORG'!AE1589</f>
        <v>0</v>
      </c>
      <c r="L1593" s="39" t="str">
        <f>+'[1]Consolidado ORG'!AL1589</f>
        <v>https://community.secop.gov.co/Public/Tendering/ContractDetailView/Index?UniqueIdentifier=CO1.PCCNTR.3839847</v>
      </c>
      <c r="M1593" s="40" t="str">
        <f t="shared" si="24"/>
        <v>Link Contrato u Orden</v>
      </c>
    </row>
    <row r="1594" spans="1:13" ht="62.5" customHeight="1" x14ac:dyDescent="0.35">
      <c r="A1594" s="24" t="str">
        <f>+'[1]Consolidado ORG'!A1590</f>
        <v>SCJ-1634-2022</v>
      </c>
      <c r="B1594" s="25">
        <f>+'[1]Consolidado ORG'!B1590</f>
        <v>44767</v>
      </c>
      <c r="C1594" s="25" t="str">
        <f>+'[1]Consolidado ORG'!G1590</f>
        <v>HECTOR JAMES VILLAMIL SANDOVAL</v>
      </c>
      <c r="D1594" s="25" t="str">
        <f>+'[1]Consolidado ORG'!E1590</f>
        <v>5 Contratación directa</v>
      </c>
      <c r="E1594" s="25" t="str">
        <f>+'[1]Consolidado ORG'!F1590</f>
        <v>33 Prestación de Servicios Profesionales y Apoyo (5-8)</v>
      </c>
      <c r="F1594" s="25" t="str">
        <f>+'[1]Consolidado ORG'!L1590</f>
        <v>PRESTAR LOS SERVICIOS PROFESIONALES CON AUTONOMÍA TÉCNICA, ADMINISTRATIVA Y BAJOS SUS PROPIOS MEDIOS A LA DIRECCIÓN DE TECNOLOGÍAS Y SISTEMAS DE LA INFORMACIÓN, EN EL DESARROLLO DE NUEVAS FUNCIONALIDADES, MANTENIMIENTO Y SOPORTE DE LOS SISTEMAS DE INFORMACIÓN DELIVERY Y RESPONSABILIDAD PENAL ADOLESCENTES – SIRPA, ASÍ COMO LA SISTEMATIZACIÓN INTEGRAL DEL SISTEMA PENITENCIARIO Y CARCELARIO - SISIPEC DE LA SECRETARÍA DISTRITAL DE SEGURIDAD, CONVIVENCIA Y JUSTICIA.</v>
      </c>
      <c r="G1594" s="25">
        <f>+'[1]Consolidado ORG'!M1590</f>
        <v>44770</v>
      </c>
      <c r="H1594" s="25">
        <f>+'[1]Consolidado ORG'!N1590</f>
        <v>44953</v>
      </c>
      <c r="I1594" s="26">
        <f>+'[1]Consolidado ORG'!AG1590</f>
        <v>0</v>
      </c>
      <c r="J1594" s="27">
        <f>+'[1]Consolidado ORG'!T1590</f>
        <v>45724500</v>
      </c>
      <c r="K1594" s="27">
        <f>+'[1]Consolidado ORG'!AE1590</f>
        <v>0</v>
      </c>
      <c r="L1594" s="39" t="str">
        <f>+'[1]Consolidado ORG'!AL1590</f>
        <v>https://community.secop.gov.co/Public/Tendering/ContractDetailView/Index?UniqueIdentifier=CO1.PCCNTR.3840488</v>
      </c>
      <c r="M1594" s="40" t="str">
        <f t="shared" si="24"/>
        <v>Link Contrato u Orden</v>
      </c>
    </row>
    <row r="1595" spans="1:13" ht="62.5" customHeight="1" x14ac:dyDescent="0.35">
      <c r="A1595" s="24" t="str">
        <f>+'[1]Consolidado ORG'!A1591</f>
        <v>SCJ-1636-2022</v>
      </c>
      <c r="B1595" s="25">
        <f>+'[1]Consolidado ORG'!B1591</f>
        <v>44767</v>
      </c>
      <c r="C1595" s="25" t="str">
        <f>+'[1]Consolidado ORG'!G1591</f>
        <v>MERCEDES YUSNELLY HERNANDEZ HUIZZI</v>
      </c>
      <c r="D1595" s="25" t="str">
        <f>+'[1]Consolidado ORG'!E1591</f>
        <v>5 Contratación directa</v>
      </c>
      <c r="E1595" s="25" t="str">
        <f>+'[1]Consolidado ORG'!F1591</f>
        <v>33 Prestación de Servicios Profesionales y Apoyo (5-8)</v>
      </c>
      <c r="F1595" s="25" t="str">
        <f>+'[1]Consolidado ORG'!L1591</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95" s="25">
        <f>+'[1]Consolidado ORG'!M1591</f>
        <v>44772</v>
      </c>
      <c r="H1595" s="25">
        <f>+'[1]Consolidado ORG'!N1591</f>
        <v>44955</v>
      </c>
      <c r="I1595" s="26">
        <f>+'[1]Consolidado ORG'!AG1591</f>
        <v>0</v>
      </c>
      <c r="J1595" s="27">
        <f>+'[1]Consolidado ORG'!T1591</f>
        <v>15180000</v>
      </c>
      <c r="K1595" s="27">
        <f>+'[1]Consolidado ORG'!AE1591</f>
        <v>0</v>
      </c>
      <c r="L1595" s="39" t="str">
        <f>+'[1]Consolidado ORG'!AL1591</f>
        <v>https://community.secop.gov.co/Public/Tendering/ContractDetailView/Index?UniqueIdentifier=CO1.PCCNTR.3839943</v>
      </c>
      <c r="M1595" s="40" t="str">
        <f t="shared" si="24"/>
        <v>Link Contrato u Orden</v>
      </c>
    </row>
    <row r="1596" spans="1:13" ht="62.5" customHeight="1" x14ac:dyDescent="0.35">
      <c r="A1596" s="24" t="str">
        <f>+'[1]Consolidado ORG'!A1592</f>
        <v>SCJ-1637-2022</v>
      </c>
      <c r="B1596" s="25">
        <f>+'[1]Consolidado ORG'!B1592</f>
        <v>44767</v>
      </c>
      <c r="C1596" s="25" t="str">
        <f>+'[1]Consolidado ORG'!G1592</f>
        <v>MARÍA CAMILA JIMÉNEZ GONZÁLEZ</v>
      </c>
      <c r="D1596" s="25" t="str">
        <f>+'[1]Consolidado ORG'!E1592</f>
        <v>5 Contratación directa</v>
      </c>
      <c r="E1596" s="25" t="str">
        <f>+'[1]Consolidado ORG'!F1592</f>
        <v>33 Prestación de Servicios Profesionales y Apoyo (5-8)</v>
      </c>
      <c r="F1596" s="25" t="str">
        <f>+'[1]Consolidado ORG'!L1592</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596" s="25">
        <f>+'[1]Consolidado ORG'!M1592</f>
        <v>44770</v>
      </c>
      <c r="H1596" s="25">
        <f>+'[1]Consolidado ORG'!N1592</f>
        <v>44953</v>
      </c>
      <c r="I1596" s="26">
        <f>+'[1]Consolidado ORG'!AG1592</f>
        <v>0</v>
      </c>
      <c r="J1596" s="27">
        <f>+'[1]Consolidado ORG'!T1592</f>
        <v>15180000</v>
      </c>
      <c r="K1596" s="27">
        <f>+'[1]Consolidado ORG'!AE1592</f>
        <v>0</v>
      </c>
      <c r="L1596" s="39" t="str">
        <f>+'[1]Consolidado ORG'!AL1592</f>
        <v>https://community.secop.gov.co/Public/Tendering/ContractDetailView/Index?UniqueIdentifier=CO1.PCCNTR.3840201</v>
      </c>
      <c r="M1596" s="40" t="str">
        <f t="shared" si="24"/>
        <v>Link Contrato u Orden</v>
      </c>
    </row>
    <row r="1597" spans="1:13" ht="62.5" customHeight="1" x14ac:dyDescent="0.35">
      <c r="A1597" s="24" t="str">
        <f>+'[1]Consolidado ORG'!A1593</f>
        <v>SCJ-1638-2022</v>
      </c>
      <c r="B1597" s="25">
        <f>+'[1]Consolidado ORG'!B1593</f>
        <v>44767</v>
      </c>
      <c r="C1597" s="25" t="str">
        <f>+'[1]Consolidado ORG'!G1593</f>
        <v>JONNATHAN DAVID TRIANA BOTIA</v>
      </c>
      <c r="D1597" s="25" t="str">
        <f>+'[1]Consolidado ORG'!E1593</f>
        <v>5 Contratación directa</v>
      </c>
      <c r="E1597" s="25" t="str">
        <f>+'[1]Consolidado ORG'!F1593</f>
        <v>33 Prestación de Servicios Profesionales y Apoyo (5-8)</v>
      </c>
      <c r="F1597" s="25" t="str">
        <f>+'[1]Consolidado ORG'!L1593</f>
        <v>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v>
      </c>
      <c r="G1597" s="25">
        <f>+'[1]Consolidado ORG'!M1593</f>
        <v>44769</v>
      </c>
      <c r="H1597" s="25">
        <f>+'[1]Consolidado ORG'!N1593</f>
        <v>44952</v>
      </c>
      <c r="I1597" s="26">
        <f>+'[1]Consolidado ORG'!AG1593</f>
        <v>0</v>
      </c>
      <c r="J1597" s="27">
        <f>+'[1]Consolidado ORG'!T1593</f>
        <v>45724500</v>
      </c>
      <c r="K1597" s="27">
        <f>+'[1]Consolidado ORG'!AE1593</f>
        <v>0</v>
      </c>
      <c r="L1597" s="39" t="str">
        <f>+'[1]Consolidado ORG'!AL1593</f>
        <v>https://community.secop.gov.co/Public/Tendering/ContractDetailView/Index?UniqueIdentifier=CO1.PCCNTR.3839934</v>
      </c>
      <c r="M1597" s="40" t="str">
        <f t="shared" si="24"/>
        <v>Link Contrato u Orden</v>
      </c>
    </row>
    <row r="1598" spans="1:13" ht="62.5" customHeight="1" x14ac:dyDescent="0.35">
      <c r="A1598" s="24" t="str">
        <f>+'[1]Consolidado ORG'!A1594</f>
        <v>SCJ-1639-2022</v>
      </c>
      <c r="B1598" s="25">
        <f>+'[1]Consolidado ORG'!B1594</f>
        <v>44767</v>
      </c>
      <c r="C1598" s="25" t="str">
        <f>+'[1]Consolidado ORG'!G1594</f>
        <v>JOSÉ AGUSTÍN BARRERA TORRES</v>
      </c>
      <c r="D1598" s="25" t="str">
        <f>+'[1]Consolidado ORG'!E1594</f>
        <v>5 Contratación directa</v>
      </c>
      <c r="E1598" s="25" t="str">
        <f>+'[1]Consolidado ORG'!F1594</f>
        <v>33 Prestación de Servicios Profesionales y Apoyo (5-8)</v>
      </c>
      <c r="F1598" s="25" t="str">
        <f>+'[1]Consolidado ORG'!L1594</f>
        <v>“PRESTAR SERVICIOS DE APOYO A LA GESTIÓN CON EL FIN DE BRINDAR SOLUCIONES, DESDE EL PUNTO DE VISTA FINANCIERO, A LOS REQUERIMIENTOS O INCIDENCIAS QUE PRESENTEN LOS SISTEMAS PRESUPUESTALES Y CONTABLES DE LA ENTIDAD EN INTERACCIÓN CON EL SISTEMA DISTRITAL BOGDATA”</v>
      </c>
      <c r="G1598" s="25">
        <f>+'[1]Consolidado ORG'!M1594</f>
        <v>44770</v>
      </c>
      <c r="H1598" s="25">
        <f>+'[1]Consolidado ORG'!N1594</f>
        <v>44953</v>
      </c>
      <c r="I1598" s="26">
        <f>+'[1]Consolidado ORG'!AG1594</f>
        <v>0</v>
      </c>
      <c r="J1598" s="27">
        <f>+'[1]Consolidado ORG'!T1594</f>
        <v>18224658</v>
      </c>
      <c r="K1598" s="27">
        <f>+'[1]Consolidado ORG'!AE1594</f>
        <v>0</v>
      </c>
      <c r="L1598" s="39" t="str">
        <f>+'[1]Consolidado ORG'!AL1594</f>
        <v>https://community.secop.gov.co/Public/Tendering/ContractDetailView/Index?UniqueIdentifier=CO1.PCCNTR.3839931</v>
      </c>
      <c r="M1598" s="40" t="str">
        <f t="shared" si="24"/>
        <v>Link Contrato u Orden</v>
      </c>
    </row>
    <row r="1599" spans="1:13" ht="62.5" customHeight="1" x14ac:dyDescent="0.35">
      <c r="A1599" s="24" t="str">
        <f>+'[1]Consolidado ORG'!A1595</f>
        <v>SCJ-1640-2022</v>
      </c>
      <c r="B1599" s="25">
        <f>+'[1]Consolidado ORG'!B1595</f>
        <v>44767</v>
      </c>
      <c r="C1599" s="25" t="str">
        <f>+'[1]Consolidado ORG'!G1595</f>
        <v>CARLOS ALFONSO JAIMES SANJUAN</v>
      </c>
      <c r="D1599" s="25" t="str">
        <f>+'[1]Consolidado ORG'!E1595</f>
        <v>5 Contratación directa</v>
      </c>
      <c r="E1599" s="25" t="str">
        <f>+'[1]Consolidado ORG'!F1595</f>
        <v>33 Prestación de Servicios Profesionales y Apoyo (5-8)</v>
      </c>
      <c r="F1599" s="25" t="str">
        <f>+'[1]Consolidado ORG'!L1595</f>
        <v>PRESTAR SERVICIOS PROFESIONALES DESDE EL ÁREA DE PSICOLOGÍA A LA DIRECCIÓN DE RESPONSABILIDAD PENAL ADOLESCENTE PARA LA IMPLEMENTACIÓN DE LA ESTRATEGIA DE REINTEGRO FAMILIAR Y ATENCIÓN EN EL EGRESO</v>
      </c>
      <c r="G1599" s="25">
        <f>+'[1]Consolidado ORG'!M1595</f>
        <v>44769</v>
      </c>
      <c r="H1599" s="25">
        <f>+'[1]Consolidado ORG'!N1595</f>
        <v>44967</v>
      </c>
      <c r="I1599" s="26">
        <f>+'[1]Consolidado ORG'!AG1595</f>
        <v>0</v>
      </c>
      <c r="J1599" s="27">
        <f>+'[1]Consolidado ORG'!T1595</f>
        <v>33872800</v>
      </c>
      <c r="K1599" s="27">
        <f>+'[1]Consolidado ORG'!AE1595</f>
        <v>0</v>
      </c>
      <c r="L1599" s="39" t="str">
        <f>+'[1]Consolidado ORG'!AL1595</f>
        <v>https://community.secop.gov.co/Public/Tendering/ContractDetailView/Index?UniqueIdentifier=CO1.PCCNTR.3839736</v>
      </c>
      <c r="M1599" s="40" t="str">
        <f t="shared" si="24"/>
        <v>Link Contrato u Orden</v>
      </c>
    </row>
    <row r="1600" spans="1:13" ht="62.5" customHeight="1" x14ac:dyDescent="0.35">
      <c r="A1600" s="24" t="str">
        <f>+'[1]Consolidado ORG'!A1596</f>
        <v>SCJ-1641-2022</v>
      </c>
      <c r="B1600" s="25">
        <f>+'[1]Consolidado ORG'!B1596</f>
        <v>44767</v>
      </c>
      <c r="C1600" s="25" t="str">
        <f>+'[1]Consolidado ORG'!G1596</f>
        <v>WILMER RODRIGUEZ TOVAR</v>
      </c>
      <c r="D1600" s="25" t="str">
        <f>+'[1]Consolidado ORG'!E1596</f>
        <v>5 Contratación directa</v>
      </c>
      <c r="E1600" s="25" t="str">
        <f>+'[1]Consolidado ORG'!F1596</f>
        <v>33 Prestación de Servicios Profesionales y Apoyo (5-8)</v>
      </c>
      <c r="F1600" s="25" t="str">
        <f>+'[1]Consolidado ORG'!L1596</f>
        <v>PRESTAR SERVICIOS PROFESIONALES DESDE EL ÁREA DE PSICOLOGÍA A LA DIRECCIÓN DE RESPONSABILIDAD PENAL ADOLESCENTE PARA LA ATENCIÓN Y SEGUIMIENTO DE LAS Y LOS JÓVENES QUE LE SEAN ASIGNADOS EN EL PROGRAMA DISTRITAL DE JUSTICIA JUVENIL RESTAURATIVA.</v>
      </c>
      <c r="G1600" s="25">
        <f>+'[1]Consolidado ORG'!M1596</f>
        <v>44769</v>
      </c>
      <c r="H1600" s="25">
        <f>+'[1]Consolidado ORG'!N1596</f>
        <v>44967</v>
      </c>
      <c r="I1600" s="26">
        <f>+'[1]Consolidado ORG'!AG1596</f>
        <v>0</v>
      </c>
      <c r="J1600" s="27">
        <f>+'[1]Consolidado ORG'!T1596</f>
        <v>33872800</v>
      </c>
      <c r="K1600" s="27">
        <f>+'[1]Consolidado ORG'!AE1596</f>
        <v>0</v>
      </c>
      <c r="L1600" s="39" t="str">
        <f>+'[1]Consolidado ORG'!AL1596</f>
        <v>https://community.secop.gov.co/Public/Tendering/ContractDetailView/Index?UniqueIdentifier=CO1.PCCNTR.3839932</v>
      </c>
      <c r="M1600" s="40" t="str">
        <f t="shared" si="24"/>
        <v>Link Contrato u Orden</v>
      </c>
    </row>
    <row r="1601" spans="1:13" ht="62.5" customHeight="1" x14ac:dyDescent="0.35">
      <c r="A1601" s="24" t="str">
        <f>+'[1]Consolidado ORG'!A1597</f>
        <v>SCJ-1642-2022</v>
      </c>
      <c r="B1601" s="25">
        <f>+'[1]Consolidado ORG'!B1597</f>
        <v>44767</v>
      </c>
      <c r="C1601" s="25" t="str">
        <f>+'[1]Consolidado ORG'!G1597</f>
        <v>ANGELICA MARIA ROMERO ZARTA</v>
      </c>
      <c r="D1601" s="25" t="str">
        <f>+'[1]Consolidado ORG'!E1597</f>
        <v>5 Contratación directa</v>
      </c>
      <c r="E1601" s="25" t="str">
        <f>+'[1]Consolidado ORG'!F1597</f>
        <v>33 Prestación de Servicios Profesionales y Apoyo (5-8)</v>
      </c>
      <c r="F1601" s="25" t="str">
        <f>+'[1]Consolidado ORG'!L1597</f>
        <v>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v>
      </c>
      <c r="G1601" s="25">
        <f>+'[1]Consolidado ORG'!M1597</f>
        <v>44769</v>
      </c>
      <c r="H1601" s="25">
        <f>+'[1]Consolidado ORG'!N1597</f>
        <v>44967</v>
      </c>
      <c r="I1601" s="26">
        <f>+'[1]Consolidado ORG'!AG1597</f>
        <v>0</v>
      </c>
      <c r="J1601" s="27">
        <f>+'[1]Consolidado ORG'!T1597</f>
        <v>33872800</v>
      </c>
      <c r="K1601" s="27">
        <f>+'[1]Consolidado ORG'!AE1597</f>
        <v>0</v>
      </c>
      <c r="L1601" s="39" t="str">
        <f>+'[1]Consolidado ORG'!AL1597</f>
        <v>https://community.secop.gov.co/Public/Tendering/ContractDetailView/Index?UniqueIdentifier=CO1.PCCNTR.3839743</v>
      </c>
      <c r="M1601" s="40" t="str">
        <f t="shared" si="24"/>
        <v>Link Contrato u Orden</v>
      </c>
    </row>
    <row r="1602" spans="1:13" ht="62.5" customHeight="1" x14ac:dyDescent="0.35">
      <c r="A1602" s="24" t="str">
        <f>+'[1]Consolidado ORG'!A1598</f>
        <v>SCJ-1643-2022</v>
      </c>
      <c r="B1602" s="25">
        <f>+'[1]Consolidado ORG'!B1598</f>
        <v>44767</v>
      </c>
      <c r="C1602" s="25" t="str">
        <f>+'[1]Consolidado ORG'!G1598</f>
        <v>ANGIE FARGEY PIRAGAUTA MAESTRE</v>
      </c>
      <c r="D1602" s="25" t="str">
        <f>+'[1]Consolidado ORG'!E1598</f>
        <v>5 Contratación directa</v>
      </c>
      <c r="E1602" s="25" t="str">
        <f>+'[1]Consolidado ORG'!F1598</f>
        <v>33 Prestación de Servicios Profesionales y Apoyo (5-8)</v>
      </c>
      <c r="F1602" s="25" t="str">
        <f>+'[1]Consolidado ORG'!L1598</f>
        <v>PRESTAR SERVICIOS PROFESIONALES DESDE EL ÁREA DE TRABAJO SOCIAL A LA DIRECCIÓN DE RESPONSABILIDAD PENAL ADOLESCENTE PARA LA ATENCIÓN Y SEGUIMIENTO DE PERSONAS QUE LE SEAN ASIGNADAS DESDE EL PROGRAMA PARA LA ATENCIÓN Y PREVENCIÓN DE LA AGRESIÓN SEXUAL - PASOS</v>
      </c>
      <c r="G1602" s="25">
        <f>+'[1]Consolidado ORG'!M1598</f>
        <v>44770</v>
      </c>
      <c r="H1602" s="25">
        <f>+'[1]Consolidado ORG'!N1598</f>
        <v>44968</v>
      </c>
      <c r="I1602" s="26">
        <f>+'[1]Consolidado ORG'!AG1598</f>
        <v>0</v>
      </c>
      <c r="J1602" s="27">
        <f>+'[1]Consolidado ORG'!T1598</f>
        <v>33872800</v>
      </c>
      <c r="K1602" s="27">
        <f>+'[1]Consolidado ORG'!AE1598</f>
        <v>0</v>
      </c>
      <c r="L1602" s="39" t="str">
        <f>+'[1]Consolidado ORG'!AL1598</f>
        <v>https://community.secop.gov.co/Public/Tendering/ContractDetailView/Index?UniqueIdentifier=CO1.PCCNTR.3839854</v>
      </c>
      <c r="M1602" s="40" t="str">
        <f t="shared" si="24"/>
        <v>Link Contrato u Orden</v>
      </c>
    </row>
    <row r="1603" spans="1:13" ht="62.5" customHeight="1" x14ac:dyDescent="0.35">
      <c r="A1603" s="24" t="str">
        <f>+'[1]Consolidado ORG'!A1599</f>
        <v>SCJ-1644-2022</v>
      </c>
      <c r="B1603" s="25">
        <f>+'[1]Consolidado ORG'!B1599</f>
        <v>44767</v>
      </c>
      <c r="C1603" s="25" t="str">
        <f>+'[1]Consolidado ORG'!G1599</f>
        <v>PAOLO FERRONI URREA</v>
      </c>
      <c r="D1603" s="25" t="str">
        <f>+'[1]Consolidado ORG'!E1599</f>
        <v>5 Contratación directa</v>
      </c>
      <c r="E1603" s="25" t="str">
        <f>+'[1]Consolidado ORG'!F1599</f>
        <v>33 Prestación de Servicios Profesionales y Apoyo (5-8)</v>
      </c>
      <c r="F1603" s="25" t="str">
        <f>+'[1]Consolidado ORG'!L1599</f>
        <v>PRESTAR SERVICIOS PROFESIONALES DESDE EL ÁREA DE PSICOLOGÍA A LA DIRECCIÓN DE RESPONSABILIDAD PENAL ADOLESCENTE PARA LA ATENCIÓN Y SEGUIMIENTO DE LAS Y LOS JÓVENES QUE LE SEAN ASIGNADOS EN EL PROGRAMA DISTRITAL DE JUSTICIA JUVENIL RESTAURATIVA.</v>
      </c>
      <c r="G1603" s="25">
        <f>+'[1]Consolidado ORG'!M1599</f>
        <v>44769</v>
      </c>
      <c r="H1603" s="25">
        <f>+'[1]Consolidado ORG'!N1599</f>
        <v>44967</v>
      </c>
      <c r="I1603" s="26">
        <f>+'[1]Consolidado ORG'!AG1599</f>
        <v>0</v>
      </c>
      <c r="J1603" s="27">
        <f>+'[1]Consolidado ORG'!T1599</f>
        <v>33872800</v>
      </c>
      <c r="K1603" s="27">
        <f>+'[1]Consolidado ORG'!AE1599</f>
        <v>0</v>
      </c>
      <c r="L1603" s="39" t="str">
        <f>+'[1]Consolidado ORG'!AL1599</f>
        <v>https://community.secop.gov.co/Public/Tendering/ContractDetailView/Index?UniqueIdentifier=CO1.PCCNTR.3839752</v>
      </c>
      <c r="M1603" s="40" t="str">
        <f t="shared" si="24"/>
        <v>Link Contrato u Orden</v>
      </c>
    </row>
    <row r="1604" spans="1:13" ht="62.5" customHeight="1" x14ac:dyDescent="0.35">
      <c r="A1604" s="24" t="str">
        <f>+'[1]Consolidado ORG'!A1600</f>
        <v>SCJ-1645-2022</v>
      </c>
      <c r="B1604" s="25">
        <f>+'[1]Consolidado ORG'!B1600</f>
        <v>44767</v>
      </c>
      <c r="C1604" s="25" t="str">
        <f>+'[1]Consolidado ORG'!G1600</f>
        <v>TANIA MAYERLI TORO VACA</v>
      </c>
      <c r="D1604" s="25" t="str">
        <f>+'[1]Consolidado ORG'!E1600</f>
        <v>5 Contratación directa</v>
      </c>
      <c r="E1604" s="25" t="str">
        <f>+'[1]Consolidado ORG'!F1600</f>
        <v>33 Prestación de Servicios Profesionales y Apoyo (5-8)</v>
      </c>
      <c r="F1604" s="25" t="str">
        <f>+'[1]Consolidado ORG'!L1600</f>
        <v>PRESTAR SERVICIOS PROFESIONALES DESDE EL ÁREA DE TRABAJO SOCIAL A LA DIRECCIÓN DE RESPONSABILIDAD PENAL ADOLESCENTE PARA LA ATENCIÓN Y SEGUIMIENTO DE PERSONAS QUE LE SEAN ASIGNADAS DESDE EL PROGRAMA PARA LA ATENCIÓN Y PREVENCIÓN DE LA AGRESIÓN SEXUAL - PASOS</v>
      </c>
      <c r="G1604" s="25">
        <f>+'[1]Consolidado ORG'!M1600</f>
        <v>44769</v>
      </c>
      <c r="H1604" s="25">
        <f>+'[1]Consolidado ORG'!N1600</f>
        <v>44967</v>
      </c>
      <c r="I1604" s="26">
        <f>+'[1]Consolidado ORG'!AG1600</f>
        <v>0</v>
      </c>
      <c r="J1604" s="27">
        <f>+'[1]Consolidado ORG'!T1600</f>
        <v>33872800</v>
      </c>
      <c r="K1604" s="27">
        <f>+'[1]Consolidado ORG'!AE1600</f>
        <v>0</v>
      </c>
      <c r="L1604" s="39" t="str">
        <f>+'[1]Consolidado ORG'!AL1600</f>
        <v>https://community.secop.gov.co/Public/Tendering/ContractDetailView/Index?UniqueIdentifier=CO1.PCCNTR.3839760</v>
      </c>
      <c r="M1604" s="40" t="str">
        <f t="shared" si="24"/>
        <v>Link Contrato u Orden</v>
      </c>
    </row>
    <row r="1605" spans="1:13" ht="62.5" customHeight="1" x14ac:dyDescent="0.35">
      <c r="A1605" s="24" t="str">
        <f>+'[1]Consolidado ORG'!A1601</f>
        <v>SCJ-1646-2022</v>
      </c>
      <c r="B1605" s="25">
        <f>+'[1]Consolidado ORG'!B1601</f>
        <v>44767</v>
      </c>
      <c r="C1605" s="25" t="str">
        <f>+'[1]Consolidado ORG'!G1601</f>
        <v>ANDRES FELIPE RODRIGUEZ CANTILLO</v>
      </c>
      <c r="D1605" s="25" t="str">
        <f>+'[1]Consolidado ORG'!E1601</f>
        <v>5 Contratación directa</v>
      </c>
      <c r="E1605" s="25" t="str">
        <f>+'[1]Consolidado ORG'!F1601</f>
        <v>33 Prestación de Servicios Profesionales y Apoyo (5-8)</v>
      </c>
      <c r="F1605" s="25" t="str">
        <f>+'[1]Consolidado ORG'!L1601</f>
        <v>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v>
      </c>
      <c r="G1605" s="25">
        <f>+'[1]Consolidado ORG'!M1601</f>
        <v>44769</v>
      </c>
      <c r="H1605" s="25">
        <f>+'[1]Consolidado ORG'!N1601</f>
        <v>44967</v>
      </c>
      <c r="I1605" s="26">
        <f>+'[1]Consolidado ORG'!AG1601</f>
        <v>0</v>
      </c>
      <c r="J1605" s="27">
        <f>+'[1]Consolidado ORG'!T1601</f>
        <v>42752775</v>
      </c>
      <c r="K1605" s="27">
        <f>+'[1]Consolidado ORG'!AE1601</f>
        <v>0</v>
      </c>
      <c r="L1605" s="39" t="str">
        <f>+'[1]Consolidado ORG'!AL1601</f>
        <v>https://community.secop.gov.co/Public/Tendering/ContractDetailView/Index?UniqueIdentifier=CO1.PCCNTR.3840060</v>
      </c>
      <c r="M1605" s="40" t="str">
        <f t="shared" si="24"/>
        <v>Link Contrato u Orden</v>
      </c>
    </row>
    <row r="1606" spans="1:13" ht="62.5" customHeight="1" x14ac:dyDescent="0.35">
      <c r="A1606" s="24" t="str">
        <f>+'[1]Consolidado ORG'!A1602</f>
        <v>SCJ-1647-2022</v>
      </c>
      <c r="B1606" s="25">
        <f>+'[1]Consolidado ORG'!B1602</f>
        <v>44767</v>
      </c>
      <c r="C1606" s="25" t="str">
        <f>+'[1]Consolidado ORG'!G1602</f>
        <v>ANA MARÍA PEDRAZA ROMERO</v>
      </c>
      <c r="D1606" s="25" t="str">
        <f>+'[1]Consolidado ORG'!E1602</f>
        <v>5 Contratación directa</v>
      </c>
      <c r="E1606" s="25" t="str">
        <f>+'[1]Consolidado ORG'!F1602</f>
        <v>33 Prestación de Servicios Profesionales y Apoyo (5-8)</v>
      </c>
      <c r="F1606" s="25" t="str">
        <f>+'[1]Consolidado ORG'!L1602</f>
        <v>PRESTAR SERVICIOS PROFESIONALES A LA DIRECCIÓN DE RESPONSABILIDAD PENAL ADOLESCENTE PARA APOYAR LA ARTICULACIÓN INTERNA DEL PROGRAMA DISTRITAL DE JUSTICIA JUVENIL RESTAURATIVA</v>
      </c>
      <c r="G1606" s="25">
        <f>+'[1]Consolidado ORG'!M1602</f>
        <v>44769</v>
      </c>
      <c r="H1606" s="25">
        <f>+'[1]Consolidado ORG'!N1602</f>
        <v>44936</v>
      </c>
      <c r="I1606" s="26">
        <f>+'[1]Consolidado ORG'!AG1602</f>
        <v>0</v>
      </c>
      <c r="J1606" s="27">
        <f>+'[1]Consolidado ORG'!T1602</f>
        <v>28661600</v>
      </c>
      <c r="K1606" s="27">
        <f>+'[1]Consolidado ORG'!AE1602</f>
        <v>0</v>
      </c>
      <c r="L1606" s="39" t="str">
        <f>+'[1]Consolidado ORG'!AL1602</f>
        <v>https://community.secop.gov.co/Public/Tendering/ContractDetailView/Index?UniqueIdentifier=CO1.PCCNTR.3839980</v>
      </c>
      <c r="M1606" s="40" t="str">
        <f t="shared" si="24"/>
        <v>Link Contrato u Orden</v>
      </c>
    </row>
    <row r="1607" spans="1:13" ht="62.5" customHeight="1" x14ac:dyDescent="0.35">
      <c r="A1607" s="24" t="str">
        <f>+'[1]Consolidado ORG'!A1603</f>
        <v>SCJ-1648-2022</v>
      </c>
      <c r="B1607" s="25">
        <f>+'[1]Consolidado ORG'!B1603</f>
        <v>44767</v>
      </c>
      <c r="C1607" s="25" t="str">
        <f>+'[1]Consolidado ORG'!G1603</f>
        <v>JENNY ANGELICA CHAVEZ CARVAJAL</v>
      </c>
      <c r="D1607" s="25" t="str">
        <f>+'[1]Consolidado ORG'!E1603</f>
        <v>5 Contratación directa</v>
      </c>
      <c r="E1607" s="25" t="str">
        <f>+'[1]Consolidado ORG'!F1603</f>
        <v>33 Prestación de Servicios Profesionales y Apoyo (5-8)</v>
      </c>
      <c r="F1607" s="25" t="str">
        <f>+'[1]Consolidado ORG'!L1603</f>
        <v>PRESTAR SERVICIOS PROFESIONALES A LA DIRECCIÓN DE RESPONSABILIDAD PENAL ADOLESCENTE DESDE EL ENFOQUE PEDAGÓGICO Y ARTÍSTICO PARA LA IMPLEMENTACIÓN DE LA ESTRATEGIA DE REINTEGRO FAMILIAR Y ATENCIÓN EN EL EGRESO</v>
      </c>
      <c r="G1607" s="25">
        <f>+'[1]Consolidado ORG'!M1603</f>
        <v>44769</v>
      </c>
      <c r="H1607" s="25">
        <f>+'[1]Consolidado ORG'!N1603</f>
        <v>44936</v>
      </c>
      <c r="I1607" s="26">
        <f>+'[1]Consolidado ORG'!AG1603</f>
        <v>0</v>
      </c>
      <c r="J1607" s="27">
        <f>+'[1]Consolidado ORG'!T1603</f>
        <v>29458000</v>
      </c>
      <c r="K1607" s="27">
        <f>+'[1]Consolidado ORG'!AE1603</f>
        <v>0</v>
      </c>
      <c r="L1607" s="39" t="str">
        <f>+'[1]Consolidado ORG'!AL1603</f>
        <v>https://community.secop.gov.co/Public/Tendering/ContractDetailView/Index?UniqueIdentifier=CO1.PCCNTR.3839886</v>
      </c>
      <c r="M1607" s="40" t="str">
        <f t="shared" ref="M1607:M1670" si="25">HYPERLINK(L1607,"Link Contrato u Orden")</f>
        <v>Link Contrato u Orden</v>
      </c>
    </row>
    <row r="1608" spans="1:13" ht="62.5" customHeight="1" x14ac:dyDescent="0.35">
      <c r="A1608" s="24" t="str">
        <f>+'[1]Consolidado ORG'!A1604</f>
        <v>SCJ-1649-2022</v>
      </c>
      <c r="B1608" s="25">
        <f>+'[1]Consolidado ORG'!B1604</f>
        <v>44768</v>
      </c>
      <c r="C1608" s="25" t="str">
        <f>+'[1]Consolidado ORG'!G1604</f>
        <v>MARÍA ELIZABETH CORREDOR AMADO</v>
      </c>
      <c r="D1608" s="25" t="str">
        <f>+'[1]Consolidado ORG'!E1604</f>
        <v>5 Contratación directa</v>
      </c>
      <c r="E1608" s="25" t="str">
        <f>+'[1]Consolidado ORG'!F1604</f>
        <v>33 Prestación de Servicios Profesionales y Apoyo (5-8)</v>
      </c>
      <c r="F1608" s="25" t="str">
        <f>+'[1]Consolidado ORG'!L1604</f>
        <v>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v>
      </c>
      <c r="G1608" s="25">
        <f>+'[1]Consolidado ORG'!M1604</f>
        <v>44771</v>
      </c>
      <c r="H1608" s="25">
        <f>+'[1]Consolidado ORG'!N1604</f>
        <v>44954</v>
      </c>
      <c r="I1608" s="26">
        <f>+'[1]Consolidado ORG'!AG1604</f>
        <v>0</v>
      </c>
      <c r="J1608" s="27">
        <f>+'[1]Consolidado ORG'!T1604</f>
        <v>46992000</v>
      </c>
      <c r="K1608" s="27">
        <f>+'[1]Consolidado ORG'!AE1604</f>
        <v>0</v>
      </c>
      <c r="L1608" s="39" t="str">
        <f>+'[1]Consolidado ORG'!AL1604</f>
        <v>https://community.secop.gov.co/Public/Tendering/ContractDetailView/Index?UniqueIdentifier=CO1.PCCNTR.3845536</v>
      </c>
      <c r="M1608" s="40" t="str">
        <f t="shared" si="25"/>
        <v>Link Contrato u Orden</v>
      </c>
    </row>
    <row r="1609" spans="1:13" ht="62.5" customHeight="1" x14ac:dyDescent="0.35">
      <c r="A1609" s="24" t="str">
        <f>+'[1]Consolidado ORG'!A1605</f>
        <v>SCJ-1650-2022</v>
      </c>
      <c r="B1609" s="25">
        <f>+'[1]Consolidado ORG'!B1605</f>
        <v>44768</v>
      </c>
      <c r="C1609" s="25" t="str">
        <f>+'[1]Consolidado ORG'!G1605</f>
        <v>JUAN CARLOS AVILA GARZON</v>
      </c>
      <c r="D1609" s="25" t="str">
        <f>+'[1]Consolidado ORG'!E1605</f>
        <v>5 Contratación directa</v>
      </c>
      <c r="E1609" s="25" t="str">
        <f>+'[1]Consolidado ORG'!F1605</f>
        <v>33 Prestación de Servicios Profesionales y Apoyo (5-8)</v>
      </c>
      <c r="F1609" s="25" t="str">
        <f>+'[1]Consolidado ORG'!L1605</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09" s="25">
        <f>+'[1]Consolidado ORG'!M1605</f>
        <v>44775</v>
      </c>
      <c r="H1609" s="25">
        <f>+'[1]Consolidado ORG'!N1605</f>
        <v>44956</v>
      </c>
      <c r="I1609" s="26">
        <f>+'[1]Consolidado ORG'!AG1605</f>
        <v>30</v>
      </c>
      <c r="J1609" s="27">
        <f>+'[1]Consolidado ORG'!T1605</f>
        <v>15408000</v>
      </c>
      <c r="K1609" s="27">
        <f>+'[1]Consolidado ORG'!AE1605</f>
        <v>0</v>
      </c>
      <c r="L1609" s="39" t="str">
        <f>+'[1]Consolidado ORG'!AL1605</f>
        <v>https://community.secop.gov.co/Public/Tendering/ContractDetailView/Index?UniqueIdentifier=CO1.PCCNTR.3845908</v>
      </c>
      <c r="M1609" s="40" t="str">
        <f t="shared" si="25"/>
        <v>Link Contrato u Orden</v>
      </c>
    </row>
    <row r="1610" spans="1:13" ht="62.5" customHeight="1" x14ac:dyDescent="0.35">
      <c r="A1610" s="24" t="str">
        <f>+'[1]Consolidado ORG'!A1606</f>
        <v>SCJ-1651-2022</v>
      </c>
      <c r="B1610" s="25">
        <f>+'[1]Consolidado ORG'!B1606</f>
        <v>44768</v>
      </c>
      <c r="C1610" s="25" t="str">
        <f>+'[1]Consolidado ORG'!G1606</f>
        <v>DIANA CATHERINE CAMARGO MENDOZA</v>
      </c>
      <c r="D1610" s="25" t="str">
        <f>+'[1]Consolidado ORG'!E1606</f>
        <v>5 Contratación directa</v>
      </c>
      <c r="E1610" s="25" t="str">
        <f>+'[1]Consolidado ORG'!F1606</f>
        <v>33 Prestación de Servicios Profesionales y Apoyo (5-8)</v>
      </c>
      <c r="F1610" s="25" t="str">
        <f>+'[1]Consolidado ORG'!L1606</f>
        <v>RESTAR SERVICIOS PROFESIONALES PARA INCORPORAR LOS ENFOQUES DE DERECHOS, DIFERENCIAL Y DE GÉNERO A LAS ESTRATEGIAS, PROYECTOS Y PROGRAMAS QUE LIDERA LA DIRECCIÓN DE RESPONSABILIDAD PENAL ADOLESCENTE Y APOYAR LA IMPLEMENTACIÓN DEL PROGRAMA PARA LA ATENCIÓN Y PREVENCIÓN DE LA AGRESIÓN SEXUAL (PASOS).</v>
      </c>
      <c r="G1610" s="25">
        <f>+'[1]Consolidado ORG'!M1606</f>
        <v>44769</v>
      </c>
      <c r="H1610" s="25">
        <f>+'[1]Consolidado ORG'!N1606</f>
        <v>44967</v>
      </c>
      <c r="I1610" s="26">
        <f>+'[1]Consolidado ORG'!AG1606</f>
        <v>0</v>
      </c>
      <c r="J1610" s="27">
        <f>+'[1]Consolidado ORG'!T1606</f>
        <v>40569750</v>
      </c>
      <c r="K1610" s="27">
        <f>+'[1]Consolidado ORG'!AE1606</f>
        <v>0</v>
      </c>
      <c r="L1610" s="39" t="str">
        <f>+'[1]Consolidado ORG'!AL1606</f>
        <v>https://community.secop.gov.co/Public/Tendering/ContractDetailView/Index?UniqueIdentifier=CO1.PCCNTR.3844938</v>
      </c>
      <c r="M1610" s="40" t="str">
        <f t="shared" si="25"/>
        <v>Link Contrato u Orden</v>
      </c>
    </row>
    <row r="1611" spans="1:13" ht="62.5" customHeight="1" x14ac:dyDescent="0.35">
      <c r="A1611" s="24" t="str">
        <f>+'[1]Consolidado ORG'!A1607</f>
        <v>SCJ-1652-2022</v>
      </c>
      <c r="B1611" s="25">
        <f>+'[1]Consolidado ORG'!B1607</f>
        <v>44768</v>
      </c>
      <c r="C1611" s="25" t="str">
        <f>+'[1]Consolidado ORG'!G1607</f>
        <v>JESSICA ALEJANDRA MONSALVE GOMEZ</v>
      </c>
      <c r="D1611" s="25" t="str">
        <f>+'[1]Consolidado ORG'!E1607</f>
        <v>5 Contratación directa</v>
      </c>
      <c r="E1611" s="25" t="str">
        <f>+'[1]Consolidado ORG'!F1607</f>
        <v>33 Prestación de Servicios Profesionales y Apoyo (5-8)</v>
      </c>
      <c r="F1611" s="25" t="str">
        <f>+'[1]Consolidado ORG'!L1607</f>
        <v>PRESTAR SERVICIOS PROFESIONALES A LA DIRECCIÓN DE RESPONSABILIDAD PENAL ADOLESCENTE PARA ACOMPAÑAR DESDE EL ENFOQUE PEDAGÓGICO Y LAS METODOLOGÍAS DEL ARTE ESCÉNICO Y EL TRABAJO CORPORAL EL DESARROLLO DEL PROGRAMA PARA LA ATENCIÓN Y PREVENCIÓN DE LA AGRESIÓN SEXUAL – PASOS O DEMAS PROGRAMAS QUE LE SEAN ASIGNADOS.</v>
      </c>
      <c r="G1611" s="25">
        <f>+'[1]Consolidado ORG'!M1607</f>
        <v>44770</v>
      </c>
      <c r="H1611" s="25">
        <f>+'[1]Consolidado ORG'!N1607</f>
        <v>44968</v>
      </c>
      <c r="I1611" s="26">
        <f>+'[1]Consolidado ORG'!AG1607</f>
        <v>0</v>
      </c>
      <c r="J1611" s="27">
        <f>+'[1]Consolidado ORG'!T1607</f>
        <v>39924950</v>
      </c>
      <c r="K1611" s="27">
        <f>+'[1]Consolidado ORG'!AE1607</f>
        <v>0</v>
      </c>
      <c r="L1611" s="39" t="str">
        <f>+'[1]Consolidado ORG'!AL1607</f>
        <v>https://community.secop.gov.co/Public/Tendering/ContractDetailView/Index?UniqueIdentifier=CO1.PCCNTR.3845303</v>
      </c>
      <c r="M1611" s="40" t="str">
        <f t="shared" si="25"/>
        <v>Link Contrato u Orden</v>
      </c>
    </row>
    <row r="1612" spans="1:13" ht="62.5" customHeight="1" x14ac:dyDescent="0.35">
      <c r="A1612" s="24" t="str">
        <f>+'[1]Consolidado ORG'!A1608</f>
        <v>SCJ-1653-2022</v>
      </c>
      <c r="B1612" s="25">
        <f>+'[1]Consolidado ORG'!B1608</f>
        <v>44768</v>
      </c>
      <c r="C1612" s="25" t="str">
        <f>+'[1]Consolidado ORG'!G1608</f>
        <v>MONICA ALEXANDRA BARAJAS CASTILLO</v>
      </c>
      <c r="D1612" s="25" t="str">
        <f>+'[1]Consolidado ORG'!E1608</f>
        <v>5 Contratación directa</v>
      </c>
      <c r="E1612" s="25" t="str">
        <f>+'[1]Consolidado ORG'!F1608</f>
        <v>33 Prestación de Servicios Profesionales y Apoyo (5-8)</v>
      </c>
      <c r="F1612" s="25" t="str">
        <f>+'[1]Consolidado ORG'!L1608</f>
        <v>PRESTAR SERVICIOS PROFESIONALES A LA SUBSECRETARÍA DE ACCESO A LA JUSTICIA PARA BRINDAR ATENCIÓN DESDE EL ÁREA DEL TRABAJO SOCIAL A LAS POBLACIONES Y PERSONAS QUE LE SEAN ASIGNADAS, SIGUIENDO LAS DIRECTRICES Y ORIENTACIONES DEL PROGRAMA DISTRITAL DE JUSTICIA RESTAURATIVA PARA ADULTOS</v>
      </c>
      <c r="G1612" s="25">
        <f>+'[1]Consolidado ORG'!M1608</f>
        <v>44770</v>
      </c>
      <c r="H1612" s="25">
        <f>+'[1]Consolidado ORG'!N1608</f>
        <v>44968</v>
      </c>
      <c r="I1612" s="26">
        <f>+'[1]Consolidado ORG'!AG1608</f>
        <v>0</v>
      </c>
      <c r="J1612" s="27">
        <f>+'[1]Consolidado ORG'!T1608</f>
        <v>43517500</v>
      </c>
      <c r="K1612" s="27">
        <f>+'[1]Consolidado ORG'!AE1608</f>
        <v>0</v>
      </c>
      <c r="L1612" s="39" t="str">
        <f>+'[1]Consolidado ORG'!AL1608</f>
        <v>https://community.secop.gov.co/Public/Tendering/ContractDetailView/Index?UniqueIdentifier=CO1.PCCNTR.3844974</v>
      </c>
      <c r="M1612" s="40" t="str">
        <f t="shared" si="25"/>
        <v>Link Contrato u Orden</v>
      </c>
    </row>
    <row r="1613" spans="1:13" ht="62.5" customHeight="1" x14ac:dyDescent="0.35">
      <c r="A1613" s="24" t="str">
        <f>+'[1]Consolidado ORG'!A1609</f>
        <v>SCJ-1654-2022</v>
      </c>
      <c r="B1613" s="25">
        <f>+'[1]Consolidado ORG'!B1609</f>
        <v>44768</v>
      </c>
      <c r="C1613" s="25" t="str">
        <f>+'[1]Consolidado ORG'!G1609</f>
        <v>SANDRA MILENA TOLOSA GARCIA</v>
      </c>
      <c r="D1613" s="25" t="str">
        <f>+'[1]Consolidado ORG'!E1609</f>
        <v>5 Contratación directa</v>
      </c>
      <c r="E1613" s="25" t="str">
        <f>+'[1]Consolidado ORG'!F1609</f>
        <v>33 Prestación de Servicios Profesionales y Apoyo (5-8)</v>
      </c>
      <c r="F1613" s="25" t="str">
        <f>+'[1]Consolidado ORG'!L1609</f>
        <v>PRESTAR SERVICIOS PROFESIONALES A LA SUBSECRETARÍA DE ACCESO A LA JUSTICIA PARA BRINDAR ATENCIÓN DESDE EL ÁREA DEL TRABAJO SOCIAL A LAS POBLACIONES Y PERSONAS QUE LE SEAN ASIGNADAS, SIGUIENDO LAS DIRECTRICES Y ORIENTACIONES DEL PROGRAMA DISTRITAL DE JUSTICIA RESTAURATIVA PARA ADULTOS</v>
      </c>
      <c r="G1613" s="25">
        <f>+'[1]Consolidado ORG'!M1609</f>
        <v>44770</v>
      </c>
      <c r="H1613" s="25">
        <f>+'[1]Consolidado ORG'!N1609</f>
        <v>44968</v>
      </c>
      <c r="I1613" s="26">
        <f>+'[1]Consolidado ORG'!AG1609</f>
        <v>0</v>
      </c>
      <c r="J1613" s="27">
        <f>+'[1]Consolidado ORG'!T1609</f>
        <v>43517500</v>
      </c>
      <c r="K1613" s="27">
        <f>+'[1]Consolidado ORG'!AE1609</f>
        <v>0</v>
      </c>
      <c r="L1613" s="39" t="str">
        <f>+'[1]Consolidado ORG'!AL1609</f>
        <v>https://community.secop.gov.co/Public/Tendering/ContractDetailView/Index?UniqueIdentifier=CO1.PCCNTR.3845075</v>
      </c>
      <c r="M1613" s="40" t="str">
        <f t="shared" si="25"/>
        <v>Link Contrato u Orden</v>
      </c>
    </row>
    <row r="1614" spans="1:13" ht="62.5" customHeight="1" x14ac:dyDescent="0.35">
      <c r="A1614" s="24" t="str">
        <f>+'[1]Consolidado ORG'!A1610</f>
        <v>SCJ-1655-2022</v>
      </c>
      <c r="B1614" s="25">
        <f>+'[1]Consolidado ORG'!B1610</f>
        <v>44768</v>
      </c>
      <c r="C1614" s="25" t="str">
        <f>+'[1]Consolidado ORG'!G1610</f>
        <v>EDNA CAROLINA CRUZ RODRIGUEZ</v>
      </c>
      <c r="D1614" s="25" t="str">
        <f>+'[1]Consolidado ORG'!E1610</f>
        <v>5 Contratación directa</v>
      </c>
      <c r="E1614" s="25" t="str">
        <f>+'[1]Consolidado ORG'!F1610</f>
        <v>33 Prestación de Servicios Profesionales y Apoyo (5-8)</v>
      </c>
      <c r="F1614" s="25" t="str">
        <f>+'[1]Consolidado ORG'!L1610</f>
        <v xml:space="preserve">PRESTAR SERVICIOS PROFESIONALES A LA DIRECCIÓN DE RESPONSABILIDAD PENAL ADOLESCENTE EN LA ARTICULACIÓN Y LA GESTIÓN TERRITORIAL CON LAS ENTIDADES DISTRITALES Y/O TERRITORIALES PARA EL DESARROLLO DE LA ESTRATEGIA DE REINTEGRO FAMILIAR Y ATENCIÓN EN EL EGRESO. </v>
      </c>
      <c r="G1614" s="25">
        <f>+'[1]Consolidado ORG'!M1610</f>
        <v>44770</v>
      </c>
      <c r="H1614" s="25">
        <f>+'[1]Consolidado ORG'!N1610</f>
        <v>44968</v>
      </c>
      <c r="I1614" s="26">
        <f>+'[1]Consolidado ORG'!AG1610</f>
        <v>0</v>
      </c>
      <c r="J1614" s="27">
        <f>+'[1]Consolidado ORG'!T1610</f>
        <v>40002950</v>
      </c>
      <c r="K1614" s="27">
        <f>+'[1]Consolidado ORG'!AE1610</f>
        <v>0</v>
      </c>
      <c r="L1614" s="39" t="str">
        <f>+'[1]Consolidado ORG'!AL1610</f>
        <v>https://community.secop.gov.co/Public/Tendering/ContractDetailView/Index?UniqueIdentifier=CO1.PCCNTR.3839822</v>
      </c>
      <c r="M1614" s="40" t="str">
        <f t="shared" si="25"/>
        <v>Link Contrato u Orden</v>
      </c>
    </row>
    <row r="1615" spans="1:13" ht="62.5" customHeight="1" x14ac:dyDescent="0.35">
      <c r="A1615" s="24" t="str">
        <f>+'[1]Consolidado ORG'!A1611</f>
        <v>SCJ-1656-2022</v>
      </c>
      <c r="B1615" s="25">
        <f>+'[1]Consolidado ORG'!B1611</f>
        <v>44768</v>
      </c>
      <c r="C1615" s="25" t="str">
        <f>+'[1]Consolidado ORG'!G1611</f>
        <v>PAOLA LLORENA RODRÍGUEZ GARZON</v>
      </c>
      <c r="D1615" s="25" t="str">
        <f>+'[1]Consolidado ORG'!E1611</f>
        <v>5 Contratación directa</v>
      </c>
      <c r="E1615" s="25" t="str">
        <f>+'[1]Consolidado ORG'!F1611</f>
        <v>33 Prestación de Servicios Profesionales y Apoyo (5-8)</v>
      </c>
      <c r="F1615" s="25" t="str">
        <f>+'[1]Consolidado ORG'!L1611</f>
        <v>PRESTAR SERVICIOS PROFESIONALES DESDE EL ÁREA DE PSICOLOGÍA A LA DIRECCIÓN DE RESPONSABILIDAD PENAL ADOLESCENTE PARA LA IMPLEMENTACIÓN DE LA ESTRATEGIA DE REINTEGRO FAMILIAR Y ATENCIÓN EN EL EGRESO</v>
      </c>
      <c r="G1615" s="25">
        <f>+'[1]Consolidado ORG'!M1611</f>
        <v>44769</v>
      </c>
      <c r="H1615" s="25">
        <f>+'[1]Consolidado ORG'!N1611</f>
        <v>44967</v>
      </c>
      <c r="I1615" s="26">
        <f>+'[1]Consolidado ORG'!AG1611</f>
        <v>0</v>
      </c>
      <c r="J1615" s="27">
        <f>+'[1]Consolidado ORG'!T1611</f>
        <v>33872800</v>
      </c>
      <c r="K1615" s="27">
        <f>+'[1]Consolidado ORG'!AE1611</f>
        <v>0</v>
      </c>
      <c r="L1615" s="39" t="str">
        <f>+'[1]Consolidado ORG'!AL1611</f>
        <v>https://community.secop.gov.co/Public/Tendering/ContractDetailView/Index?UniqueIdentifier=CO1.PCCNTR.3839918</v>
      </c>
      <c r="M1615" s="40" t="str">
        <f t="shared" si="25"/>
        <v>Link Contrato u Orden</v>
      </c>
    </row>
    <row r="1616" spans="1:13" ht="62.5" customHeight="1" x14ac:dyDescent="0.35">
      <c r="A1616" s="24" t="str">
        <f>+'[1]Consolidado ORG'!A1612</f>
        <v>SCJ-1657-2022</v>
      </c>
      <c r="B1616" s="25">
        <f>+'[1]Consolidado ORG'!B1612</f>
        <v>44768</v>
      </c>
      <c r="C1616" s="25" t="str">
        <f>+'[1]Consolidado ORG'!G1612</f>
        <v>OLGA LUCIA TORRES AREVALO</v>
      </c>
      <c r="D1616" s="25" t="str">
        <f>+'[1]Consolidado ORG'!E1612</f>
        <v>5 Contratación directa</v>
      </c>
      <c r="E1616" s="25" t="str">
        <f>+'[1]Consolidado ORG'!F1612</f>
        <v>33 Prestación de Servicios Profesionales y Apoyo (5-8)</v>
      </c>
      <c r="F1616" s="25" t="str">
        <f>+'[1]Consolidado ORG'!L1612</f>
        <v>PRESTAR SERVICIOS PROFESIONALES COMO TRABAJADOR SOCIAL PARA GENERAR ACOMPAÑAMIENTO A LAS PERSONAS PRIVADAS DE LA LIBERTAD DE LA CARCEL DISTRITAL DE VARONES Y ANEXO DE MUJERES</v>
      </c>
      <c r="G1616" s="25">
        <f>+'[1]Consolidado ORG'!M1612</f>
        <v>44770</v>
      </c>
      <c r="H1616" s="25">
        <f>+'[1]Consolidado ORG'!N1612</f>
        <v>44989</v>
      </c>
      <c r="I1616" s="26">
        <f>+'[1]Consolidado ORG'!AG1612</f>
        <v>72</v>
      </c>
      <c r="J1616" s="27">
        <f>+'[1]Consolidado ORG'!T1612</f>
        <v>19647287</v>
      </c>
      <c r="K1616" s="27">
        <f>+'[1]Consolidado ORG'!AE1612</f>
        <v>9755894</v>
      </c>
      <c r="L1616" s="39" t="str">
        <f>+'[1]Consolidado ORG'!AL1612</f>
        <v>https://community.secop.gov.co/Public/Tendering/ContractDetailView/Index?UniqueIdentifier=CO1.PCCNTR.3843637</v>
      </c>
      <c r="M1616" s="40" t="str">
        <f t="shared" si="25"/>
        <v>Link Contrato u Orden</v>
      </c>
    </row>
    <row r="1617" spans="1:13" ht="62.5" customHeight="1" x14ac:dyDescent="0.35">
      <c r="A1617" s="24" t="str">
        <f>+'[1]Consolidado ORG'!A1613</f>
        <v>SCJ-1658-2022</v>
      </c>
      <c r="B1617" s="25">
        <f>+'[1]Consolidado ORG'!B1613</f>
        <v>44768</v>
      </c>
      <c r="C1617" s="25" t="str">
        <f>+'[1]Consolidado ORG'!G1613</f>
        <v>DIEGO ALEXANDER URAZAN FRANCO</v>
      </c>
      <c r="D1617" s="25" t="str">
        <f>+'[1]Consolidado ORG'!E1613</f>
        <v>5 Contratación directa</v>
      </c>
      <c r="E1617" s="25" t="str">
        <f>+'[1]Consolidado ORG'!F1613</f>
        <v>33 Prestación de Servicios Profesionales y Apoyo (5-8)</v>
      </c>
      <c r="F1617" s="25" t="str">
        <f>+'[1]Consolidado ORG'!L1613</f>
        <v>PRESTAR SERVICIOS PROFESIONALES ESPECIALIZADOS EN LA OFICINA DE CONTROLINTERNO PARA APOYAR EL ACOMPAÑAMIENTO Y REVISIÓN DE LAS ACTIVIDADES RELACIONADAS CON LAS AUDITORIAS Y SEGUIMIENTOS QUE SE REALICEN AL COMPONENTE TECNOLÓGICO DE LA SDSCJ.</v>
      </c>
      <c r="G1617" s="25">
        <f>+'[1]Consolidado ORG'!M1613</f>
        <v>44770</v>
      </c>
      <c r="H1617" s="25">
        <f>+'[1]Consolidado ORG'!N1613</f>
        <v>44953</v>
      </c>
      <c r="I1617" s="26">
        <f>+'[1]Consolidado ORG'!AG1613</f>
        <v>0</v>
      </c>
      <c r="J1617" s="27">
        <f>+'[1]Consolidado ORG'!T1613</f>
        <v>60000000</v>
      </c>
      <c r="K1617" s="27">
        <f>+'[1]Consolidado ORG'!AE1613</f>
        <v>0</v>
      </c>
      <c r="L1617" s="39" t="str">
        <f>+'[1]Consolidado ORG'!AL1613</f>
        <v>https://community.secop.gov.co/Public/Tendering/ContractDetailView/Index?UniqueIdentifier=CO1.PCCNTR.3844641</v>
      </c>
      <c r="M1617" s="40" t="str">
        <f t="shared" si="25"/>
        <v>Link Contrato u Orden</v>
      </c>
    </row>
    <row r="1618" spans="1:13" ht="62.5" customHeight="1" x14ac:dyDescent="0.35">
      <c r="A1618" s="24" t="str">
        <f>+'[1]Consolidado ORG'!A1614</f>
        <v>SCJ-1659-2022</v>
      </c>
      <c r="B1618" s="25">
        <f>+'[1]Consolidado ORG'!B1614</f>
        <v>44768</v>
      </c>
      <c r="C1618" s="25" t="str">
        <f>+'[1]Consolidado ORG'!G1614</f>
        <v>SANDRA LILIANA MARTÍNEZ MÉNDEZ</v>
      </c>
      <c r="D1618" s="25" t="str">
        <f>+'[1]Consolidado ORG'!E1614</f>
        <v>5 Contratación directa</v>
      </c>
      <c r="E1618" s="25" t="str">
        <f>+'[1]Consolidado ORG'!F1614</f>
        <v>33 Prestación de Servicios Profesionales y Apoyo (5-8)</v>
      </c>
      <c r="F1618" s="25" t="str">
        <f>+'[1]Consolidado ORG'!L1614</f>
        <v>PRESTAR SERVICIOS PROFESIONALES EN LA OFICINA DE CONTROL INTERNO DE LA SECRETARÍA DISTRITAL DE SEGURIDAD, CONVIVENCIA Y JUSTICIA, PARA APOYAR EL ANÁLISIS DE LOS FACTORES TÉCNICOS EN EL EJERCICIO DE LAS AUDITORÍAS INTERNAS DE GESTIÓN Y SEGUIMIENTO INHERENTES AL SISTEMA DE CONTROL INTERNO, EN EL MARCO DE LO ESTABLECIDO EN LA LEY 87 DE 1993 Y SUS DECRETOS REGLAMENTARIOS.</v>
      </c>
      <c r="G1618" s="25">
        <f>+'[1]Consolidado ORG'!M1614</f>
        <v>44770</v>
      </c>
      <c r="H1618" s="25">
        <f>+'[1]Consolidado ORG'!N1614</f>
        <v>44953</v>
      </c>
      <c r="I1618" s="26">
        <f>+'[1]Consolidado ORG'!AG1614</f>
        <v>0</v>
      </c>
      <c r="J1618" s="27">
        <f>+'[1]Consolidado ORG'!T1614</f>
        <v>43260000</v>
      </c>
      <c r="K1618" s="27">
        <f>+'[1]Consolidado ORG'!AE1614</f>
        <v>0</v>
      </c>
      <c r="L1618" s="39" t="str">
        <f>+'[1]Consolidado ORG'!AL1614</f>
        <v>https://community.secop.gov.co/Public/Tendering/ContractDetailView/Index?UniqueIdentifier=CO1.PCCNTR.3844574</v>
      </c>
      <c r="M1618" s="40" t="str">
        <f t="shared" si="25"/>
        <v>Link Contrato u Orden</v>
      </c>
    </row>
    <row r="1619" spans="1:13" ht="62.5" customHeight="1" x14ac:dyDescent="0.35">
      <c r="A1619" s="24" t="str">
        <f>+'[1]Consolidado ORG'!A1615</f>
        <v>SCJ-1660-2022</v>
      </c>
      <c r="B1619" s="25">
        <f>+'[1]Consolidado ORG'!B1615</f>
        <v>44768</v>
      </c>
      <c r="C1619" s="25" t="str">
        <f>+'[1]Consolidado ORG'!G1615</f>
        <v>ANDREA CAROLINA LOZANO AGUIRRE</v>
      </c>
      <c r="D1619" s="25" t="str">
        <f>+'[1]Consolidado ORG'!E1615</f>
        <v>5 Contratación directa</v>
      </c>
      <c r="E1619" s="25" t="str">
        <f>+'[1]Consolidado ORG'!F1615</f>
        <v>33 Prestación de Servicios Profesionales y Apoyo (5-8)</v>
      </c>
      <c r="F1619" s="25" t="str">
        <f>+'[1]Consolidado ORG'!L1615</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19" s="25">
        <f>+'[1]Consolidado ORG'!M1615</f>
        <v>44774</v>
      </c>
      <c r="H1619" s="25">
        <f>+'[1]Consolidado ORG'!N1615</f>
        <v>44925</v>
      </c>
      <c r="I1619" s="26">
        <f>+'[1]Consolidado ORG'!AG1615</f>
        <v>31</v>
      </c>
      <c r="J1619" s="27">
        <f>+'[1]Consolidado ORG'!T1615</f>
        <v>15408000</v>
      </c>
      <c r="K1619" s="27">
        <f>+'[1]Consolidado ORG'!AE1615</f>
        <v>0</v>
      </c>
      <c r="L1619" s="39" t="str">
        <f>+'[1]Consolidado ORG'!AL1615</f>
        <v>https://community.secop.gov.co/Public/Tendering/ContractDetailView/Index?UniqueIdentifier=CO1.PCCNTR.3844778</v>
      </c>
      <c r="M1619" s="40" t="str">
        <f t="shared" si="25"/>
        <v>Link Contrato u Orden</v>
      </c>
    </row>
    <row r="1620" spans="1:13" ht="62.5" customHeight="1" x14ac:dyDescent="0.35">
      <c r="A1620" s="24" t="str">
        <f>+'[1]Consolidado ORG'!A1616</f>
        <v>SCJ-1661-2022</v>
      </c>
      <c r="B1620" s="25">
        <f>+'[1]Consolidado ORG'!B1616</f>
        <v>44768</v>
      </c>
      <c r="C1620" s="25" t="str">
        <f>+'[1]Consolidado ORG'!G1616</f>
        <v>LISETH YOLIMA ACOSTA HUMANEZ</v>
      </c>
      <c r="D1620" s="25" t="str">
        <f>+'[1]Consolidado ORG'!E1616</f>
        <v>5 Contratación directa</v>
      </c>
      <c r="E1620" s="25" t="str">
        <f>+'[1]Consolidado ORG'!F1616</f>
        <v>33 Prestación de Servicios Profesionales y Apoyo (5-8)</v>
      </c>
      <c r="F1620" s="25" t="str">
        <f>+'[1]Consolidado ORG'!L1616</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20" s="25">
        <f>+'[1]Consolidado ORG'!M1616</f>
        <v>44775</v>
      </c>
      <c r="H1620" s="25">
        <f>+'[1]Consolidado ORG'!N1616</f>
        <v>44956</v>
      </c>
      <c r="I1620" s="26">
        <f>+'[1]Consolidado ORG'!AG1616</f>
        <v>30</v>
      </c>
      <c r="J1620" s="27">
        <f>+'[1]Consolidado ORG'!T1616</f>
        <v>15408000</v>
      </c>
      <c r="K1620" s="27">
        <f>+'[1]Consolidado ORG'!AE1616</f>
        <v>0</v>
      </c>
      <c r="L1620" s="39" t="str">
        <f>+'[1]Consolidado ORG'!AL1616</f>
        <v>https://community.secop.gov.co/Public/Tendering/ContractDetailView/Index?UniqueIdentifier=CO1.PCCNTR.3844583</v>
      </c>
      <c r="M1620" s="40" t="str">
        <f t="shared" si="25"/>
        <v>Link Contrato u Orden</v>
      </c>
    </row>
    <row r="1621" spans="1:13" ht="62.5" customHeight="1" x14ac:dyDescent="0.35">
      <c r="A1621" s="24" t="str">
        <f>+'[1]Consolidado ORG'!A1617</f>
        <v>SCJ-1662-2022</v>
      </c>
      <c r="B1621" s="25">
        <f>+'[1]Consolidado ORG'!B1617</f>
        <v>44768</v>
      </c>
      <c r="C1621" s="25" t="str">
        <f>+'[1]Consolidado ORG'!G1617</f>
        <v>LEIDY MARIBEL ARIAS JIMENEZ</v>
      </c>
      <c r="D1621" s="25" t="str">
        <f>+'[1]Consolidado ORG'!E1617</f>
        <v>5 Contratación directa</v>
      </c>
      <c r="E1621" s="25" t="str">
        <f>+'[1]Consolidado ORG'!F1617</f>
        <v>33 Prestación de Servicios Profesionales y Apoyo (5-8)</v>
      </c>
      <c r="F1621" s="25" t="str">
        <f>+'[1]Consolidado ORG'!L1617</f>
        <v>PRESTAR LOS SERVICIOS PROFESIONALES CON AUTONOMÍA TÉCNICA, ADMINISTRATIVA Y BAJOS SUS PROPIOS MEDIOS A LA DIRECCIÓN DE TECNOLOGÍAS Y SISTEMAS DE LA INFORMACIÓN, COMO ANALISTA DE NUEVAS SOLUCIONES TECNOLÓGICAS DE SITIO WEB, APP DE SEGURIDAD, PROGRESSUS, SILOJUS, JUSTICO Y DELIVERY DE LA SECRETARÍA DE SEGURIDAD, CONVIVENCIA Y JUSTICIA.</v>
      </c>
      <c r="G1621" s="25">
        <f>+'[1]Consolidado ORG'!M1617</f>
        <v>44770</v>
      </c>
      <c r="H1621" s="25">
        <f>+'[1]Consolidado ORG'!N1617</f>
        <v>44953</v>
      </c>
      <c r="I1621" s="26">
        <f>+'[1]Consolidado ORG'!AG1617</f>
        <v>0</v>
      </c>
      <c r="J1621" s="27">
        <f>+'[1]Consolidado ORG'!T1617</f>
        <v>41761710</v>
      </c>
      <c r="K1621" s="27">
        <f>+'[1]Consolidado ORG'!AE1617</f>
        <v>0</v>
      </c>
      <c r="L1621" s="39" t="str">
        <f>+'[1]Consolidado ORG'!AL1617</f>
        <v>https://community.secop.gov.co/Public/Tendering/ContractDetailView/Index?UniqueIdentifier=CO1.PCCNTR.3839793</v>
      </c>
      <c r="M1621" s="40" t="str">
        <f t="shared" si="25"/>
        <v>Link Contrato u Orden</v>
      </c>
    </row>
    <row r="1622" spans="1:13" ht="62.5" customHeight="1" x14ac:dyDescent="0.35">
      <c r="A1622" s="24" t="str">
        <f>+'[1]Consolidado ORG'!A1618</f>
        <v>SCJ-1663-2022</v>
      </c>
      <c r="B1622" s="25">
        <f>+'[1]Consolidado ORG'!B1618</f>
        <v>44768</v>
      </c>
      <c r="C1622" s="25" t="str">
        <f>+'[1]Consolidado ORG'!G1618</f>
        <v>JUAN FELIPE PEÑA VALLEJO</v>
      </c>
      <c r="D1622" s="25" t="str">
        <f>+'[1]Consolidado ORG'!E1618</f>
        <v>5 Contratación directa</v>
      </c>
      <c r="E1622" s="25" t="str">
        <f>+'[1]Consolidado ORG'!F1618</f>
        <v>33 Prestación de Servicios Profesionales y Apoyo (5-8)</v>
      </c>
      <c r="F1622" s="25" t="str">
        <f>+'[1]Consolidado ORG'!L1618</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22" s="25">
        <f>+'[1]Consolidado ORG'!M1618</f>
        <v>44775</v>
      </c>
      <c r="H1622" s="25">
        <f>+'[1]Consolidado ORG'!N1618</f>
        <v>44925</v>
      </c>
      <c r="I1622" s="26">
        <f>+'[1]Consolidado ORG'!AG1618</f>
        <v>31</v>
      </c>
      <c r="J1622" s="27">
        <f>+'[1]Consolidado ORG'!T1618</f>
        <v>15408000</v>
      </c>
      <c r="K1622" s="27">
        <f>+'[1]Consolidado ORG'!AE1618</f>
        <v>0</v>
      </c>
      <c r="L1622" s="39" t="str">
        <f>+'[1]Consolidado ORG'!AL1618</f>
        <v>https://community.secop.gov.co/Public/Tendering/ContractDetailView/Index?UniqueIdentifier=CO1.PCCNTR.3834074</v>
      </c>
      <c r="M1622" s="40" t="str">
        <f t="shared" si="25"/>
        <v>Link Contrato u Orden</v>
      </c>
    </row>
    <row r="1623" spans="1:13" ht="62.5" customHeight="1" x14ac:dyDescent="0.35">
      <c r="A1623" s="24" t="str">
        <f>+'[1]Consolidado ORG'!A1619</f>
        <v>SCJ-1664-2022</v>
      </c>
      <c r="B1623" s="25">
        <f>+'[1]Consolidado ORG'!B1619</f>
        <v>44769</v>
      </c>
      <c r="C1623" s="25" t="str">
        <f>+'[1]Consolidado ORG'!G1619</f>
        <v>AISSA ZULETA BAQUERO</v>
      </c>
      <c r="D1623" s="25" t="str">
        <f>+'[1]Consolidado ORG'!E1619</f>
        <v>5 Contratación directa</v>
      </c>
      <c r="E1623" s="25" t="str">
        <f>+'[1]Consolidado ORG'!F1619</f>
        <v>33 Prestación de Servicios Profesionales y Apoyo (5-8)</v>
      </c>
      <c r="F1623" s="25" t="str">
        <f>+'[1]Consolidado ORG'!L1619</f>
        <v>PRESTAR LOS SERVICIOS DE APOYO A LA GESTIÓN EN LA SUBSECRETARÍA DE SEGURIDAD Y CONVIVENCIA, APOYANDO EL SEGUIMIENTO A LAS ACCIONES DE TRANSVERSALIZACIÓN DEL ENFOQUE DIFERENCIAL ÉTNICO DE LOS PUEBLOS INDÍGENAS, EN EL DISTRITO CAPITAL.</v>
      </c>
      <c r="G1623" s="25">
        <f>+'[1]Consolidado ORG'!M1619</f>
        <v>44781</v>
      </c>
      <c r="H1623" s="25">
        <f>+'[1]Consolidado ORG'!N1619</f>
        <v>44964</v>
      </c>
      <c r="I1623" s="26">
        <f>+'[1]Consolidado ORG'!AG1619</f>
        <v>0</v>
      </c>
      <c r="J1623" s="27">
        <f>+'[1]Consolidado ORG'!T1619</f>
        <v>21000000</v>
      </c>
      <c r="K1623" s="27">
        <f>+'[1]Consolidado ORG'!AE1619</f>
        <v>0</v>
      </c>
      <c r="L1623" s="39" t="str">
        <f>+'[1]Consolidado ORG'!AL1619</f>
        <v>https://community.secop.gov.co/Public/Tendering/ContractDetailView/Index?UniqueIdentifier=CO1.PCCNTR.3848482</v>
      </c>
      <c r="M1623" s="40" t="str">
        <f t="shared" si="25"/>
        <v>Link Contrato u Orden</v>
      </c>
    </row>
    <row r="1624" spans="1:13" ht="62.5" customHeight="1" x14ac:dyDescent="0.35">
      <c r="A1624" s="24" t="str">
        <f>+'[1]Consolidado ORG'!A1620</f>
        <v>SCJ-1665-2022</v>
      </c>
      <c r="B1624" s="25">
        <f>+'[1]Consolidado ORG'!B1620</f>
        <v>44769</v>
      </c>
      <c r="C1624" s="25" t="str">
        <f>+'[1]Consolidado ORG'!G1620</f>
        <v>JOHN JENRY AYALA GUIO</v>
      </c>
      <c r="D1624" s="25" t="str">
        <f>+'[1]Consolidado ORG'!E1620</f>
        <v>5 Contratación directa</v>
      </c>
      <c r="E1624" s="25" t="str">
        <f>+'[1]Consolidado ORG'!F1620</f>
        <v>33 Prestación de Servicios Profesionales y Apoyo (5-8)</v>
      </c>
      <c r="F1624" s="25" t="str">
        <f>+'[1]Consolidado ORG'!L1620</f>
        <v>PRESTAR SUS SERVICIOS PROFESIONALES PARA APOYAR EN LA ESTRATEGIA DE MERCADEO DE LOS PRODUCTOS REALIZADOS EN LA CÁRCEL DISTRITAL</v>
      </c>
      <c r="G1624" s="25">
        <f>+'[1]Consolidado ORG'!M1620</f>
        <v>44774</v>
      </c>
      <c r="H1624" s="25">
        <f>+'[1]Consolidado ORG'!N1620</f>
        <v>44992</v>
      </c>
      <c r="I1624" s="26">
        <f>+'[1]Consolidado ORG'!AG1620</f>
        <v>72</v>
      </c>
      <c r="J1624" s="27">
        <f>+'[1]Consolidado ORG'!T1620</f>
        <v>19333333</v>
      </c>
      <c r="K1624" s="27">
        <f>+'[1]Consolidado ORG'!AE1620</f>
        <v>9600000</v>
      </c>
      <c r="L1624" s="39" t="str">
        <f>+'[1]Consolidado ORG'!AL1620</f>
        <v>https://community.secop.gov.co/Public/Tendering/ContractDetailView/Index?UniqueIdentifier=CO1.PCCNTR.3849224</v>
      </c>
      <c r="M1624" s="40" t="str">
        <f t="shared" si="25"/>
        <v>Link Contrato u Orden</v>
      </c>
    </row>
    <row r="1625" spans="1:13" ht="62.5" customHeight="1" x14ac:dyDescent="0.35">
      <c r="A1625" s="24" t="str">
        <f>+'[1]Consolidado ORG'!A1621</f>
        <v>SCJ-1666-2022</v>
      </c>
      <c r="B1625" s="25">
        <f>+'[1]Consolidado ORG'!B1621</f>
        <v>44770</v>
      </c>
      <c r="C1625" s="25" t="str">
        <f>+'[1]Consolidado ORG'!G1621</f>
        <v>MARÍA TERESA PINZÓN SIERRA</v>
      </c>
      <c r="D1625" s="25" t="str">
        <f>+'[1]Consolidado ORG'!E1621</f>
        <v>5 Contratación directa</v>
      </c>
      <c r="E1625" s="25" t="str">
        <f>+'[1]Consolidado ORG'!F1621</f>
        <v>33 Prestación de Servicios Profesionales y Apoyo (5-8)</v>
      </c>
      <c r="F1625" s="25" t="str">
        <f>+'[1]Consolidado ORG'!L1621</f>
        <v>PRESTAR SERVICIOS PROFESIONALES A LA CÁRCEL DISTRITAL DE VARONES Y ANEXO DE MUJERES APOYANDO EN EL SEGUIMIENTO Y VERIFICACIÓN DE LOS TALLERES Y ACTIVIDADES QUE ADELANTA LAS PERSONAS PRIVADAS DE LA LIBERTAD PARA LA REDENCIÓN DE PENA Y QUE HACEN PARTE DEL PLAN OCUPACIONAL</v>
      </c>
      <c r="G1625" s="25">
        <f>+'[1]Consolidado ORG'!M1621</f>
        <v>44771</v>
      </c>
      <c r="H1625" s="25">
        <f>+'[1]Consolidado ORG'!N1621</f>
        <v>44998</v>
      </c>
      <c r="I1625" s="26">
        <f>+'[1]Consolidado ORG'!AG1621</f>
        <v>75</v>
      </c>
      <c r="J1625" s="27">
        <f>+'[1]Consolidado ORG'!T1621</f>
        <v>27500000</v>
      </c>
      <c r="K1625" s="27">
        <f>+'[1]Consolidado ORG'!AE1621</f>
        <v>13750000</v>
      </c>
      <c r="L1625" s="39" t="str">
        <f>+'[1]Consolidado ORG'!AL1621</f>
        <v>https://community.secop.gov.co/Public/Tendering/ContractDetailView/Index?UniqueIdentifier=CO1.PCCNTR.3853942</v>
      </c>
      <c r="M1625" s="40" t="str">
        <f t="shared" si="25"/>
        <v>Link Contrato u Orden</v>
      </c>
    </row>
    <row r="1626" spans="1:13" ht="62.5" customHeight="1" x14ac:dyDescent="0.35">
      <c r="A1626" s="24" t="str">
        <f>+'[1]Consolidado ORG'!A1622</f>
        <v>SCJ-1667-2022</v>
      </c>
      <c r="B1626" s="25">
        <f>+'[1]Consolidado ORG'!B1622</f>
        <v>44770</v>
      </c>
      <c r="C1626" s="25" t="str">
        <f>+'[1]Consolidado ORG'!G1622</f>
        <v>MARTHA LUCIA ARANGO NUÑEZ</v>
      </c>
      <c r="D1626" s="25" t="str">
        <f>+'[1]Consolidado ORG'!E1622</f>
        <v>5 Contratación directa</v>
      </c>
      <c r="E1626" s="25" t="str">
        <f>+'[1]Consolidado ORG'!F1622</f>
        <v>33 Prestación de Servicios Profesionales y Apoyo (5-8)</v>
      </c>
      <c r="F1626" s="25" t="str">
        <f>+'[1]Consolidado ORG'!L1622</f>
        <v>PRESTAR SERVICIOS PROFESIONALES PARA APOYAR JURIDICAMENTE A LA DIRECCION DE LA CÁRCEL DISTRITAL DE VARONES Y ANEXO DE MUJERES EN LOS PROCESOS DE CONTRATACIÓN EN SUS FASES PRECONTRACTUALES, CONTRACTUALES Y POSCONTRACTUALES</v>
      </c>
      <c r="G1626" s="25">
        <f>+'[1]Consolidado ORG'!M1622</f>
        <v>44771</v>
      </c>
      <c r="H1626" s="25">
        <f>+'[1]Consolidado ORG'!N1622</f>
        <v>44923</v>
      </c>
      <c r="I1626" s="26">
        <f>+'[1]Consolidado ORG'!AG1622</f>
        <v>0</v>
      </c>
      <c r="J1626" s="27">
        <f>+'[1]Consolidado ORG'!T1622</f>
        <v>41250000</v>
      </c>
      <c r="K1626" s="27">
        <f>+'[1]Consolidado ORG'!AE1622</f>
        <v>0</v>
      </c>
      <c r="L1626" s="39" t="str">
        <f>+'[1]Consolidado ORG'!AL1622</f>
        <v>https://community.secop.gov.co/Public/Tendering/ContractDetailView/Index?UniqueIdentifier=CO1.PCCNTR.3853939</v>
      </c>
      <c r="M1626" s="40" t="str">
        <f t="shared" si="25"/>
        <v>Link Contrato u Orden</v>
      </c>
    </row>
    <row r="1627" spans="1:13" ht="62.5" customHeight="1" x14ac:dyDescent="0.35">
      <c r="A1627" s="24" t="str">
        <f>+'[1]Consolidado ORG'!A1623</f>
        <v>SCJ-1668-2022</v>
      </c>
      <c r="B1627" s="25">
        <f>+'[1]Consolidado ORG'!B1623</f>
        <v>44770</v>
      </c>
      <c r="C1627" s="25" t="str">
        <f>+'[1]Consolidado ORG'!G1623</f>
        <v>KATHERINE BOLAGAY GAITÁN</v>
      </c>
      <c r="D1627" s="25" t="str">
        <f>+'[1]Consolidado ORG'!E1623</f>
        <v>5 Contratación directa</v>
      </c>
      <c r="E1627" s="25" t="str">
        <f>+'[1]Consolidado ORG'!F1623</f>
        <v>33 Prestación de Servicios Profesionales y Apoyo (5-8)</v>
      </c>
      <c r="F1627" s="25" t="str">
        <f>+'[1]Consolidado ORG'!L1623</f>
        <v>PRESTAR SERVICIOS PROFESIONALES EN LA OFICINA DE CONTROL INTERNO DE LASECRETARÍA DISTRITAL DE SEGURIDAD, CONVIVENCIA Y JUSTICIA, PARA APOYAR ELANÁLISIS DE LOS FACTORES ECONÓMICOS Y DE CALIDAD EN EL EJERCICIO DE LASAUDITORÍAS INTERNAS DE GESTIÓN Y SEGUIMIENTO INHERENTES AL SISTEMA DE CONTROLINTERNO, EN EL MARCO DE LO ESTABLECIDO EN LA LEY 87 DE 1993 Y SUS DECRETOSREGLAMENTARIOS.</v>
      </c>
      <c r="G1627" s="25">
        <f>+'[1]Consolidado ORG'!M1623</f>
        <v>44774</v>
      </c>
      <c r="H1627" s="25">
        <f>+'[1]Consolidado ORG'!N1623</f>
        <v>44957</v>
      </c>
      <c r="I1627" s="26">
        <f>+'[1]Consolidado ORG'!AG1623</f>
        <v>0</v>
      </c>
      <c r="J1627" s="27">
        <f>+'[1]Consolidado ORG'!T1623</f>
        <v>43260000</v>
      </c>
      <c r="K1627" s="27">
        <f>+'[1]Consolidado ORG'!AE1623</f>
        <v>0</v>
      </c>
      <c r="L1627" s="39" t="str">
        <f>+'[1]Consolidado ORG'!AL1623</f>
        <v>https://community.secop.gov.co/Public/Tendering/ContractDetailView/Index?UniqueIdentifier=CO1.PCCNTR.3853640</v>
      </c>
      <c r="M1627" s="40" t="str">
        <f t="shared" si="25"/>
        <v>Link Contrato u Orden</v>
      </c>
    </row>
    <row r="1628" spans="1:13" ht="62.5" customHeight="1" x14ac:dyDescent="0.35">
      <c r="A1628" s="24" t="str">
        <f>+'[1]Consolidado ORG'!A1624</f>
        <v>SCJ-1669-2022</v>
      </c>
      <c r="B1628" s="25">
        <f>+'[1]Consolidado ORG'!B1624</f>
        <v>44770</v>
      </c>
      <c r="C1628" s="25" t="str">
        <f>+'[1]Consolidado ORG'!G1624</f>
        <v>MARÍA CLAUDIA SALCEDO SALGADO</v>
      </c>
      <c r="D1628" s="25" t="str">
        <f>+'[1]Consolidado ORG'!E1624</f>
        <v>5 Contratación directa</v>
      </c>
      <c r="E1628" s="25" t="str">
        <f>+'[1]Consolidado ORG'!F1624</f>
        <v>33 Prestación de Servicios Profesionales y Apoyo (5-8)</v>
      </c>
      <c r="F1628" s="25" t="str">
        <f>+'[1]Consolidado ORG'!L1624</f>
        <v>PRESTAR SERVICIOS PROFESIONALES EN EL DESARROLLO DE ACCIONES DE GESTIÓN DEL CONOCIMIENTO EN RELACIÓN CON EL MÉTODO BIOGRÁFICO, Y SU INCORPORACIÓN AL PROCESO DE ATENCIÓN DE LAS PERSONAS QUE PARTICIPAN DE LAS ESTRATEGIAS, PROYECTOS Y PROGRAMAS QUE LIDERA LA DIRECCIÓN DE RESPONSABILIDAD PENAL ADOLESCENTE.</v>
      </c>
      <c r="G1628" s="25">
        <f>+'[1]Consolidado ORG'!M1624</f>
        <v>44774</v>
      </c>
      <c r="H1628" s="25">
        <f>+'[1]Consolidado ORG'!N1624</f>
        <v>44957</v>
      </c>
      <c r="I1628" s="26">
        <f>+'[1]Consolidado ORG'!AG1624</f>
        <v>0</v>
      </c>
      <c r="J1628" s="27">
        <f>+'[1]Consolidado ORG'!T1624</f>
        <v>72000000</v>
      </c>
      <c r="K1628" s="27">
        <f>+'[1]Consolidado ORG'!AE1624</f>
        <v>0</v>
      </c>
      <c r="L1628" s="39" t="str">
        <f>+'[1]Consolidado ORG'!AL1624</f>
        <v>https://community.secop.gov.co/Public/Tendering/ContractDetailView/Index?UniqueIdentifier=CO1.PCCNTR.3855715</v>
      </c>
      <c r="M1628" s="40" t="str">
        <f t="shared" si="25"/>
        <v>Link Contrato u Orden</v>
      </c>
    </row>
    <row r="1629" spans="1:13" ht="62.5" customHeight="1" x14ac:dyDescent="0.35">
      <c r="A1629" s="24" t="str">
        <f>+'[1]Consolidado ORG'!A1625</f>
        <v>SCJ-1670-2022</v>
      </c>
      <c r="B1629" s="25">
        <f>+'[1]Consolidado ORG'!B1625</f>
        <v>44770</v>
      </c>
      <c r="C1629" s="25" t="str">
        <f>+'[1]Consolidado ORG'!G1625</f>
        <v>DANIELA ROJAS RODRIGUEZ</v>
      </c>
      <c r="D1629" s="25" t="str">
        <f>+'[1]Consolidado ORG'!E1625</f>
        <v>5 Contratación directa</v>
      </c>
      <c r="E1629" s="25" t="str">
        <f>+'[1]Consolidado ORG'!F1625</f>
        <v>33 Prestación de Servicios Profesionales y Apoyo (5-8)</v>
      </c>
      <c r="F1629" s="25" t="str">
        <f>+'[1]Consolidado ORG'!L1625</f>
        <v>PRESTAR SERVICIOS PROFESIONALES DESDE EL ÁREA DE PSICOLOGÍA A LA DIRECCIÓN DE RESPONSABILIDAD PENAL ADOLESCENTE PARA LA ATENCIÓN Y SEGUIMIENTO DE PERSONAS QUE LE SEAN ASIGNADAS DESDE EL PROGRAMA PARA LA ATENCIÓN Y PREVENCIÓN DE LA AGRESIÓN SEXUAL - PASOS</v>
      </c>
      <c r="G1629" s="25">
        <f>+'[1]Consolidado ORG'!M1625</f>
        <v>44775</v>
      </c>
      <c r="H1629" s="25">
        <f>+'[1]Consolidado ORG'!N1625</f>
        <v>44957</v>
      </c>
      <c r="I1629" s="26">
        <f>+'[1]Consolidado ORG'!AG1625</f>
        <v>0</v>
      </c>
      <c r="J1629" s="27">
        <f>+'[1]Consolidado ORG'!T1625</f>
        <v>33872800</v>
      </c>
      <c r="K1629" s="27">
        <f>+'[1]Consolidado ORG'!AE1625</f>
        <v>0</v>
      </c>
      <c r="L1629" s="39" t="str">
        <f>+'[1]Consolidado ORG'!AL1625</f>
        <v>https://community.secop.gov.co/Public/Tendering/ContractDetailView/Index?UniqueIdentifier=CO1.PCCNTR.3855543</v>
      </c>
      <c r="M1629" s="40" t="str">
        <f t="shared" si="25"/>
        <v>Link Contrato u Orden</v>
      </c>
    </row>
    <row r="1630" spans="1:13" ht="62.5" customHeight="1" x14ac:dyDescent="0.35">
      <c r="A1630" s="24" t="str">
        <f>+'[1]Consolidado ORG'!A1626</f>
        <v>SCJ-1671-2022</v>
      </c>
      <c r="B1630" s="25">
        <f>+'[1]Consolidado ORG'!B1626</f>
        <v>44770</v>
      </c>
      <c r="C1630" s="25" t="str">
        <f>+'[1]Consolidado ORG'!G1626</f>
        <v>JANNETH FERNANDA GARCIA MARTINEZ</v>
      </c>
      <c r="D1630" s="25" t="str">
        <f>+'[1]Consolidado ORG'!E1626</f>
        <v>5 Contratación directa</v>
      </c>
      <c r="E1630" s="25" t="str">
        <f>+'[1]Consolidado ORG'!F1626</f>
        <v>33 Prestación de Servicios Profesionales y Apoyo (5-8)</v>
      </c>
      <c r="F1630" s="25" t="str">
        <f>+'[1]Consolidado ORG'!L1626</f>
        <v>PRESTAR SERVICIOS PROFESIONALES DESDE EL ÁREA DE PSICOLOGÍA A LA DIRECCIÓN DE RESPONSABILIDAD PENAL ADOLESCENTE PARA LA ATENCIÓN Y SEGUIMIENTO DE PERSONAS QUE LE SEAN ASIGNADAS DESDE EL PROGRAMA DE SEGUIMIENTO JUDICIAL AL TRATAMIENTO DE DROGAS</v>
      </c>
      <c r="G1630" s="25">
        <f>+'[1]Consolidado ORG'!M1626</f>
        <v>44775</v>
      </c>
      <c r="H1630" s="25">
        <f>+'[1]Consolidado ORG'!N1626</f>
        <v>44973</v>
      </c>
      <c r="I1630" s="26">
        <f>+'[1]Consolidado ORG'!AG1626</f>
        <v>0</v>
      </c>
      <c r="J1630" s="27">
        <f>+'[1]Consolidado ORG'!T1626</f>
        <v>33872800</v>
      </c>
      <c r="K1630" s="27">
        <f>+'[1]Consolidado ORG'!AE1626</f>
        <v>0</v>
      </c>
      <c r="L1630" s="39" t="str">
        <f>+'[1]Consolidado ORG'!AL1626</f>
        <v>https://community.secop.gov.co/Public/Tendering/ContractDetailView/Index?UniqueIdentifier=CO1.PCCNTR.3855535</v>
      </c>
      <c r="M1630" s="40" t="str">
        <f t="shared" si="25"/>
        <v>Link Contrato u Orden</v>
      </c>
    </row>
    <row r="1631" spans="1:13" ht="62.5" customHeight="1" x14ac:dyDescent="0.35">
      <c r="A1631" s="24" t="str">
        <f>+'[1]Consolidado ORG'!A1627</f>
        <v>SCJ-1672-2022</v>
      </c>
      <c r="B1631" s="25">
        <f>+'[1]Consolidado ORG'!B1627</f>
        <v>44770</v>
      </c>
      <c r="C1631" s="25" t="str">
        <f>+'[1]Consolidado ORG'!G1627</f>
        <v>ROGER EDISSON ORDOÑEZ DOTOR</v>
      </c>
      <c r="D1631" s="25" t="str">
        <f>+'[1]Consolidado ORG'!E1627</f>
        <v>5 Contratación directa</v>
      </c>
      <c r="E1631" s="25" t="str">
        <f>+'[1]Consolidado ORG'!F1627</f>
        <v>33 Prestación de Servicios Profesionales y Apoyo (5-8)</v>
      </c>
      <c r="F1631" s="25" t="str">
        <f>+'[1]Consolidado ORG'!L1627</f>
        <v>PRESTAR SERVICIOS PROFESIONALES DESDE EL ÁREA DE TRABAJO SOCIAL A LA DIRECCIÓN DE RESPONSABILIDAD PENAL ADOLESCENTE PARA LA ATENCIÓN Y SEGUIMIENTO DE PERSONAS QUE LE SEAN ASIGNADAS DESDE EL PROGRAMA DE SEGUIMIENTO JUDICIAL AL TRATAMIENTO DE DROGAS</v>
      </c>
      <c r="G1631" s="25">
        <f>+'[1]Consolidado ORG'!M1627</f>
        <v>44775</v>
      </c>
      <c r="H1631" s="25">
        <f>+'[1]Consolidado ORG'!N1627</f>
        <v>44957</v>
      </c>
      <c r="I1631" s="26">
        <f>+'[1]Consolidado ORG'!AG1627</f>
        <v>0</v>
      </c>
      <c r="J1631" s="27">
        <f>+'[1]Consolidado ORG'!T1627</f>
        <v>32830560</v>
      </c>
      <c r="K1631" s="27">
        <f>+'[1]Consolidado ORG'!AE1627</f>
        <v>0</v>
      </c>
      <c r="L1631" s="39" t="str">
        <f>+'[1]Consolidado ORG'!AL1627</f>
        <v>https://community.secop.gov.co/Public/Tendering/ContractDetailView/Index?UniqueIdentifier=CO1.PCCNTR.3855144</v>
      </c>
      <c r="M1631" s="40" t="str">
        <f t="shared" si="25"/>
        <v>Link Contrato u Orden</v>
      </c>
    </row>
    <row r="1632" spans="1:13" ht="62.5" customHeight="1" x14ac:dyDescent="0.35">
      <c r="A1632" s="24" t="str">
        <f>+'[1]Consolidado ORG'!A1628</f>
        <v>SCJ-1673-2022</v>
      </c>
      <c r="B1632" s="25">
        <f>+'[1]Consolidado ORG'!B1628</f>
        <v>44770</v>
      </c>
      <c r="C1632" s="25" t="str">
        <f>+'[1]Consolidado ORG'!G1628</f>
        <v>CAROLINA HERNANDEZ</v>
      </c>
      <c r="D1632" s="25" t="str">
        <f>+'[1]Consolidado ORG'!E1628</f>
        <v>5 Contratación directa</v>
      </c>
      <c r="E1632" s="25" t="str">
        <f>+'[1]Consolidado ORG'!F1628</f>
        <v>33 Prestación de Servicios Profesionales y Apoyo (5-8)</v>
      </c>
      <c r="F1632" s="25" t="str">
        <f>+'[1]Consolidado ORG'!L1628</f>
        <v>PRESTAR SERVICIOS PROFESIONALES DESDE EL ÁREA DE TRABAJO SOCIAL A LA DIRECCIÓN DE RESPONSABILIDAD PENAL ADOLESCENTE PARA LA ATENCIÓN Y SEGUIMIENTO DE PERSONAS QUE LE SEAN ASIGNADAS DESDE EL PROGRAMA DE SEGUIMIENTO JUDICIAL AL TRATAMIENTO DE DROGAS</v>
      </c>
      <c r="G1632" s="25">
        <f>+'[1]Consolidado ORG'!M1628</f>
        <v>44775</v>
      </c>
      <c r="H1632" s="25">
        <f>+'[1]Consolidado ORG'!N1628</f>
        <v>44957</v>
      </c>
      <c r="I1632" s="26">
        <f>+'[1]Consolidado ORG'!AG1628</f>
        <v>0</v>
      </c>
      <c r="J1632" s="27">
        <f>+'[1]Consolidado ORG'!T1628</f>
        <v>32830560</v>
      </c>
      <c r="K1632" s="27">
        <f>+'[1]Consolidado ORG'!AE1628</f>
        <v>0</v>
      </c>
      <c r="L1632" s="39" t="str">
        <f>+'[1]Consolidado ORG'!AL1628</f>
        <v>https://community.secop.gov.co/Public/Tendering/ContractDetailView/Index?UniqueIdentifier=CO1.PCCNTR.3855242</v>
      </c>
      <c r="M1632" s="40" t="str">
        <f t="shared" si="25"/>
        <v>Link Contrato u Orden</v>
      </c>
    </row>
    <row r="1633" spans="1:13" ht="62.5" customHeight="1" x14ac:dyDescent="0.35">
      <c r="A1633" s="24" t="str">
        <f>+'[1]Consolidado ORG'!A1629</f>
        <v>SCJ-1674-2022</v>
      </c>
      <c r="B1633" s="25">
        <f>+'[1]Consolidado ORG'!B1629</f>
        <v>44770</v>
      </c>
      <c r="C1633" s="25" t="str">
        <f>+'[1]Consolidado ORG'!G1629</f>
        <v>NINA JOHANA CAÑON COLLAZOS</v>
      </c>
      <c r="D1633" s="25" t="str">
        <f>+'[1]Consolidado ORG'!E1629</f>
        <v>5 Contratación directa</v>
      </c>
      <c r="E1633" s="25" t="str">
        <f>+'[1]Consolidado ORG'!F1629</f>
        <v>33 Prestación de Servicios Profesionales y Apoyo (5-8)</v>
      </c>
      <c r="F1633" s="25" t="str">
        <f>+'[1]Consolidado ORG'!L1629</f>
        <v>PRESTAR SERVICIOS PROFESIONALES DESDE EL ÁREA DE TRABAJO SOCIAL A LA DIRECCIÓN DE RESPONSABILIDAD PENAL ADOLESCENTE PARA LA ATENCIÓN Y SEGUIMIENTO DE PERSONAS QUE LE SEAN ASIGNADAS DESDE EL PROGRAMA DE SEGUIMIENTO JUDICIAL AL TRATAMIENTO DE DROGAS</v>
      </c>
      <c r="G1633" s="25">
        <f>+'[1]Consolidado ORG'!M1629</f>
        <v>44775</v>
      </c>
      <c r="H1633" s="25">
        <f>+'[1]Consolidado ORG'!N1629</f>
        <v>44957</v>
      </c>
      <c r="I1633" s="26">
        <f>+'[1]Consolidado ORG'!AG1629</f>
        <v>0</v>
      </c>
      <c r="J1633" s="27">
        <f>+'[1]Consolidado ORG'!T1629</f>
        <v>32830560</v>
      </c>
      <c r="K1633" s="27">
        <f>+'[1]Consolidado ORG'!AE1629</f>
        <v>0</v>
      </c>
      <c r="L1633" s="39" t="str">
        <f>+'[1]Consolidado ORG'!AL1629</f>
        <v>https://community.secop.gov.co/Public/Tendering/ContractDetailView/Index?UniqueIdentifier=CO1.PCCNTR.3855235</v>
      </c>
      <c r="M1633" s="40" t="str">
        <f t="shared" si="25"/>
        <v>Link Contrato u Orden</v>
      </c>
    </row>
    <row r="1634" spans="1:13" ht="62.5" customHeight="1" x14ac:dyDescent="0.35">
      <c r="A1634" s="24" t="str">
        <f>+'[1]Consolidado ORG'!A1630</f>
        <v>SCJ-1675-2022</v>
      </c>
      <c r="B1634" s="25">
        <f>+'[1]Consolidado ORG'!B1630</f>
        <v>44770</v>
      </c>
      <c r="C1634" s="25" t="str">
        <f>+'[1]Consolidado ORG'!G1630</f>
        <v>YAMILE ANDREA MÉNDEZ GARCÍA</v>
      </c>
      <c r="D1634" s="25" t="str">
        <f>+'[1]Consolidado ORG'!E1630</f>
        <v>5 Contratación directa</v>
      </c>
      <c r="E1634" s="25" t="str">
        <f>+'[1]Consolidado ORG'!F1630</f>
        <v>33 Prestación de Servicios Profesionales y Apoyo (5-8)</v>
      </c>
      <c r="F1634" s="25" t="str">
        <f>+'[1]Consolidado ORG'!L1630</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634" s="25">
        <f>+'[1]Consolidado ORG'!M1630</f>
        <v>44774</v>
      </c>
      <c r="H1634" s="25">
        <f>+'[1]Consolidado ORG'!N1630</f>
        <v>44957</v>
      </c>
      <c r="I1634" s="26">
        <f>+'[1]Consolidado ORG'!AG1630</f>
        <v>0</v>
      </c>
      <c r="J1634" s="27">
        <f>+'[1]Consolidado ORG'!T1630</f>
        <v>15180000</v>
      </c>
      <c r="K1634" s="27">
        <f>+'[1]Consolidado ORG'!AE1630</f>
        <v>0</v>
      </c>
      <c r="L1634" s="39" t="str">
        <f>+'[1]Consolidado ORG'!AL1630</f>
        <v>https://community.secop.gov.co/Public/Tendering/ContractDetailView/Index?UniqueIdentifier=CO1.PCCNTR.3854301</v>
      </c>
      <c r="M1634" s="40" t="str">
        <f t="shared" si="25"/>
        <v>Link Contrato u Orden</v>
      </c>
    </row>
    <row r="1635" spans="1:13" ht="62.5" customHeight="1" x14ac:dyDescent="0.35">
      <c r="A1635" s="24" t="str">
        <f>+'[1]Consolidado ORG'!A1631</f>
        <v>SCJ-1676-2022</v>
      </c>
      <c r="B1635" s="25">
        <f>+'[1]Consolidado ORG'!B1631</f>
        <v>44770</v>
      </c>
      <c r="C1635" s="25" t="str">
        <f>+'[1]Consolidado ORG'!G1631</f>
        <v>LEONARDO NARVAEZ BALLESTEROS</v>
      </c>
      <c r="D1635" s="25" t="str">
        <f>+'[1]Consolidado ORG'!E1631</f>
        <v>5 Contratación directa</v>
      </c>
      <c r="E1635" s="25" t="str">
        <f>+'[1]Consolidado ORG'!F1631</f>
        <v>33 Prestación de Servicios Profesionales y Apoyo (5-8)</v>
      </c>
      <c r="F1635" s="25" t="str">
        <f>+'[1]Consolidado ORG'!L1631</f>
        <v>PRESTAR SERVICIOS PROFESIONALES COMO INGENIERO DE SISTEMAS VERIFICANDO EL CORRECTO FUNCIONAMIENTO DEL SOFTWARE Y HARDWARE DE LA CÁRCEL DISTRITAL DE VARONES Y ANEXO DE MUJERES</v>
      </c>
      <c r="G1635" s="25">
        <f>+'[1]Consolidado ORG'!M1631</f>
        <v>44771</v>
      </c>
      <c r="H1635" s="25">
        <f>+'[1]Consolidado ORG'!N1631</f>
        <v>44954</v>
      </c>
      <c r="I1635" s="26">
        <f>+'[1]Consolidado ORG'!AG1631</f>
        <v>0</v>
      </c>
      <c r="J1635" s="27">
        <f>+'[1]Consolidado ORG'!T1631</f>
        <v>30000000</v>
      </c>
      <c r="K1635" s="27">
        <f>+'[1]Consolidado ORG'!AE1631</f>
        <v>0</v>
      </c>
      <c r="L1635" s="39" t="str">
        <f>+'[1]Consolidado ORG'!AL1631</f>
        <v>https://community.secop.gov.co/Public/Tendering/ContractDetailView/Index?UniqueIdentifier=CO1.PCCNTR.3853696</v>
      </c>
      <c r="M1635" s="40" t="str">
        <f t="shared" si="25"/>
        <v>Link Contrato u Orden</v>
      </c>
    </row>
    <row r="1636" spans="1:13" ht="62.5" customHeight="1" x14ac:dyDescent="0.35">
      <c r="A1636" s="24" t="str">
        <f>+'[1]Consolidado ORG'!A1632</f>
        <v>SCJ-1677-2022</v>
      </c>
      <c r="B1636" s="25">
        <f>+'[1]Consolidado ORG'!B1632</f>
        <v>44770</v>
      </c>
      <c r="C1636" s="25" t="str">
        <f>+'[1]Consolidado ORG'!G1632</f>
        <v>CAMILO CASTEBLANCO ORJUELA</v>
      </c>
      <c r="D1636" s="25" t="str">
        <f>+'[1]Consolidado ORG'!E1632</f>
        <v>5 Contratación directa</v>
      </c>
      <c r="E1636" s="25" t="str">
        <f>+'[1]Consolidado ORG'!F1632</f>
        <v>33 Prestación de Servicios Profesionales y Apoyo (5-8)</v>
      </c>
      <c r="F1636" s="25" t="str">
        <f>+'[1]Consolidado ORG'!L1632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36" s="25">
        <f>+'[1]Consolidado ORG'!M1632</f>
        <v>44774</v>
      </c>
      <c r="H1636" s="25">
        <f>+'[1]Consolidado ORG'!N1632</f>
        <v>44925</v>
      </c>
      <c r="I1636" s="26">
        <f>+'[1]Consolidado ORG'!AG1632</f>
        <v>31</v>
      </c>
      <c r="J1636" s="27">
        <f>+'[1]Consolidado ORG'!T1632</f>
        <v>15408000</v>
      </c>
      <c r="K1636" s="27">
        <f>+'[1]Consolidado ORG'!AE1632</f>
        <v>0</v>
      </c>
      <c r="L1636" s="39" t="str">
        <f>+'[1]Consolidado ORG'!AL1632</f>
        <v>https://community.secop.gov.co/Public/Tendering/ContractDetailView/Index?UniqueIdentifier=CO1.PCCNTR.3853990</v>
      </c>
      <c r="M1636" s="40" t="str">
        <f t="shared" si="25"/>
        <v>Link Contrato u Orden</v>
      </c>
    </row>
    <row r="1637" spans="1:13" ht="62.5" customHeight="1" x14ac:dyDescent="0.35">
      <c r="A1637" s="24" t="str">
        <f>+'[1]Consolidado ORG'!A1633</f>
        <v>SCJ-1678-2022</v>
      </c>
      <c r="B1637" s="25">
        <f>+'[1]Consolidado ORG'!B1633</f>
        <v>44771</v>
      </c>
      <c r="C1637" s="25" t="str">
        <f>+'[1]Consolidado ORG'!G1633</f>
        <v>LAURA YADIRA ACEVEDO LOPEZ</v>
      </c>
      <c r="D1637" s="25" t="str">
        <f>+'[1]Consolidado ORG'!E1633</f>
        <v>5 Contratación directa</v>
      </c>
      <c r="E1637" s="25" t="str">
        <f>+'[1]Consolidado ORG'!F1633</f>
        <v>33 Prestación de Servicios Profesionales y Apoyo (5-8)</v>
      </c>
      <c r="F1637" s="25" t="str">
        <f>+'[1]Consolidado ORG'!L1633</f>
        <v>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v>
      </c>
      <c r="G1637" s="25">
        <f>+'[1]Consolidado ORG'!M1633</f>
        <v>44774</v>
      </c>
      <c r="H1637" s="25">
        <f>+'[1]Consolidado ORG'!N1633</f>
        <v>44957</v>
      </c>
      <c r="I1637" s="26">
        <f>+'[1]Consolidado ORG'!AG1633</f>
        <v>0</v>
      </c>
      <c r="J1637" s="27">
        <f>+'[1]Consolidado ORG'!T1633</f>
        <v>22611354</v>
      </c>
      <c r="K1637" s="27">
        <f>+'[1]Consolidado ORG'!AE1633</f>
        <v>0</v>
      </c>
      <c r="L1637" s="39" t="str">
        <f>+'[1]Consolidado ORG'!AL1633</f>
        <v>https://community.secop.gov.co/Public/Tendering/ContractDetailView/Index?UniqueIdentifier=CO1.PCCNTR.3857038&amp;isModal=true&amp;asPopupView=true</v>
      </c>
      <c r="M1637" s="40" t="str">
        <f t="shared" si="25"/>
        <v>Link Contrato u Orden</v>
      </c>
    </row>
    <row r="1638" spans="1:13" ht="62.5" customHeight="1" x14ac:dyDescent="0.35">
      <c r="A1638" s="24" t="str">
        <f>+'[1]Consolidado ORG'!A1634</f>
        <v>SCJ-1679-2022</v>
      </c>
      <c r="B1638" s="25">
        <f>+'[1]Consolidado ORG'!B1634</f>
        <v>44771</v>
      </c>
      <c r="C1638" s="25" t="str">
        <f>+'[1]Consolidado ORG'!G1634</f>
        <v>DORIS AMANDA PINEDA BASALLO</v>
      </c>
      <c r="D1638" s="25" t="str">
        <f>+'[1]Consolidado ORG'!E1634</f>
        <v>5 Contratación directa</v>
      </c>
      <c r="E1638" s="25" t="str">
        <f>+'[1]Consolidado ORG'!F1634</f>
        <v>33 Prestación de Servicios Profesionales y Apoyo (5-8)</v>
      </c>
      <c r="F1638" s="25" t="str">
        <f>+'[1]Consolidado ORG'!L1634</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38" s="25">
        <f>+'[1]Consolidado ORG'!M1634</f>
        <v>44776</v>
      </c>
      <c r="H1638" s="25">
        <f>+'[1]Consolidado ORG'!N1634</f>
        <v>44925</v>
      </c>
      <c r="I1638" s="26">
        <f>+'[1]Consolidado ORG'!AG1634</f>
        <v>30</v>
      </c>
      <c r="J1638" s="27">
        <f>+'[1]Consolidado ORG'!T1634</f>
        <v>15408000</v>
      </c>
      <c r="K1638" s="27">
        <f>+'[1]Consolidado ORG'!AE1634</f>
        <v>0</v>
      </c>
      <c r="L1638" s="39" t="str">
        <f>+'[1]Consolidado ORG'!AL1634</f>
        <v>https://community.secop.gov.co/Public/Tendering/ContractDetailView/Index?UniqueIdentifier=CO1.PCCNTR.3858317</v>
      </c>
      <c r="M1638" s="40" t="str">
        <f t="shared" si="25"/>
        <v>Link Contrato u Orden</v>
      </c>
    </row>
    <row r="1639" spans="1:13" ht="62.5" customHeight="1" x14ac:dyDescent="0.35">
      <c r="A1639" s="24" t="str">
        <f>+'[1]Consolidado ORG'!A1635</f>
        <v>SCJ-1680-2022</v>
      </c>
      <c r="B1639" s="25">
        <f>+'[1]Consolidado ORG'!B1635</f>
        <v>44771</v>
      </c>
      <c r="C1639" s="25" t="str">
        <f>+'[1]Consolidado ORG'!G1635</f>
        <v>MARLON ESNEIDER MARTINEZ JERONIMO</v>
      </c>
      <c r="D1639" s="25" t="str">
        <f>+'[1]Consolidado ORG'!E1635</f>
        <v>5 Contratación directa</v>
      </c>
      <c r="E1639" s="25" t="str">
        <f>+'[1]Consolidado ORG'!F1635</f>
        <v>33 Prestación de Servicios Profesionales y Apoyo (5-8)</v>
      </c>
      <c r="F1639" s="25" t="str">
        <f>+'[1]Consolidado ORG'!L1635</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39" s="25">
        <f>+'[1]Consolidado ORG'!M1635</f>
        <v>44776</v>
      </c>
      <c r="H1639" s="25">
        <f>+'[1]Consolidado ORG'!N1635</f>
        <v>44925</v>
      </c>
      <c r="I1639" s="26">
        <f>+'[1]Consolidado ORG'!AG1635</f>
        <v>31</v>
      </c>
      <c r="J1639" s="27">
        <f>+'[1]Consolidado ORG'!T1635</f>
        <v>15408000</v>
      </c>
      <c r="K1639" s="27">
        <f>+'[1]Consolidado ORG'!AE1635</f>
        <v>0</v>
      </c>
      <c r="L1639" s="39" t="str">
        <f>+'[1]Consolidado ORG'!AL1635</f>
        <v>https://community.secop.gov.co/Public/Tendering/ContractDetailView/Index?UniqueIdentifier=CO1.PCCNTR.3858713</v>
      </c>
      <c r="M1639" s="40" t="str">
        <f t="shared" si="25"/>
        <v>Link Contrato u Orden</v>
      </c>
    </row>
    <row r="1640" spans="1:13" ht="62.5" customHeight="1" x14ac:dyDescent="0.35">
      <c r="A1640" s="24" t="str">
        <f>+'[1]Consolidado ORG'!A1636</f>
        <v>SCJ-1681-2022</v>
      </c>
      <c r="B1640" s="25">
        <f>+'[1]Consolidado ORG'!B1636</f>
        <v>44771</v>
      </c>
      <c r="C1640" s="25" t="str">
        <f>+'[1]Consolidado ORG'!G1636</f>
        <v>CARMEN ELISA GARCIA JIMENEZ</v>
      </c>
      <c r="D1640" s="25" t="str">
        <f>+'[1]Consolidado ORG'!E1636</f>
        <v>5 Contratación directa</v>
      </c>
      <c r="E1640" s="25" t="str">
        <f>+'[1]Consolidado ORG'!F1636</f>
        <v>33 Prestación de Servicios Profesionales y Apoyo (5-8)</v>
      </c>
      <c r="F1640" s="25" t="str">
        <f>+'[1]Consolidado ORG'!L1636</f>
        <v>PRESTAR SERVICIOS PROFESIONALES A LA SUBSECRETARÍA DE SEGURIDAD Y CONVIVENCIA RELACIONADOS CON LA GESTIÓN DE ASUNTOS DE CARÁCTER FINANCIERO Y PRESUPUESTAL DE LOS PROYECTOS DE INVERSIÓN, METAS E INDICADORES A CARGO DE LA DEPENENCIA Y LAS DIRECCIONES QUE LA COMPONEN</v>
      </c>
      <c r="G1640" s="25">
        <f>+'[1]Consolidado ORG'!M1636</f>
        <v>44774</v>
      </c>
      <c r="H1640" s="25">
        <f>+'[1]Consolidado ORG'!N1636</f>
        <v>44941</v>
      </c>
      <c r="I1640" s="26">
        <f>+'[1]Consolidado ORG'!AG1636</f>
        <v>0</v>
      </c>
      <c r="J1640" s="27">
        <f>+'[1]Consolidado ORG'!T1636</f>
        <v>60670500</v>
      </c>
      <c r="K1640" s="27">
        <f>+'[1]Consolidado ORG'!AE1636</f>
        <v>0</v>
      </c>
      <c r="L1640" s="39" t="str">
        <f>+'[1]Consolidado ORG'!AL1636</f>
        <v>https://community.secop.gov.co/Public/Tendering/ContractDetailView/Index?UniqueIdentifier=CO1.PCCNTR.3858021</v>
      </c>
      <c r="M1640" s="40" t="str">
        <f t="shared" si="25"/>
        <v>Link Contrato u Orden</v>
      </c>
    </row>
    <row r="1641" spans="1:13" ht="72" x14ac:dyDescent="0.35">
      <c r="A1641" s="24" t="str">
        <f>+'[1]Consolidado ORG'!A1637</f>
        <v>SCJ-1682-2022</v>
      </c>
      <c r="B1641" s="25">
        <f>+'[1]Consolidado ORG'!B1637</f>
        <v>44771</v>
      </c>
      <c r="C1641" s="25" t="str">
        <f>+'[1]Consolidado ORG'!G1637</f>
        <v>JIMMY VELASQUEZ VELASQUEZ</v>
      </c>
      <c r="D1641" s="25" t="str">
        <f>+'[1]Consolidado ORG'!E1637</f>
        <v>5 Contratación directa</v>
      </c>
      <c r="E1641" s="25" t="str">
        <f>+'[1]Consolidado ORG'!F1637</f>
        <v>33 Prestación de Servicios Profesionales y Apoyo (5-8)</v>
      </c>
      <c r="F1641" s="25" t="str">
        <f>+'[1]Consolidado ORG'!L1637</f>
        <v>PRESTAR LOS SERVICIOS PROFESIONALES CON AUTONOMÍA TÉCNICA, ADMINISTRATIVA Y BAJOS SUS PROPIOS MEDIOS ALA DIRECCIÓN DE TECNOLOGÍAS Y SISTEMAS DE LA INFORMACIÓN, EN EL DESARROLLO DE NUEVAS FUNCIONALIDADES,MANTENIMIENTO Y SOPORTE DEL SISTEMA PROGRESSUS DE LA SECRETARÍA DISTRITAL DE SEGURIDAD, CONVIVENCIA YJUSTICIA.</v>
      </c>
      <c r="G1641" s="25">
        <f>+'[1]Consolidado ORG'!M1637</f>
        <v>44776</v>
      </c>
      <c r="H1641" s="25">
        <f>+'[1]Consolidado ORG'!N1637</f>
        <v>44867</v>
      </c>
      <c r="I1641" s="26">
        <f>+'[1]Consolidado ORG'!AG1637</f>
        <v>0</v>
      </c>
      <c r="J1641" s="27">
        <f>+'[1]Consolidado ORG'!T1637</f>
        <v>16200000</v>
      </c>
      <c r="K1641" s="27">
        <f>+'[1]Consolidado ORG'!AE1637</f>
        <v>0</v>
      </c>
      <c r="L1641" s="39" t="str">
        <f>+'[1]Consolidado ORG'!AL1637</f>
        <v>https://community.secop.gov.co/Public/Tendering/ContractDetailView/Index?UniqueIdentifier=CO1.PCCNTR.3857910</v>
      </c>
      <c r="M1641" s="40" t="str">
        <f t="shared" si="25"/>
        <v>Link Contrato u Orden</v>
      </c>
    </row>
    <row r="1642" spans="1:13" ht="108" x14ac:dyDescent="0.35">
      <c r="A1642" s="24" t="str">
        <f>+'[1]Consolidado ORG'!A1638</f>
        <v>SCJ-1683-2022</v>
      </c>
      <c r="B1642" s="25">
        <f>+'[1]Consolidado ORG'!B1638</f>
        <v>44771</v>
      </c>
      <c r="C1642" s="25" t="str">
        <f>+'[1]Consolidado ORG'!G1638</f>
        <v>SERVICIOS DE ASEO, CAFETERIAY MANTENIMIENTO INSTITUCIONAL OUTSOURCING SEASIN LIMITADA</v>
      </c>
      <c r="D1642" s="25" t="str">
        <f>+'[1]Consolidado ORG'!E1638</f>
        <v>2 Selección abreviada</v>
      </c>
      <c r="E1642" s="25" t="str">
        <f>+'[1]Consolidado ORG'!F1638</f>
        <v>4 Adquisión o Suministro de Bienes y Servicios de Carácterísticas Técnicas Uniformes y de Común Utilización (Procedimiento: Siubasta Inversa, Acuerdo Marco de Precios, Bolsa de Productos) (2)</v>
      </c>
      <c r="F1642" s="25" t="str">
        <f>+'[1]Consolidado ORG'!L1638</f>
        <v>PRESTACIÓN INTEGRAL DEL SERVICIO DE ASEO Y CAFETERÍA CON SOPORTE DE EQUIPOS Y SUMINISTRO DE INSUMOS PARA LAS NUEVAS SEDES DE LA SECRETARÍA DISTRITAL DE SEGURIDAD, CONVIVENCIA Y JUSTICIA</v>
      </c>
      <c r="G1642" s="25">
        <f>+'[1]Consolidado ORG'!M1638</f>
        <v>44783</v>
      </c>
      <c r="H1642" s="25">
        <f>+'[1]Consolidado ORG'!N1638</f>
        <v>45047</v>
      </c>
      <c r="I1642" s="26">
        <f>+'[1]Consolidado ORG'!AG1638</f>
        <v>81</v>
      </c>
      <c r="J1642" s="27">
        <f>+'[1]Consolidado ORG'!T1638</f>
        <v>142249402</v>
      </c>
      <c r="K1642" s="27">
        <f>+'[1]Consolidado ORG'!AE1638</f>
        <v>68635633</v>
      </c>
      <c r="L1642" s="39" t="str">
        <f>+'[1]Consolidado ORG'!AL1638</f>
        <v>https://www.colombiacompra.gov.co/tienda-virtual-del-estado-colombiano/ordenes-compra/94065</v>
      </c>
      <c r="M1642" s="40" t="str">
        <f t="shared" si="25"/>
        <v>Link Contrato u Orden</v>
      </c>
    </row>
    <row r="1643" spans="1:13" ht="72" x14ac:dyDescent="0.35">
      <c r="A1643" s="24" t="str">
        <f>+'[1]Consolidado ORG'!A1639</f>
        <v>SCJ-1684-2022</v>
      </c>
      <c r="B1643" s="25">
        <f>+'[1]Consolidado ORG'!B1639</f>
        <v>44774</v>
      </c>
      <c r="C1643" s="25" t="str">
        <f>+'[1]Consolidado ORG'!G1639</f>
        <v>JUAN CARLOS CIFUENTES MURCIA</v>
      </c>
      <c r="D1643" s="25" t="str">
        <f>+'[1]Consolidado ORG'!E1639</f>
        <v>5 Contratación directa</v>
      </c>
      <c r="E1643" s="25" t="str">
        <f>+'[1]Consolidado ORG'!F1639</f>
        <v>33 Prestación de Servicios Profesionales y Apoyo (5-8)</v>
      </c>
      <c r="F1643" s="25" t="str">
        <f>+'[1]Consolidado ORG'!L1639</f>
        <v>PRESTAR LOS SERVICIOS PROFESIONALES CON AUTONOMÍA TÉCNICA, ADMINISTRATIVA Y BAJOS SUS PROPIOS MEDIOS A LA DIRECCIÓN DE TECNOLOGÍAS Y SISTEMAS DE LA INFORMACIÓN, COMO APOYO TÉCNICO EN EL CICLO DE DESARROLLO DE NUEVAS FUNCIONALIDADES Y SOLUCIONES TECNOLÓGICAS DE LA SECRETARÍA DISTRITAL DE SEGURIDAD, CONVIVENCIA Y JUSTICIA.</v>
      </c>
      <c r="G1643" s="25">
        <f>+'[1]Consolidado ORG'!M1639</f>
        <v>44776</v>
      </c>
      <c r="H1643" s="25">
        <f>+'[1]Consolidado ORG'!N1639</f>
        <v>44957</v>
      </c>
      <c r="I1643" s="26">
        <f>+'[1]Consolidado ORG'!AG1639</f>
        <v>0</v>
      </c>
      <c r="J1643" s="27">
        <f>+'[1]Consolidado ORG'!T1639</f>
        <v>49200000</v>
      </c>
      <c r="K1643" s="27">
        <f>+'[1]Consolidado ORG'!AE1639</f>
        <v>0</v>
      </c>
      <c r="L1643" s="39" t="str">
        <f>+'[1]Consolidado ORG'!AL1639</f>
        <v>https://community.secop.gov.co/Public/Tendering/ContractDetailView/Index?UniqueIdentifier=CO1.PCCNTR.3865870</v>
      </c>
      <c r="M1643" s="40" t="str">
        <f t="shared" si="25"/>
        <v>Link Contrato u Orden</v>
      </c>
    </row>
    <row r="1644" spans="1:13" ht="60" x14ac:dyDescent="0.35">
      <c r="A1644" s="24" t="str">
        <f>+'[1]Consolidado ORG'!A1640</f>
        <v>SCJ-1686-2022</v>
      </c>
      <c r="B1644" s="25">
        <f>+'[1]Consolidado ORG'!B1640</f>
        <v>44774</v>
      </c>
      <c r="C1644" s="25" t="str">
        <f>+'[1]Consolidado ORG'!G1640</f>
        <v>FLOR MERIDA MOYA MORALES</v>
      </c>
      <c r="D1644" s="25" t="str">
        <f>+'[1]Consolidado ORG'!E1640</f>
        <v>5 Contratación directa</v>
      </c>
      <c r="E1644" s="25" t="str">
        <f>+'[1]Consolidado ORG'!F1640</f>
        <v>33 Prestación de Servicios Profesionales y Apoyo (5-8)</v>
      </c>
      <c r="F1644" s="25" t="str">
        <f>+'[1]Consolidado ORG'!L1640</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44" s="25">
        <f>+'[1]Consolidado ORG'!M1640</f>
        <v>44776</v>
      </c>
      <c r="H1644" s="25">
        <f>+'[1]Consolidado ORG'!N1640</f>
        <v>44925</v>
      </c>
      <c r="I1644" s="26">
        <f>+'[1]Consolidado ORG'!AG1640</f>
        <v>31</v>
      </c>
      <c r="J1644" s="27">
        <f>+'[1]Consolidado ORG'!T1640</f>
        <v>15408000</v>
      </c>
      <c r="K1644" s="27">
        <f>+'[1]Consolidado ORG'!AE1640</f>
        <v>0</v>
      </c>
      <c r="L1644" s="39" t="str">
        <f>+'[1]Consolidado ORG'!AL1640</f>
        <v>https://community.secop.gov.co/Public/Tendering/ContractDetailView/Index?UniqueIdentifier=CO1.PCCNTR.3866496</v>
      </c>
      <c r="M1644" s="40" t="str">
        <f t="shared" si="25"/>
        <v>Link Contrato u Orden</v>
      </c>
    </row>
    <row r="1645" spans="1:13" ht="60" x14ac:dyDescent="0.35">
      <c r="A1645" s="24" t="str">
        <f>+'[1]Consolidado ORG'!A1641</f>
        <v>SCJ-1687-2022</v>
      </c>
      <c r="B1645" s="25">
        <f>+'[1]Consolidado ORG'!B1641</f>
        <v>44774</v>
      </c>
      <c r="C1645" s="25" t="str">
        <f>+'[1]Consolidado ORG'!G1641</f>
        <v>MARÍA JUDITH RODRIGUEZ AHUMADA</v>
      </c>
      <c r="D1645" s="25" t="str">
        <f>+'[1]Consolidado ORG'!E1641</f>
        <v>5 Contratación directa</v>
      </c>
      <c r="E1645" s="25" t="str">
        <f>+'[1]Consolidado ORG'!F1641</f>
        <v>33 Prestación de Servicios Profesionales y Apoyo (5-8)</v>
      </c>
      <c r="F1645" s="25" t="str">
        <f>+'[1]Consolidado ORG'!L1641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45" s="25">
        <f>+'[1]Consolidado ORG'!M1641</f>
        <v>44778</v>
      </c>
      <c r="H1645" s="25">
        <f>+'[1]Consolidado ORG'!N1641</f>
        <v>44925</v>
      </c>
      <c r="I1645" s="26">
        <f>+'[1]Consolidado ORG'!AG1641</f>
        <v>30</v>
      </c>
      <c r="J1645" s="27">
        <f>+'[1]Consolidado ORG'!T1641</f>
        <v>15408000</v>
      </c>
      <c r="K1645" s="27">
        <f>+'[1]Consolidado ORG'!AE1641</f>
        <v>0</v>
      </c>
      <c r="L1645" s="39" t="str">
        <f>+'[1]Consolidado ORG'!AL1641</f>
        <v>https://community.secop.gov.co/Public/Tendering/ContractDetailView/Index?UniqueIdentifier=CO1.PCCNTR.3866074</v>
      </c>
      <c r="M1645" s="40" t="str">
        <f t="shared" si="25"/>
        <v>Link Contrato u Orden</v>
      </c>
    </row>
    <row r="1646" spans="1:13" ht="48" x14ac:dyDescent="0.35">
      <c r="A1646" s="24" t="str">
        <f>+'[1]Consolidado ORG'!A1642</f>
        <v>SCJ-1688-2022</v>
      </c>
      <c r="B1646" s="25">
        <f>+'[1]Consolidado ORG'!B1642</f>
        <v>44774</v>
      </c>
      <c r="C1646" s="25" t="str">
        <f>+'[1]Consolidado ORG'!G1642</f>
        <v>NOLBERTO OLAYA SANTOS</v>
      </c>
      <c r="D1646" s="25" t="str">
        <f>+'[1]Consolidado ORG'!E1642</f>
        <v>5 Contratación directa</v>
      </c>
      <c r="E1646" s="25" t="str">
        <f>+'[1]Consolidado ORG'!F1642</f>
        <v>33 Prestación de Servicios Profesionales y Apoyo (5-8)</v>
      </c>
      <c r="F1646" s="25" t="str">
        <f>+'[1]Consolidado ORG'!L1642</f>
        <v>PRESTAR LOS SERVICIOS PROFESIONALES APOYANDO EL DESARROLLO DE ACTIVIDADES, TALLERES Y PROGRAMAS DE SENSIBILIZACIÓN DONDE SE FAVOREZCA LA INTEGRACIÓN SOCIAL Y FAMILIAR DE LAS PERSONAS PRIVADAS DE LA LIBERTAD</v>
      </c>
      <c r="G1646" s="25">
        <f>+'[1]Consolidado ORG'!M1642</f>
        <v>44776</v>
      </c>
      <c r="H1646" s="25">
        <f>+'[1]Consolidado ORG'!N1642</f>
        <v>44922</v>
      </c>
      <c r="I1646" s="26">
        <f>+'[1]Consolidado ORG'!AG1642</f>
        <v>0</v>
      </c>
      <c r="J1646" s="27">
        <f>+'[1]Consolidado ORG'!T1642</f>
        <v>22390064</v>
      </c>
      <c r="K1646" s="27">
        <f>+'[1]Consolidado ORG'!AE1642</f>
        <v>0</v>
      </c>
      <c r="L1646" s="39" t="str">
        <f>+'[1]Consolidado ORG'!AL1642</f>
        <v>https://community.secop.gov.co/Public/Tendering/ContractDetailView/Index?UniqueIdentifier=CO1.PCCNTR.3866430</v>
      </c>
      <c r="M1646" s="40" t="str">
        <f t="shared" si="25"/>
        <v>Link Contrato u Orden</v>
      </c>
    </row>
    <row r="1647" spans="1:13" ht="72" x14ac:dyDescent="0.35">
      <c r="A1647" s="24" t="str">
        <f>+'[1]Consolidado ORG'!A1643</f>
        <v>SCJ-1689-2022</v>
      </c>
      <c r="B1647" s="25">
        <f>+'[1]Consolidado ORG'!B1643</f>
        <v>44775</v>
      </c>
      <c r="C1647" s="25" t="str">
        <f>+'[1]Consolidado ORG'!G1643</f>
        <v>MARIA SOLEDAD GALLEGO PARDO</v>
      </c>
      <c r="D1647" s="25" t="str">
        <f>+'[1]Consolidado ORG'!E1643</f>
        <v>5 Contratación directa</v>
      </c>
      <c r="E1647" s="25" t="str">
        <f>+'[1]Consolidado ORG'!F1643</f>
        <v>33 Prestación de Servicios Profesionales y Apoyo (5-8)</v>
      </c>
      <c r="F1647" s="25" t="str">
        <f>+'[1]Consolidado ORG'!L1643</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47" s="25">
        <f>+'[1]Consolidado ORG'!M1643</f>
        <v>44782</v>
      </c>
      <c r="H1647" s="25">
        <f>+'[1]Consolidado ORG'!N1643</f>
        <v>44965</v>
      </c>
      <c r="I1647" s="26">
        <f>+'[1]Consolidado ORG'!AG1643</f>
        <v>0</v>
      </c>
      <c r="J1647" s="27">
        <f>+'[1]Consolidado ORG'!T1643</f>
        <v>21164328</v>
      </c>
      <c r="K1647" s="27">
        <f>+'[1]Consolidado ORG'!AE1643</f>
        <v>0</v>
      </c>
      <c r="L1647" s="39" t="str">
        <f>+'[1]Consolidado ORG'!AL1643</f>
        <v>https://community.secop.gov.co/Public/Tendering/ContractDetailView/Index?UniqueIdentifier=CO1.PCCNTR.3868833&amp;isModal=true&amp;asPopupView=true</v>
      </c>
      <c r="M1647" s="40" t="str">
        <f t="shared" si="25"/>
        <v>Link Contrato u Orden</v>
      </c>
    </row>
    <row r="1648" spans="1:13" ht="72" x14ac:dyDescent="0.35">
      <c r="A1648" s="24" t="str">
        <f>+'[1]Consolidado ORG'!A1644</f>
        <v>SCJ-1690-2022</v>
      </c>
      <c r="B1648" s="25">
        <f>+'[1]Consolidado ORG'!B1644</f>
        <v>44775</v>
      </c>
      <c r="C1648" s="25" t="str">
        <f>+'[1]Consolidado ORG'!G1644</f>
        <v>JULIAN DAVID ARIAS CUBILLOS</v>
      </c>
      <c r="D1648" s="25" t="str">
        <f>+'[1]Consolidado ORG'!E1644</f>
        <v>5 Contratación directa</v>
      </c>
      <c r="E1648" s="25" t="str">
        <f>+'[1]Consolidado ORG'!F1644</f>
        <v>33 Prestación de Servicios Profesionales y Apoyo (5-8)</v>
      </c>
      <c r="F1648" s="25" t="str">
        <f>+'[1]Consolidado ORG'!L1644</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48" s="25">
        <f>+'[1]Consolidado ORG'!M1644</f>
        <v>44782</v>
      </c>
      <c r="H1648" s="25">
        <f>+'[1]Consolidado ORG'!N1644</f>
        <v>44965</v>
      </c>
      <c r="I1648" s="26">
        <f>+'[1]Consolidado ORG'!AG1644</f>
        <v>0</v>
      </c>
      <c r="J1648" s="27">
        <f>+'[1]Consolidado ORG'!T1644</f>
        <v>21164328</v>
      </c>
      <c r="K1648" s="27">
        <f>+'[1]Consolidado ORG'!AE1644</f>
        <v>0</v>
      </c>
      <c r="L1648" s="39" t="str">
        <f>+'[1]Consolidado ORG'!AL1644</f>
        <v>https://community.secop.gov.co/Public/Tendering/ContractDetailView/Index?UniqueIdentifier=CO1.PCCNTR.3870099&amp;isModal=true&amp;asPopupView=true</v>
      </c>
      <c r="M1648" s="40" t="str">
        <f t="shared" si="25"/>
        <v>Link Contrato u Orden</v>
      </c>
    </row>
    <row r="1649" spans="1:13" ht="84" x14ac:dyDescent="0.35">
      <c r="A1649" s="24" t="str">
        <f>+'[1]Consolidado ORG'!A1645</f>
        <v>SCJ-1691-2022</v>
      </c>
      <c r="B1649" s="25">
        <f>+'[1]Consolidado ORG'!B1645</f>
        <v>44775</v>
      </c>
      <c r="C1649" s="25" t="str">
        <f>+'[1]Consolidado ORG'!G1645</f>
        <v>CONSORCIO INTERREDES BOGOTÁ</v>
      </c>
      <c r="D1649" s="25" t="str">
        <f>+'[1]Consolidado ORG'!E1645</f>
        <v>3 Concurso de méritos</v>
      </c>
      <c r="E1649" s="25" t="str">
        <f>+'[1]Consolidado ORG'!F1645</f>
        <v>1 Abierto (3)</v>
      </c>
      <c r="F1649" s="25" t="str">
        <f>+'[1]Consolidado ORG'!L1645</f>
        <v>REALIZAR LA INTERVENTORÍA TÉCNICA, ADMINISTRATIVA, FINANCIERA, JURÍDICA Y AMBIENTAL AL CONTRATO DE OBRAS DE CONSTRUCCIÓN Y COMPLEMENTARIAS PARA LA RENOVACIÓN ACTUALIZACIÓN Y MODERNIZACIÓN DE LAS REDES: ELÉCTRICA E ILUMINACIÓN, HIDROSANITARIA, VAPOR, VOZ Y DATOS, DETECCIÓN Y EXTINCIÓN DE INCENDIO Y DE GAS DE LA CÁRCEL DISTRITAL DE VARONES Y ANEXO DE MUJERES.</v>
      </c>
      <c r="G1649" s="25">
        <f>+'[1]Consolidado ORG'!M1645</f>
        <v>44789</v>
      </c>
      <c r="H1649" s="25">
        <f>+'[1]Consolidado ORG'!N1645</f>
        <v>45121</v>
      </c>
      <c r="I1649" s="26">
        <f>+'[1]Consolidado ORG'!AG1645</f>
        <v>90</v>
      </c>
      <c r="J1649" s="27">
        <f>+'[1]Consolidado ORG'!T1645</f>
        <v>374204211</v>
      </c>
      <c r="K1649" s="27">
        <f>+'[1]Consolidado ORG'!AE1645</f>
        <v>140326579</v>
      </c>
      <c r="L1649" s="39" t="str">
        <f>+'[1]Consolidado ORG'!AL1645</f>
        <v>https://community.secop.gov.co/Public/Tendering/ContractDetailView/Index?UniqueIdentifier=CO1.PCCNTR.3807723</v>
      </c>
      <c r="M1649" s="40" t="str">
        <f t="shared" si="25"/>
        <v>Link Contrato u Orden</v>
      </c>
    </row>
    <row r="1650" spans="1:13" ht="72" x14ac:dyDescent="0.35">
      <c r="A1650" s="24" t="str">
        <f>+'[1]Consolidado ORG'!A1646</f>
        <v>SCJ-1692-2022</v>
      </c>
      <c r="B1650" s="25">
        <f>+'[1]Consolidado ORG'!B1646</f>
        <v>44775</v>
      </c>
      <c r="C1650" s="25" t="str">
        <f>+'[1]Consolidado ORG'!G1646</f>
        <v>DAVID ESTEBAN MONTAÑA HIDALGO</v>
      </c>
      <c r="D1650" s="25" t="str">
        <f>+'[1]Consolidado ORG'!E1646</f>
        <v>5 Contratación directa</v>
      </c>
      <c r="E1650" s="25" t="str">
        <f>+'[1]Consolidado ORG'!F1646</f>
        <v>33 Prestación de Servicios Profesionales y Apoyo (5-8)</v>
      </c>
      <c r="F1650" s="25" t="str">
        <f>+'[1]Consolidado ORG'!L1646</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50" s="25">
        <f>+'[1]Consolidado ORG'!M1646</f>
        <v>44781</v>
      </c>
      <c r="H1650" s="25">
        <f>+'[1]Consolidado ORG'!N1646</f>
        <v>44964</v>
      </c>
      <c r="I1650" s="26">
        <f>+'[1]Consolidado ORG'!AG1646</f>
        <v>0</v>
      </c>
      <c r="J1650" s="27">
        <f>+'[1]Consolidado ORG'!T1646</f>
        <v>21164328</v>
      </c>
      <c r="K1650" s="27">
        <f>+'[1]Consolidado ORG'!AE1646</f>
        <v>0</v>
      </c>
      <c r="L1650" s="39" t="str">
        <f>+'[1]Consolidado ORG'!AL1646</f>
        <v>https://community.secop.gov.co/Public/Tendering/ContractDetailView/Index?UniqueIdentifier=CO1.PCCNTR.3870117&amp;isModal=true&amp;asPopupView=true</v>
      </c>
      <c r="M1650" s="40" t="str">
        <f t="shared" si="25"/>
        <v>Link Contrato u Orden</v>
      </c>
    </row>
    <row r="1651" spans="1:13" ht="72" x14ac:dyDescent="0.35">
      <c r="A1651" s="24" t="str">
        <f>+'[1]Consolidado ORG'!A1647</f>
        <v>SCJ-1693-2022</v>
      </c>
      <c r="B1651" s="25">
        <f>+'[1]Consolidado ORG'!B1647</f>
        <v>44775</v>
      </c>
      <c r="C1651" s="25" t="str">
        <f>+'[1]Consolidado ORG'!G1647</f>
        <v>RICARDO  OSORIO ROJAS</v>
      </c>
      <c r="D1651" s="25" t="str">
        <f>+'[1]Consolidado ORG'!E1647</f>
        <v>5 Contratación directa</v>
      </c>
      <c r="E1651" s="25" t="str">
        <f>+'[1]Consolidado ORG'!F1647</f>
        <v>33 Prestación de Servicios Profesionales y Apoyo (5-8)</v>
      </c>
      <c r="F1651" s="25" t="str">
        <f>+'[1]Consolidado ORG'!L1647</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51" s="25">
        <f>+'[1]Consolidado ORG'!M1647</f>
        <v>44778</v>
      </c>
      <c r="H1651" s="25">
        <f>+'[1]Consolidado ORG'!N1647</f>
        <v>44961</v>
      </c>
      <c r="I1651" s="26">
        <f>+'[1]Consolidado ORG'!AG1647</f>
        <v>0</v>
      </c>
      <c r="J1651" s="27">
        <f>+'[1]Consolidado ORG'!T1647</f>
        <v>21164328</v>
      </c>
      <c r="K1651" s="27">
        <f>+'[1]Consolidado ORG'!AE1647</f>
        <v>0</v>
      </c>
      <c r="L1651" s="39" t="str">
        <f>+'[1]Consolidado ORG'!AL1647</f>
        <v>https://community.secop.gov.co/Public/Tendering/ContractDetailView/Index?UniqueIdentifier=CO1.PCCNTR.3870644&amp;isModal=true&amp;asPopupView=true</v>
      </c>
      <c r="M1651" s="40" t="str">
        <f t="shared" si="25"/>
        <v>Link Contrato u Orden</v>
      </c>
    </row>
    <row r="1652" spans="1:13" ht="72" x14ac:dyDescent="0.35">
      <c r="A1652" s="24" t="str">
        <f>+'[1]Consolidado ORG'!A1648</f>
        <v>SCJ-1694-2022</v>
      </c>
      <c r="B1652" s="25">
        <f>+'[1]Consolidado ORG'!B1648</f>
        <v>44775</v>
      </c>
      <c r="C1652" s="25" t="str">
        <f>+'[1]Consolidado ORG'!G1648</f>
        <v>SAMUEL ESTEBAN MORENO CEDEÑO</v>
      </c>
      <c r="D1652" s="25" t="str">
        <f>+'[1]Consolidado ORG'!E1648</f>
        <v>5 Contratación directa</v>
      </c>
      <c r="E1652" s="25" t="str">
        <f>+'[1]Consolidado ORG'!F1648</f>
        <v>33 Prestación de Servicios Profesionales y Apoyo (5-8)</v>
      </c>
      <c r="F1652" s="25" t="str">
        <f>+'[1]Consolidado ORG'!L1648</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52" s="25">
        <f>+'[1]Consolidado ORG'!M1648</f>
        <v>44778</v>
      </c>
      <c r="H1652" s="25">
        <f>+'[1]Consolidado ORG'!N1648</f>
        <v>44961</v>
      </c>
      <c r="I1652" s="26">
        <f>+'[1]Consolidado ORG'!AG1648</f>
        <v>0</v>
      </c>
      <c r="J1652" s="27">
        <f>+'[1]Consolidado ORG'!T1648</f>
        <v>21164328</v>
      </c>
      <c r="K1652" s="27">
        <f>+'[1]Consolidado ORG'!AE1648</f>
        <v>0</v>
      </c>
      <c r="L1652" s="39" t="str">
        <f>+'[1]Consolidado ORG'!AL1648</f>
        <v>https://community.secop.gov.co/Public/Tendering/ContractDetailView/Index?UniqueIdentifier=CO1.PCCNTR.3870977&amp;isModal=true&amp;asPopupView=true</v>
      </c>
      <c r="M1652" s="40" t="str">
        <f t="shared" si="25"/>
        <v>Link Contrato u Orden</v>
      </c>
    </row>
    <row r="1653" spans="1:13" ht="72" x14ac:dyDescent="0.35">
      <c r="A1653" s="24" t="str">
        <f>+'[1]Consolidado ORG'!A1649</f>
        <v>SCJ-1695-2022</v>
      </c>
      <c r="B1653" s="25">
        <f>+'[1]Consolidado ORG'!B1649</f>
        <v>44775</v>
      </c>
      <c r="C1653" s="25" t="str">
        <f>+'[1]Consolidado ORG'!G1649</f>
        <v>WILLIAM ALEJANDRO SANDOVAL GUTIERREZ</v>
      </c>
      <c r="D1653" s="25" t="str">
        <f>+'[1]Consolidado ORG'!E1649</f>
        <v>5 Contratación directa</v>
      </c>
      <c r="E1653" s="25" t="str">
        <f>+'[1]Consolidado ORG'!F1649</f>
        <v>33 Prestación de Servicios Profesionales y Apoyo (5-8)</v>
      </c>
      <c r="F1653" s="25" t="str">
        <f>+'[1]Consolidado ORG'!L1649</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53" s="25">
        <f>+'[1]Consolidado ORG'!M1649</f>
        <v>44778</v>
      </c>
      <c r="H1653" s="25">
        <f>+'[1]Consolidado ORG'!N1649</f>
        <v>44961</v>
      </c>
      <c r="I1653" s="26">
        <f>+'[1]Consolidado ORG'!AG1649</f>
        <v>0</v>
      </c>
      <c r="J1653" s="27">
        <f>+'[1]Consolidado ORG'!T1649</f>
        <v>21164328</v>
      </c>
      <c r="K1653" s="27">
        <f>+'[1]Consolidado ORG'!AE1649</f>
        <v>0</v>
      </c>
      <c r="L1653" s="39" t="str">
        <f>+'[1]Consolidado ORG'!AL1649</f>
        <v>https://community.secop.gov.co/Public/Tendering/ContractDetailView/Index?UniqueIdentifier=CO1.PCCNTR.3870957&amp;isModal=true&amp;asPopupView=true</v>
      </c>
      <c r="M1653" s="40" t="str">
        <f t="shared" si="25"/>
        <v>Link Contrato u Orden</v>
      </c>
    </row>
    <row r="1654" spans="1:13" ht="48" x14ac:dyDescent="0.35">
      <c r="A1654" s="24" t="str">
        <f>+'[1]Consolidado ORG'!A1650</f>
        <v>SCJ-1696-2022</v>
      </c>
      <c r="B1654" s="25">
        <f>+'[1]Consolidado ORG'!B1650</f>
        <v>44775</v>
      </c>
      <c r="C1654" s="25" t="str">
        <f>+'[1]Consolidado ORG'!G1650</f>
        <v>LUIS DARIO MÉNDEZ HERNÁNDEZ</v>
      </c>
      <c r="D1654" s="25" t="str">
        <f>+'[1]Consolidado ORG'!E1650</f>
        <v>5 Contratación directa</v>
      </c>
      <c r="E1654" s="25" t="str">
        <f>+'[1]Consolidado ORG'!F1650</f>
        <v>33 Prestación de Servicios Profesionales y Apoyo (5-8)</v>
      </c>
      <c r="F1654" s="25" t="str">
        <f>+'[1]Consolidado ORG'!L1650</f>
        <v>PRESTAR SERVICIOS PROFESIONALES A LA CÁRCEL DISTRITAL DE VARONES Y ANEXO DE MUJERES APOYANDO EN LA ATENCIÓN PSICOLÓGICA A LAS PERSONAS PRIVADAS DE LA LIBERTAD DE MANERA INDIVIDUAL, GRUPAL O CON SUS PARIENTES MÁS CERCANOS</v>
      </c>
      <c r="G1654" s="25">
        <f>+'[1]Consolidado ORG'!M1650</f>
        <v>44776</v>
      </c>
      <c r="H1654" s="25">
        <f>+'[1]Consolidado ORG'!N1650</f>
        <v>44994</v>
      </c>
      <c r="I1654" s="26">
        <f>+'[1]Consolidado ORG'!AG1650</f>
        <v>72</v>
      </c>
      <c r="J1654" s="27">
        <f>+'[1]Consolidado ORG'!T1650</f>
        <v>17704698</v>
      </c>
      <c r="K1654" s="27">
        <f>+'[1]Consolidado ORG'!AE1650</f>
        <v>8791298</v>
      </c>
      <c r="L1654" s="39" t="str">
        <f>+'[1]Consolidado ORG'!AL1650</f>
        <v>https://community.secop.gov.co/Public/Tendering/ContractDetailView/Index?UniqueIdentifier=CO1.PCCNTR.3869261</v>
      </c>
      <c r="M1654" s="40" t="str">
        <f t="shared" si="25"/>
        <v>Link Contrato u Orden</v>
      </c>
    </row>
    <row r="1655" spans="1:13" ht="48" x14ac:dyDescent="0.35">
      <c r="A1655" s="24" t="str">
        <f>+'[1]Consolidado ORG'!A1651</f>
        <v>SCJ-1697-2022</v>
      </c>
      <c r="B1655" s="25">
        <f>+'[1]Consolidado ORG'!B1651</f>
        <v>44775</v>
      </c>
      <c r="C1655" s="25" t="str">
        <f>+'[1]Consolidado ORG'!G1651</f>
        <v>YANETH ALEXANDRA PINO CUESTA</v>
      </c>
      <c r="D1655" s="25" t="str">
        <f>+'[1]Consolidado ORG'!E1651</f>
        <v>5 Contratación directa</v>
      </c>
      <c r="E1655" s="25" t="str">
        <f>+'[1]Consolidado ORG'!F1651</f>
        <v>33 Prestación de Servicios Profesionales y Apoyo (5-8)</v>
      </c>
      <c r="F1655" s="25" t="str">
        <f>+'[1]Consolidado ORG'!L1651</f>
        <v>PRESTAR SERVICIOS PROFESIONALES A LA CÁRCEL DISTRITAL DE VARONES Y ANEXO DE MUJERES APOYANDO EN LA ATENCIÓN PSICOLÓGICA A LAS PERSONAS PRIVADAS DE LA LIBERTAD DE MANERA INDIVIDUAL, GRUPAL O CON SUS PARIENTES MÁS CERCANOS</v>
      </c>
      <c r="G1655" s="25">
        <f>+'[1]Consolidado ORG'!M1651</f>
        <v>44776</v>
      </c>
      <c r="H1655" s="25">
        <f>+'[1]Consolidado ORG'!N1651</f>
        <v>44994</v>
      </c>
      <c r="I1655" s="26">
        <f>+'[1]Consolidado ORG'!AG1651</f>
        <v>72</v>
      </c>
      <c r="J1655" s="27">
        <f>+'[1]Consolidado ORG'!T1651</f>
        <v>17704698</v>
      </c>
      <c r="K1655" s="27">
        <f>+'[1]Consolidado ORG'!AE1651</f>
        <v>8791298</v>
      </c>
      <c r="L1655" s="39" t="str">
        <f>+'[1]Consolidado ORG'!AL1651</f>
        <v>https://community.secop.gov.co/Public/Tendering/ContractDetailView/Index?UniqueIdentifier=CO1.PCCNTR.3869619</v>
      </c>
      <c r="M1655" s="40" t="str">
        <f t="shared" si="25"/>
        <v>Link Contrato u Orden</v>
      </c>
    </row>
    <row r="1656" spans="1:13" ht="60" x14ac:dyDescent="0.35">
      <c r="A1656" s="24" t="str">
        <f>+'[1]Consolidado ORG'!A1652</f>
        <v>SCJ-1698-2022</v>
      </c>
      <c r="B1656" s="25">
        <f>+'[1]Consolidado ORG'!B1652</f>
        <v>44775</v>
      </c>
      <c r="C1656" s="25" t="str">
        <f>+'[1]Consolidado ORG'!G1652</f>
        <v>MICHEL ENRIQUE CAMBEROS ORTIZ</v>
      </c>
      <c r="D1656" s="25" t="str">
        <f>+'[1]Consolidado ORG'!E1652</f>
        <v>5 Contratación directa</v>
      </c>
      <c r="E1656" s="25" t="str">
        <f>+'[1]Consolidado ORG'!F1652</f>
        <v>33 Prestación de Servicios Profesionales y Apoyo (5-8)</v>
      </c>
      <c r="F1656" s="25" t="str">
        <f>+'[1]Consolidado ORG'!L1652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56" s="25">
        <f>+'[1]Consolidado ORG'!M1652</f>
        <v>44781</v>
      </c>
      <c r="H1656" s="25">
        <f>+'[1]Consolidado ORG'!N1652</f>
        <v>44925</v>
      </c>
      <c r="I1656" s="26">
        <f>+'[1]Consolidado ORG'!AG1652</f>
        <v>31</v>
      </c>
      <c r="J1656" s="27">
        <f>+'[1]Consolidado ORG'!T1652</f>
        <v>15408000</v>
      </c>
      <c r="K1656" s="27">
        <f>+'[1]Consolidado ORG'!AE1652</f>
        <v>0</v>
      </c>
      <c r="L1656" s="39" t="str">
        <f>+'[1]Consolidado ORG'!AL1652</f>
        <v>https://community.secop.gov.co/Public/Tendering/ContractDetailView/Index?UniqueIdentifier=CO1.PCCNTR.3869981</v>
      </c>
      <c r="M1656" s="40" t="str">
        <f t="shared" si="25"/>
        <v>Link Contrato u Orden</v>
      </c>
    </row>
    <row r="1657" spans="1:13" ht="60" x14ac:dyDescent="0.35">
      <c r="A1657" s="24" t="str">
        <f>+'[1]Consolidado ORG'!A1653</f>
        <v>SCJ-1699-2022</v>
      </c>
      <c r="B1657" s="25">
        <f>+'[1]Consolidado ORG'!B1653</f>
        <v>44775</v>
      </c>
      <c r="C1657" s="25" t="str">
        <f>+'[1]Consolidado ORG'!G1653</f>
        <v>NIKOL VERONICA CASTRO</v>
      </c>
      <c r="D1657" s="25" t="str">
        <f>+'[1]Consolidado ORG'!E1653</f>
        <v>5 Contratación directa</v>
      </c>
      <c r="E1657" s="25" t="str">
        <f>+'[1]Consolidado ORG'!F1653</f>
        <v>33 Prestación de Servicios Profesionales y Apoyo (5-8)</v>
      </c>
      <c r="F1657" s="25" t="str">
        <f>+'[1]Consolidado ORG'!L1653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57" s="25">
        <f>+'[1]Consolidado ORG'!M1653</f>
        <v>44781</v>
      </c>
      <c r="H1657" s="25">
        <f>+'[1]Consolidado ORG'!N1653</f>
        <v>44925</v>
      </c>
      <c r="I1657" s="26">
        <f>+'[1]Consolidado ORG'!AG1653</f>
        <v>31</v>
      </c>
      <c r="J1657" s="27">
        <f>+'[1]Consolidado ORG'!T1653</f>
        <v>15408000</v>
      </c>
      <c r="K1657" s="27">
        <f>+'[1]Consolidado ORG'!AE1653</f>
        <v>0</v>
      </c>
      <c r="L1657" s="39" t="str">
        <f>+'[1]Consolidado ORG'!AL1653</f>
        <v>https://community.secop.gov.co/Public/Tendering/ContractDetailView/Index?UniqueIdentifier=CO1.PCCNTR.3870005</v>
      </c>
      <c r="M1657" s="40" t="str">
        <f t="shared" si="25"/>
        <v>Link Contrato u Orden</v>
      </c>
    </row>
    <row r="1658" spans="1:13" ht="60" x14ac:dyDescent="0.35">
      <c r="A1658" s="24" t="str">
        <f>+'[1]Consolidado ORG'!A1654</f>
        <v>SCJ-1700-2022</v>
      </c>
      <c r="B1658" s="25">
        <f>+'[1]Consolidado ORG'!B1654</f>
        <v>44775</v>
      </c>
      <c r="C1658" s="25" t="str">
        <f>+'[1]Consolidado ORG'!G1654</f>
        <v>JUAN DAVID FORERO VELANDIA</v>
      </c>
      <c r="D1658" s="25" t="str">
        <f>+'[1]Consolidado ORG'!E1654</f>
        <v>5 Contratación directa</v>
      </c>
      <c r="E1658" s="25" t="str">
        <f>+'[1]Consolidado ORG'!F1654</f>
        <v>33 Prestación de Servicios Profesionales y Apoyo (5-8)</v>
      </c>
      <c r="F1658" s="25" t="str">
        <f>+'[1]Consolidado ORG'!L1654</f>
        <v>PRESTAR LOS SERVICIOS DE APOYO A LA SUBSECRETARÍA DE SEGURIDAD Y CONVIVENCIA EN LAS ACTIVIDADES TERRITORIALES ENCAMINADAS AL BUEN DESARROLLO DE LA ESTRATEGIA DE PREVENCION DE VIOLENCIA JUVENIL QUE LIDERA LA DIRECCIÓN DE PREVENCIÓN Y CULTURA CIUDADANA.</v>
      </c>
      <c r="G1658" s="25">
        <f>+'[1]Consolidado ORG'!M1654</f>
        <v>44781</v>
      </c>
      <c r="H1658" s="25">
        <f>+'[1]Consolidado ORG'!N1654</f>
        <v>44910</v>
      </c>
      <c r="I1658" s="26">
        <f>+'[1]Consolidado ORG'!AG1654</f>
        <v>45</v>
      </c>
      <c r="J1658" s="27">
        <f>+'[1]Consolidado ORG'!T1654</f>
        <v>13915000</v>
      </c>
      <c r="K1658" s="27">
        <f>+'[1]Consolidado ORG'!AE1654</f>
        <v>674667</v>
      </c>
      <c r="L1658" s="39" t="str">
        <f>+'[1]Consolidado ORG'!AL1654</f>
        <v>https://community.secop.gov.co/Public/Tendering/ContractDetailView/Index?UniqueIdentifier=CO1.PCCNTR.3869840</v>
      </c>
      <c r="M1658" s="40" t="str">
        <f t="shared" si="25"/>
        <v>Link Contrato u Orden</v>
      </c>
    </row>
    <row r="1659" spans="1:13" ht="60" x14ac:dyDescent="0.35">
      <c r="A1659" s="24" t="str">
        <f>+'[1]Consolidado ORG'!A1655</f>
        <v>SCJ-1701-2022</v>
      </c>
      <c r="B1659" s="25">
        <f>+'[1]Consolidado ORG'!B1655</f>
        <v>44775</v>
      </c>
      <c r="C1659" s="25" t="str">
        <f>+'[1]Consolidado ORG'!G1655</f>
        <v>OSCAR DANIEL BERNAL MURCIA</v>
      </c>
      <c r="D1659" s="25" t="str">
        <f>+'[1]Consolidado ORG'!E1655</f>
        <v>5 Contratación directa</v>
      </c>
      <c r="E1659" s="25" t="str">
        <f>+'[1]Consolidado ORG'!F1655</f>
        <v>33 Prestación de Servicios Profesionales y Apoyo (5-8)</v>
      </c>
      <c r="F1659" s="25" t="str">
        <f>+'[1]Consolidado ORG'!L1655</f>
        <v>PRESTAR SERVICIOS PROFESIONALES PARA APOYAR JURÍDICA Y CONTRACTUALMENTE A LA DIRECCIÓN DE ACCESO A LA JUSTICIA, EN LAS DIFERENTES ETAPAS DE LOS CONTRATOS Y/O CONVENIOS ESTRATÉGICOS Y DEMÁS PROCESOS DE SELECCIÓN A CARGO DE LA DIRECCIÓN</v>
      </c>
      <c r="G1659" s="25">
        <f>+'[1]Consolidado ORG'!M1655</f>
        <v>44776</v>
      </c>
      <c r="H1659" s="25">
        <f>+'[1]Consolidado ORG'!N1655</f>
        <v>44957</v>
      </c>
      <c r="I1659" s="26">
        <f>+'[1]Consolidado ORG'!AG1655</f>
        <v>0</v>
      </c>
      <c r="J1659" s="27">
        <f>+'[1]Consolidado ORG'!T1655</f>
        <v>30600000</v>
      </c>
      <c r="K1659" s="27">
        <f>+'[1]Consolidado ORG'!AE1655</f>
        <v>0</v>
      </c>
      <c r="L1659" s="39" t="str">
        <f>+'[1]Consolidado ORG'!AL1655</f>
        <v>https://community.secop.gov.co/Public/Tendering/ContractDetailView/Index?UniqueIdentifier=CO1.PCCNTR.3869571</v>
      </c>
      <c r="M1659" s="40" t="str">
        <f t="shared" si="25"/>
        <v>Link Contrato u Orden</v>
      </c>
    </row>
    <row r="1660" spans="1:13" ht="72" x14ac:dyDescent="0.35">
      <c r="A1660" s="24" t="str">
        <f>+'[1]Consolidado ORG'!A1656</f>
        <v>SCJ-1702-2022</v>
      </c>
      <c r="B1660" s="25">
        <f>+'[1]Consolidado ORG'!B1656</f>
        <v>44775</v>
      </c>
      <c r="C1660" s="25" t="str">
        <f>+'[1]Consolidado ORG'!G1656</f>
        <v>EVERT SILVA ALIAGA</v>
      </c>
      <c r="D1660" s="25" t="str">
        <f>+'[1]Consolidado ORG'!E1656</f>
        <v>5 Contratación directa</v>
      </c>
      <c r="E1660" s="25" t="str">
        <f>+'[1]Consolidado ORG'!F1656</f>
        <v>33 Prestación de Servicios Profesionales y Apoyo (5-8)</v>
      </c>
      <c r="F1660" s="25" t="str">
        <f>+'[1]Consolidado ORG'!L1656</f>
        <v xml:space="preserve">PRESTAR SERVICIOS PROFESIONALES EN EL DESARROLLO DE ACCIONES DE GESTIÓN DE CONOCIMIENTO EN FACILITACIÓN RESTAURATIVA, HERMENÉUTICA Y SU INCORPORACIÓN AL PROCESO DE ATENCIÓN DE LAS PERSONAS QUE PARTICIPAN DE LAS ESTRATEGIAS, PROYECTOS Y PROGRAMAS QUE LIDERA LA DIRECCIÓN DE RESPONSABILIDAD PENAL ADOLESCENTE. </v>
      </c>
      <c r="G1660" s="25">
        <f>+'[1]Consolidado ORG'!M1656</f>
        <v>44778</v>
      </c>
      <c r="H1660" s="25">
        <f>+'[1]Consolidado ORG'!N1656</f>
        <v>44957</v>
      </c>
      <c r="I1660" s="26">
        <f>+'[1]Consolidado ORG'!AG1656</f>
        <v>0</v>
      </c>
      <c r="J1660" s="27">
        <f>+'[1]Consolidado ORG'!T1656</f>
        <v>72000000</v>
      </c>
      <c r="K1660" s="27">
        <f>+'[1]Consolidado ORG'!AE1656</f>
        <v>0</v>
      </c>
      <c r="L1660" s="39" t="str">
        <f>+'[1]Consolidado ORG'!AL1656</f>
        <v>https://community.secop.gov.co/Public/Tendering/ContractDetailView/Index?UniqueIdentifier=CO1.PCCNTR.3870165</v>
      </c>
      <c r="M1660" s="40" t="str">
        <f t="shared" si="25"/>
        <v>Link Contrato u Orden</v>
      </c>
    </row>
    <row r="1661" spans="1:13" ht="60" x14ac:dyDescent="0.35">
      <c r="A1661" s="24" t="str">
        <f>+'[1]Consolidado ORG'!A1657</f>
        <v>SCJ-1703-2022</v>
      </c>
      <c r="B1661" s="25">
        <f>+'[1]Consolidado ORG'!B1657</f>
        <v>44776</v>
      </c>
      <c r="C1661" s="25" t="str">
        <f>+'[1]Consolidado ORG'!G1657</f>
        <v>MONICA ANDREA RUIZ PLAZAS</v>
      </c>
      <c r="D1661" s="25" t="str">
        <f>+'[1]Consolidado ORG'!E1657</f>
        <v>5 Contratación directa</v>
      </c>
      <c r="E1661" s="25" t="str">
        <f>+'[1]Consolidado ORG'!F1657</f>
        <v>33 Prestación de Servicios Profesionales y Apoyo (5-8)</v>
      </c>
      <c r="F1661" s="25" t="str">
        <f>+'[1]Consolidado ORG'!L1657</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61" s="25">
        <f>+'[1]Consolidado ORG'!M1657</f>
        <v>44781</v>
      </c>
      <c r="H1661" s="25">
        <f>+'[1]Consolidado ORG'!N1657</f>
        <v>44925</v>
      </c>
      <c r="I1661" s="26">
        <f>+'[1]Consolidado ORG'!AG1657</f>
        <v>31</v>
      </c>
      <c r="J1661" s="27">
        <f>+'[1]Consolidado ORG'!T1657</f>
        <v>15408000</v>
      </c>
      <c r="K1661" s="27">
        <f>+'[1]Consolidado ORG'!AE1657</f>
        <v>0</v>
      </c>
      <c r="L1661" s="39" t="str">
        <f>+'[1]Consolidado ORG'!AL1657</f>
        <v>https://community.secop.gov.co/Public/Tendering/ContractDetailView/Index?UniqueIdentifier=CO1.PCCNTR.3873884</v>
      </c>
      <c r="M1661" s="40" t="str">
        <f t="shared" si="25"/>
        <v>Link Contrato u Orden</v>
      </c>
    </row>
    <row r="1662" spans="1:13" ht="48" x14ac:dyDescent="0.35">
      <c r="A1662" s="24" t="str">
        <f>+'[1]Consolidado ORG'!A1658</f>
        <v>SCJ-1704-2022</v>
      </c>
      <c r="B1662" s="25">
        <f>+'[1]Consolidado ORG'!B1658</f>
        <v>44776</v>
      </c>
      <c r="C1662" s="25" t="str">
        <f>+'[1]Consolidado ORG'!G1658</f>
        <v>WADAD THERESSA CLAVIJO SÁNCHEZ</v>
      </c>
      <c r="D1662" s="25" t="str">
        <f>+'[1]Consolidado ORG'!E1658</f>
        <v>5 Contratación directa</v>
      </c>
      <c r="E1662" s="25" t="str">
        <f>+'[1]Consolidado ORG'!F1658</f>
        <v>33 Prestación de Servicios Profesionales y Apoyo (5-8)</v>
      </c>
      <c r="F1662" s="25" t="str">
        <f>+'[1]Consolidado ORG'!L1658</f>
        <v>PRESTAR SERVICIOS PROFESIONALES A LA CÁRCEL DISTRITAL DE VARONES Y ANEXO DE MUJERES APOYANDO EN LA ATENCIÓN PSICOLÓGICA A LAS PERSONAS PRIVADAS DE LA LIBERTAD DE MANERA INDIVIDUAL, GRUPAL O CON SUS PARIENTES MÁS CERCANOS</v>
      </c>
      <c r="G1662" s="25">
        <f>+'[1]Consolidado ORG'!M1658</f>
        <v>44777</v>
      </c>
      <c r="H1662" s="25">
        <f>+'[1]Consolidado ORG'!N1658</f>
        <v>44994</v>
      </c>
      <c r="I1662" s="26">
        <f>+'[1]Consolidado ORG'!AG1658</f>
        <v>72</v>
      </c>
      <c r="J1662" s="27">
        <f>+'[1]Consolidado ORG'!T1658</f>
        <v>17582597</v>
      </c>
      <c r="K1662" s="27">
        <f>+'[1]Consolidado ORG'!AE1658</f>
        <v>8791298</v>
      </c>
      <c r="L1662" s="39" t="str">
        <f>+'[1]Consolidado ORG'!AL1658</f>
        <v>https://community.secop.gov.co/Public/Tendering/ContractDetailView/Index?UniqueIdentifier=CO1.PCCNTR.3873795</v>
      </c>
      <c r="M1662" s="40" t="str">
        <f t="shared" si="25"/>
        <v>Link Contrato u Orden</v>
      </c>
    </row>
    <row r="1663" spans="1:13" ht="108" x14ac:dyDescent="0.35">
      <c r="A1663" s="24" t="str">
        <f>+'[1]Consolidado ORG'!A1659</f>
        <v>SCJ-1705-2022</v>
      </c>
      <c r="B1663" s="25">
        <f>+'[1]Consolidado ORG'!B1659</f>
        <v>44776</v>
      </c>
      <c r="C1663" s="25" t="str">
        <f>+'[1]Consolidado ORG'!G1659</f>
        <v>RAFAEL GUILLERMO BLANCO BANQUEZ</v>
      </c>
      <c r="D1663" s="25" t="str">
        <f>+'[1]Consolidado ORG'!E1659</f>
        <v>5 Contratación directa</v>
      </c>
      <c r="E1663" s="25" t="str">
        <f>+'[1]Consolidado ORG'!F1659</f>
        <v>33 Prestación de Servicios Profesionales y Apoyo (5-8)</v>
      </c>
      <c r="F1663" s="25" t="str">
        <f>+'[1]Consolidado ORG'!L1659</f>
        <v>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v>
      </c>
      <c r="G1663" s="25">
        <f>+'[1]Consolidado ORG'!M1659</f>
        <v>44777</v>
      </c>
      <c r="H1663" s="25">
        <f>+'[1]Consolidado ORG'!N1659</f>
        <v>44957</v>
      </c>
      <c r="I1663" s="26">
        <f>+'[1]Consolidado ORG'!AG1659</f>
        <v>0</v>
      </c>
      <c r="J1663" s="27">
        <f>+'[1]Consolidado ORG'!T1659</f>
        <v>41400000</v>
      </c>
      <c r="K1663" s="27">
        <f>+'[1]Consolidado ORG'!AE1659</f>
        <v>0</v>
      </c>
      <c r="L1663" s="39" t="str">
        <f>+'[1]Consolidado ORG'!AL1659</f>
        <v>https://community.secop.gov.co/Public/Tendering/ContractDetailView/Index?UniqueIdentifier=CO1.PCCNTR.3870958</v>
      </c>
      <c r="M1663" s="40" t="str">
        <f t="shared" si="25"/>
        <v>Link Contrato u Orden</v>
      </c>
    </row>
    <row r="1664" spans="1:13" ht="108" x14ac:dyDescent="0.35">
      <c r="A1664" s="24" t="str">
        <f>+'[1]Consolidado ORG'!A1660</f>
        <v>SCJ-1706-2022</v>
      </c>
      <c r="B1664" s="25">
        <f>+'[1]Consolidado ORG'!B1660</f>
        <v>44776</v>
      </c>
      <c r="C1664" s="25" t="str">
        <f>+'[1]Consolidado ORG'!G1660</f>
        <v>IKUSI REDES COLOMBIA SAS</v>
      </c>
      <c r="D1664" s="25" t="str">
        <f>+'[1]Consolidado ORG'!E1660</f>
        <v>2 Selección abreviada</v>
      </c>
      <c r="E1664" s="25" t="str">
        <f>+'[1]Consolidado ORG'!F1660</f>
        <v>4 Adquisión o Suministro de Bienes y Servicios de Carácterísticas Técnicas Uniformes y de Común Utilización (Procedimiento: Siubasta Inversa, Acuerdo Marco de Precios, Bolsa de Productos) (2)</v>
      </c>
      <c r="F1664" s="25" t="str">
        <f>+'[1]Consolidado ORG'!L1660</f>
        <v>ADQUIRIR EL SOPORTE Y MANTENIMIENTO DEL SISTEMA HIPERCONVERGENTE Y DE NETWORKING; ASI COMO EL SUMINISTRO, INSTALACIÓN, CONFIGURACIÓN, PRUEBAS, PUESTA EN FUNCIONAMIENTO, TRANSFERENCIA DE CONOCIMIENTO Y ESTABILIZACIÓN DE NUEVOS SWITCHS PARA LA SECRETARÍA DISTRITAL DE SEGURIDAD, CONVIVENCIA Y JUSTICIA.</v>
      </c>
      <c r="G1664" s="25">
        <f>+'[1]Consolidado ORG'!M1660</f>
        <v>44782</v>
      </c>
      <c r="H1664" s="25">
        <f>+'[1]Consolidado ORG'!N1660</f>
        <v>45146</v>
      </c>
      <c r="I1664" s="26">
        <f>+'[1]Consolidado ORG'!AG1660</f>
        <v>0</v>
      </c>
      <c r="J1664" s="27">
        <f>+'[1]Consolidado ORG'!T1660</f>
        <v>948842500</v>
      </c>
      <c r="K1664" s="27">
        <f>+'[1]Consolidado ORG'!AE1660</f>
        <v>0</v>
      </c>
      <c r="L1664" s="39" t="str">
        <f>+'[1]Consolidado ORG'!AL1660</f>
        <v>https://community.secop.gov.co/Public/Tendering/ContractDetailView/Index?UniqueIdentifier=CO1.PCCNTR.3859494</v>
      </c>
      <c r="M1664" s="40" t="str">
        <f t="shared" si="25"/>
        <v>Link Contrato u Orden</v>
      </c>
    </row>
    <row r="1665" spans="1:13" ht="60" x14ac:dyDescent="0.35">
      <c r="A1665" s="24" t="str">
        <f>+'[1]Consolidado ORG'!A1661</f>
        <v>SCJ-1707-2022</v>
      </c>
      <c r="B1665" s="25">
        <f>+'[1]Consolidado ORG'!B1661</f>
        <v>44776</v>
      </c>
      <c r="C1665" s="25" t="str">
        <f>+'[1]Consolidado ORG'!G1661</f>
        <v>OSCAR GILBERTO PINZON PEREZ</v>
      </c>
      <c r="D1665" s="25" t="str">
        <f>+'[1]Consolidado ORG'!E1661</f>
        <v>5 Contratación directa</v>
      </c>
      <c r="E1665" s="25" t="str">
        <f>+'[1]Consolidado ORG'!F1661</f>
        <v>33 Prestación de Servicios Profesionales y Apoyo (5-8)</v>
      </c>
      <c r="F1665" s="25" t="str">
        <f>+'[1]Consolidado ORG'!L1661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65" s="25">
        <f>+'[1]Consolidado ORG'!M1661</f>
        <v>44781</v>
      </c>
      <c r="H1665" s="25">
        <f>+'[1]Consolidado ORG'!N1661</f>
        <v>44925</v>
      </c>
      <c r="I1665" s="26">
        <f>+'[1]Consolidado ORG'!AG1661</f>
        <v>31</v>
      </c>
      <c r="J1665" s="27">
        <f>+'[1]Consolidado ORG'!T1661</f>
        <v>15408000</v>
      </c>
      <c r="K1665" s="27">
        <f>+'[1]Consolidado ORG'!AE1661</f>
        <v>0</v>
      </c>
      <c r="L1665" s="39" t="str">
        <f>+'[1]Consolidado ORG'!AL1661</f>
        <v>https://community.secop.gov.co/Public/Tendering/ContractDetailView/Index?UniqueIdentifier=CO1.PCCNTR.3876204</v>
      </c>
      <c r="M1665" s="40" t="str">
        <f t="shared" si="25"/>
        <v>Link Contrato u Orden</v>
      </c>
    </row>
    <row r="1666" spans="1:13" ht="60" x14ac:dyDescent="0.35">
      <c r="A1666" s="24" t="str">
        <f>+'[1]Consolidado ORG'!A1662</f>
        <v>SCJ-1708-2022</v>
      </c>
      <c r="B1666" s="25">
        <f>+'[1]Consolidado ORG'!B1662</f>
        <v>44776</v>
      </c>
      <c r="C1666" s="25" t="str">
        <f>+'[1]Consolidado ORG'!G1662</f>
        <v>RAISA VALENTINA CARVAJAL GARCES</v>
      </c>
      <c r="D1666" s="25" t="str">
        <f>+'[1]Consolidado ORG'!E1662</f>
        <v>5 Contratación directa</v>
      </c>
      <c r="E1666" s="25" t="str">
        <f>+'[1]Consolidado ORG'!F1662</f>
        <v>33 Prestación de Servicios Profesionales y Apoyo (5-8)</v>
      </c>
      <c r="F1666" s="25" t="str">
        <f>+'[1]Consolidado ORG'!L1662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66" s="25">
        <f>+'[1]Consolidado ORG'!M1662</f>
        <v>44784</v>
      </c>
      <c r="H1666" s="25">
        <f>+'[1]Consolidado ORG'!N1662</f>
        <v>44925</v>
      </c>
      <c r="I1666" s="26">
        <f>+'[1]Consolidado ORG'!AG1662</f>
        <v>31</v>
      </c>
      <c r="J1666" s="27">
        <f>+'[1]Consolidado ORG'!T1662</f>
        <v>15408000</v>
      </c>
      <c r="K1666" s="27">
        <f>+'[1]Consolidado ORG'!AE1662</f>
        <v>0</v>
      </c>
      <c r="L1666" s="39" t="str">
        <f>+'[1]Consolidado ORG'!AL1662</f>
        <v>https://community.secop.gov.co/Public/Tendering/ContractDetailView/Index?UniqueIdentifier=CO1.PCCNTR.3875859</v>
      </c>
      <c r="M1666" s="40" t="str">
        <f t="shared" si="25"/>
        <v>Link Contrato u Orden</v>
      </c>
    </row>
    <row r="1667" spans="1:13" ht="48" x14ac:dyDescent="0.35">
      <c r="A1667" s="24" t="str">
        <f>+'[1]Consolidado ORG'!A1663</f>
        <v>SCJ-1709-2022</v>
      </c>
      <c r="B1667" s="25">
        <f>+'[1]Consolidado ORG'!B1663</f>
        <v>44776</v>
      </c>
      <c r="C1667" s="25" t="str">
        <f>+'[1]Consolidado ORG'!G1663</f>
        <v>KAREN LICETH VANESA GARCÍA ORJUELA</v>
      </c>
      <c r="D1667" s="25" t="str">
        <f>+'[1]Consolidado ORG'!E1663</f>
        <v>5 Contratación directa</v>
      </c>
      <c r="E1667" s="25" t="str">
        <f>+'[1]Consolidado ORG'!F1663</f>
        <v>33 Prestación de Servicios Profesionales y Apoyo (5-8)</v>
      </c>
      <c r="F1667" s="25" t="str">
        <f>+'[1]Consolidado ORG'!L1663</f>
        <v>PRESTAR SERVICIOS PROFESIONALES APOYANDO LA RECEPCIÓN Y TRÁMITE DE DENUNCIAS EN LAS UNIDADES DE FISCALÍA QUE SE ENCUENTRAN EN LAS CASAS DE JUSTICIA, CONFORME LAS DIRECTRICES DE LA DIRECCIÓN DE ACCESO A LA JUSTICIA.</v>
      </c>
      <c r="G1667" s="25">
        <f>+'[1]Consolidado ORG'!M1663</f>
        <v>44784</v>
      </c>
      <c r="H1667" s="25">
        <f>+'[1]Consolidado ORG'!N1663</f>
        <v>44957</v>
      </c>
      <c r="I1667" s="26">
        <f>+'[1]Consolidado ORG'!AG1663</f>
        <v>0</v>
      </c>
      <c r="J1667" s="27">
        <f>+'[1]Consolidado ORG'!T1663</f>
        <v>22118448</v>
      </c>
      <c r="K1667" s="27">
        <f>+'[1]Consolidado ORG'!AE1663</f>
        <v>0</v>
      </c>
      <c r="L1667" s="39" t="str">
        <f>+'[1]Consolidado ORG'!AL1663</f>
        <v>https://community.secop.gov.co/Public/Tendering/ContractDetailView/Index?UniqueIdentifier=CO1.PCCNTR.3876010</v>
      </c>
      <c r="M1667" s="40" t="str">
        <f t="shared" si="25"/>
        <v>Link Contrato u Orden</v>
      </c>
    </row>
    <row r="1668" spans="1:13" ht="48" x14ac:dyDescent="0.35">
      <c r="A1668" s="24" t="str">
        <f>+'[1]Consolidado ORG'!A1664</f>
        <v>SCJ-1710-2022</v>
      </c>
      <c r="B1668" s="25">
        <f>+'[1]Consolidado ORG'!B1664</f>
        <v>44776</v>
      </c>
      <c r="C1668" s="25" t="str">
        <f>+'[1]Consolidado ORG'!G1664</f>
        <v>CATHERINE MAYERLY SALINAS ZURITA</v>
      </c>
      <c r="D1668" s="25" t="str">
        <f>+'[1]Consolidado ORG'!E1664</f>
        <v>5 Contratación directa</v>
      </c>
      <c r="E1668" s="25" t="str">
        <f>+'[1]Consolidado ORG'!F1664</f>
        <v>33 Prestación de Servicios Profesionales y Apoyo (5-8)</v>
      </c>
      <c r="F1668" s="25" t="str">
        <f>+'[1]Consolidado ORG'!L1664</f>
        <v>PRESTAR SERVICIOS PROFESIONALES APOYANDO LA RECEPCIÓN Y TRÁMITE DE DENUNCIAS EN LAS UNIDADES DE FISCALÍA QUE SE ENCUENTRAN EN LAS CASAS DE JUSTICIA, CONFORME LAS DIRECTRICES DE LA DIRECCIÓN DE ACCESO A LA JUSTICIA.</v>
      </c>
      <c r="G1668" s="25">
        <f>+'[1]Consolidado ORG'!M1664</f>
        <v>44781</v>
      </c>
      <c r="H1668" s="25">
        <f>+'[1]Consolidado ORG'!N1664</f>
        <v>44957</v>
      </c>
      <c r="I1668" s="26">
        <f>+'[1]Consolidado ORG'!AG1664</f>
        <v>0</v>
      </c>
      <c r="J1668" s="27">
        <f>+'[1]Consolidado ORG'!T1664</f>
        <v>22118448</v>
      </c>
      <c r="K1668" s="27">
        <f>+'[1]Consolidado ORG'!AE1664</f>
        <v>0</v>
      </c>
      <c r="L1668" s="39" t="str">
        <f>+'[1]Consolidado ORG'!AL1664</f>
        <v>https://community.secop.gov.co/Public/Tendering/ContractDetailView/Index?UniqueIdentifier=CO1.PCCNTR.3876015</v>
      </c>
      <c r="M1668" s="40" t="str">
        <f t="shared" si="25"/>
        <v>Link Contrato u Orden</v>
      </c>
    </row>
    <row r="1669" spans="1:13" ht="48" x14ac:dyDescent="0.35">
      <c r="A1669" s="24" t="str">
        <f>+'[1]Consolidado ORG'!A1665</f>
        <v>SCJ-1711-2022</v>
      </c>
      <c r="B1669" s="25">
        <f>+'[1]Consolidado ORG'!B1665</f>
        <v>44776</v>
      </c>
      <c r="C1669" s="25" t="str">
        <f>+'[1]Consolidado ORG'!G1665</f>
        <v>IVONNE ALEXANDRA SIERRA AGUILAR</v>
      </c>
      <c r="D1669" s="25" t="str">
        <f>+'[1]Consolidado ORG'!E1665</f>
        <v>5 Contratación directa</v>
      </c>
      <c r="E1669" s="25" t="str">
        <f>+'[1]Consolidado ORG'!F1665</f>
        <v>33 Prestación de Servicios Profesionales y Apoyo (5-8)</v>
      </c>
      <c r="F1669" s="25" t="str">
        <f>+'[1]Consolidado ORG'!L1665</f>
        <v>PRESTAR SERVICIOS PROFESIONALES APOYANDO LA RECEPCIÓN Y TRÁMITE DE DENUNCIAS EN LAS UNIDADES DE FISCALÍA QUE SE ENCUENTRAN EN LAS CASAS DE JUSTICIA, CONFORME LAS DIRECTRICES DE LA DIRECCIÓN DE ACCESO A LA JUSTICIA.</v>
      </c>
      <c r="G1669" s="25">
        <f>+'[1]Consolidado ORG'!M1665</f>
        <v>44781</v>
      </c>
      <c r="H1669" s="25">
        <f>+'[1]Consolidado ORG'!N1665</f>
        <v>44957</v>
      </c>
      <c r="I1669" s="26">
        <f>+'[1]Consolidado ORG'!AG1665</f>
        <v>0</v>
      </c>
      <c r="J1669" s="27">
        <f>+'[1]Consolidado ORG'!T1665</f>
        <v>22118448</v>
      </c>
      <c r="K1669" s="27">
        <f>+'[1]Consolidado ORG'!AE1665</f>
        <v>0</v>
      </c>
      <c r="L1669" s="39" t="str">
        <f>+'[1]Consolidado ORG'!AL1665</f>
        <v>https://community.secop.gov.co/Public/Tendering/ContractDetailView/Index?UniqueIdentifier=CO1.PCCNTR.3875922</v>
      </c>
      <c r="M1669" s="40" t="str">
        <f t="shared" si="25"/>
        <v>Link Contrato u Orden</v>
      </c>
    </row>
    <row r="1670" spans="1:13" ht="60" x14ac:dyDescent="0.35">
      <c r="A1670" s="24" t="str">
        <f>+'[1]Consolidado ORG'!A1666</f>
        <v>SCJ-1712-2022</v>
      </c>
      <c r="B1670" s="25">
        <f>+'[1]Consolidado ORG'!B1666</f>
        <v>44776</v>
      </c>
      <c r="C1670" s="25" t="str">
        <f>+'[1]Consolidado ORG'!G1666</f>
        <v>FRANCISCO DEL CARMEN FLOREZ VARGAS</v>
      </c>
      <c r="D1670" s="25" t="str">
        <f>+'[1]Consolidado ORG'!E1666</f>
        <v>5 Contratación directa</v>
      </c>
      <c r="E1670" s="25" t="str">
        <f>+'[1]Consolidado ORG'!F1666</f>
        <v>33 Prestación de Servicios Profesionales y Apoyo (5-8)</v>
      </c>
      <c r="F1670" s="25" t="str">
        <f>+'[1]Consolidado ORG'!L1666</f>
        <v>PRESTAR SUS SERVICIOS PROFESIONALES ESPECIALIZADOS A LA SECRETARÍA DESEGURIDAD, CONVIVENCIA Y JUSTICIA, EN EL ASESORAMIENTO Y GESTIÓN DE LASRELACIONES POLÍTICAS CON EL CONCEJO DE BOGOTÁ, EL CONGRESO DE LA REPÚBLICA YDEMÁS ENTES GUBERNAMENTALES, PARA SU FORTALECIMIENTO.</v>
      </c>
      <c r="G1670" s="25">
        <f>+'[1]Consolidado ORG'!M1666</f>
        <v>44782</v>
      </c>
      <c r="H1670" s="25">
        <f>+'[1]Consolidado ORG'!N1666</f>
        <v>44949</v>
      </c>
      <c r="I1670" s="26">
        <f>+'[1]Consolidado ORG'!AG1666</f>
        <v>0</v>
      </c>
      <c r="J1670" s="27">
        <f>+'[1]Consolidado ORG'!T1666</f>
        <v>94274545</v>
      </c>
      <c r="K1670" s="27">
        <f>+'[1]Consolidado ORG'!AE1666</f>
        <v>0</v>
      </c>
      <c r="L1670" s="39" t="str">
        <f>+'[1]Consolidado ORG'!AL1666</f>
        <v>https://community.secop.gov.co/Public/Tendering/ContractDetailView/Index?UniqueIdentifier=CO1.PCCNTR.3876223</v>
      </c>
      <c r="M1670" s="40" t="str">
        <f t="shared" si="25"/>
        <v>Link Contrato u Orden</v>
      </c>
    </row>
    <row r="1671" spans="1:13" ht="84" x14ac:dyDescent="0.35">
      <c r="A1671" s="24" t="str">
        <f>+'[1]Consolidado ORG'!A1667</f>
        <v>SCJ-1713-2022</v>
      </c>
      <c r="B1671" s="25">
        <f>+'[1]Consolidado ORG'!B1667</f>
        <v>44776</v>
      </c>
      <c r="C1671" s="25" t="str">
        <f>+'[1]Consolidado ORG'!G1667</f>
        <v>LEIDY JHOANA ZAMBRANO GUEVARA</v>
      </c>
      <c r="D1671" s="25" t="str">
        <f>+'[1]Consolidado ORG'!E1667</f>
        <v>5 Contratación directa</v>
      </c>
      <c r="E1671" s="25" t="str">
        <f>+'[1]Consolidado ORG'!F1667</f>
        <v>33 Prestación de Servicios Profesionales y Apoyo (5-8)</v>
      </c>
      <c r="F1671" s="25" t="str">
        <f>+'[1]Consolidado ORG'!L1667</f>
        <v xml:space="preserve">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v>
      </c>
      <c r="G1671" s="25">
        <f>+'[1]Consolidado ORG'!M1667</f>
        <v>44778</v>
      </c>
      <c r="H1671" s="25">
        <f>+'[1]Consolidado ORG'!N1667</f>
        <v>44925</v>
      </c>
      <c r="I1671" s="26">
        <f>+'[1]Consolidado ORG'!AG1667</f>
        <v>0</v>
      </c>
      <c r="J1671" s="27">
        <f>+'[1]Consolidado ORG'!T1667</f>
        <v>25966667</v>
      </c>
      <c r="K1671" s="27">
        <f>+'[1]Consolidado ORG'!AE1667</f>
        <v>0</v>
      </c>
      <c r="L1671" s="39" t="str">
        <f>+'[1]Consolidado ORG'!AL1667</f>
        <v>https://community.secop.gov.co/Public/Tendering/ContractDetailView/Index?UniqueIdentifier=CO1.PCCNTR.3876202</v>
      </c>
      <c r="M1671" s="40" t="str">
        <f t="shared" ref="M1671:M1734" si="26">HYPERLINK(L1671,"Link Contrato u Orden")</f>
        <v>Link Contrato u Orden</v>
      </c>
    </row>
    <row r="1672" spans="1:13" ht="60" x14ac:dyDescent="0.35">
      <c r="A1672" s="24" t="str">
        <f>+'[1]Consolidado ORG'!A1668</f>
        <v>SCJ-1714-2022</v>
      </c>
      <c r="B1672" s="25">
        <f>+'[1]Consolidado ORG'!B1668</f>
        <v>44776</v>
      </c>
      <c r="C1672" s="25" t="str">
        <f>+'[1]Consolidado ORG'!G1668</f>
        <v>CARLOS ANDRES JIMENEZ HERRERA</v>
      </c>
      <c r="D1672" s="25" t="str">
        <f>+'[1]Consolidado ORG'!E1668</f>
        <v>5 Contratación directa</v>
      </c>
      <c r="E1672" s="25" t="str">
        <f>+'[1]Consolidado ORG'!F1668</f>
        <v>33 Prestación de Servicios Profesionales y Apoyo (5-8)</v>
      </c>
      <c r="F1672" s="25" t="str">
        <f>+'[1]Consolidado ORG'!L1668</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72" s="25">
        <f>+'[1]Consolidado ORG'!M1668</f>
        <v>44778</v>
      </c>
      <c r="H1672" s="25">
        <f>+'[1]Consolidado ORG'!N1668</f>
        <v>44925</v>
      </c>
      <c r="I1672" s="26">
        <f>+'[1]Consolidado ORG'!AG1668</f>
        <v>0</v>
      </c>
      <c r="J1672" s="27">
        <f>+'[1]Consolidado ORG'!T1668</f>
        <v>15408000</v>
      </c>
      <c r="K1672" s="27">
        <f>+'[1]Consolidado ORG'!AE1668</f>
        <v>0</v>
      </c>
      <c r="L1672" s="39" t="str">
        <f>+'[1]Consolidado ORG'!AL1668</f>
        <v>https://community.secop.gov.co/Public/Tendering/ContractDetailView/Index?UniqueIdentifier=CO1.PCCNTR.3876389</v>
      </c>
      <c r="M1672" s="40" t="str">
        <f t="shared" si="26"/>
        <v>Link Contrato u Orden</v>
      </c>
    </row>
    <row r="1673" spans="1:13" ht="60" x14ac:dyDescent="0.35">
      <c r="A1673" s="24" t="str">
        <f>+'[1]Consolidado ORG'!A1669</f>
        <v>SCJ-1715-2022</v>
      </c>
      <c r="B1673" s="25">
        <f>+'[1]Consolidado ORG'!B1669</f>
        <v>44776</v>
      </c>
      <c r="C1673" s="25" t="str">
        <f>+'[1]Consolidado ORG'!G1669</f>
        <v>PAULA SOFÍA VARGAS SÁNCHEZ</v>
      </c>
      <c r="D1673" s="25" t="str">
        <f>+'[1]Consolidado ORG'!E1669</f>
        <v>5 Contratación directa</v>
      </c>
      <c r="E1673" s="25" t="str">
        <f>+'[1]Consolidado ORG'!F1669</f>
        <v>33 Prestación de Servicios Profesionales y Apoyo (5-8)</v>
      </c>
      <c r="F1673" s="25" t="str">
        <f>+'[1]Consolidado ORG'!L1669</f>
        <v xml:space="preserve">PRESTAR SERVICIOS DE APOYO A LA GESTIÓN AL DESPACHO DEL SECRETARIO DISTRITAL DE SEGURIDAD CONVIVENCIA Y JUSTICIA EN LA GESTIÓN Y DESARROLLO DE LAS RELACIONES POLÍTICO-ADMINISTRATIVAS CON ENTIDADES DEL ORDEN DISTRITAL Y NACIONAL. </v>
      </c>
      <c r="G1673" s="25">
        <f>+'[1]Consolidado ORG'!M1669</f>
        <v>44778</v>
      </c>
      <c r="H1673" s="25">
        <f>+'[1]Consolidado ORG'!N1669</f>
        <v>44956</v>
      </c>
      <c r="I1673" s="26">
        <f>+'[1]Consolidado ORG'!AG1669</f>
        <v>26</v>
      </c>
      <c r="J1673" s="27">
        <f>+'[1]Consolidado ORG'!T1669</f>
        <v>14000000</v>
      </c>
      <c r="K1673" s="27">
        <f>+'[1]Consolidado ORG'!AE1669</f>
        <v>2426667</v>
      </c>
      <c r="L1673" s="39" t="str">
        <f>+'[1]Consolidado ORG'!AL1669</f>
        <v>https://community.secop.gov.co/Public/Tendering/ContractDetailView/Index?UniqueIdentifier=CO1.PCCNTR.3876338</v>
      </c>
      <c r="M1673" s="40" t="str">
        <f t="shared" si="26"/>
        <v>Link Contrato u Orden</v>
      </c>
    </row>
    <row r="1674" spans="1:13" ht="60" x14ac:dyDescent="0.35">
      <c r="A1674" s="24" t="str">
        <f>+'[1]Consolidado ORG'!A1670</f>
        <v>SCJ-1716-2022</v>
      </c>
      <c r="B1674" s="25">
        <f>+'[1]Consolidado ORG'!B1670</f>
        <v>44778</v>
      </c>
      <c r="C1674" s="25" t="str">
        <f>+'[1]Consolidado ORG'!G1670</f>
        <v>EDWIN FERNANDO RODRIGUEZ CAIMITO</v>
      </c>
      <c r="D1674" s="25" t="str">
        <f>+'[1]Consolidado ORG'!E1670</f>
        <v>5 Contratación directa</v>
      </c>
      <c r="E1674" s="25" t="str">
        <f>+'[1]Consolidado ORG'!F1670</f>
        <v>33 Prestación de Servicios Profesionales y Apoyo (5-8)</v>
      </c>
      <c r="F1674" s="25" t="str">
        <f>+'[1]Consolidado ORG'!L1670</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74" s="25">
        <f>+'[1]Consolidado ORG'!M1670</f>
        <v>44782</v>
      </c>
      <c r="H1674" s="25">
        <f>+'[1]Consolidado ORG'!N1670</f>
        <v>44925</v>
      </c>
      <c r="I1674" s="26">
        <f>+'[1]Consolidado ORG'!AG1670</f>
        <v>31</v>
      </c>
      <c r="J1674" s="27">
        <f>+'[1]Consolidado ORG'!T1670</f>
        <v>15408000</v>
      </c>
      <c r="K1674" s="27">
        <f>+'[1]Consolidado ORG'!AE1670</f>
        <v>0</v>
      </c>
      <c r="L1674" s="39" t="str">
        <f>+'[1]Consolidado ORG'!AL1670</f>
        <v>https://community.secop.gov.co/Public/Tendering/ContractDetailView/Index?UniqueIdentifier=CO1.PCCNTR.3886004</v>
      </c>
      <c r="M1674" s="40" t="str">
        <f t="shared" si="26"/>
        <v>Link Contrato u Orden</v>
      </c>
    </row>
    <row r="1675" spans="1:13" ht="60" x14ac:dyDescent="0.35">
      <c r="A1675" s="24" t="str">
        <f>+'[1]Consolidado ORG'!A1671</f>
        <v>SCJ-1718-2022</v>
      </c>
      <c r="B1675" s="25">
        <f>+'[1]Consolidado ORG'!B1671</f>
        <v>44778</v>
      </c>
      <c r="C1675" s="25" t="str">
        <f>+'[1]Consolidado ORG'!G1671</f>
        <v>KAREN JULIETH RAMIREZ GARZON</v>
      </c>
      <c r="D1675" s="25" t="str">
        <f>+'[1]Consolidado ORG'!E1671</f>
        <v>5 Contratación directa</v>
      </c>
      <c r="E1675" s="25" t="str">
        <f>+'[1]Consolidado ORG'!F1671</f>
        <v>33 Prestación de Servicios Profesionales y Apoyo (5-8)</v>
      </c>
      <c r="F1675" s="25" t="str">
        <f>+'[1]Consolidado ORG'!L1671</f>
        <v>PRESTAR SERVICIOS PROFESIONALES A LA SECRETARÍA DISTRITAL DE SEGURIDAD, CONVIVENCIA Y JUSTICIA APOYANDO LA PLANEACIÓN Y EJECUCIÓN DE LAS ESTRATEGIAS PEDAGÓGICAS ADELANTADA EN EL MARCO DE LEY 1801 DE 2016 LA NORMA QUE LA REGLAMENTE MODIFIQUE O SUSTITUYA.</v>
      </c>
      <c r="G1675" s="25">
        <f>+'[1]Consolidado ORG'!M1671</f>
        <v>44789</v>
      </c>
      <c r="H1675" s="25">
        <f>+'[1]Consolidado ORG'!N1671</f>
        <v>44972</v>
      </c>
      <c r="I1675" s="26">
        <f>+'[1]Consolidado ORG'!AG1671</f>
        <v>0</v>
      </c>
      <c r="J1675" s="27">
        <f>+'[1]Consolidado ORG'!T1671</f>
        <v>32754000</v>
      </c>
      <c r="K1675" s="27">
        <f>+'[1]Consolidado ORG'!AE1671</f>
        <v>0</v>
      </c>
      <c r="L1675" s="39" t="str">
        <f>+'[1]Consolidado ORG'!AL1671</f>
        <v>https://community.secop.gov.co/Public/Tendering/ContractDetailView/Index?UniqueIdentifier=CO1.PCCNTR.3885330&amp;isModal=true&amp;asPopupView=true</v>
      </c>
      <c r="M1675" s="40" t="str">
        <f t="shared" si="26"/>
        <v>Link Contrato u Orden</v>
      </c>
    </row>
    <row r="1676" spans="1:13" ht="72" x14ac:dyDescent="0.35">
      <c r="A1676" s="24" t="str">
        <f>+'[1]Consolidado ORG'!A1672</f>
        <v>SCJ-1719-2022</v>
      </c>
      <c r="B1676" s="25">
        <f>+'[1]Consolidado ORG'!B1672</f>
        <v>44778</v>
      </c>
      <c r="C1676" s="25" t="str">
        <f>+'[1]Consolidado ORG'!G1672</f>
        <v>MYRIAN CONSUELO CASTIBLANCO LOPEZ</v>
      </c>
      <c r="D1676" s="25" t="str">
        <f>+'[1]Consolidado ORG'!E1672</f>
        <v>5 Contratación directa</v>
      </c>
      <c r="E1676" s="25" t="str">
        <f>+'[1]Consolidado ORG'!F1672</f>
        <v>33 Prestación de Servicios Profesionales y Apoyo (5-8)</v>
      </c>
      <c r="F1676" s="25" t="str">
        <f>+'[1]Consolidado ORG'!L1672</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76" s="25">
        <f>+'[1]Consolidado ORG'!M1672</f>
        <v>44785</v>
      </c>
      <c r="H1676" s="25">
        <f>+'[1]Consolidado ORG'!N1672</f>
        <v>44968</v>
      </c>
      <c r="I1676" s="26">
        <f>+'[1]Consolidado ORG'!AG1672</f>
        <v>0</v>
      </c>
      <c r="J1676" s="27">
        <f>+'[1]Consolidado ORG'!T1672</f>
        <v>21164328</v>
      </c>
      <c r="K1676" s="27">
        <f>+'[1]Consolidado ORG'!AE1672</f>
        <v>0</v>
      </c>
      <c r="L1676" s="39" t="str">
        <f>+'[1]Consolidado ORG'!AL1672</f>
        <v>https://community.secop.gov.co/Public/Tendering/ContractDetailView/Index?UniqueIdentifier=CO1.PCCNTR.3886970&amp;isModal=true&amp;asPopupView=true</v>
      </c>
      <c r="M1676" s="40" t="str">
        <f t="shared" si="26"/>
        <v>Link Contrato u Orden</v>
      </c>
    </row>
    <row r="1677" spans="1:13" ht="42" x14ac:dyDescent="0.35">
      <c r="A1677" s="24" t="str">
        <f>+'[1]Consolidado ORG'!A1673</f>
        <v>SCJ-1720-2022</v>
      </c>
      <c r="B1677" s="25">
        <f>+'[1]Consolidado ORG'!B1673</f>
        <v>44781</v>
      </c>
      <c r="C1677" s="25" t="str">
        <f>+'[1]Consolidado ORG'!G1673</f>
        <v>DAVID ANTONIO RAFIC ALJURE SFEIR</v>
      </c>
      <c r="D1677" s="25" t="str">
        <f>+'[1]Consolidado ORG'!E1673</f>
        <v>5 Contratación directa</v>
      </c>
      <c r="E1677" s="25" t="str">
        <f>+'[1]Consolidado ORG'!F1673</f>
        <v>6 Arrendamientos y Adquisición de Inmuebles (5-8)</v>
      </c>
      <c r="F1677" s="25" t="str">
        <f>+'[1]Consolidado ORG'!L1673</f>
        <v>ARRENDAMIENTO INMUEBLE PARA EL FUNCIONAMIENTO DEL PUESTO DE CONTROL EN LA LOCALIDAD DE SUMAPAZ.</v>
      </c>
      <c r="G1677" s="25">
        <f>+'[1]Consolidado ORG'!M1673</f>
        <v>44782</v>
      </c>
      <c r="H1677" s="25">
        <f>+'[1]Consolidado ORG'!N1673</f>
        <v>45267</v>
      </c>
      <c r="I1677" s="26">
        <f>+'[1]Consolidado ORG'!AG1673</f>
        <v>121</v>
      </c>
      <c r="J1677" s="27">
        <f>+'[1]Consolidado ORG'!T1673</f>
        <v>12000000</v>
      </c>
      <c r="K1677" s="27">
        <f>+'[1]Consolidado ORG'!AE1673</f>
        <v>4000000</v>
      </c>
      <c r="L1677" s="39" t="str">
        <f>+'[1]Consolidado ORG'!AL1673</f>
        <v>https://community.secop.gov.co/Public/Tendering/ContractDetailView/Index?UniqueIdentifier=CO1.PCCNTR.3887986&amp;isModal=true&amp;asPopupView=true</v>
      </c>
      <c r="M1677" s="40" t="str">
        <f t="shared" si="26"/>
        <v>Link Contrato u Orden</v>
      </c>
    </row>
    <row r="1678" spans="1:13" ht="60" x14ac:dyDescent="0.35">
      <c r="A1678" s="24" t="str">
        <f>+'[1]Consolidado ORG'!A1674</f>
        <v>SCJ-1721-2022</v>
      </c>
      <c r="B1678" s="25">
        <f>+'[1]Consolidado ORG'!B1674</f>
        <v>44781</v>
      </c>
      <c r="C1678" s="25" t="str">
        <f>+'[1]Consolidado ORG'!G1674</f>
        <v>MANUEL JOSE CASTILLA HOLGUIN</v>
      </c>
      <c r="D1678" s="25" t="str">
        <f>+'[1]Consolidado ORG'!E1674</f>
        <v>5 Contratación directa</v>
      </c>
      <c r="E1678" s="25" t="str">
        <f>+'[1]Consolidado ORG'!F1674</f>
        <v>33 Prestación de Servicios Profesionales y Apoyo (5-8)</v>
      </c>
      <c r="F1678" s="25" t="str">
        <f>+'[1]Consolidado ORG'!L1674</f>
        <v>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v>
      </c>
      <c r="G1678" s="25">
        <f>+'[1]Consolidado ORG'!M1674</f>
        <v>44783</v>
      </c>
      <c r="H1678" s="25">
        <f>+'[1]Consolidado ORG'!N1674</f>
        <v>44966</v>
      </c>
      <c r="I1678" s="26">
        <f>+'[1]Consolidado ORG'!AG1674</f>
        <v>0</v>
      </c>
      <c r="J1678" s="27">
        <f>+'[1]Consolidado ORG'!T1674</f>
        <v>21600000</v>
      </c>
      <c r="K1678" s="27">
        <f>+'[1]Consolidado ORG'!AE1674</f>
        <v>0</v>
      </c>
      <c r="L1678" s="39" t="str">
        <f>+'[1]Consolidado ORG'!AL1674</f>
        <v>https://community.secop.gov.co/Public/Tendering/ContractDetailView/Index?UniqueIdentifier=CO1.PCCNTR.3894863&amp;isModal=true&amp;asPopupView=true</v>
      </c>
      <c r="M1678" s="40" t="str">
        <f t="shared" si="26"/>
        <v>Link Contrato u Orden</v>
      </c>
    </row>
    <row r="1679" spans="1:13" ht="72" x14ac:dyDescent="0.35">
      <c r="A1679" s="24" t="str">
        <f>+'[1]Consolidado ORG'!A1675</f>
        <v>SCJ-1722-2022</v>
      </c>
      <c r="B1679" s="25">
        <f>+'[1]Consolidado ORG'!B1675</f>
        <v>44781</v>
      </c>
      <c r="C1679" s="25" t="str">
        <f>+'[1]Consolidado ORG'!G1675</f>
        <v>DIEGO ENRIQUE RODRÍGUEZ DELGADO</v>
      </c>
      <c r="D1679" s="25" t="str">
        <f>+'[1]Consolidado ORG'!E1675</f>
        <v>5 Contratación directa</v>
      </c>
      <c r="E1679" s="25" t="str">
        <f>+'[1]Consolidado ORG'!F1675</f>
        <v>33 Prestación de Servicios Profesionales y Apoyo (5-8)</v>
      </c>
      <c r="F1679" s="25" t="str">
        <f>+'[1]Consolidado ORG'!L1675</f>
        <v>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v>
      </c>
      <c r="G1679" s="25">
        <f>+'[1]Consolidado ORG'!M1675</f>
        <v>44789</v>
      </c>
      <c r="H1679" s="25">
        <f>+'[1]Consolidado ORG'!N1675</f>
        <v>44957</v>
      </c>
      <c r="I1679" s="26">
        <f>+'[1]Consolidado ORG'!AG1675</f>
        <v>0</v>
      </c>
      <c r="J1679" s="27">
        <f>+'[1]Consolidado ORG'!T1675</f>
        <v>42661086</v>
      </c>
      <c r="K1679" s="27">
        <f>+'[1]Consolidado ORG'!AE1675</f>
        <v>0</v>
      </c>
      <c r="L1679" s="39" t="str">
        <f>+'[1]Consolidado ORG'!AL1675</f>
        <v>https://community.secop.gov.co/Public/Tendering/ContractDetailView/Index?UniqueIdentifier=CO1.PCCNTR.3894601</v>
      </c>
      <c r="M1679" s="40" t="str">
        <f t="shared" si="26"/>
        <v>Link Contrato u Orden</v>
      </c>
    </row>
    <row r="1680" spans="1:13" ht="72" x14ac:dyDescent="0.35">
      <c r="A1680" s="24" t="str">
        <f>+'[1]Consolidado ORG'!A1676</f>
        <v>SCJ-1723-2022</v>
      </c>
      <c r="B1680" s="25">
        <f>+'[1]Consolidado ORG'!B1676</f>
        <v>44781</v>
      </c>
      <c r="C1680" s="25" t="str">
        <f>+'[1]Consolidado ORG'!G1676</f>
        <v>MARÍA PAULA GABRIELA CARVAJAL PLATA</v>
      </c>
      <c r="D1680" s="25" t="str">
        <f>+'[1]Consolidado ORG'!E1676</f>
        <v>5 Contratación directa</v>
      </c>
      <c r="E1680" s="25" t="str">
        <f>+'[1]Consolidado ORG'!F1676</f>
        <v>33 Prestación de Servicios Profesionales y Apoyo (5-8)</v>
      </c>
      <c r="F1680" s="25" t="str">
        <f>+'[1]Consolidado ORG'!L1676</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680" s="25">
        <f>+'[1]Consolidado ORG'!M1676</f>
        <v>44784</v>
      </c>
      <c r="H1680" s="25">
        <f>+'[1]Consolidado ORG'!N1676</f>
        <v>44957</v>
      </c>
      <c r="I1680" s="26">
        <f>+'[1]Consolidado ORG'!AG1676</f>
        <v>0</v>
      </c>
      <c r="J1680" s="27">
        <f>+'[1]Consolidado ORG'!T1676</f>
        <v>22118448</v>
      </c>
      <c r="K1680" s="27">
        <f>+'[1]Consolidado ORG'!AE1676</f>
        <v>0</v>
      </c>
      <c r="L1680" s="39" t="str">
        <f>+'[1]Consolidado ORG'!AL1676</f>
        <v>https://community.secop.gov.co/Public/Tendering/ContractDetailView/Index?UniqueIdentifier=CO1.PCCNTR.3894435</v>
      </c>
      <c r="M1680" s="40" t="str">
        <f t="shared" si="26"/>
        <v>Link Contrato u Orden</v>
      </c>
    </row>
    <row r="1681" spans="1:13" ht="72" x14ac:dyDescent="0.35">
      <c r="A1681" s="24" t="str">
        <f>+'[1]Consolidado ORG'!A1677</f>
        <v>SCJ-1724-2022</v>
      </c>
      <c r="B1681" s="25">
        <f>+'[1]Consolidado ORG'!B1677</f>
        <v>44781</v>
      </c>
      <c r="C1681" s="25" t="str">
        <f>+'[1]Consolidado ORG'!G1677</f>
        <v>JASBLEIDY FLÓREZ SABOYA</v>
      </c>
      <c r="D1681" s="25" t="str">
        <f>+'[1]Consolidado ORG'!E1677</f>
        <v>5 Contratación directa</v>
      </c>
      <c r="E1681" s="25" t="str">
        <f>+'[1]Consolidado ORG'!F1677</f>
        <v>33 Prestación de Servicios Profesionales y Apoyo (5-8)</v>
      </c>
      <c r="F1681" s="25" t="str">
        <f>+'[1]Consolidado ORG'!L1677</f>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681" s="25">
        <f>+'[1]Consolidado ORG'!M1677</f>
        <v>44784</v>
      </c>
      <c r="H1681" s="25">
        <f>+'[1]Consolidado ORG'!N1677</f>
        <v>44957</v>
      </c>
      <c r="I1681" s="26">
        <f>+'[1]Consolidado ORG'!AG1677</f>
        <v>0</v>
      </c>
      <c r="J1681" s="27">
        <f>+'[1]Consolidado ORG'!T1677</f>
        <v>21588000</v>
      </c>
      <c r="K1681" s="27">
        <f>+'[1]Consolidado ORG'!AE1677</f>
        <v>0</v>
      </c>
      <c r="L1681" s="39" t="str">
        <f>+'[1]Consolidado ORG'!AL1677</f>
        <v>https://community.secop.gov.co/Public/Tendering/ContractDetailView/Index?UniqueIdentifier=CO1.PCCNTR.3894354</v>
      </c>
      <c r="M1681" s="40" t="str">
        <f t="shared" si="26"/>
        <v>Link Contrato u Orden</v>
      </c>
    </row>
    <row r="1682" spans="1:13" ht="72" x14ac:dyDescent="0.35">
      <c r="A1682" s="24" t="str">
        <f>+'[1]Consolidado ORG'!A1678</f>
        <v>SCJ-1725-2022</v>
      </c>
      <c r="B1682" s="25">
        <f>+'[1]Consolidado ORG'!B1678</f>
        <v>44781</v>
      </c>
      <c r="C1682" s="25" t="str">
        <f>+'[1]Consolidado ORG'!G1678</f>
        <v>MARÍA FERNANDA ZAMUDIO LADINO</v>
      </c>
      <c r="D1682" s="25" t="str">
        <f>+'[1]Consolidado ORG'!E1678</f>
        <v>5 Contratación directa</v>
      </c>
      <c r="E1682" s="25" t="str">
        <f>+'[1]Consolidado ORG'!F1678</f>
        <v>33 Prestación de Servicios Profesionales y Apoyo (5-8)</v>
      </c>
      <c r="F1682" s="25" t="str">
        <f>+'[1]Consolidado ORG'!L1678</f>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682" s="25">
        <f>+'[1]Consolidado ORG'!M1678</f>
        <v>44784</v>
      </c>
      <c r="H1682" s="25">
        <f>+'[1]Consolidado ORG'!N1678</f>
        <v>44957</v>
      </c>
      <c r="I1682" s="26">
        <f>+'[1]Consolidado ORG'!AG1678</f>
        <v>0</v>
      </c>
      <c r="J1682" s="27">
        <f>+'[1]Consolidado ORG'!T1678</f>
        <v>21588000</v>
      </c>
      <c r="K1682" s="27">
        <f>+'[1]Consolidado ORG'!AE1678</f>
        <v>0</v>
      </c>
      <c r="L1682" s="39" t="str">
        <f>+'[1]Consolidado ORG'!AL1678</f>
        <v>https://community.secop.gov.co/Public/Tendering/ContractDetailView/Index?UniqueIdentifier=CO1.PCCNTR.3894538</v>
      </c>
      <c r="M1682" s="40" t="str">
        <f t="shared" si="26"/>
        <v>Link Contrato u Orden</v>
      </c>
    </row>
    <row r="1683" spans="1:13" ht="72" x14ac:dyDescent="0.35">
      <c r="A1683" s="24" t="str">
        <f>+'[1]Consolidado ORG'!A1679</f>
        <v>SCJ-1727-2022</v>
      </c>
      <c r="B1683" s="25">
        <f>+'[1]Consolidado ORG'!B1679</f>
        <v>44781</v>
      </c>
      <c r="C1683" s="25" t="str">
        <f>+'[1]Consolidado ORG'!G1679</f>
        <v>SILVIA FERNANDA CASTAÑO RAMÍREZ</v>
      </c>
      <c r="D1683" s="25" t="str">
        <f>+'[1]Consolidado ORG'!E1679</f>
        <v>5 Contratación directa</v>
      </c>
      <c r="E1683" s="25" t="str">
        <f>+'[1]Consolidado ORG'!F1679</f>
        <v>33 Prestación de Servicios Profesionales y Apoyo (5-8)</v>
      </c>
      <c r="F1683" s="25" t="str">
        <f>+'[1]Consolidado ORG'!L1679</f>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683" s="25">
        <f>+'[1]Consolidado ORG'!M1679</f>
        <v>44784</v>
      </c>
      <c r="H1683" s="25">
        <f>+'[1]Consolidado ORG'!N1679</f>
        <v>44957</v>
      </c>
      <c r="I1683" s="26">
        <f>+'[1]Consolidado ORG'!AG1679</f>
        <v>0</v>
      </c>
      <c r="J1683" s="27">
        <f>+'[1]Consolidado ORG'!T1679</f>
        <v>21588000</v>
      </c>
      <c r="K1683" s="27">
        <f>+'[1]Consolidado ORG'!AE1679</f>
        <v>0</v>
      </c>
      <c r="L1683" s="39" t="str">
        <f>+'[1]Consolidado ORG'!AL1679</f>
        <v>https://community.secop.gov.co/Public/Tendering/ContractDetailView/Index?UniqueIdentifier=CO1.PCCNTR.3894379</v>
      </c>
      <c r="M1683" s="40" t="str">
        <f t="shared" si="26"/>
        <v>Link Contrato u Orden</v>
      </c>
    </row>
    <row r="1684" spans="1:13" ht="60" x14ac:dyDescent="0.35">
      <c r="A1684" s="24" t="str">
        <f>+'[1]Consolidado ORG'!A1680</f>
        <v>SCJ-1728-2022</v>
      </c>
      <c r="B1684" s="25">
        <f>+'[1]Consolidado ORG'!B1680</f>
        <v>44781</v>
      </c>
      <c r="C1684" s="25" t="str">
        <f>+'[1]Consolidado ORG'!G1680</f>
        <v>YARHA CAMILA FAJARDO MOLINA</v>
      </c>
      <c r="D1684" s="25" t="str">
        <f>+'[1]Consolidado ORG'!E1680</f>
        <v>5 Contratación directa</v>
      </c>
      <c r="E1684" s="25" t="str">
        <f>+'[1]Consolidado ORG'!F1680</f>
        <v>33 Prestación de Servicios Profesionales y Apoyo (5-8)</v>
      </c>
      <c r="F1684" s="25" t="str">
        <f>+'[1]Consolidado ORG'!L1680</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84" s="25">
        <f>+'[1]Consolidado ORG'!M1680</f>
        <v>44792</v>
      </c>
      <c r="H1684" s="25">
        <f>+'[1]Consolidado ORG'!N1680</f>
        <v>44925</v>
      </c>
      <c r="I1684" s="26">
        <f>+'[1]Consolidado ORG'!AG1680</f>
        <v>31</v>
      </c>
      <c r="J1684" s="27">
        <f>+'[1]Consolidado ORG'!T1680</f>
        <v>15408000</v>
      </c>
      <c r="K1684" s="27">
        <f>+'[1]Consolidado ORG'!AE1680</f>
        <v>0</v>
      </c>
      <c r="L1684" s="39" t="str">
        <f>+'[1]Consolidado ORG'!AL1680</f>
        <v>https://community.secop.gov.co/Public/Tendering/ContractDetailView/Index?UniqueIdentifier=CO1.PCCNTR.3895009</v>
      </c>
      <c r="M1684" s="40" t="str">
        <f t="shared" si="26"/>
        <v>Link Contrato u Orden</v>
      </c>
    </row>
    <row r="1685" spans="1:13" ht="60" x14ac:dyDescent="0.35">
      <c r="A1685" s="24" t="str">
        <f>+'[1]Consolidado ORG'!A1681</f>
        <v>SCJ-1729-2022</v>
      </c>
      <c r="B1685" s="25">
        <f>+'[1]Consolidado ORG'!B1681</f>
        <v>44781</v>
      </c>
      <c r="C1685" s="25" t="str">
        <f>+'[1]Consolidado ORG'!G1681</f>
        <v>LUIS EDUARDO SEVILLA VELANDIA</v>
      </c>
      <c r="D1685" s="25" t="str">
        <f>+'[1]Consolidado ORG'!E1681</f>
        <v>5 Contratación directa</v>
      </c>
      <c r="E1685" s="25" t="str">
        <f>+'[1]Consolidado ORG'!F1681</f>
        <v>33 Prestación de Servicios Profesionales y Apoyo (5-8)</v>
      </c>
      <c r="F1685" s="25" t="str">
        <f>+'[1]Consolidado ORG'!L1681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85" s="25">
        <f>+'[1]Consolidado ORG'!M1681</f>
        <v>44784</v>
      </c>
      <c r="H1685" s="25">
        <f>+'[1]Consolidado ORG'!N1681</f>
        <v>44925</v>
      </c>
      <c r="I1685" s="26">
        <f>+'[1]Consolidado ORG'!AG1681</f>
        <v>31</v>
      </c>
      <c r="J1685" s="27">
        <f>+'[1]Consolidado ORG'!T1681</f>
        <v>15408000</v>
      </c>
      <c r="K1685" s="27">
        <f>+'[1]Consolidado ORG'!AE1681</f>
        <v>0</v>
      </c>
      <c r="L1685" s="39" t="str">
        <f>+'[1]Consolidado ORG'!AL1681</f>
        <v>https://community.secop.gov.co/Public/Tendering/ContractDetailView/Index?UniqueIdentifier=CO1.PCCNTR.3894388</v>
      </c>
      <c r="M1685" s="40" t="str">
        <f t="shared" si="26"/>
        <v>Link Contrato u Orden</v>
      </c>
    </row>
    <row r="1686" spans="1:13" ht="60" x14ac:dyDescent="0.35">
      <c r="A1686" s="24" t="str">
        <f>+'[1]Consolidado ORG'!A1682</f>
        <v>SCJ-1730-2022</v>
      </c>
      <c r="B1686" s="25">
        <f>+'[1]Consolidado ORG'!B1682</f>
        <v>44781</v>
      </c>
      <c r="C1686" s="25" t="str">
        <f>+'[1]Consolidado ORG'!G1682</f>
        <v>MARTHA JULIETH DIAZ ARIZA</v>
      </c>
      <c r="D1686" s="25" t="str">
        <f>+'[1]Consolidado ORG'!E1682</f>
        <v>5 Contratación directa</v>
      </c>
      <c r="E1686" s="25" t="str">
        <f>+'[1]Consolidado ORG'!F1682</f>
        <v>33 Prestación de Servicios Profesionales y Apoyo (5-8)</v>
      </c>
      <c r="F1686" s="25" t="str">
        <f>+'[1]Consolidado ORG'!L1682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86" s="25">
        <f>+'[1]Consolidado ORG'!M1682</f>
        <v>44792</v>
      </c>
      <c r="H1686" s="25">
        <f>+'[1]Consolidado ORG'!N1682</f>
        <v>44925</v>
      </c>
      <c r="I1686" s="26">
        <f>+'[1]Consolidado ORG'!AG1682</f>
        <v>31</v>
      </c>
      <c r="J1686" s="27">
        <f>+'[1]Consolidado ORG'!T1682</f>
        <v>15408000</v>
      </c>
      <c r="K1686" s="27">
        <f>+'[1]Consolidado ORG'!AE1682</f>
        <v>0</v>
      </c>
      <c r="L1686" s="39" t="str">
        <f>+'[1]Consolidado ORG'!AL1682</f>
        <v>https://community.secop.gov.co/Public/Tendering/ContractDetailView/Index?UniqueIdentifier=CO1.PCCNTR.3895022</v>
      </c>
      <c r="M1686" s="40" t="str">
        <f t="shared" si="26"/>
        <v>Link Contrato u Orden</v>
      </c>
    </row>
    <row r="1687" spans="1:13" ht="60" x14ac:dyDescent="0.35">
      <c r="A1687" s="24" t="str">
        <f>+'[1]Consolidado ORG'!A1683</f>
        <v>SCJ-1731-2022</v>
      </c>
      <c r="B1687" s="25">
        <f>+'[1]Consolidado ORG'!B1683</f>
        <v>44781</v>
      </c>
      <c r="C1687" s="25" t="str">
        <f>+'[1]Consolidado ORG'!G1683</f>
        <v>JOHN ALEXANDER ROA MORCOTE</v>
      </c>
      <c r="D1687" s="25" t="str">
        <f>+'[1]Consolidado ORG'!E1683</f>
        <v>5 Contratación directa</v>
      </c>
      <c r="E1687" s="25" t="str">
        <f>+'[1]Consolidado ORG'!F1683</f>
        <v>33 Prestación de Servicios Profesionales y Apoyo (5-8)</v>
      </c>
      <c r="F1687" s="25" t="str">
        <f>+'[1]Consolidado ORG'!L1683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87" s="25">
        <f>+'[1]Consolidado ORG'!M1683</f>
        <v>44783</v>
      </c>
      <c r="H1687" s="25">
        <f>+'[1]Consolidado ORG'!N1683</f>
        <v>44925</v>
      </c>
      <c r="I1687" s="26">
        <f>+'[1]Consolidado ORG'!AG1683</f>
        <v>31</v>
      </c>
      <c r="J1687" s="27">
        <f>+'[1]Consolidado ORG'!T1683</f>
        <v>15408000</v>
      </c>
      <c r="K1687" s="27">
        <f>+'[1]Consolidado ORG'!AE1683</f>
        <v>0</v>
      </c>
      <c r="L1687" s="39" t="str">
        <f>+'[1]Consolidado ORG'!AL1683</f>
        <v>https://community.secop.gov.co/Public/Tendering/ContractDetailView/Index?UniqueIdentifier=CO1.PCCNTR.3894645</v>
      </c>
      <c r="M1687" s="40" t="str">
        <f t="shared" si="26"/>
        <v>Link Contrato u Orden</v>
      </c>
    </row>
    <row r="1688" spans="1:13" ht="108" x14ac:dyDescent="0.35">
      <c r="A1688" s="24" t="str">
        <f>+'[1]Consolidado ORG'!A1684</f>
        <v>SCJ-1732-2022</v>
      </c>
      <c r="B1688" s="25">
        <f>+'[1]Consolidado ORG'!B1684</f>
        <v>44781</v>
      </c>
      <c r="C1688" s="25" t="str">
        <f>+'[1]Consolidado ORG'!G1684</f>
        <v>LUISA FERNANDA GARCÍA RICARDO</v>
      </c>
      <c r="D1688" s="25" t="str">
        <f>+'[1]Consolidado ORG'!E1684</f>
        <v>5 Contratación directa</v>
      </c>
      <c r="E1688" s="25" t="str">
        <f>+'[1]Consolidado ORG'!F1684</f>
        <v>33 Prestación de Servicios Profesionales y Apoyo (5-8)</v>
      </c>
      <c r="F1688" s="25" t="str">
        <f>+'[1]Consolidado ORG'!L1684</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G1688" s="25">
        <f>+'[1]Consolidado ORG'!M1684</f>
        <v>44783</v>
      </c>
      <c r="H1688" s="25">
        <f>+'[1]Consolidado ORG'!N1684</f>
        <v>44957</v>
      </c>
      <c r="I1688" s="26">
        <f>+'[1]Consolidado ORG'!AG1684</f>
        <v>0</v>
      </c>
      <c r="J1688" s="27">
        <f>+'[1]Consolidado ORG'!T1684</f>
        <v>15530340</v>
      </c>
      <c r="K1688" s="27">
        <f>+'[1]Consolidado ORG'!AE1684</f>
        <v>0</v>
      </c>
      <c r="L1688" s="39" t="str">
        <f>+'[1]Consolidado ORG'!AL1684</f>
        <v>https://community.secop.gov.co/Public/Tendering/ContractDetailView/Index?UniqueIdentifier=CO1.PCCNTR.3894434</v>
      </c>
      <c r="M1688" s="40" t="str">
        <f t="shared" si="26"/>
        <v>Link Contrato u Orden</v>
      </c>
    </row>
    <row r="1689" spans="1:13" ht="72" x14ac:dyDescent="0.35">
      <c r="A1689" s="24" t="str">
        <f>+'[1]Consolidado ORG'!A1685</f>
        <v>SCJ-1733-2022</v>
      </c>
      <c r="B1689" s="25">
        <f>+'[1]Consolidado ORG'!B1685</f>
        <v>44781</v>
      </c>
      <c r="C1689" s="25" t="str">
        <f>+'[1]Consolidado ORG'!G1685</f>
        <v>BRIAM ORLANDO MAYORGA GUEVARA</v>
      </c>
      <c r="D1689" s="25" t="str">
        <f>+'[1]Consolidado ORG'!E1685</f>
        <v>5 Contratación directa</v>
      </c>
      <c r="E1689" s="25" t="str">
        <f>+'[1]Consolidado ORG'!F1685</f>
        <v>33 Prestación de Servicios Profesionales y Apoyo (5-8)</v>
      </c>
      <c r="F1689" s="25" t="str">
        <f>+'[1]Consolidado ORG'!L1685</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89" s="25">
        <f>+'[1]Consolidado ORG'!M1685</f>
        <v>44789</v>
      </c>
      <c r="H1689" s="25">
        <f>+'[1]Consolidado ORG'!N1685</f>
        <v>44972</v>
      </c>
      <c r="I1689" s="26">
        <f>+'[1]Consolidado ORG'!AG1685</f>
        <v>0</v>
      </c>
      <c r="J1689" s="27">
        <f>+'[1]Consolidado ORG'!T1685</f>
        <v>21164328</v>
      </c>
      <c r="K1689" s="27">
        <f>+'[1]Consolidado ORG'!AE1685</f>
        <v>0</v>
      </c>
      <c r="L1689" s="39" t="str">
        <f>+'[1]Consolidado ORG'!AL1685</f>
        <v>https://community.secop.gov.co/Public/Tendering/ContractDetailView/Index?UniqueIdentifier=CO1.PCCNTR.3896213&amp;isModal=true&amp;asPopupView=true</v>
      </c>
      <c r="M1689" s="40" t="str">
        <f t="shared" si="26"/>
        <v>Link Contrato u Orden</v>
      </c>
    </row>
    <row r="1690" spans="1:13" ht="48" x14ac:dyDescent="0.35">
      <c r="A1690" s="24" t="str">
        <f>+'[1]Consolidado ORG'!A1686</f>
        <v>SCJ-1734-2022</v>
      </c>
      <c r="B1690" s="25">
        <f>+'[1]Consolidado ORG'!B1686</f>
        <v>44781</v>
      </c>
      <c r="C1690" s="25" t="str">
        <f>+'[1]Consolidado ORG'!G1686</f>
        <v>SANTIAGO CÁRDENAS BAUTISTA</v>
      </c>
      <c r="D1690" s="25" t="str">
        <f>+'[1]Consolidado ORG'!E1686</f>
        <v>5 Contratación directa</v>
      </c>
      <c r="E1690" s="25" t="str">
        <f>+'[1]Consolidado ORG'!F1686</f>
        <v>33 Prestación de Servicios Profesionales y Apoyo (5-8)</v>
      </c>
      <c r="F1690" s="25" t="str">
        <f>+'[1]Consolidado ORG'!L1686</f>
        <v>PRESTAR SERVICIOS PROFESIONALES A LA DIRECCIÓN DE ACCESO A LA JUSTICIA PARA APOYAR LA FORMULACIÓN, MONITOREO Y EVALUACIÓN DE LAS ESTRATEGIAS QUE LE SEAN ASIGNADAS EN EL MARCO DEL SISTEMA DISTRITAL DE JUSTICIA.</v>
      </c>
      <c r="G1690" s="25">
        <f>+'[1]Consolidado ORG'!M1686</f>
        <v>44784</v>
      </c>
      <c r="H1690" s="25">
        <f>+'[1]Consolidado ORG'!N1686</f>
        <v>44957</v>
      </c>
      <c r="I1690" s="26">
        <f>+'[1]Consolidado ORG'!AG1686</f>
        <v>0</v>
      </c>
      <c r="J1690" s="27">
        <f>+'[1]Consolidado ORG'!T1686</f>
        <v>21164328</v>
      </c>
      <c r="K1690" s="27">
        <f>+'[1]Consolidado ORG'!AE1686</f>
        <v>0</v>
      </c>
      <c r="L1690" s="39" t="str">
        <f>+'[1]Consolidado ORG'!AL1686</f>
        <v>https://community.secop.gov.co/Public/Tendering/ContractDetailView/Index?UniqueIdentifier=CO1.PCCNTR.3894295</v>
      </c>
      <c r="M1690" s="40" t="str">
        <f t="shared" si="26"/>
        <v>Link Contrato u Orden</v>
      </c>
    </row>
    <row r="1691" spans="1:13" ht="132" x14ac:dyDescent="0.35">
      <c r="A1691" s="24" t="str">
        <f>+'[1]Consolidado ORG'!A1687</f>
        <v>SCJ-1735-2022</v>
      </c>
      <c r="B1691" s="25">
        <f>+'[1]Consolidado ORG'!B1687</f>
        <v>44781</v>
      </c>
      <c r="C1691" s="25" t="str">
        <f>+'[1]Consolidado ORG'!G1687</f>
        <v>JAIRO MAURICIO PALMA SANCHEZ</v>
      </c>
      <c r="D1691" s="25" t="str">
        <f>+'[1]Consolidado ORG'!E1687</f>
        <v>5 Contratación directa</v>
      </c>
      <c r="E1691" s="25" t="str">
        <f>+'[1]Consolidado ORG'!F1687</f>
        <v>33 Prestación de Servicios Profesionales y Apoyo (5-8)</v>
      </c>
      <c r="F1691" s="25" t="str">
        <f>+'[1]Consolidado ORG'!L1687</f>
        <v>PRESTAR SERVICIOS PROFESIONALES A LA SECRETARÍA DISTRITAL DE SEGURIDAD, CONVIVENCIA Y JUSTICIA, IMPLEMENTANDO LAS ACCIONES DE INNOVACIÓN, EDUCACIÓN Y ORTALECIMIENTO EN RED DE LA LÍNEA DE PREVENCIÓN DE COMPORTAMIENTOS CONTRARIOS A LA CONVIVENCIA EN LAS DIFERENTES LOCALIDADES DE LA CIUDAD DE BOGOTÁPRESTAR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691" s="25">
        <f>+'[1]Consolidado ORG'!M1687</f>
        <v>44785</v>
      </c>
      <c r="H1691" s="25">
        <f>+'[1]Consolidado ORG'!N1687</f>
        <v>44968</v>
      </c>
      <c r="I1691" s="26">
        <f>+'[1]Consolidado ORG'!AG1687</f>
        <v>0</v>
      </c>
      <c r="J1691" s="27">
        <f>+'[1]Consolidado ORG'!T1687</f>
        <v>21164328</v>
      </c>
      <c r="K1691" s="27">
        <f>+'[1]Consolidado ORG'!AE1687</f>
        <v>0</v>
      </c>
      <c r="L1691" s="39" t="str">
        <f>+'[1]Consolidado ORG'!AL1687</f>
        <v>https://community.secop.gov.co/Public/Tendering/ContractDetailView/Index?UniqueIdentifier=CO1.PCCNTR.3895446&amp;isModal=true&amp;asPopupView=true</v>
      </c>
      <c r="M1691" s="40" t="str">
        <f t="shared" si="26"/>
        <v>Link Contrato u Orden</v>
      </c>
    </row>
    <row r="1692" spans="1:13" ht="72" x14ac:dyDescent="0.35">
      <c r="A1692" s="24" t="str">
        <f>+'[1]Consolidado ORG'!A1688</f>
        <v>SCJ-1736-2022</v>
      </c>
      <c r="B1692" s="25">
        <f>+'[1]Consolidado ORG'!B1688</f>
        <v>44781</v>
      </c>
      <c r="C1692" s="25" t="str">
        <f>+'[1]Consolidado ORG'!G1688</f>
        <v>LINA MARCELA QUIJANO GODOY</v>
      </c>
      <c r="D1692" s="25" t="str">
        <f>+'[1]Consolidado ORG'!E1688</f>
        <v>5 Contratación directa</v>
      </c>
      <c r="E1692" s="25" t="str">
        <f>+'[1]Consolidado ORG'!F1688</f>
        <v>33 Prestación de Servicios Profesionales y Apoyo (5-8)</v>
      </c>
      <c r="F1692" s="25" t="str">
        <f>+'[1]Consolidado ORG'!L1688</f>
        <v>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v>
      </c>
      <c r="G1692" s="25">
        <f>+'[1]Consolidado ORG'!M1688</f>
        <v>44789</v>
      </c>
      <c r="H1692" s="25">
        <f>+'[1]Consolidado ORG'!N1688</f>
        <v>44895</v>
      </c>
      <c r="I1692" s="26">
        <f>+'[1]Consolidado ORG'!AG1688</f>
        <v>0</v>
      </c>
      <c r="J1692" s="27">
        <f>+'[1]Consolidado ORG'!T1688</f>
        <v>32754000</v>
      </c>
      <c r="K1692" s="27">
        <f>+'[1]Consolidado ORG'!AE1688</f>
        <v>0</v>
      </c>
      <c r="L1692" s="39" t="str">
        <f>+'[1]Consolidado ORG'!AL1688</f>
        <v>https://community.secop.gov.co/Public/Tendering/ContractDetailView/Index?UniqueIdentifier=CO1.PCCNTR.3896201&amp;isModal=true&amp;asPopupView=true</v>
      </c>
      <c r="M1692" s="40" t="str">
        <f t="shared" si="26"/>
        <v>Link Contrato u Orden</v>
      </c>
    </row>
    <row r="1693" spans="1:13" ht="72" x14ac:dyDescent="0.35">
      <c r="A1693" s="24" t="str">
        <f>+'[1]Consolidado ORG'!A1689</f>
        <v>SCJ-1737-2022</v>
      </c>
      <c r="B1693" s="25">
        <f>+'[1]Consolidado ORG'!B1689</f>
        <v>44782</v>
      </c>
      <c r="C1693" s="25" t="str">
        <f>+'[1]Consolidado ORG'!G1689</f>
        <v>MAIRA ALEJANDRA RODRÍGUEZ MARTÍNEZ</v>
      </c>
      <c r="D1693" s="25" t="str">
        <f>+'[1]Consolidado ORG'!E1689</f>
        <v>5 Contratación directa</v>
      </c>
      <c r="E1693" s="25" t="str">
        <f>+'[1]Consolidado ORG'!F1689</f>
        <v>33 Prestación de Servicios Profesionales y Apoyo (5-8)</v>
      </c>
      <c r="F1693" s="25" t="str">
        <f>+'[1]Consolidado ORG'!L1689</f>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693" s="25">
        <f>+'[1]Consolidado ORG'!M1689</f>
        <v>44784</v>
      </c>
      <c r="H1693" s="25">
        <f>+'[1]Consolidado ORG'!N1689</f>
        <v>44957</v>
      </c>
      <c r="I1693" s="26">
        <f>+'[1]Consolidado ORG'!AG1689</f>
        <v>0</v>
      </c>
      <c r="J1693" s="27">
        <f>+'[1]Consolidado ORG'!T1689</f>
        <v>21588000</v>
      </c>
      <c r="K1693" s="27">
        <f>+'[1]Consolidado ORG'!AE1689</f>
        <v>0</v>
      </c>
      <c r="L1693" s="39" t="str">
        <f>+'[1]Consolidado ORG'!AL1689</f>
        <v>https://community.secop.gov.co/Public/Tendering/ContractDetailView/Index?UniqueIdentifier=CO1.PCCNTR.3894455</v>
      </c>
      <c r="M1693" s="40" t="str">
        <f t="shared" si="26"/>
        <v>Link Contrato u Orden</v>
      </c>
    </row>
    <row r="1694" spans="1:13" ht="72" x14ac:dyDescent="0.35">
      <c r="A1694" s="24" t="str">
        <f>+'[1]Consolidado ORG'!A1690</f>
        <v>SCJ-1738-2022</v>
      </c>
      <c r="B1694" s="25">
        <f>+'[1]Consolidado ORG'!B1690</f>
        <v>44782</v>
      </c>
      <c r="C1694" s="25" t="str">
        <f>+'[1]Consolidado ORG'!G1690</f>
        <v>ANDRES FELIPE ACOSTA LOPEZ</v>
      </c>
      <c r="D1694" s="25" t="str">
        <f>+'[1]Consolidado ORG'!E1690</f>
        <v>5 Contratación directa</v>
      </c>
      <c r="E1694" s="25" t="str">
        <f>+'[1]Consolidado ORG'!F1690</f>
        <v>33 Prestación de Servicios Profesionales y Apoyo (5-8)</v>
      </c>
      <c r="F1694" s="25" t="str">
        <f>+'[1]Consolidado ORG'!L1690</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694" s="25">
        <f>+'[1]Consolidado ORG'!M1690</f>
        <v>44789</v>
      </c>
      <c r="H1694" s="25">
        <f>+'[1]Consolidado ORG'!N1690</f>
        <v>44957</v>
      </c>
      <c r="I1694" s="26">
        <f>+'[1]Consolidado ORG'!AG1690</f>
        <v>0</v>
      </c>
      <c r="J1694" s="27">
        <f>+'[1]Consolidado ORG'!T1690</f>
        <v>22118448</v>
      </c>
      <c r="K1694" s="27">
        <f>+'[1]Consolidado ORG'!AE1690</f>
        <v>0</v>
      </c>
      <c r="L1694" s="39" t="str">
        <f>+'[1]Consolidado ORG'!AL1690</f>
        <v>https://community.secop.gov.co/Public/Tendering/ContractDetailView/Index?UniqueIdentifier=CO1.PCCNTR.3899344</v>
      </c>
      <c r="M1694" s="40" t="str">
        <f t="shared" si="26"/>
        <v>Link Contrato u Orden</v>
      </c>
    </row>
    <row r="1695" spans="1:13" ht="72" x14ac:dyDescent="0.35">
      <c r="A1695" s="24" t="str">
        <f>+'[1]Consolidado ORG'!A1691</f>
        <v>SCJ-1739-2022</v>
      </c>
      <c r="B1695" s="25">
        <f>+'[1]Consolidado ORG'!B1691</f>
        <v>44782</v>
      </c>
      <c r="C1695" s="25" t="str">
        <f>+'[1]Consolidado ORG'!G1691</f>
        <v>LADY CAROLINA LESMES BEDOYA</v>
      </c>
      <c r="D1695" s="25" t="str">
        <f>+'[1]Consolidado ORG'!E1691</f>
        <v>5 Contratación directa</v>
      </c>
      <c r="E1695" s="25" t="str">
        <f>+'[1]Consolidado ORG'!F1691</f>
        <v>33 Prestación de Servicios Profesionales y Apoyo (5-8)</v>
      </c>
      <c r="F1695" s="25" t="str">
        <f>+'[1]Consolidado ORG'!L1691</f>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695" s="25">
        <f>+'[1]Consolidado ORG'!M1691</f>
        <v>44789</v>
      </c>
      <c r="H1695" s="25">
        <f>+'[1]Consolidado ORG'!N1691</f>
        <v>44957</v>
      </c>
      <c r="I1695" s="26">
        <f>+'[1]Consolidado ORG'!AG1691</f>
        <v>0</v>
      </c>
      <c r="J1695" s="27">
        <f>+'[1]Consolidado ORG'!T1691</f>
        <v>21588000</v>
      </c>
      <c r="K1695" s="27">
        <f>+'[1]Consolidado ORG'!AE1691</f>
        <v>0</v>
      </c>
      <c r="L1695" s="39" t="str">
        <f>+'[1]Consolidado ORG'!AL1691</f>
        <v>https://community.secop.gov.co/Public/Tendering/ContractDetailView/Index?UniqueIdentifier=CO1.PCCNTR.3898563</v>
      </c>
      <c r="M1695" s="40" t="str">
        <f t="shared" si="26"/>
        <v>Link Contrato u Orden</v>
      </c>
    </row>
    <row r="1696" spans="1:13" ht="108" x14ac:dyDescent="0.35">
      <c r="A1696" s="24" t="str">
        <f>+'[1]Consolidado ORG'!A1692</f>
        <v>SCJ-1740-2022</v>
      </c>
      <c r="B1696" s="25">
        <f>+'[1]Consolidado ORG'!B1692</f>
        <v>44782</v>
      </c>
      <c r="C1696" s="25" t="str">
        <f>+'[1]Consolidado ORG'!G1692</f>
        <v>YULIETH MUÑOZ SEPULVEDA</v>
      </c>
      <c r="D1696" s="25" t="str">
        <f>+'[1]Consolidado ORG'!E1692</f>
        <v>5 Contratación directa</v>
      </c>
      <c r="E1696" s="25" t="str">
        <f>+'[1]Consolidado ORG'!F1692</f>
        <v>33 Prestación de Servicios Profesionales y Apoyo (5-8)</v>
      </c>
      <c r="F1696" s="25" t="str">
        <f>+'[1]Consolidado ORG'!L1692</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G1696" s="25">
        <f>+'[1]Consolidado ORG'!M1692</f>
        <v>44789</v>
      </c>
      <c r="H1696" s="25">
        <f>+'[1]Consolidado ORG'!N1692</f>
        <v>44957</v>
      </c>
      <c r="I1696" s="26">
        <f>+'[1]Consolidado ORG'!AG1692</f>
        <v>0</v>
      </c>
      <c r="J1696" s="27">
        <f>+'[1]Consolidado ORG'!T1692</f>
        <v>15530340</v>
      </c>
      <c r="K1696" s="27">
        <f>+'[1]Consolidado ORG'!AE1692</f>
        <v>0</v>
      </c>
      <c r="L1696" s="39" t="str">
        <f>+'[1]Consolidado ORG'!AL1692</f>
        <v>https://community.secop.gov.co/Public/Tendering/ContractDetailView/Index?UniqueIdentifier=CO1.PCCNTR.3899635</v>
      </c>
      <c r="M1696" s="40" t="str">
        <f t="shared" si="26"/>
        <v>Link Contrato u Orden</v>
      </c>
    </row>
    <row r="1697" spans="1:13" ht="60" x14ac:dyDescent="0.35">
      <c r="A1697" s="24" t="str">
        <f>+'[1]Consolidado ORG'!A1693</f>
        <v>SCJ-1741-2022</v>
      </c>
      <c r="B1697" s="25">
        <f>+'[1]Consolidado ORG'!B1693</f>
        <v>44782</v>
      </c>
      <c r="C1697" s="25" t="str">
        <f>+'[1]Consolidado ORG'!G1693</f>
        <v>OVEIDA GONZALEZ VELANDIA</v>
      </c>
      <c r="D1697" s="25" t="str">
        <f>+'[1]Consolidado ORG'!E1693</f>
        <v>5 Contratación directa</v>
      </c>
      <c r="E1697" s="25" t="str">
        <f>+'[1]Consolidado ORG'!F1693</f>
        <v>33 Prestación de Servicios Profesionales y Apoyo (5-8)</v>
      </c>
      <c r="F1697" s="25" t="str">
        <f>+'[1]Consolidado ORG'!L1693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697" s="25">
        <f>+'[1]Consolidado ORG'!M1693</f>
        <v>44792</v>
      </c>
      <c r="H1697" s="25">
        <f>+'[1]Consolidado ORG'!N1693</f>
        <v>44925</v>
      </c>
      <c r="I1697" s="26">
        <f>+'[1]Consolidado ORG'!AG1693</f>
        <v>31</v>
      </c>
      <c r="J1697" s="27">
        <f>+'[1]Consolidado ORG'!T1693</f>
        <v>15408000</v>
      </c>
      <c r="K1697" s="27">
        <f>+'[1]Consolidado ORG'!AE1693</f>
        <v>0</v>
      </c>
      <c r="L1697" s="39" t="str">
        <f>+'[1]Consolidado ORG'!AL1693</f>
        <v>https://community.secop.gov.co/Public/Tendering/ContractDetailView/Index?UniqueIdentifier=CO1.PCCNTR.3900549</v>
      </c>
      <c r="M1697" s="40" t="str">
        <f t="shared" si="26"/>
        <v>Link Contrato u Orden</v>
      </c>
    </row>
    <row r="1698" spans="1:13" ht="36" x14ac:dyDescent="0.35">
      <c r="A1698" s="24" t="str">
        <f>+'[1]Consolidado ORG'!A1694</f>
        <v>SCJ-1742-2022</v>
      </c>
      <c r="B1698" s="25">
        <f>+'[1]Consolidado ORG'!B1694</f>
        <v>44782</v>
      </c>
      <c r="C1698" s="25" t="str">
        <f>+'[1]Consolidado ORG'!G1694</f>
        <v>ITS SOLUCIONES ESTRATÉGICAS S.A.S</v>
      </c>
      <c r="D1698" s="25" t="str">
        <f>+'[1]Consolidado ORG'!E1694</f>
        <v>5 Contratación directa</v>
      </c>
      <c r="E1698" s="25" t="str">
        <f>+'[1]Consolidado ORG'!F1694</f>
        <v>38 Sin Pluralidad de Oferentes (5-8)</v>
      </c>
      <c r="F1698" s="25" t="str">
        <f>+'[1]Consolidado ORG'!L1694</f>
        <v>PRESTAR LOS SERVICIOS DE SOPORTE TÉCNICO Y FUNCIONAL AL SISTEMA DE INFORMACIÓN ITS GESTIÓN - PORTAL MIPG, PARA LA SECRETARÍA DISTRITAL DE SEGURIDAD, CONVIVENCIA Y JUSTICIA.</v>
      </c>
      <c r="G1698" s="25">
        <f>+'[1]Consolidado ORG'!M1694</f>
        <v>44785</v>
      </c>
      <c r="H1698" s="25">
        <f>+'[1]Consolidado ORG'!N1694</f>
        <v>45028</v>
      </c>
      <c r="I1698" s="26">
        <f>+'[1]Consolidado ORG'!AG1694</f>
        <v>60</v>
      </c>
      <c r="J1698" s="27">
        <f>+'[1]Consolidado ORG'!T1694</f>
        <v>12000000</v>
      </c>
      <c r="K1698" s="27">
        <f>+'[1]Consolidado ORG'!AE1694</f>
        <v>4524000</v>
      </c>
      <c r="L1698" s="39" t="str">
        <f>+'[1]Consolidado ORG'!AL1694</f>
        <v>https://community.secop.gov.co/Public/Tendering/ContractDetailView/Index?UniqueIdentifier=CO1.PCCNTR.3899601</v>
      </c>
      <c r="M1698" s="40" t="str">
        <f t="shared" si="26"/>
        <v>Link Contrato u Orden</v>
      </c>
    </row>
    <row r="1699" spans="1:13" ht="72" x14ac:dyDescent="0.35">
      <c r="A1699" s="24" t="str">
        <f>+'[1]Consolidado ORG'!A1695</f>
        <v>SCJ-1743-2022</v>
      </c>
      <c r="B1699" s="25">
        <f>+'[1]Consolidado ORG'!B1695</f>
        <v>44783</v>
      </c>
      <c r="C1699" s="25" t="str">
        <f>+'[1]Consolidado ORG'!G1695</f>
        <v>JOSÉ ENRIQUE MIRANDA NIETO</v>
      </c>
      <c r="D1699" s="25" t="str">
        <f>+'[1]Consolidado ORG'!E1695</f>
        <v>5 Contratación directa</v>
      </c>
      <c r="E1699" s="25" t="str">
        <f>+'[1]Consolidado ORG'!F1695</f>
        <v>33 Prestación de Servicios Profesionales y Apoyo (5-8)</v>
      </c>
      <c r="F1699" s="25" t="str">
        <f>+'[1]Consolidado ORG'!L1695</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699" s="25">
        <f>+'[1]Consolidado ORG'!M1695</f>
        <v>44790</v>
      </c>
      <c r="H1699" s="25">
        <f>+'[1]Consolidado ORG'!N1695</f>
        <v>44954</v>
      </c>
      <c r="I1699" s="26">
        <f>+'[1]Consolidado ORG'!AG1695</f>
        <v>0</v>
      </c>
      <c r="J1699" s="27">
        <f>+'[1]Consolidado ORG'!T1695</f>
        <v>13742366</v>
      </c>
      <c r="K1699" s="27">
        <f>+'[1]Consolidado ORG'!AE1695</f>
        <v>0</v>
      </c>
      <c r="L1699" s="39" t="str">
        <f>+'[1]Consolidado ORG'!AL1695</f>
        <v>https://community.secop.gov.co/Public/Tendering/ContractDetailView/Index?UniqueIdentifier=CO1.PCCNTR.3902360&amp;isModal=true&amp;asPopupView=true</v>
      </c>
      <c r="M1699" s="40" t="str">
        <f t="shared" si="26"/>
        <v>Link Contrato u Orden</v>
      </c>
    </row>
    <row r="1700" spans="1:13" ht="72" x14ac:dyDescent="0.35">
      <c r="A1700" s="24" t="str">
        <f>+'[1]Consolidado ORG'!A1696</f>
        <v>SCJ-1744-2022</v>
      </c>
      <c r="B1700" s="25">
        <f>+'[1]Consolidado ORG'!B1696</f>
        <v>44784</v>
      </c>
      <c r="C1700" s="25" t="str">
        <f>+'[1]Consolidado ORG'!G1696</f>
        <v>ILIANA FERNANDA RAMIREZ CUCUMA</v>
      </c>
      <c r="D1700" s="25" t="str">
        <f>+'[1]Consolidado ORG'!E1696</f>
        <v>5 Contratación directa</v>
      </c>
      <c r="E1700" s="25" t="str">
        <f>+'[1]Consolidado ORG'!F1696</f>
        <v>33 Prestación de Servicios Profesionales y Apoyo (5-8)</v>
      </c>
      <c r="F1700" s="25" t="str">
        <f>+'[1]Consolidado ORG'!L1696</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0" s="25">
        <f>+'[1]Consolidado ORG'!M1696</f>
        <v>44790</v>
      </c>
      <c r="H1700" s="25">
        <f>+'[1]Consolidado ORG'!N1696</f>
        <v>44954</v>
      </c>
      <c r="I1700" s="26">
        <f>+'[1]Consolidado ORG'!AG1696</f>
        <v>0</v>
      </c>
      <c r="J1700" s="27">
        <f>+'[1]Consolidado ORG'!T1696</f>
        <v>13742366</v>
      </c>
      <c r="K1700" s="27">
        <f>+'[1]Consolidado ORG'!AE1696</f>
        <v>0</v>
      </c>
      <c r="L1700" s="39" t="str">
        <f>+'[1]Consolidado ORG'!AL1696</f>
        <v>https://community.secop.gov.co/Public/Tendering/ContractDetailView/Index?UniqueIdentifier=CO1.PCCNTR.3906543&amp;isModal=true&amp;asPopupView=true</v>
      </c>
      <c r="M1700" s="40" t="str">
        <f t="shared" si="26"/>
        <v>Link Contrato u Orden</v>
      </c>
    </row>
    <row r="1701" spans="1:13" ht="72" x14ac:dyDescent="0.35">
      <c r="A1701" s="24" t="str">
        <f>+'[1]Consolidado ORG'!A1697</f>
        <v>SCJ-1745-2022</v>
      </c>
      <c r="B1701" s="25">
        <f>+'[1]Consolidado ORG'!B1697</f>
        <v>44784</v>
      </c>
      <c r="C1701" s="25" t="str">
        <f>+'[1]Consolidado ORG'!G1697</f>
        <v>JEIMMY PAOLA AGUILAR AMAYA</v>
      </c>
      <c r="D1701" s="25" t="str">
        <f>+'[1]Consolidado ORG'!E1697</f>
        <v>5 Contratación directa</v>
      </c>
      <c r="E1701" s="25" t="str">
        <f>+'[1]Consolidado ORG'!F1697</f>
        <v>33 Prestación de Servicios Profesionales y Apoyo (5-8)</v>
      </c>
      <c r="F1701" s="25" t="str">
        <f>+'[1]Consolidado ORG'!L1697</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1" s="25">
        <f>+'[1]Consolidado ORG'!M1697</f>
        <v>44790</v>
      </c>
      <c r="H1701" s="25">
        <f>+'[1]Consolidado ORG'!N1697</f>
        <v>44954</v>
      </c>
      <c r="I1701" s="26">
        <f>+'[1]Consolidado ORG'!AG1697</f>
        <v>0</v>
      </c>
      <c r="J1701" s="27">
        <f>+'[1]Consolidado ORG'!T1697</f>
        <v>13742366</v>
      </c>
      <c r="K1701" s="27">
        <f>+'[1]Consolidado ORG'!AE1697</f>
        <v>0</v>
      </c>
      <c r="L1701" s="39" t="str">
        <f>+'[1]Consolidado ORG'!AL1697</f>
        <v>https://community.secop.gov.co/Public/Tendering/ContractDetailView/Index?UniqueIdentifier=CO1.PCCNTR.3907502&amp;isModal=true&amp;asPopupView=true</v>
      </c>
      <c r="M1701" s="40" t="str">
        <f t="shared" si="26"/>
        <v>Link Contrato u Orden</v>
      </c>
    </row>
    <row r="1702" spans="1:13" ht="72" x14ac:dyDescent="0.35">
      <c r="A1702" s="24" t="str">
        <f>+'[1]Consolidado ORG'!A1698</f>
        <v>SCJ-1746-2022</v>
      </c>
      <c r="B1702" s="25">
        <f>+'[1]Consolidado ORG'!B1698</f>
        <v>44784</v>
      </c>
      <c r="C1702" s="25" t="str">
        <f>+'[1]Consolidado ORG'!G1698</f>
        <v>AMETH ALEJANDRO HERNANDEZ GARCIA</v>
      </c>
      <c r="D1702" s="25" t="str">
        <f>+'[1]Consolidado ORG'!E1698</f>
        <v>5 Contratación directa</v>
      </c>
      <c r="E1702" s="25" t="str">
        <f>+'[1]Consolidado ORG'!F1698</f>
        <v>33 Prestación de Servicios Profesionales y Apoyo (5-8)</v>
      </c>
      <c r="F1702" s="25" t="str">
        <f>+'[1]Consolidado ORG'!L1698</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2" s="25">
        <f>+'[1]Consolidado ORG'!M1698</f>
        <v>44791</v>
      </c>
      <c r="H1702" s="25">
        <f>+'[1]Consolidado ORG'!N1698</f>
        <v>44955</v>
      </c>
      <c r="I1702" s="26">
        <f>+'[1]Consolidado ORG'!AG1698</f>
        <v>0</v>
      </c>
      <c r="J1702" s="27">
        <f>+'[1]Consolidado ORG'!T1698</f>
        <v>13742366</v>
      </c>
      <c r="K1702" s="27">
        <f>+'[1]Consolidado ORG'!AE1698</f>
        <v>0</v>
      </c>
      <c r="L1702" s="39" t="str">
        <f>+'[1]Consolidado ORG'!AL1698</f>
        <v>https://community.secop.gov.co/Public/Tendering/ContractDetailView/Index?UniqueIdentifier=CO1.PCCNTR.3906416&amp;isModal=true&amp;asPopupView=true</v>
      </c>
      <c r="M1702" s="40" t="str">
        <f t="shared" si="26"/>
        <v>Link Contrato u Orden</v>
      </c>
    </row>
    <row r="1703" spans="1:13" ht="72" x14ac:dyDescent="0.35">
      <c r="A1703" s="24" t="str">
        <f>+'[1]Consolidado ORG'!A1699</f>
        <v>SCJ-1747-2022</v>
      </c>
      <c r="B1703" s="25">
        <f>+'[1]Consolidado ORG'!B1699</f>
        <v>44784</v>
      </c>
      <c r="C1703" s="25" t="str">
        <f>+'[1]Consolidado ORG'!G1699</f>
        <v>JAISSON FERNEY NARVAEZ VALENCIA</v>
      </c>
      <c r="D1703" s="25" t="str">
        <f>+'[1]Consolidado ORG'!E1699</f>
        <v>5 Contratación directa</v>
      </c>
      <c r="E1703" s="25" t="str">
        <f>+'[1]Consolidado ORG'!F1699</f>
        <v>33 Prestación de Servicios Profesionales y Apoyo (5-8)</v>
      </c>
      <c r="F1703" s="25" t="str">
        <f>+'[1]Consolidado ORG'!L1699</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3" s="25">
        <f>+'[1]Consolidado ORG'!M1699</f>
        <v>44791</v>
      </c>
      <c r="H1703" s="25">
        <f>+'[1]Consolidado ORG'!N1699</f>
        <v>44955</v>
      </c>
      <c r="I1703" s="26">
        <f>+'[1]Consolidado ORG'!AG1699</f>
        <v>0</v>
      </c>
      <c r="J1703" s="27">
        <f>+'[1]Consolidado ORG'!T1699</f>
        <v>13742366</v>
      </c>
      <c r="K1703" s="27">
        <f>+'[1]Consolidado ORG'!AE1699</f>
        <v>0</v>
      </c>
      <c r="L1703" s="39" t="str">
        <f>+'[1]Consolidado ORG'!AL1699</f>
        <v>https://community.secop.gov.co/Public/Tendering/ContractDetailView/Index?UniqueIdentifier=CO1.PCCNTR.3905572&amp;isModal=true&amp;asPopupView=true</v>
      </c>
      <c r="M1703" s="40" t="str">
        <f t="shared" si="26"/>
        <v>Link Contrato u Orden</v>
      </c>
    </row>
    <row r="1704" spans="1:13" ht="72" x14ac:dyDescent="0.35">
      <c r="A1704" s="24" t="str">
        <f>+'[1]Consolidado ORG'!A1700</f>
        <v>SCJ-1748-2022</v>
      </c>
      <c r="B1704" s="25">
        <f>+'[1]Consolidado ORG'!B1700</f>
        <v>44784</v>
      </c>
      <c r="C1704" s="25" t="str">
        <f>+'[1]Consolidado ORG'!G1700</f>
        <v>MAURICIO JAVIER ALVAREZ OCHOA</v>
      </c>
      <c r="D1704" s="25" t="str">
        <f>+'[1]Consolidado ORG'!E1700</f>
        <v>5 Contratación directa</v>
      </c>
      <c r="E1704" s="25" t="str">
        <f>+'[1]Consolidado ORG'!F1700</f>
        <v>33 Prestación de Servicios Profesionales y Apoyo (5-8)</v>
      </c>
      <c r="F1704" s="25" t="str">
        <f>+'[1]Consolidado ORG'!L1700</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4" s="25">
        <f>+'[1]Consolidado ORG'!M1700</f>
        <v>44791</v>
      </c>
      <c r="H1704" s="25">
        <f>+'[1]Consolidado ORG'!N1700</f>
        <v>44955</v>
      </c>
      <c r="I1704" s="26">
        <f>+'[1]Consolidado ORG'!AG1700</f>
        <v>0</v>
      </c>
      <c r="J1704" s="27">
        <f>+'[1]Consolidado ORG'!T1700</f>
        <v>13742366</v>
      </c>
      <c r="K1704" s="27">
        <f>+'[1]Consolidado ORG'!AE1700</f>
        <v>0</v>
      </c>
      <c r="L1704" s="39" t="str">
        <f>+'[1]Consolidado ORG'!AL1700</f>
        <v>https://community.secop.gov.co/Public/Tendering/ContractDetailView/Index?UniqueIdentifier=CO1.PCCNTR.3905824&amp;isModal=true&amp;asPopupView=true</v>
      </c>
      <c r="M1704" s="40" t="str">
        <f t="shared" si="26"/>
        <v>Link Contrato u Orden</v>
      </c>
    </row>
    <row r="1705" spans="1:13" ht="48" x14ac:dyDescent="0.35">
      <c r="A1705" s="24" t="str">
        <f>+'[1]Consolidado ORG'!A1701</f>
        <v>SCJ-1749-2022</v>
      </c>
      <c r="B1705" s="25">
        <f>+'[1]Consolidado ORG'!B1701</f>
        <v>44784</v>
      </c>
      <c r="C1705" s="25" t="str">
        <f>+'[1]Consolidado ORG'!G1701</f>
        <v xml:space="preserve">TRANSPORTES Y MUDANZAS CHICO S.A.S.   </v>
      </c>
      <c r="D1705" s="25" t="str">
        <f>+'[1]Consolidado ORG'!E1701</f>
        <v>4 Mínima cuantía</v>
      </c>
      <c r="E1705" s="25" t="str">
        <f>+'[1]Consolidado ORG'!F1701</f>
        <v>30 Porcentaje Mínima Cuantía (4)</v>
      </c>
      <c r="F1705" s="25" t="str">
        <f>+'[1]Consolidado ORG'!L1701</f>
        <v>PRESTACION DEL SERVICIO DE MUDANZAS INCLUIDO EL EMBALAJE, CARGUE, TRASLADO, DESCARGUE Y MONTAJE DE LOS BIENES MUEBLES, ARCHIVOS Y DOCUMENTOS PARA EQUIPAMIENTOS DE JUSTICIA DE BOGOTA</v>
      </c>
      <c r="G1705" s="25">
        <f>+'[1]Consolidado ORG'!M1701</f>
        <v>44790</v>
      </c>
      <c r="H1705" s="25">
        <f>+'[1]Consolidado ORG'!N1701</f>
        <v>44942</v>
      </c>
      <c r="I1705" s="26">
        <f>+'[1]Consolidado ORG'!AG1701</f>
        <v>0</v>
      </c>
      <c r="J1705" s="27">
        <f>+'[1]Consolidado ORG'!T1701</f>
        <v>17537794</v>
      </c>
      <c r="K1705" s="27">
        <f>+'[1]Consolidado ORG'!AE1701</f>
        <v>0</v>
      </c>
      <c r="L1705" s="39" t="str">
        <f>+'[1]Consolidado ORG'!AL1701</f>
        <v>https://community.secop.gov.co/Public/Tendering/ContractDetailView/Index?UniqueIdentifier=	CO1.PCCNTR.3907405</v>
      </c>
      <c r="M1705" s="40" t="str">
        <f t="shared" si="26"/>
        <v>Link Contrato u Orden</v>
      </c>
    </row>
    <row r="1706" spans="1:13" ht="72" x14ac:dyDescent="0.35">
      <c r="A1706" s="24" t="str">
        <f>+'[1]Consolidado ORG'!A1702</f>
        <v>SCJ-1750-2022</v>
      </c>
      <c r="B1706" s="25">
        <f>+'[1]Consolidado ORG'!B1702</f>
        <v>44785</v>
      </c>
      <c r="C1706" s="25" t="str">
        <f>+'[1]Consolidado ORG'!G1702</f>
        <v>OLGA CARRION URREGO</v>
      </c>
      <c r="D1706" s="25" t="str">
        <f>+'[1]Consolidado ORG'!E1702</f>
        <v>5 Contratación directa</v>
      </c>
      <c r="E1706" s="25" t="str">
        <f>+'[1]Consolidado ORG'!F1702</f>
        <v>33 Prestación de Servicios Profesionales y Apoyo (5-8)</v>
      </c>
      <c r="F1706" s="25" t="str">
        <f>+'[1]Consolidado ORG'!L1702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6" s="25">
        <f>+'[1]Consolidado ORG'!M1702</f>
        <v>44791</v>
      </c>
      <c r="H1706" s="25">
        <f>+'[1]Consolidado ORG'!N1702</f>
        <v>44848</v>
      </c>
      <c r="I1706" s="26">
        <f>+'[1]Consolidado ORG'!AG1702</f>
        <v>0</v>
      </c>
      <c r="J1706" s="27">
        <f>+'[1]Consolidado ORG'!T1702</f>
        <v>13742366</v>
      </c>
      <c r="K1706" s="27">
        <f>+'[1]Consolidado ORG'!AE1702</f>
        <v>0</v>
      </c>
      <c r="L1706" s="39" t="str">
        <f>+'[1]Consolidado ORG'!AL1702</f>
        <v>https://community.secop.gov.co/Public/Tendering/ContractDetailView/Index?UniqueIdentifier=CO1.PCCNTR.3910762&amp;isModal=true&amp;asPopupView=true</v>
      </c>
      <c r="M1706" s="40" t="str">
        <f t="shared" si="26"/>
        <v>Link Contrato u Orden</v>
      </c>
    </row>
    <row r="1707" spans="1:13" ht="72" x14ac:dyDescent="0.35">
      <c r="A1707" s="24" t="str">
        <f>+'[1]Consolidado ORG'!A1703</f>
        <v>SCJ-1751-2022</v>
      </c>
      <c r="B1707" s="25">
        <f>+'[1]Consolidado ORG'!B1703</f>
        <v>44785</v>
      </c>
      <c r="C1707" s="25" t="str">
        <f>+'[1]Consolidado ORG'!G1703</f>
        <v>MARIA EUGENIA CASTELLANOS VALERO</v>
      </c>
      <c r="D1707" s="25" t="str">
        <f>+'[1]Consolidado ORG'!E1703</f>
        <v>5 Contratación directa</v>
      </c>
      <c r="E1707" s="25" t="str">
        <f>+'[1]Consolidado ORG'!F1703</f>
        <v>33 Prestación de Servicios Profesionales y Apoyo (5-8)</v>
      </c>
      <c r="F1707" s="25" t="str">
        <f>+'[1]Consolidado ORG'!L1703</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7" s="25">
        <f>+'[1]Consolidado ORG'!M1703</f>
        <v>44791</v>
      </c>
      <c r="H1707" s="25">
        <f>+'[1]Consolidado ORG'!N1703</f>
        <v>44955</v>
      </c>
      <c r="I1707" s="26">
        <f>+'[1]Consolidado ORG'!AG1703</f>
        <v>0</v>
      </c>
      <c r="J1707" s="27">
        <f>+'[1]Consolidado ORG'!T1703</f>
        <v>13742366</v>
      </c>
      <c r="K1707" s="27">
        <f>+'[1]Consolidado ORG'!AE1703</f>
        <v>0</v>
      </c>
      <c r="L1707" s="39" t="str">
        <f>+'[1]Consolidado ORG'!AL1703</f>
        <v>https://community.secop.gov.co/Public/Tendering/ContractDetailView/Index?UniqueIdentifier=CO1.PCCNTR.3911023&amp;isModal=true&amp;asPopupView=true</v>
      </c>
      <c r="M1707" s="40" t="str">
        <f t="shared" si="26"/>
        <v>Link Contrato u Orden</v>
      </c>
    </row>
    <row r="1708" spans="1:13" ht="72" x14ac:dyDescent="0.35">
      <c r="A1708" s="24" t="str">
        <f>+'[1]Consolidado ORG'!A1704</f>
        <v>SCJ-1752-2022</v>
      </c>
      <c r="B1708" s="25">
        <f>+'[1]Consolidado ORG'!B1704</f>
        <v>44785</v>
      </c>
      <c r="C1708" s="25" t="str">
        <f>+'[1]Consolidado ORG'!G1704</f>
        <v>SANTIAGO  BAENA BLANCO</v>
      </c>
      <c r="D1708" s="25" t="str">
        <f>+'[1]Consolidado ORG'!E1704</f>
        <v>5 Contratación directa</v>
      </c>
      <c r="E1708" s="25" t="str">
        <f>+'[1]Consolidado ORG'!F1704</f>
        <v>33 Prestación de Servicios Profesionales y Apoyo (5-8)</v>
      </c>
      <c r="F1708" s="25" t="str">
        <f>+'[1]Consolidado ORG'!L1704</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8" s="25">
        <f>+'[1]Consolidado ORG'!M1704</f>
        <v>44792</v>
      </c>
      <c r="H1708" s="25">
        <f>+'[1]Consolidado ORG'!N1704</f>
        <v>44956</v>
      </c>
      <c r="I1708" s="26">
        <f>+'[1]Consolidado ORG'!AG1704</f>
        <v>0</v>
      </c>
      <c r="J1708" s="27">
        <f>+'[1]Consolidado ORG'!T1704</f>
        <v>13742366</v>
      </c>
      <c r="K1708" s="27">
        <f>+'[1]Consolidado ORG'!AE1704</f>
        <v>0</v>
      </c>
      <c r="L1708" s="39" t="str">
        <f>+'[1]Consolidado ORG'!AL1704</f>
        <v>https://community.secop.gov.co/Public/Tendering/ContractDetailView/Index?UniqueIdentifier=CO1.PCCNTR.3912936&amp;isModal=true&amp;asPopupView=true</v>
      </c>
      <c r="M1708" s="40" t="str">
        <f t="shared" si="26"/>
        <v>Link Contrato u Orden</v>
      </c>
    </row>
    <row r="1709" spans="1:13" ht="72" x14ac:dyDescent="0.35">
      <c r="A1709" s="24" t="str">
        <f>+'[1]Consolidado ORG'!A1705</f>
        <v>SCJ-1753-2022</v>
      </c>
      <c r="B1709" s="25">
        <f>+'[1]Consolidado ORG'!B1705</f>
        <v>44785</v>
      </c>
      <c r="C1709" s="25" t="str">
        <f>+'[1]Consolidado ORG'!G1705</f>
        <v>CAROLINA  LOPEZ CARDENAS</v>
      </c>
      <c r="D1709" s="25" t="str">
        <f>+'[1]Consolidado ORG'!E1705</f>
        <v>5 Contratación directa</v>
      </c>
      <c r="E1709" s="25" t="str">
        <f>+'[1]Consolidado ORG'!F1705</f>
        <v>33 Prestación de Servicios Profesionales y Apoyo (5-8)</v>
      </c>
      <c r="F1709" s="25" t="str">
        <f>+'[1]Consolidado ORG'!L1705</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09" s="25">
        <f>+'[1]Consolidado ORG'!M1705</f>
        <v>44792</v>
      </c>
      <c r="H1709" s="25">
        <f>+'[1]Consolidado ORG'!N1705</f>
        <v>44956</v>
      </c>
      <c r="I1709" s="26">
        <f>+'[1]Consolidado ORG'!AG1705</f>
        <v>0</v>
      </c>
      <c r="J1709" s="27">
        <f>+'[1]Consolidado ORG'!T1705</f>
        <v>13742366</v>
      </c>
      <c r="K1709" s="27">
        <f>+'[1]Consolidado ORG'!AE1705</f>
        <v>0</v>
      </c>
      <c r="L1709" s="39" t="str">
        <f>+'[1]Consolidado ORG'!AL1705</f>
        <v>https://community.secop.gov.co/Public/Tendering/ContractDetailView/Index?UniqueIdentifier=CO1.PCCNTR.3911987&amp;isModal=true&amp;asPopupView=true</v>
      </c>
      <c r="M1709" s="40" t="str">
        <f t="shared" si="26"/>
        <v>Link Contrato u Orden</v>
      </c>
    </row>
    <row r="1710" spans="1:13" ht="60" x14ac:dyDescent="0.35">
      <c r="A1710" s="24" t="str">
        <f>+'[1]Consolidado ORG'!A1706</f>
        <v>SCJ-1754-2022</v>
      </c>
      <c r="B1710" s="25">
        <f>+'[1]Consolidado ORG'!B1706</f>
        <v>44785</v>
      </c>
      <c r="C1710" s="25" t="str">
        <f>+'[1]Consolidado ORG'!G1706</f>
        <v>ERIKA JOHANNA VELANDA AVILA</v>
      </c>
      <c r="D1710" s="25" t="str">
        <f>+'[1]Consolidado ORG'!E1706</f>
        <v>5 Contratación directa</v>
      </c>
      <c r="E1710" s="25" t="str">
        <f>+'[1]Consolidado ORG'!F1706</f>
        <v>33 Prestación de Servicios Profesionales y Apoyo (5-8)</v>
      </c>
      <c r="F1710" s="25" t="str">
        <f>+'[1]Consolidado ORG'!L1706</f>
        <v>PRESTAR SERVICIOS PROFESIONALES A LA SECRETARÍA DISTRITAL DE SEGURIDAD, CONVIVENCIA Y JUSTICIA APOYANDO LA IMPLEMENTACIÓN DE LA RED DE CONVIVENCIA EN EL MARCO DEL CÓDIGO DE SEGURIDAD Y CONVIVENCIA CIUDADANA, LEY 1801 DE 2016, LA NORMA QUE LO SUSTITUYA O REGLAMENTE</v>
      </c>
      <c r="G1710" s="25">
        <f>+'[1]Consolidado ORG'!M1706</f>
        <v>44791</v>
      </c>
      <c r="H1710" s="25">
        <f>+'[1]Consolidado ORG'!N1706</f>
        <v>44955</v>
      </c>
      <c r="I1710" s="26">
        <f>+'[1]Consolidado ORG'!AG1706</f>
        <v>0</v>
      </c>
      <c r="J1710" s="27">
        <f>+'[1]Consolidado ORG'!T1706</f>
        <v>30024500</v>
      </c>
      <c r="K1710" s="27">
        <f>+'[1]Consolidado ORG'!AE1706</f>
        <v>0</v>
      </c>
      <c r="L1710" s="39" t="str">
        <f>+'[1]Consolidado ORG'!AL1706</f>
        <v>https://community.secop.gov.co/Public/Tendering/ContractDetailView/Index?UniqueIdentifier=CO1.PCCNTR.3912137&amp;isModal=true&amp;asPopupView=true</v>
      </c>
      <c r="M1710" s="40" t="str">
        <f t="shared" si="26"/>
        <v>Link Contrato u Orden</v>
      </c>
    </row>
    <row r="1711" spans="1:13" ht="72" x14ac:dyDescent="0.35">
      <c r="A1711" s="24" t="str">
        <f>+'[1]Consolidado ORG'!A1707</f>
        <v>SCJ-1755-2022</v>
      </c>
      <c r="B1711" s="25">
        <f>+'[1]Consolidado ORG'!B1707</f>
        <v>44785</v>
      </c>
      <c r="C1711" s="25" t="str">
        <f>+'[1]Consolidado ORG'!G1707</f>
        <v>JENNI MARCELA GONZALEZ GOMEZ</v>
      </c>
      <c r="D1711" s="25" t="str">
        <f>+'[1]Consolidado ORG'!E1707</f>
        <v>5 Contratación directa</v>
      </c>
      <c r="E1711" s="25" t="str">
        <f>+'[1]Consolidado ORG'!F1707</f>
        <v>33 Prestación de Servicios Profesionales y Apoyo (5-8)</v>
      </c>
      <c r="F1711" s="25" t="str">
        <f>+'[1]Consolidado ORG'!L1707</f>
        <v>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v>
      </c>
      <c r="G1711" s="25">
        <f>+'[1]Consolidado ORG'!M1707</f>
        <v>44791</v>
      </c>
      <c r="H1711" s="25">
        <f>+'[1]Consolidado ORG'!N1707</f>
        <v>44955</v>
      </c>
      <c r="I1711" s="26">
        <f>+'[1]Consolidado ORG'!AG1707</f>
        <v>0</v>
      </c>
      <c r="J1711" s="27">
        <f>+'[1]Consolidado ORG'!T1707</f>
        <v>19394650</v>
      </c>
      <c r="K1711" s="27">
        <f>+'[1]Consolidado ORG'!AE1707</f>
        <v>0</v>
      </c>
      <c r="L1711" s="39" t="str">
        <f>+'[1]Consolidado ORG'!AL1707</f>
        <v>https://community.secop.gov.co/Public/Tendering/ContractDetailView/Index?UniqueIdentifier=CO1.PCCNTR.3912122&amp;isModal=true&amp;asPopupView=true</v>
      </c>
      <c r="M1711" s="40" t="str">
        <f t="shared" si="26"/>
        <v>Link Contrato u Orden</v>
      </c>
    </row>
    <row r="1712" spans="1:13" ht="72" x14ac:dyDescent="0.35">
      <c r="A1712" s="24" t="str">
        <f>+'[1]Consolidado ORG'!A1708</f>
        <v>SCJ-1756-2022</v>
      </c>
      <c r="B1712" s="25">
        <f>+'[1]Consolidado ORG'!B1708</f>
        <v>44785</v>
      </c>
      <c r="C1712" s="25" t="str">
        <f>+'[1]Consolidado ORG'!G1708</f>
        <v>JUAN DAVID RIOS MUÑOZ</v>
      </c>
      <c r="D1712" s="25" t="str">
        <f>+'[1]Consolidado ORG'!E1708</f>
        <v>5 Contratación directa</v>
      </c>
      <c r="E1712" s="25" t="str">
        <f>+'[1]Consolidado ORG'!F1708</f>
        <v>33 Prestación de Servicios Profesionales y Apoyo (5-8)</v>
      </c>
      <c r="F1712" s="25" t="str">
        <f>+'[1]Consolidado ORG'!L1708</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12" s="25">
        <f>+'[1]Consolidado ORG'!M1708</f>
        <v>44792</v>
      </c>
      <c r="H1712" s="25">
        <f>+'[1]Consolidado ORG'!N1708</f>
        <v>44956</v>
      </c>
      <c r="I1712" s="26">
        <f>+'[1]Consolidado ORG'!AG1708</f>
        <v>0</v>
      </c>
      <c r="J1712" s="27">
        <f>+'[1]Consolidado ORG'!T1708</f>
        <v>13742366</v>
      </c>
      <c r="K1712" s="27">
        <f>+'[1]Consolidado ORG'!AE1708</f>
        <v>0</v>
      </c>
      <c r="L1712" s="39" t="str">
        <f>+'[1]Consolidado ORG'!AL1708</f>
        <v>https://community.secop.gov.co/Public/Tendering/ContractDetailView/Index?UniqueIdentifier=CO1.PCCNTR.3912549&amp;isModal=true&amp;asPopupView=true</v>
      </c>
      <c r="M1712" s="40" t="str">
        <f t="shared" si="26"/>
        <v>Link Contrato u Orden</v>
      </c>
    </row>
    <row r="1713" spans="1:13" ht="72" x14ac:dyDescent="0.35">
      <c r="A1713" s="24" t="str">
        <f>+'[1]Consolidado ORG'!A1709</f>
        <v>SCJ-1757-2022</v>
      </c>
      <c r="B1713" s="25">
        <f>+'[1]Consolidado ORG'!B1709</f>
        <v>44785</v>
      </c>
      <c r="C1713" s="25" t="str">
        <f>+'[1]Consolidado ORG'!G1709</f>
        <v>LAURA CAMILA GARAY ALVAREZ</v>
      </c>
      <c r="D1713" s="25" t="str">
        <f>+'[1]Consolidado ORG'!E1709</f>
        <v>5 Contratación directa</v>
      </c>
      <c r="E1713" s="25" t="str">
        <f>+'[1]Consolidado ORG'!F1709</f>
        <v>33 Prestación de Servicios Profesionales y Apoyo (5-8)</v>
      </c>
      <c r="F1713" s="25" t="str">
        <f>+'[1]Consolidado ORG'!L1709</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13" s="25">
        <f>+'[1]Consolidado ORG'!M1709</f>
        <v>44792</v>
      </c>
      <c r="H1713" s="25">
        <f>+'[1]Consolidado ORG'!N1709</f>
        <v>44956</v>
      </c>
      <c r="I1713" s="26">
        <f>+'[1]Consolidado ORG'!AG1709</f>
        <v>0</v>
      </c>
      <c r="J1713" s="27">
        <f>+'[1]Consolidado ORG'!T1709</f>
        <v>13742366</v>
      </c>
      <c r="K1713" s="27">
        <f>+'[1]Consolidado ORG'!AE1709</f>
        <v>0</v>
      </c>
      <c r="L1713" s="39" t="str">
        <f>+'[1]Consolidado ORG'!AL1709</f>
        <v>https://community.secop.gov.co/Public/Tendering/ContractDetailView/Index?UniqueIdentifier=CO1.PCCNTR.3912562&amp;isModal=true&amp;asPopupView=true</v>
      </c>
      <c r="M1713" s="40" t="str">
        <f t="shared" si="26"/>
        <v>Link Contrato u Orden</v>
      </c>
    </row>
    <row r="1714" spans="1:13" ht="72" x14ac:dyDescent="0.35">
      <c r="A1714" s="24" t="str">
        <f>+'[1]Consolidado ORG'!A1710</f>
        <v>SCJ-1758-2022</v>
      </c>
      <c r="B1714" s="25">
        <f>+'[1]Consolidado ORG'!B1710</f>
        <v>44785</v>
      </c>
      <c r="C1714" s="25" t="str">
        <f>+'[1]Consolidado ORG'!G1710</f>
        <v>JHONY ROBERTO VELASCO SORIANO</v>
      </c>
      <c r="D1714" s="25" t="str">
        <f>+'[1]Consolidado ORG'!E1710</f>
        <v>5 Contratación directa</v>
      </c>
      <c r="E1714" s="25" t="str">
        <f>+'[1]Consolidado ORG'!F1710</f>
        <v>33 Prestación de Servicios Profesionales y Apoyo (5-8)</v>
      </c>
      <c r="F1714" s="25" t="str">
        <f>+'[1]Consolidado ORG'!L1710</f>
        <v>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v>
      </c>
      <c r="G1714" s="25">
        <f>+'[1]Consolidado ORG'!M1710</f>
        <v>44792</v>
      </c>
      <c r="H1714" s="25">
        <f>+'[1]Consolidado ORG'!N1710</f>
        <v>44956</v>
      </c>
      <c r="I1714" s="26">
        <f>+'[1]Consolidado ORG'!AG1710</f>
        <v>0</v>
      </c>
      <c r="J1714" s="27">
        <f>+'[1]Consolidado ORG'!T1710</f>
        <v>30024500</v>
      </c>
      <c r="K1714" s="27">
        <f>+'[1]Consolidado ORG'!AE1710</f>
        <v>0</v>
      </c>
      <c r="L1714" s="39" t="str">
        <f>+'[1]Consolidado ORG'!AL1710</f>
        <v>https://community.secop.gov.co/Public/Tendering/ContractDetailView/Index?UniqueIdentifier=CO1.PCCNTR.3915197&amp;isModal=true&amp;asPopupView=true</v>
      </c>
      <c r="M1714" s="40" t="str">
        <f t="shared" si="26"/>
        <v>Link Contrato u Orden</v>
      </c>
    </row>
    <row r="1715" spans="1:13" ht="60" x14ac:dyDescent="0.35">
      <c r="A1715" s="24" t="str">
        <f>+'[1]Consolidado ORG'!A1711</f>
        <v>SCJ-1759-2022</v>
      </c>
      <c r="B1715" s="25">
        <f>+'[1]Consolidado ORG'!B1711</f>
        <v>44785</v>
      </c>
      <c r="C1715" s="25" t="str">
        <f>+'[1]Consolidado ORG'!G1711</f>
        <v>WILLIAM FERNANDO PARDO SANCHEZ</v>
      </c>
      <c r="D1715" s="25" t="str">
        <f>+'[1]Consolidado ORG'!E1711</f>
        <v>5 Contratación directa</v>
      </c>
      <c r="E1715" s="25" t="str">
        <f>+'[1]Consolidado ORG'!F1711</f>
        <v>33 Prestación de Servicios Profesionales y Apoyo (5-8)</v>
      </c>
      <c r="F1715" s="25" t="str">
        <f>+'[1]Consolidado ORG'!L1711</f>
        <v>PRESTAR SERVICIOS PROFESIONALES A LA SECRETARÍA DISTRITAL DE SEGURIDAD, CONVIVENCIA Y JUSTICIA, EN APOYO ADMINISTRATIVO AL EQUIPO DE PREVENCION ENMARCADAS EN LA LEY 1801 DE 2016 CÓDIGO NACIONAL DESEGURIDAD Y CONVIVENCIA CIUDADANA, O AQUELLA QUE LA REGLAMENTE,MODIFIQUE O SUSTITUYA</v>
      </c>
      <c r="G1715" s="25">
        <f>+'[1]Consolidado ORG'!M1711</f>
        <v>44792</v>
      </c>
      <c r="H1715" s="25">
        <f>+'[1]Consolidado ORG'!N1711</f>
        <v>44956</v>
      </c>
      <c r="I1715" s="26">
        <f>+'[1]Consolidado ORG'!AG1711</f>
        <v>0</v>
      </c>
      <c r="J1715" s="27">
        <f>+'[1]Consolidado ORG'!T1711</f>
        <v>20727075</v>
      </c>
      <c r="K1715" s="27">
        <f>+'[1]Consolidado ORG'!AE1711</f>
        <v>0</v>
      </c>
      <c r="L1715" s="39" t="str">
        <f>+'[1]Consolidado ORG'!AL1711</f>
        <v>https://community.secop.gov.co/Public/Tendering/ContractDetailView/Index?UniqueIdentifier=CO1.PCCNTR.3915547&amp;isModal=true&amp;asPopupView=true</v>
      </c>
      <c r="M1715" s="40" t="str">
        <f t="shared" si="26"/>
        <v>Link Contrato u Orden</v>
      </c>
    </row>
    <row r="1716" spans="1:13" ht="72" x14ac:dyDescent="0.35">
      <c r="A1716" s="24" t="str">
        <f>+'[1]Consolidado ORG'!A1712</f>
        <v>SCJ-1760-2022</v>
      </c>
      <c r="B1716" s="25">
        <f>+'[1]Consolidado ORG'!B1712</f>
        <v>44785</v>
      </c>
      <c r="C1716" s="25" t="str">
        <f>+'[1]Consolidado ORG'!G1712</f>
        <v>NELSON  TORRES AREVALO</v>
      </c>
      <c r="D1716" s="25" t="str">
        <f>+'[1]Consolidado ORG'!E1712</f>
        <v>5 Contratación directa</v>
      </c>
      <c r="E1716" s="25" t="str">
        <f>+'[1]Consolidado ORG'!F1712</f>
        <v>33 Prestación de Servicios Profesionales y Apoyo (5-8)</v>
      </c>
      <c r="F1716" s="25" t="str">
        <f>+'[1]Consolidado ORG'!L1712</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16" s="25">
        <f>+'[1]Consolidado ORG'!M1712</f>
        <v>44791</v>
      </c>
      <c r="H1716" s="25">
        <f>+'[1]Consolidado ORG'!N1712</f>
        <v>44955</v>
      </c>
      <c r="I1716" s="26">
        <f>+'[1]Consolidado ORG'!AG1712</f>
        <v>0</v>
      </c>
      <c r="J1716" s="27">
        <f>+'[1]Consolidado ORG'!T1712</f>
        <v>13742366</v>
      </c>
      <c r="K1716" s="27">
        <f>+'[1]Consolidado ORG'!AE1712</f>
        <v>0</v>
      </c>
      <c r="L1716" s="39" t="str">
        <f>+'[1]Consolidado ORG'!AL1712</f>
        <v>https://community.secop.gov.co/Public/Tendering/ContractDetailView/Index?UniqueIdentifier=CO1.PCCNTR.3915458&amp;isModal=true&amp;asPopupView=true</v>
      </c>
      <c r="M1716" s="40" t="str">
        <f t="shared" si="26"/>
        <v>Link Contrato u Orden</v>
      </c>
    </row>
    <row r="1717" spans="1:13" ht="60" x14ac:dyDescent="0.35">
      <c r="A1717" s="24" t="str">
        <f>+'[1]Consolidado ORG'!A1713</f>
        <v>SCJ-1761-2022</v>
      </c>
      <c r="B1717" s="25">
        <f>+'[1]Consolidado ORG'!B1713</f>
        <v>44785</v>
      </c>
      <c r="C1717" s="25" t="str">
        <f>+'[1]Consolidado ORG'!G1713</f>
        <v>LUIS HERNAN MOYA SANDOVAL</v>
      </c>
      <c r="D1717" s="25" t="str">
        <f>+'[1]Consolidado ORG'!E1713</f>
        <v>5 Contratación directa</v>
      </c>
      <c r="E1717" s="25" t="str">
        <f>+'[1]Consolidado ORG'!F1713</f>
        <v>33 Prestación de Servicios Profesionales y Apoyo (5-8)</v>
      </c>
      <c r="F1717" s="25" t="str">
        <f>+'[1]Consolidado ORG'!L1713</f>
        <v>PRESTAR SERVICIOS PROFESIONALES PARA APOYAR EN MATERIA CONTABLE LA GESTIÓN CONTRACTUAL RELACIONADA CON EL CENTRO DE COMANDO, CONTROL, COMUNICACIONES Y CÓMPUTO - C4 DE LA SECRETARÍA DISTRITAL DE SEGURIDAD, CONVIVENCIA Y JUSTICIA.</v>
      </c>
      <c r="G1717" s="25">
        <f>+'[1]Consolidado ORG'!M1713</f>
        <v>44790</v>
      </c>
      <c r="H1717" s="25">
        <f>+'[1]Consolidado ORG'!N1713</f>
        <v>44949</v>
      </c>
      <c r="I1717" s="26">
        <f>+'[1]Consolidado ORG'!AG1713</f>
        <v>0</v>
      </c>
      <c r="J1717" s="27">
        <f>+'[1]Consolidado ORG'!T1713</f>
        <v>33424000</v>
      </c>
      <c r="K1717" s="27">
        <f>+'[1]Consolidado ORG'!AE1713</f>
        <v>0</v>
      </c>
      <c r="L1717" s="39" t="str">
        <f>+'[1]Consolidado ORG'!AL1713</f>
        <v>https://community.secop.gov.co/Public/Tendering/ContractDetailView/Index?UniqueIdentifier=CO1.PCCNTR.3914577&amp;isModal=true&amp;asPopupView=true</v>
      </c>
      <c r="M1717" s="40" t="str">
        <f t="shared" si="26"/>
        <v>Link Contrato u Orden</v>
      </c>
    </row>
    <row r="1718" spans="1:13" ht="48" x14ac:dyDescent="0.35">
      <c r="A1718" s="24" t="str">
        <f>+'[1]Consolidado ORG'!A1714</f>
        <v>SCJ-1762-2022</v>
      </c>
      <c r="B1718" s="25">
        <f>+'[1]Consolidado ORG'!B1714</f>
        <v>44785</v>
      </c>
      <c r="C1718" s="25" t="str">
        <f>+'[1]Consolidado ORG'!G1714</f>
        <v>FRANCISCO ALFORD BOJACA</v>
      </c>
      <c r="D1718" s="25" t="str">
        <f>+'[1]Consolidado ORG'!E1714</f>
        <v>5 Contratación directa</v>
      </c>
      <c r="E1718" s="25" t="str">
        <f>+'[1]Consolidado ORG'!F1714</f>
        <v>33 Prestación de Servicios Profesionales y Apoyo (5-8)</v>
      </c>
      <c r="F1718" s="25" t="str">
        <f>+'[1]Consolidado ORG'!L1714</f>
        <v>PRESTAR SERVICIOS PROFESIONALES ESPECIALIZADOS PARA EL APOYO A LA COORDINACIÓN DE LAS ACTIVIDADES DE LA COMPETENCIA DE LA SUBSECRETARÍA DE GESTIÓN INSTITUCIONAL EN MATERIA DE COBRO PERSUASIVO</v>
      </c>
      <c r="G1718" s="25">
        <f>+'[1]Consolidado ORG'!M1714</f>
        <v>44790</v>
      </c>
      <c r="H1718" s="25">
        <f>+'[1]Consolidado ORG'!N1714</f>
        <v>44954</v>
      </c>
      <c r="I1718" s="26">
        <f>+'[1]Consolidado ORG'!AG1714</f>
        <v>0</v>
      </c>
      <c r="J1718" s="27">
        <f>+'[1]Consolidado ORG'!T1714</f>
        <v>71923803</v>
      </c>
      <c r="K1718" s="27">
        <f>+'[1]Consolidado ORG'!AE1714</f>
        <v>0</v>
      </c>
      <c r="L1718" s="39" t="str">
        <f>+'[1]Consolidado ORG'!AL1714</f>
        <v>https://community.secop.gov.co/Public/Tendering/ContractDetailView/Index?UniqueIdentifier=CO1.PCCNTR.3916036&amp;isModal=true&amp;asPopupView=true</v>
      </c>
      <c r="M1718" s="40" t="str">
        <f t="shared" si="26"/>
        <v>Link Contrato u Orden</v>
      </c>
    </row>
    <row r="1719" spans="1:13" ht="72" x14ac:dyDescent="0.35">
      <c r="A1719" s="24" t="str">
        <f>+'[1]Consolidado ORG'!A1715</f>
        <v>SCJ-1763-2022</v>
      </c>
      <c r="B1719" s="25">
        <f>+'[1]Consolidado ORG'!B1715</f>
        <v>44785</v>
      </c>
      <c r="C1719" s="25" t="str">
        <f>+'[1]Consolidado ORG'!G1715</f>
        <v>KAREN LIZETH ORTIZ SUAREZ</v>
      </c>
      <c r="D1719" s="25" t="str">
        <f>+'[1]Consolidado ORG'!E1715</f>
        <v>5 Contratación directa</v>
      </c>
      <c r="E1719" s="25" t="str">
        <f>+'[1]Consolidado ORG'!F1715</f>
        <v>33 Prestación de Servicios Profesionales y Apoyo (5-8)</v>
      </c>
      <c r="F1719" s="25" t="str">
        <f>+'[1]Consolidado ORG'!L1715</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19" s="25">
        <f>+'[1]Consolidado ORG'!M1715</f>
        <v>44791</v>
      </c>
      <c r="H1719" s="25">
        <f>+'[1]Consolidado ORG'!N1715</f>
        <v>44955</v>
      </c>
      <c r="I1719" s="26">
        <f>+'[1]Consolidado ORG'!AG1715</f>
        <v>0</v>
      </c>
      <c r="J1719" s="27">
        <f>+'[1]Consolidado ORG'!T1715</f>
        <v>13742366</v>
      </c>
      <c r="K1719" s="27">
        <f>+'[1]Consolidado ORG'!AE1715</f>
        <v>0</v>
      </c>
      <c r="L1719" s="39" t="str">
        <f>+'[1]Consolidado ORG'!AL1715</f>
        <v>https://community.secop.gov.co/Public/Tendering/ContractDetailView/Index?UniqueIdentifier=CO1.PCCNTR.3915684&amp;isModal=true&amp;asPopupView=true</v>
      </c>
      <c r="M1719" s="40" t="str">
        <f t="shared" si="26"/>
        <v>Link Contrato u Orden</v>
      </c>
    </row>
    <row r="1720" spans="1:13" ht="96" x14ac:dyDescent="0.35">
      <c r="A1720" s="24" t="str">
        <f>+'[1]Consolidado ORG'!A1716</f>
        <v>SCJ-1764-2022</v>
      </c>
      <c r="B1720" s="25">
        <f>+'[1]Consolidado ORG'!B1716</f>
        <v>44790</v>
      </c>
      <c r="C1720" s="25" t="str">
        <f>+'[1]Consolidado ORG'!G1716</f>
        <v>LAURA XIMENA ROJAS POLANÍA</v>
      </c>
      <c r="D1720" s="25" t="str">
        <f>+'[1]Consolidado ORG'!E1716</f>
        <v>5 Contratación directa</v>
      </c>
      <c r="E1720" s="25" t="str">
        <f>+'[1]Consolidado ORG'!F1716</f>
        <v>33 Prestación de Servicios Profesionales y Apoyo (5-8)</v>
      </c>
      <c r="F1720" s="25" t="str">
        <f>+'[1]Consolidado ORG'!L1716</f>
        <v>PRESTAR SERVICIOS PROFESIONALES A LA DIRECCIÓN DE ACCESO A LA JUSTICIA PARA APOYAR EL DESARROLLO DE LASESTRATEGIAS RELACIONADAS CON LA ATENCIÓN A NIÑOS NIÑAS Y ADOLESCENTES, ASÍ COMO POBLACIÓN MIGRANTE,VÍCTIMAS DE TRATA DE PERSONAS, PERSONAS RELACIONADAS CON ACTIVIDADES SEXUALES PAGAS EN EL DISTRITO YDEMÁS PERSONAS EN SITUACIÓN DE VULNERABILIDAD O RIESGO, CON ENFOQUE POBLACIONAL, DIFERENCIAL, TERRITORIALY DE GÉNERO.</v>
      </c>
      <c r="G1720" s="25">
        <f>+'[1]Consolidado ORG'!M1716</f>
        <v>44791</v>
      </c>
      <c r="H1720" s="25">
        <f>+'[1]Consolidado ORG'!N1716</f>
        <v>44957</v>
      </c>
      <c r="I1720" s="26">
        <f>+'[1]Consolidado ORG'!AG1716</f>
        <v>0</v>
      </c>
      <c r="J1720" s="27">
        <f>+'[1]Consolidado ORG'!T1716</f>
        <v>38000000</v>
      </c>
      <c r="K1720" s="27">
        <f>+'[1]Consolidado ORG'!AE1716</f>
        <v>0</v>
      </c>
      <c r="L1720" s="39" t="str">
        <f>+'[1]Consolidado ORG'!AL1716</f>
        <v>https://community.secop.gov.co/Public/Tendering/ContractDetailView/Index?UniqueIdentifier=CO1.PCCNTR.3925424</v>
      </c>
      <c r="M1720" s="40" t="str">
        <f t="shared" si="26"/>
        <v>Link Contrato u Orden</v>
      </c>
    </row>
    <row r="1721" spans="1:13" ht="72" x14ac:dyDescent="0.35">
      <c r="A1721" s="24" t="str">
        <f>+'[1]Consolidado ORG'!A1717</f>
        <v>SCJ-1765-2022</v>
      </c>
      <c r="B1721" s="25">
        <f>+'[1]Consolidado ORG'!B1717</f>
        <v>44790</v>
      </c>
      <c r="C1721" s="25" t="str">
        <f>+'[1]Consolidado ORG'!G1717</f>
        <v>KAREN VIVIANA GUALDRON OSORIO</v>
      </c>
      <c r="D1721" s="25" t="str">
        <f>+'[1]Consolidado ORG'!E1717</f>
        <v>5 Contratación directa</v>
      </c>
      <c r="E1721" s="25" t="str">
        <f>+'[1]Consolidado ORG'!F1717</f>
        <v>33 Prestación de Servicios Profesionales y Apoyo (5-8)</v>
      </c>
      <c r="F1721" s="25" t="str">
        <f>+'[1]Consolidado ORG'!L1717</f>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721" s="25">
        <f>+'[1]Consolidado ORG'!M1717</f>
        <v>44791</v>
      </c>
      <c r="H1721" s="25">
        <f>+'[1]Consolidado ORG'!N1717</f>
        <v>44957</v>
      </c>
      <c r="I1721" s="26">
        <f>+'[1]Consolidado ORG'!AG1717</f>
        <v>0</v>
      </c>
      <c r="J1721" s="27">
        <f>+'[1]Consolidado ORG'!T1717</f>
        <v>21588000</v>
      </c>
      <c r="K1721" s="27">
        <f>+'[1]Consolidado ORG'!AE1717</f>
        <v>0</v>
      </c>
      <c r="L1721" s="39" t="str">
        <f>+'[1]Consolidado ORG'!AL1717</f>
        <v>https://community.secop.gov.co/Public/Tendering/ContractDetailView/Index?UniqueIdentifier=CO1.PCCNTR.3925510</v>
      </c>
      <c r="M1721" s="40" t="str">
        <f t="shared" si="26"/>
        <v>Link Contrato u Orden</v>
      </c>
    </row>
    <row r="1722" spans="1:13" ht="72" x14ac:dyDescent="0.35">
      <c r="A1722" s="24" t="str">
        <f>+'[1]Consolidado ORG'!A1718</f>
        <v>SCJ-1766-2022</v>
      </c>
      <c r="B1722" s="25">
        <f>+'[1]Consolidado ORG'!B1718</f>
        <v>44790</v>
      </c>
      <c r="C1722" s="25" t="str">
        <f>+'[1]Consolidado ORG'!G1718</f>
        <v>JOHANA VARGAS BAQUERO</v>
      </c>
      <c r="D1722" s="25" t="str">
        <f>+'[1]Consolidado ORG'!E1718</f>
        <v>5 Contratación directa</v>
      </c>
      <c r="E1722" s="25" t="str">
        <f>+'[1]Consolidado ORG'!F1718</f>
        <v>33 Prestación de Servicios Profesionales y Apoyo (5-8)</v>
      </c>
      <c r="F1722" s="25" t="str">
        <f>+'[1]Consolidado ORG'!L1718</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722" s="25">
        <f>+'[1]Consolidado ORG'!M1718</f>
        <v>44797</v>
      </c>
      <c r="H1722" s="25">
        <f>+'[1]Consolidado ORG'!N1718</f>
        <v>44957</v>
      </c>
      <c r="I1722" s="26">
        <f>+'[1]Consolidado ORG'!AG1718</f>
        <v>0</v>
      </c>
      <c r="J1722" s="27">
        <f>+'[1]Consolidado ORG'!T1718</f>
        <v>22118448</v>
      </c>
      <c r="K1722" s="27">
        <f>+'[1]Consolidado ORG'!AE1718</f>
        <v>0</v>
      </c>
      <c r="L1722" s="39" t="str">
        <f>+'[1]Consolidado ORG'!AL1718</f>
        <v>https://community.secop.gov.co/Public/Tendering/ContractDetailView/Index?UniqueIdentifier=CO1.PCCNTR.3925044</v>
      </c>
      <c r="M1722" s="40" t="str">
        <f t="shared" si="26"/>
        <v>Link Contrato u Orden</v>
      </c>
    </row>
    <row r="1723" spans="1:13" ht="72" x14ac:dyDescent="0.35">
      <c r="A1723" s="24" t="str">
        <f>+'[1]Consolidado ORG'!A1719</f>
        <v>SCJ-1767-2022</v>
      </c>
      <c r="B1723" s="25">
        <f>+'[1]Consolidado ORG'!B1719</f>
        <v>44790</v>
      </c>
      <c r="C1723" s="25" t="str">
        <f>+'[1]Consolidado ORG'!G1719</f>
        <v>ANGELA CRISTINA CASTRO NUVAN</v>
      </c>
      <c r="D1723" s="25" t="str">
        <f>+'[1]Consolidado ORG'!E1719</f>
        <v>5 Contratación directa</v>
      </c>
      <c r="E1723" s="25" t="str">
        <f>+'[1]Consolidado ORG'!F1719</f>
        <v>33 Prestación de Servicios Profesionales y Apoyo (5-8)</v>
      </c>
      <c r="F1723" s="25" t="str">
        <f>+'[1]Consolidado ORG'!L1719</f>
        <v>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v>
      </c>
      <c r="G1723" s="25">
        <f>+'[1]Consolidado ORG'!M1719</f>
        <v>44792</v>
      </c>
      <c r="H1723" s="25">
        <f>+'[1]Consolidado ORG'!N1719</f>
        <v>44957</v>
      </c>
      <c r="I1723" s="26">
        <f>+'[1]Consolidado ORG'!AG1719</f>
        <v>0</v>
      </c>
      <c r="J1723" s="27">
        <f>+'[1]Consolidado ORG'!T1719</f>
        <v>22118448</v>
      </c>
      <c r="K1723" s="27">
        <f>+'[1]Consolidado ORG'!AE1719</f>
        <v>0</v>
      </c>
      <c r="L1723" s="39" t="str">
        <f>+'[1]Consolidado ORG'!AL1719</f>
        <v>https://community.secop.gov.co/Public/Tendering/ContractDetailView/Index?UniqueIdentifier=CO1.PCCNTR.3925038</v>
      </c>
      <c r="M1723" s="40" t="str">
        <f t="shared" si="26"/>
        <v>Link Contrato u Orden</v>
      </c>
    </row>
    <row r="1724" spans="1:13" ht="72" x14ac:dyDescent="0.35">
      <c r="A1724" s="24" t="str">
        <f>+'[1]Consolidado ORG'!A1720</f>
        <v>SCJ-1768-2022</v>
      </c>
      <c r="B1724" s="25">
        <f>+'[1]Consolidado ORG'!B1720</f>
        <v>44790</v>
      </c>
      <c r="C1724" s="25" t="str">
        <f>+'[1]Consolidado ORG'!G1720</f>
        <v>DIEGO ALEXANDER PEÑA SALAMANCA</v>
      </c>
      <c r="D1724" s="25" t="str">
        <f>+'[1]Consolidado ORG'!E1720</f>
        <v>5 Contratación directa</v>
      </c>
      <c r="E1724" s="25" t="str">
        <f>+'[1]Consolidado ORG'!F1720</f>
        <v>33 Prestación de Servicios Profesionales y Apoyo (5-8)</v>
      </c>
      <c r="F1724" s="25" t="str">
        <f>+'[1]Consolidado ORG'!L1720</f>
        <v>PRESTAR LOS SERVICIOS PROFESIONALES APOYANDO LA RECEPCIÓN Y TRÁMITE DE DENUNCIAS EN LAS UNIDADES DEFISCALÍA DE VIOLENCIA INTRAFAMILIAR Y DELITOS SEXUALES EN LAS CASAS DE JUSTICIA PRIORIZADAS, EN EL MARCO DELA IMPLEMENTACIÓN DE LA ESTRATEGIA RUTA INTEGRAL DE ATENCIÓN A MUJERES, CONFORME LAS DIRECTRICES DE LADIRECCIÓN DE ACCESO A LA JUSTICIA.</v>
      </c>
      <c r="G1724" s="25">
        <f>+'[1]Consolidado ORG'!M1720</f>
        <v>44795</v>
      </c>
      <c r="H1724" s="25">
        <f>+'[1]Consolidado ORG'!N1720</f>
        <v>44957</v>
      </c>
      <c r="I1724" s="26">
        <f>+'[1]Consolidado ORG'!AG1720</f>
        <v>0</v>
      </c>
      <c r="J1724" s="27">
        <f>+'[1]Consolidado ORG'!T1720</f>
        <v>22118448</v>
      </c>
      <c r="K1724" s="27">
        <f>+'[1]Consolidado ORG'!AE1720</f>
        <v>0</v>
      </c>
      <c r="L1724" s="39" t="str">
        <f>+'[1]Consolidado ORG'!AL1720</f>
        <v>https://community.secop.gov.co/Public/Tendering/ContractDetailView/Index?UniqueIdentifier=CO1.PCCNTR.3925401</v>
      </c>
      <c r="M1724" s="40" t="str">
        <f t="shared" si="26"/>
        <v>Link Contrato u Orden</v>
      </c>
    </row>
    <row r="1725" spans="1:13" ht="60" x14ac:dyDescent="0.35">
      <c r="A1725" s="24" t="str">
        <f>+'[1]Consolidado ORG'!A1721</f>
        <v>SCJ-1769-2022</v>
      </c>
      <c r="B1725" s="25">
        <f>+'[1]Consolidado ORG'!B1721</f>
        <v>44790</v>
      </c>
      <c r="C1725" s="25" t="str">
        <f>+'[1]Consolidado ORG'!G1721</f>
        <v>CATHERINE AMPARO GRANADOS BENAVIDES</v>
      </c>
      <c r="D1725" s="25" t="str">
        <f>+'[1]Consolidado ORG'!E1721</f>
        <v>5 Contratación directa</v>
      </c>
      <c r="E1725" s="25" t="str">
        <f>+'[1]Consolidado ORG'!F1721</f>
        <v>33 Prestación de Servicios Profesionales y Apoyo (5-8)</v>
      </c>
      <c r="F1725" s="25" t="str">
        <f>+'[1]Consolidado ORG'!L1721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25" s="25">
        <f>+'[1]Consolidado ORG'!M1721</f>
        <v>44792</v>
      </c>
      <c r="H1725" s="25">
        <f>+'[1]Consolidado ORG'!N1721</f>
        <v>44925</v>
      </c>
      <c r="I1725" s="26">
        <f>+'[1]Consolidado ORG'!AG1721</f>
        <v>31</v>
      </c>
      <c r="J1725" s="27">
        <f>+'[1]Consolidado ORG'!T1721</f>
        <v>15408000</v>
      </c>
      <c r="K1725" s="27">
        <f>+'[1]Consolidado ORG'!AE1721</f>
        <v>0</v>
      </c>
      <c r="L1725" s="39" t="str">
        <f>+'[1]Consolidado ORG'!AL1721</f>
        <v>https://community.secop.gov.co/Public/Tendering/ContractDetailView/Index?UniqueIdentifier=CO1.PCCNTR.3925056</v>
      </c>
      <c r="M1725" s="40" t="str">
        <f t="shared" si="26"/>
        <v>Link Contrato u Orden</v>
      </c>
    </row>
    <row r="1726" spans="1:13" ht="60" x14ac:dyDescent="0.35">
      <c r="A1726" s="24" t="str">
        <f>+'[1]Consolidado ORG'!A1722</f>
        <v>SCJ-1770-2022</v>
      </c>
      <c r="B1726" s="25">
        <f>+'[1]Consolidado ORG'!B1722</f>
        <v>44790</v>
      </c>
      <c r="C1726" s="25" t="str">
        <f>+'[1]Consolidado ORG'!G1722</f>
        <v>MILTON ALEJANDRO CRUZ DUARTE</v>
      </c>
      <c r="D1726" s="25" t="str">
        <f>+'[1]Consolidado ORG'!E1722</f>
        <v>5 Contratación directa</v>
      </c>
      <c r="E1726" s="25" t="str">
        <f>+'[1]Consolidado ORG'!F1722</f>
        <v>33 Prestación de Servicios Profesionales y Apoyo (5-8)</v>
      </c>
      <c r="F1726" s="25" t="str">
        <f>+'[1]Consolidado ORG'!L1722</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26" s="25">
        <f>+'[1]Consolidado ORG'!M1722</f>
        <v>44797</v>
      </c>
      <c r="H1726" s="25">
        <f>+'[1]Consolidado ORG'!N1722</f>
        <v>44925</v>
      </c>
      <c r="I1726" s="26">
        <f>+'[1]Consolidado ORG'!AG1722</f>
        <v>31</v>
      </c>
      <c r="J1726" s="27">
        <f>+'[1]Consolidado ORG'!T1722</f>
        <v>15408000</v>
      </c>
      <c r="K1726" s="27">
        <f>+'[1]Consolidado ORG'!AE1722</f>
        <v>0</v>
      </c>
      <c r="L1726" s="39" t="str">
        <f>+'[1]Consolidado ORG'!AL1722</f>
        <v>https://community.secop.gov.co/Public/Tendering/ContractDetailView/Index?UniqueIdentifier=CO1.PCCNTR.3926043</v>
      </c>
      <c r="M1726" s="40" t="str">
        <f t="shared" si="26"/>
        <v>Link Contrato u Orden</v>
      </c>
    </row>
    <row r="1727" spans="1:13" ht="60" x14ac:dyDescent="0.35">
      <c r="A1727" s="24" t="str">
        <f>+'[1]Consolidado ORG'!A1723</f>
        <v>SCJ-1771-2022</v>
      </c>
      <c r="B1727" s="25">
        <f>+'[1]Consolidado ORG'!B1723</f>
        <v>44790</v>
      </c>
      <c r="C1727" s="25" t="str">
        <f>+'[1]Consolidado ORG'!G1723</f>
        <v>JAIME ALBERTO CORREDOR JOYA</v>
      </c>
      <c r="D1727" s="25" t="str">
        <f>+'[1]Consolidado ORG'!E1723</f>
        <v>5 Contratación directa</v>
      </c>
      <c r="E1727" s="25" t="str">
        <f>+'[1]Consolidado ORG'!F1723</f>
        <v>33 Prestación de Servicios Profesionales y Apoyo (5-8)</v>
      </c>
      <c r="F1727" s="25" t="str">
        <f>+'[1]Consolidado ORG'!L1723</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27" s="25">
        <f>+'[1]Consolidado ORG'!M1723</f>
        <v>44792</v>
      </c>
      <c r="H1727" s="25">
        <f>+'[1]Consolidado ORG'!N1723</f>
        <v>44925</v>
      </c>
      <c r="I1727" s="26">
        <f>+'[1]Consolidado ORG'!AG1723</f>
        <v>31</v>
      </c>
      <c r="J1727" s="27">
        <f>+'[1]Consolidado ORG'!T1723</f>
        <v>15408000</v>
      </c>
      <c r="K1727" s="27">
        <f>+'[1]Consolidado ORG'!AE1723</f>
        <v>0</v>
      </c>
      <c r="L1727" s="39" t="str">
        <f>+'[1]Consolidado ORG'!AL1723</f>
        <v>https://community.secop.gov.co/Public/Tendering/ContractDetailView/Index?UniqueIdentifier=CO1.PCCNTR.3925363</v>
      </c>
      <c r="M1727" s="40" t="str">
        <f t="shared" si="26"/>
        <v>Link Contrato u Orden</v>
      </c>
    </row>
    <row r="1728" spans="1:13" ht="60" x14ac:dyDescent="0.35">
      <c r="A1728" s="24" t="str">
        <f>+'[1]Consolidado ORG'!A1724</f>
        <v>SCJ-1772-2022</v>
      </c>
      <c r="B1728" s="25">
        <f>+'[1]Consolidado ORG'!B1724</f>
        <v>44790</v>
      </c>
      <c r="C1728" s="25" t="str">
        <f>+'[1]Consolidado ORG'!G1724</f>
        <v>NURY CARRILLO PACHECO</v>
      </c>
      <c r="D1728" s="25" t="str">
        <f>+'[1]Consolidado ORG'!E1724</f>
        <v>5 Contratación directa</v>
      </c>
      <c r="E1728" s="25" t="str">
        <f>+'[1]Consolidado ORG'!F1724</f>
        <v>33 Prestación de Servicios Profesionales y Apoyo (5-8)</v>
      </c>
      <c r="F1728" s="25" t="str">
        <f>+'[1]Consolidado ORG'!L1724</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28" s="25">
        <f>+'[1]Consolidado ORG'!M1724</f>
        <v>44792</v>
      </c>
      <c r="H1728" s="25">
        <f>+'[1]Consolidado ORG'!N1724</f>
        <v>44925</v>
      </c>
      <c r="I1728" s="26">
        <f>+'[1]Consolidado ORG'!AG1724</f>
        <v>31</v>
      </c>
      <c r="J1728" s="27">
        <f>+'[1]Consolidado ORG'!T1724</f>
        <v>15408000</v>
      </c>
      <c r="K1728" s="27">
        <f>+'[1]Consolidado ORG'!AE1724</f>
        <v>0</v>
      </c>
      <c r="L1728" s="39" t="str">
        <f>+'[1]Consolidado ORG'!AL1724</f>
        <v>https://community.secop.gov.co/Public/Tendering/ContractDetailView/Index?UniqueIdentifier=CO1.PCCNTR.3925796</v>
      </c>
      <c r="M1728" s="40" t="str">
        <f t="shared" si="26"/>
        <v>Link Contrato u Orden</v>
      </c>
    </row>
    <row r="1729" spans="1:13" ht="60" x14ac:dyDescent="0.35">
      <c r="A1729" s="24" t="str">
        <f>+'[1]Consolidado ORG'!A1725</f>
        <v>SCJ-1773-2022</v>
      </c>
      <c r="B1729" s="25">
        <f>+'[1]Consolidado ORG'!B1725</f>
        <v>44790</v>
      </c>
      <c r="C1729" s="25" t="str">
        <f>+'[1]Consolidado ORG'!G1725</f>
        <v>YOFRE LUIS CORTES VARGAS</v>
      </c>
      <c r="D1729" s="25" t="str">
        <f>+'[1]Consolidado ORG'!E1725</f>
        <v>5 Contratación directa</v>
      </c>
      <c r="E1729" s="25" t="str">
        <f>+'[1]Consolidado ORG'!F1725</f>
        <v>33 Prestación de Servicios Profesionales y Apoyo (5-8)</v>
      </c>
      <c r="F1729" s="25" t="str">
        <f>+'[1]Consolidado ORG'!L1725</f>
        <v>PRESTAR SERVICIOS PROFESIONALES A LA SUBSECRETARÍA DE SEGURIDAD Y CONVIVENCIA CON EL FIN DE APOYAR LOS PROCESOS DE FORMULACIÓN, IMPLEMENTACIÓN Y SEGUIMIENTO DE ESTRATEGIAS, INICIATIVAS, PLANES Y PROYECTOS A CARGO DE LA DEPENDENCIA</v>
      </c>
      <c r="G1729" s="25">
        <f>+'[1]Consolidado ORG'!M1725</f>
        <v>44792</v>
      </c>
      <c r="H1729" s="25">
        <f>+'[1]Consolidado ORG'!N1725</f>
        <v>44925</v>
      </c>
      <c r="I1729" s="26">
        <f>+'[1]Consolidado ORG'!AG1725</f>
        <v>0</v>
      </c>
      <c r="J1729" s="27">
        <f>+'[1]Consolidado ORG'!T1725</f>
        <v>48000000</v>
      </c>
      <c r="K1729" s="27">
        <f>+'[1]Consolidado ORG'!AE1725</f>
        <v>0</v>
      </c>
      <c r="L1729" s="39" t="str">
        <f>+'[1]Consolidado ORG'!AL1725</f>
        <v>https://community.secop.gov.co/Public/Tendering/ContractDetailView/Index?UniqueIdentifier=CO1.PCCNTR.3925031</v>
      </c>
      <c r="M1729" s="40" t="str">
        <f t="shared" si="26"/>
        <v>Link Contrato u Orden</v>
      </c>
    </row>
    <row r="1730" spans="1:13" ht="96" x14ac:dyDescent="0.35">
      <c r="A1730" s="24" t="str">
        <f>+'[1]Consolidado ORG'!A1726</f>
        <v>SCJ-1774-2022</v>
      </c>
      <c r="B1730" s="25">
        <f>+'[1]Consolidado ORG'!B1726</f>
        <v>44790</v>
      </c>
      <c r="C1730" s="25" t="str">
        <f>+'[1]Consolidado ORG'!G1726</f>
        <v>ALEJANDRO LAITON</v>
      </c>
      <c r="D1730" s="25" t="str">
        <f>+'[1]Consolidado ORG'!E1726</f>
        <v>5 Contratación directa</v>
      </c>
      <c r="E1730" s="25" t="str">
        <f>+'[1]Consolidado ORG'!F1726</f>
        <v>33 Prestación de Servicios Profesionales y Apoyo (5-8)</v>
      </c>
      <c r="F1730" s="25" t="str">
        <f>+'[1]Consolidado ORG'!L1726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30" s="25">
        <f>+'[1]Consolidado ORG'!M1726</f>
        <v>44796</v>
      </c>
      <c r="H1730" s="25">
        <f>+'[1]Consolidado ORG'!N1726</f>
        <v>44956</v>
      </c>
      <c r="I1730" s="26">
        <f>+'[1]Consolidado ORG'!AG1726</f>
        <v>0</v>
      </c>
      <c r="J1730" s="27">
        <f>+'[1]Consolidado ORG'!T1726</f>
        <v>13915000</v>
      </c>
      <c r="K1730" s="27">
        <f>+'[1]Consolidado ORG'!AE1726</f>
        <v>0</v>
      </c>
      <c r="L1730" s="39" t="str">
        <f>+'[1]Consolidado ORG'!AL1726</f>
        <v>https://community.secop.gov.co/Public/Tendering/ContractDetailView/Index?UniqueIdentifier=CO1.PCCNTR.3924894</v>
      </c>
      <c r="M1730" s="40" t="str">
        <f t="shared" si="26"/>
        <v>Link Contrato u Orden</v>
      </c>
    </row>
    <row r="1731" spans="1:13" ht="96" x14ac:dyDescent="0.35">
      <c r="A1731" s="24" t="str">
        <f>+'[1]Consolidado ORG'!A1727</f>
        <v>SCJ-1775-2022</v>
      </c>
      <c r="B1731" s="25">
        <f>+'[1]Consolidado ORG'!B1727</f>
        <v>44790</v>
      </c>
      <c r="C1731" s="25" t="str">
        <f>+'[1]Consolidado ORG'!G1727</f>
        <v>GYNNA ALEXANDRA CHAVEZ RODRIGUEZ</v>
      </c>
      <c r="D1731" s="25" t="str">
        <f>+'[1]Consolidado ORG'!E1727</f>
        <v>5 Contratación directa</v>
      </c>
      <c r="E1731" s="25" t="str">
        <f>+'[1]Consolidado ORG'!F1727</f>
        <v>33 Prestación de Servicios Profesionales y Apoyo (5-8)</v>
      </c>
      <c r="F1731" s="25" t="str">
        <f>+'[1]Consolidado ORG'!L1727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31" s="25">
        <f>+'[1]Consolidado ORG'!M1727</f>
        <v>44796</v>
      </c>
      <c r="H1731" s="25">
        <f>+'[1]Consolidado ORG'!N1727</f>
        <v>44956</v>
      </c>
      <c r="I1731" s="26">
        <f>+'[1]Consolidado ORG'!AG1727</f>
        <v>0</v>
      </c>
      <c r="J1731" s="27">
        <f>+'[1]Consolidado ORG'!T1727</f>
        <v>13915000</v>
      </c>
      <c r="K1731" s="27">
        <f>+'[1]Consolidado ORG'!AE1727</f>
        <v>0</v>
      </c>
      <c r="L1731" s="39" t="str">
        <f>+'[1]Consolidado ORG'!AL1727</f>
        <v>https://community.secop.gov.co/Public/Tendering/ContractDetailView/Index?UniqueIdentifier=CO1.PCCNTR.3925087</v>
      </c>
      <c r="M1731" s="40" t="str">
        <f t="shared" si="26"/>
        <v>Link Contrato u Orden</v>
      </c>
    </row>
    <row r="1732" spans="1:13" ht="96" x14ac:dyDescent="0.35">
      <c r="A1732" s="24" t="str">
        <f>+'[1]Consolidado ORG'!A1728</f>
        <v>SCJ-1776-2022</v>
      </c>
      <c r="B1732" s="25">
        <f>+'[1]Consolidado ORG'!B1728</f>
        <v>44790</v>
      </c>
      <c r="C1732" s="25" t="str">
        <f>+'[1]Consolidado ORG'!G1728</f>
        <v>JOHNATAN SOLÓRZANO FIGUEROA</v>
      </c>
      <c r="D1732" s="25" t="str">
        <f>+'[1]Consolidado ORG'!E1728</f>
        <v>5 Contratación directa</v>
      </c>
      <c r="E1732" s="25" t="str">
        <f>+'[1]Consolidado ORG'!F1728</f>
        <v>33 Prestación de Servicios Profesionales y Apoyo (5-8)</v>
      </c>
      <c r="F1732" s="25" t="str">
        <f>+'[1]Consolidado ORG'!L1728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32" s="25">
        <f>+'[1]Consolidado ORG'!M1728</f>
        <v>44796</v>
      </c>
      <c r="H1732" s="25">
        <f>+'[1]Consolidado ORG'!N1728</f>
        <v>44956</v>
      </c>
      <c r="I1732" s="26">
        <f>+'[1]Consolidado ORG'!AG1728</f>
        <v>0</v>
      </c>
      <c r="J1732" s="27">
        <f>+'[1]Consolidado ORG'!T1728</f>
        <v>13915000</v>
      </c>
      <c r="K1732" s="27">
        <f>+'[1]Consolidado ORG'!AE1728</f>
        <v>0</v>
      </c>
      <c r="L1732" s="39" t="str">
        <f>+'[1]Consolidado ORG'!AL1728</f>
        <v>https://community.secop.gov.co/Public/Tendering/ContractDetailView/Index?UniqueIdentifier=CO1.PCCNTR.3925536</v>
      </c>
      <c r="M1732" s="40" t="str">
        <f t="shared" si="26"/>
        <v>Link Contrato u Orden</v>
      </c>
    </row>
    <row r="1733" spans="1:13" ht="108" x14ac:dyDescent="0.35">
      <c r="A1733" s="24" t="str">
        <f>+'[1]Consolidado ORG'!A1729</f>
        <v>SCJ-1777-2022</v>
      </c>
      <c r="B1733" s="25">
        <f>+'[1]Consolidado ORG'!B1729</f>
        <v>44789</v>
      </c>
      <c r="C1733" s="25" t="str">
        <f>+'[1]Consolidado ORG'!G1729</f>
        <v xml:space="preserve">MUNDIAL DE SUMINISTROS Y CONTRATOS S.A.S   </v>
      </c>
      <c r="D1733" s="25" t="str">
        <f>+'[1]Consolidado ORG'!E1729</f>
        <v>2 Selección abreviada</v>
      </c>
      <c r="E1733" s="25" t="str">
        <f>+'[1]Consolidado ORG'!F1729</f>
        <v>4 Adquisión o Suministro de Bienes y Servicios de Carácterísticas Técnicas Uniformes y de Común Utilización (Procedimiento: Siubasta Inversa, Acuerdo Marco de Precios, Bolsa de Productos) (2)</v>
      </c>
      <c r="F1733" s="25" t="str">
        <f>+'[1]Consolidado ORG'!L1729</f>
        <v>SUMINISTRO DE ALIMENTOS CONCENTRADOS Y SUPLEMENTOS MULTIVITAMINICOS PARA EL SOSTENIMIENTO DE LOS SEMOVIENTES EQUINOS Y CANINOS DE PROPIEDAD Y/O A CARGO DE LA SECRETARÍA DISTRITAL DE SEGURIDAD, CONVIVENCIA Y JUSTICIA.</v>
      </c>
      <c r="G1733" s="25">
        <f>+'[1]Consolidado ORG'!M1729</f>
        <v>44796</v>
      </c>
      <c r="H1733" s="25">
        <f>+'[1]Consolidado ORG'!N1729</f>
        <v>45038</v>
      </c>
      <c r="I1733" s="26">
        <f>+'[1]Consolidado ORG'!AG1729</f>
        <v>0</v>
      </c>
      <c r="J1733" s="27">
        <f>+'[1]Consolidado ORG'!T1729</f>
        <v>799910375</v>
      </c>
      <c r="K1733" s="27">
        <f>+'[1]Consolidado ORG'!AE1729</f>
        <v>0</v>
      </c>
      <c r="L1733" s="39" t="str">
        <f>+'[1]Consolidado ORG'!AL1729</f>
        <v>https://www.colombiacompra.gov.co/tienda-virtual-del-estado-colombiano/ordenes-compra/94699</v>
      </c>
      <c r="M1733" s="40" t="str">
        <f t="shared" si="26"/>
        <v>Link Contrato u Orden</v>
      </c>
    </row>
    <row r="1734" spans="1:13" ht="60" x14ac:dyDescent="0.35">
      <c r="A1734" s="24" t="str">
        <f>+'[1]Consolidado ORG'!A1730</f>
        <v>SCJ-1778-2022</v>
      </c>
      <c r="B1734" s="25">
        <f>+'[1]Consolidado ORG'!B1730</f>
        <v>44790</v>
      </c>
      <c r="C1734" s="25" t="str">
        <f>+'[1]Consolidado ORG'!G1730</f>
        <v>FERNANDO CANO MONTES</v>
      </c>
      <c r="D1734" s="25" t="str">
        <f>+'[1]Consolidado ORG'!E1730</f>
        <v>5 Contratación directa</v>
      </c>
      <c r="E1734" s="25" t="str">
        <f>+'[1]Consolidado ORG'!F1730</f>
        <v>33 Prestación de Servicios Profesionales y Apoyo (5-8)</v>
      </c>
      <c r="F1734" s="25" t="str">
        <f>+'[1]Consolidado ORG'!L1730</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34" s="25">
        <f>+'[1]Consolidado ORG'!M1730</f>
        <v>44792</v>
      </c>
      <c r="H1734" s="25">
        <f>+'[1]Consolidado ORG'!N1730</f>
        <v>44925</v>
      </c>
      <c r="I1734" s="26">
        <f>+'[1]Consolidado ORG'!AG1730</f>
        <v>31</v>
      </c>
      <c r="J1734" s="27">
        <f>+'[1]Consolidado ORG'!T1730</f>
        <v>15408000</v>
      </c>
      <c r="K1734" s="27">
        <f>+'[1]Consolidado ORG'!AE1730</f>
        <v>0</v>
      </c>
      <c r="L1734" s="39" t="str">
        <f>+'[1]Consolidado ORG'!AL1730</f>
        <v>https://community.secop.gov.co/Public/Tendering/ContractDetailView/Index?UniqueIdentifier=CO1.PCCNTR.3926147</v>
      </c>
      <c r="M1734" s="40" t="str">
        <f t="shared" si="26"/>
        <v>Link Contrato u Orden</v>
      </c>
    </row>
    <row r="1735" spans="1:13" ht="84" x14ac:dyDescent="0.35">
      <c r="A1735" s="24" t="str">
        <f>+'[1]Consolidado ORG'!A1731</f>
        <v>SCJ-1780-2022</v>
      </c>
      <c r="B1735" s="25">
        <f>+'[1]Consolidado ORG'!B1731</f>
        <v>44790</v>
      </c>
      <c r="C1735" s="25" t="str">
        <f>+'[1]Consolidado ORG'!G1731</f>
        <v>GIANINA TATIANA LLANOS SIERRA</v>
      </c>
      <c r="D1735" s="25" t="str">
        <f>+'[1]Consolidado ORG'!E1731</f>
        <v>5 Contratación directa</v>
      </c>
      <c r="E1735" s="25" t="str">
        <f>+'[1]Consolidado ORG'!F1731</f>
        <v>33 Prestación de Servicios Profesionales y Apoyo (5-8)</v>
      </c>
      <c r="F1735" s="25" t="str">
        <f>+'[1]Consolidado ORG'!L1731</f>
        <v>PRESTAR SERVICIOS PROFESIONALES PARA REALIZAR EL ACOMPAÑAMIENTO MÉDICO A LOS CASOS DE VIOLENCIAINTRAFAMILIAR, MALTRATO INFANTIL Y/O VIOLENCIA SEXUAL HACIA NIÑOS, NIÑAS Y ADOLESCENTES A TRAVÉS DE LA RUTAINTEGRAL PARA LA MUJER, CONFORME CON LOS LINEAMIENTOS IMPARTIDOS POR EL INSTITUTO NACIONAL DE MEDICINALEGAL Y CIENCIAS FORENSES.</v>
      </c>
      <c r="G1735" s="25">
        <f>+'[1]Consolidado ORG'!M1731</f>
        <v>44792</v>
      </c>
      <c r="H1735" s="25">
        <f>+'[1]Consolidado ORG'!N1731</f>
        <v>44967</v>
      </c>
      <c r="I1735" s="26">
        <f>+'[1]Consolidado ORG'!AG1731</f>
        <v>0</v>
      </c>
      <c r="J1735" s="27">
        <f>+'[1]Consolidado ORG'!T1731</f>
        <v>39000000</v>
      </c>
      <c r="K1735" s="27">
        <f>+'[1]Consolidado ORG'!AE1731</f>
        <v>0</v>
      </c>
      <c r="L1735" s="39" t="str">
        <f>+'[1]Consolidado ORG'!AL1731</f>
        <v>https://community.secop.gov.co/Public/Tendering/ContractDetailView/Index?UniqueIdentifier=CO1.PCCNTR.3925588</v>
      </c>
      <c r="M1735" s="40" t="str">
        <f t="shared" ref="M1735:M1798" si="27">HYPERLINK(L1735,"Link Contrato u Orden")</f>
        <v>Link Contrato u Orden</v>
      </c>
    </row>
    <row r="1736" spans="1:13" ht="72" x14ac:dyDescent="0.35">
      <c r="A1736" s="24" t="str">
        <f>+'[1]Consolidado ORG'!A1732</f>
        <v>SCJ-1781-2022</v>
      </c>
      <c r="B1736" s="25">
        <f>+'[1]Consolidado ORG'!B1732</f>
        <v>44790</v>
      </c>
      <c r="C1736" s="25" t="str">
        <f>+'[1]Consolidado ORG'!G1732</f>
        <v>YENNI XIMENA CHAUTA BOHORQUEZ</v>
      </c>
      <c r="D1736" s="25" t="str">
        <f>+'[1]Consolidado ORG'!E1732</f>
        <v>5 Contratación directa</v>
      </c>
      <c r="E1736" s="25" t="str">
        <f>+'[1]Consolidado ORG'!F1732</f>
        <v>33 Prestación de Servicios Profesionales y Apoyo (5-8)</v>
      </c>
      <c r="F1736" s="25" t="str">
        <f>+'[1]Consolidado ORG'!L1732</f>
        <v>PRESTAR SERVICIOS PROFESIONALES COMO TRABAJADOR/A SOCIAL, CON EL FIN DE REALIZAR EL SEGUIMIENTO A LOS CASOSDE VIOLENCIA INTRAFAMILIAR, MALTRATO INFANTIL Y/O VIOLENCIA SEXUAL HACIA NIÑOS, NIÑAS Y ADOLESCENTES EN LASCOMISARÍAS DE FAMILIA QUE PRESTAN SERVICIO EN LAS CASAS DE JUSTICIA EN DONDE SE IMPLEMENTE LA RUTA DEATENCIÓN INTEGRAL PARA MUJERES.</v>
      </c>
      <c r="G1736" s="25">
        <f>+'[1]Consolidado ORG'!M1732</f>
        <v>44795</v>
      </c>
      <c r="H1736" s="25">
        <f>+'[1]Consolidado ORG'!N1732</f>
        <v>44957</v>
      </c>
      <c r="I1736" s="26">
        <f>+'[1]Consolidado ORG'!AG1732</f>
        <v>0</v>
      </c>
      <c r="J1736" s="27">
        <f>+'[1]Consolidado ORG'!T1732</f>
        <v>21588000</v>
      </c>
      <c r="K1736" s="27">
        <f>+'[1]Consolidado ORG'!AE1732</f>
        <v>0</v>
      </c>
      <c r="L1736" s="39" t="str">
        <f>+'[1]Consolidado ORG'!AL1732</f>
        <v>https://community.secop.gov.co/Public/Tendering/ContractDetailView/Index?UniqueIdentifier=CO1.PCCNTR.3925197</v>
      </c>
      <c r="M1736" s="40" t="str">
        <f t="shared" si="27"/>
        <v>Link Contrato u Orden</v>
      </c>
    </row>
    <row r="1737" spans="1:13" ht="84" x14ac:dyDescent="0.35">
      <c r="A1737" s="24" t="str">
        <f>+'[1]Consolidado ORG'!A1733</f>
        <v>SCJ-1782-2022</v>
      </c>
      <c r="B1737" s="25">
        <f>+'[1]Consolidado ORG'!B1733</f>
        <v>44790</v>
      </c>
      <c r="C1737" s="25" t="str">
        <f>+'[1]Consolidado ORG'!G1733</f>
        <v>MARIA ISABEL MELENDEZ SALAMANCA</v>
      </c>
      <c r="D1737" s="25" t="str">
        <f>+'[1]Consolidado ORG'!E1733</f>
        <v>5 Contratación directa</v>
      </c>
      <c r="E1737" s="25" t="str">
        <f>+'[1]Consolidado ORG'!F1733</f>
        <v>33 Prestación de Servicios Profesionales y Apoyo (5-8)</v>
      </c>
      <c r="F1737" s="25" t="str">
        <f>+'[1]Consolidado ORG'!L1733</f>
        <v>PRESTAR SERVICIOS PROFESIONALES EN LA DIRECCIÓN DE ACCESO A LA JUSTICIA, PARA APOYAR EL SEGUIMIENTO ANIVEL TERRITORIAL, DE LOS MECANISMOS NECESARIOS PARA FACILITAR EL ACCESO A LA JUSTICIA Y EL SISTEMA DERADICACIÓN ELECTRÓNICO DE DEMANDAS EN LAS CASAS DE JUSTICIA, SU EVALUACIÓN Y MEJORA CONTINUA; ASÍ COMOEN LA ARTICULACIÓN CON LAS AUTORIDADES LOCALES Y LOS OPERADORES DE JUSTICIA</v>
      </c>
      <c r="G1737" s="25">
        <f>+'[1]Consolidado ORG'!M1733</f>
        <v>44791</v>
      </c>
      <c r="H1737" s="25">
        <f>+'[1]Consolidado ORG'!N1733</f>
        <v>44957</v>
      </c>
      <c r="I1737" s="26">
        <f>+'[1]Consolidado ORG'!AG1733</f>
        <v>0</v>
      </c>
      <c r="J1737" s="27">
        <f>+'[1]Consolidado ORG'!T1733</f>
        <v>28992746</v>
      </c>
      <c r="K1737" s="27">
        <f>+'[1]Consolidado ORG'!AE1733</f>
        <v>0</v>
      </c>
      <c r="L1737" s="39" t="str">
        <f>+'[1]Consolidado ORG'!AL1733</f>
        <v>https://community.secop.gov.co/Public/Tendering/ContractDetailView/Index?UniqueIdentifier=CO1.PCCNTR.3926013</v>
      </c>
      <c r="M1737" s="40" t="str">
        <f t="shared" si="27"/>
        <v>Link Contrato u Orden</v>
      </c>
    </row>
    <row r="1738" spans="1:13" ht="60" x14ac:dyDescent="0.35">
      <c r="A1738" s="24" t="str">
        <f>+'[1]Consolidado ORG'!A1734</f>
        <v>SCJ-1783-2022</v>
      </c>
      <c r="B1738" s="25">
        <f>+'[1]Consolidado ORG'!B1734</f>
        <v>44790</v>
      </c>
      <c r="C1738" s="25" t="str">
        <f>+'[1]Consolidado ORG'!G1734</f>
        <v>ALISSON ACOSTA DAZA</v>
      </c>
      <c r="D1738" s="25" t="str">
        <f>+'[1]Consolidado ORG'!E1734</f>
        <v>5 Contratación directa</v>
      </c>
      <c r="E1738" s="25" t="str">
        <f>+'[1]Consolidado ORG'!F1734</f>
        <v>33 Prestación de Servicios Profesionales y Apoyo (5-8)</v>
      </c>
      <c r="F1738" s="25" t="str">
        <f>+'[1]Consolidado ORG'!L1734</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38" s="25">
        <f>+'[1]Consolidado ORG'!M1734</f>
        <v>44795</v>
      </c>
      <c r="H1738" s="25">
        <f>+'[1]Consolidado ORG'!N1734</f>
        <v>44925</v>
      </c>
      <c r="I1738" s="26">
        <f>+'[1]Consolidado ORG'!AG1734</f>
        <v>31</v>
      </c>
      <c r="J1738" s="27">
        <f>+'[1]Consolidado ORG'!T1734</f>
        <v>15408000</v>
      </c>
      <c r="K1738" s="27">
        <f>+'[1]Consolidado ORG'!AE1734</f>
        <v>0</v>
      </c>
      <c r="L1738" s="39" t="str">
        <f>+'[1]Consolidado ORG'!AL1734</f>
        <v>https://community.secop.gov.co/Public/Tendering/ContractDetailView/Index?UniqueIdentifier=CO1.PCCNTR.3926474</v>
      </c>
      <c r="M1738" s="40" t="str">
        <f t="shared" si="27"/>
        <v>Link Contrato u Orden</v>
      </c>
    </row>
    <row r="1739" spans="1:13" ht="72" x14ac:dyDescent="0.35">
      <c r="A1739" s="24" t="str">
        <f>+'[1]Consolidado ORG'!A1735</f>
        <v>SCJ-1784-2022</v>
      </c>
      <c r="B1739" s="25">
        <f>+'[1]Consolidado ORG'!B1735</f>
        <v>44790</v>
      </c>
      <c r="C1739" s="25" t="str">
        <f>+'[1]Consolidado ORG'!G1735</f>
        <v>NIXON ARLEY VARGAS BLANCO</v>
      </c>
      <c r="D1739" s="25" t="str">
        <f>+'[1]Consolidado ORG'!E1735</f>
        <v>5 Contratación directa</v>
      </c>
      <c r="E1739" s="25" t="str">
        <f>+'[1]Consolidado ORG'!F1735</f>
        <v>33 Prestación de Servicios Profesionales y Apoyo (5-8)</v>
      </c>
      <c r="F1739" s="25" t="str">
        <f>+'[1]Consolidado ORG'!L1735</f>
        <v>PRESTAR LOS SERVICIOS DE APOYO A LA GESTIÓN EN EL DESARROLLO DE LOS TALLERES DIRIGIDOS A LAS PERSONAS PRIVADAS DE LIBERTAD DE LA CÁRCEL DISTRITAL DE VARONES Y ANEXO DE MUJERES, DE ACUERDO CON LOS LINEAMIENTOS DEL MODELO INTEGRADO DE PLANEACION Y GESTIÓN - MIPG DE LA SECRETARIA DE SEGURIDAD, CONVIVENCIA Y JUSTICIA</v>
      </c>
      <c r="G1739" s="25">
        <f>+'[1]Consolidado ORG'!M1735</f>
        <v>44792</v>
      </c>
      <c r="H1739" s="25">
        <f>+'[1]Consolidado ORG'!N1735</f>
        <v>44938</v>
      </c>
      <c r="I1739" s="26">
        <f>+'[1]Consolidado ORG'!AG1735</f>
        <v>0</v>
      </c>
      <c r="J1739" s="27">
        <f>+'[1]Consolidado ORG'!T1735</f>
        <v>11935397</v>
      </c>
      <c r="K1739" s="27">
        <f>+'[1]Consolidado ORG'!AE1735</f>
        <v>0</v>
      </c>
      <c r="L1739" s="39" t="str">
        <f>+'[1]Consolidado ORG'!AL1735</f>
        <v>https://community.secop.gov.co/Public/Tendering/ContractDetailView/Index?UniqueIdentifier=CO1.PCCNTR.3925397</v>
      </c>
      <c r="M1739" s="40" t="str">
        <f t="shared" si="27"/>
        <v>Link Contrato u Orden</v>
      </c>
    </row>
    <row r="1740" spans="1:13" ht="36" x14ac:dyDescent="0.35">
      <c r="A1740" s="24" t="str">
        <f>+'[1]Consolidado ORG'!A1736</f>
        <v>SCJ-1785-2022</v>
      </c>
      <c r="B1740" s="25">
        <f>+'[1]Consolidado ORG'!B1736</f>
        <v>44790</v>
      </c>
      <c r="C1740" s="25" t="str">
        <f>+'[1]Consolidado ORG'!G1736</f>
        <v>BENJAMÍN PULIDO MÁRQUEZ</v>
      </c>
      <c r="D1740" s="25" t="str">
        <f>+'[1]Consolidado ORG'!E1736</f>
        <v>5 Contratación directa</v>
      </c>
      <c r="E1740" s="25" t="str">
        <f>+'[1]Consolidado ORG'!F1736</f>
        <v>33 Prestación de Servicios Profesionales y Apoyo (5-8)</v>
      </c>
      <c r="F1740" s="25" t="str">
        <f>+'[1]Consolidado ORG'!L1736</f>
        <v>PRESTAR LOS SERVICIOS DE APOYO A LA GESTIÓN EN EL DESARROLLO DE LOS TALLERES DIRIGIDOS A LAS PERSONAS PRIVADAS DE LIBERTAD DE LA CÁRCEL DISTRITAL DE VARONES Y ANEXO DE MUJERES</v>
      </c>
      <c r="G1740" s="25">
        <f>+'[1]Consolidado ORG'!M1736</f>
        <v>44792</v>
      </c>
      <c r="H1740" s="25">
        <f>+'[1]Consolidado ORG'!N1736</f>
        <v>44954</v>
      </c>
      <c r="I1740" s="26">
        <f>+'[1]Consolidado ORG'!AG1736</f>
        <v>0</v>
      </c>
      <c r="J1740" s="27">
        <f>+'[1]Consolidado ORG'!T1736</f>
        <v>15730395</v>
      </c>
      <c r="K1740" s="27">
        <f>+'[1]Consolidado ORG'!AE1736</f>
        <v>0</v>
      </c>
      <c r="L1740" s="39" t="str">
        <f>+'[1]Consolidado ORG'!AL1736</f>
        <v>https://community.secop.gov.co/Public/Tendering/ContractDetailView/Index?UniqueIdentifier=CO1.PCCNTR.3925387</v>
      </c>
      <c r="M1740" s="40" t="str">
        <f t="shared" si="27"/>
        <v>Link Contrato u Orden</v>
      </c>
    </row>
    <row r="1741" spans="1:13" ht="108" x14ac:dyDescent="0.35">
      <c r="A1741" s="24" t="str">
        <f>+'[1]Consolidado ORG'!A1737</f>
        <v>SCJ-1786-2022</v>
      </c>
      <c r="B1741" s="25">
        <f>+'[1]Consolidado ORG'!B1737</f>
        <v>44795</v>
      </c>
      <c r="C1741" s="25" t="str">
        <f>+'[1]Consolidado ORG'!G1737</f>
        <v xml:space="preserve">AUTOINVERCOL SA   </v>
      </c>
      <c r="D1741" s="25" t="str">
        <f>+'[1]Consolidado ORG'!E1737</f>
        <v>2 Selección abreviada</v>
      </c>
      <c r="E1741" s="25" t="str">
        <f>+'[1]Consolidado ORG'!F1737</f>
        <v>4 Adquisión o Suministro de Bienes y Servicios de Carácterísticas Técnicas Uniformes y de Común Utilización (Procedimiento: Siubasta Inversa, Acuerdo Marco de Precios, Bolsa de Productos) (2)</v>
      </c>
      <c r="F1741" s="25" t="str">
        <f>+'[1]Consolidado ORG'!L1737</f>
        <v>PRESTAR EL SERVICIO DE CAMBIO DE IMAGEN INSTITUCIONAL PARA EL PARQUE AUTOMOTOR PROPIEDAD Y/O A CARGO DE LA SDSCJ, EN LO QUE CONCIERNE A LAS UNIDADES MOVILES DE ACCESO A LA JUSTICIA Y LOS AUTOMOTORES AL SERVICIO DE LA POLICIA METROPOLITANA DE BOGOTÁ.</v>
      </c>
      <c r="G1741" s="25">
        <f>+'[1]Consolidado ORG'!M1737</f>
        <v>44799</v>
      </c>
      <c r="H1741" s="25">
        <f>+'[1]Consolidado ORG'!N1737</f>
        <v>45163</v>
      </c>
      <c r="I1741" s="26">
        <f>+'[1]Consolidado ORG'!AG1737</f>
        <v>181</v>
      </c>
      <c r="J1741" s="27">
        <f>+'[1]Consolidado ORG'!T1737</f>
        <v>1037492500</v>
      </c>
      <c r="K1741" s="27">
        <f>+'[1]Consolidado ORG'!AE1737</f>
        <v>0</v>
      </c>
      <c r="L1741" s="39" t="str">
        <f>+'[1]Consolidado ORG'!AL1737</f>
        <v>https://community.secop.gov.co/Public/Tendering/ContractDetailView/Index?UniqueIdentifier=CO1.PCCNTR.3925039&amp;isModal=true&amp;asPopupView=true</v>
      </c>
      <c r="M1741" s="40" t="str">
        <f t="shared" si="27"/>
        <v>Link Contrato u Orden</v>
      </c>
    </row>
    <row r="1742" spans="1:13" ht="60" x14ac:dyDescent="0.35">
      <c r="A1742" s="24" t="str">
        <f>+'[1]Consolidado ORG'!A1738</f>
        <v>SCJ-1787-2022</v>
      </c>
      <c r="B1742" s="25">
        <f>+'[1]Consolidado ORG'!B1738</f>
        <v>44792</v>
      </c>
      <c r="C1742" s="25" t="str">
        <f>+'[1]Consolidado ORG'!G1738</f>
        <v>NELSON ALDEMAR GONZÁLEZ SÁNCHEZ</v>
      </c>
      <c r="D1742" s="25" t="str">
        <f>+'[1]Consolidado ORG'!E1738</f>
        <v>5 Contratación directa</v>
      </c>
      <c r="E1742" s="25" t="str">
        <f>+'[1]Consolidado ORG'!F1738</f>
        <v>33 Prestación de Servicios Profesionales y Apoyo (5-8)</v>
      </c>
      <c r="F1742" s="25" t="str">
        <f>+'[1]Consolidado ORG'!L1738</f>
        <v>PRESTAR SUS SERVICIOS PROFESIONALES PARA APOYAR AL JEFE DE LA OFICINA DE ANÁLISIS DE INFORMACIÓN Y ESTUDIOS ESTRATÉGICOS EN LA GESTIÓN Y CONSOLIDACIÓN DE INSUMOS CUANTITATIVOS Y CUALITATIVOS PARA LA ELABORACIÓN DE DOCUMENTOS EN MATERIA DE SEGURIDAD, CONVIVENCIA Y JUSTICIA.</v>
      </c>
      <c r="G1742" s="25">
        <f>+'[1]Consolidado ORG'!M1738</f>
        <v>44796</v>
      </c>
      <c r="H1742" s="25">
        <f>+'[1]Consolidado ORG'!N1738</f>
        <v>44948</v>
      </c>
      <c r="I1742" s="26">
        <f>+'[1]Consolidado ORG'!AG1738</f>
        <v>0</v>
      </c>
      <c r="J1742" s="27">
        <f>+'[1]Consolidado ORG'!T1738</f>
        <v>27620000</v>
      </c>
      <c r="K1742" s="27">
        <f>+'[1]Consolidado ORG'!AE1738</f>
        <v>0</v>
      </c>
      <c r="L1742" s="39" t="str">
        <f>+'[1]Consolidado ORG'!AL1738</f>
        <v>https://community.secop.gov.co/Public/Tendering/ContractDetailView/Index?UniqueIdentifier=CO1.PCCNTR.3936264</v>
      </c>
      <c r="M1742" s="40" t="str">
        <f t="shared" si="27"/>
        <v>Link Contrato u Orden</v>
      </c>
    </row>
    <row r="1743" spans="1:13" ht="72" x14ac:dyDescent="0.35">
      <c r="A1743" s="24" t="str">
        <f>+'[1]Consolidado ORG'!A1739</f>
        <v>SCJ-1788-2022</v>
      </c>
      <c r="B1743" s="25">
        <f>+'[1]Consolidado ORG'!B1739</f>
        <v>44792</v>
      </c>
      <c r="C1743" s="25" t="str">
        <f>+'[1]Consolidado ORG'!G1739</f>
        <v>JESUS DAVID SUAREZ SUAREZ</v>
      </c>
      <c r="D1743" s="25" t="str">
        <f>+'[1]Consolidado ORG'!E1739</f>
        <v>5 Contratación directa</v>
      </c>
      <c r="E1743" s="25" t="str">
        <f>+'[1]Consolidado ORG'!F1739</f>
        <v>33 Prestación de Servicios Profesionales y Apoyo (5-8)</v>
      </c>
      <c r="F1743" s="25" t="str">
        <f>+'[1]Consolidado ORG'!L1739</f>
        <v>PRESTAR SERVICIOS PROFESIONALES EN LA FORMULACIÓN Y DESARROLLO DE INICIATIVAS DE MURALISMO E INTERVENCIÓN ARTÍSTICA EN ESPACIOS PÚBLICOS Y/O DE INTERÉS PARA EL SRPA DESARROLLADAS EN EL MARCO DE LAS ESTRATEGIAS Y PROGRAMAS LIDERADOS POR LA DIRECCIÓN DE RESPONSABILIDAD PENAL ADOLESCENTE.</v>
      </c>
      <c r="G1743" s="25">
        <f>+'[1]Consolidado ORG'!M1739</f>
        <v>44796</v>
      </c>
      <c r="H1743" s="25">
        <f>+'[1]Consolidado ORG'!N1739</f>
        <v>44994</v>
      </c>
      <c r="I1743" s="26">
        <f>+'[1]Consolidado ORG'!AG1739</f>
        <v>0</v>
      </c>
      <c r="J1743" s="27">
        <f>+'[1]Consolidado ORG'!T1739</f>
        <v>40002950</v>
      </c>
      <c r="K1743" s="27">
        <f>+'[1]Consolidado ORG'!AE1739</f>
        <v>0</v>
      </c>
      <c r="L1743" s="39" t="str">
        <f>+'[1]Consolidado ORG'!AL1739</f>
        <v>https://community.secop.gov.co/Public/Tendering/ContractDetailView/Index?UniqueIdentifier=CO1.PCCNTR.3936653</v>
      </c>
      <c r="M1743" s="40" t="str">
        <f t="shared" si="27"/>
        <v>Link Contrato u Orden</v>
      </c>
    </row>
    <row r="1744" spans="1:13" ht="96" x14ac:dyDescent="0.35">
      <c r="A1744" s="24" t="str">
        <f>+'[1]Consolidado ORG'!A1740</f>
        <v>SCJ-1789-2022</v>
      </c>
      <c r="B1744" s="25">
        <f>+'[1]Consolidado ORG'!B1740</f>
        <v>44792</v>
      </c>
      <c r="C1744" s="25" t="str">
        <f>+'[1]Consolidado ORG'!G1740</f>
        <v>SANDRA MILENA PEREZ RAMIREZ</v>
      </c>
      <c r="D1744" s="25" t="str">
        <f>+'[1]Consolidado ORG'!E1740</f>
        <v>5 Contratación directa</v>
      </c>
      <c r="E1744" s="25" t="str">
        <f>+'[1]Consolidado ORG'!F1740</f>
        <v>33 Prestación de Servicios Profesionales y Apoyo (5-8)</v>
      </c>
      <c r="F1744" s="25" t="str">
        <f>+'[1]Consolidado ORG'!L1740</f>
        <v>PRESTAR SERVICIOS PROFESIONALES A LA SUBSECRETARÍA DE SEGURIDAD Y CONVIVENCIA PARA APOYAR ASUNTOS PROPIOS DE LA PLANEACIÓN ESTRATÉGICA, FINANCIERA Y PRESUPUESTAL DE LOS PROYECTOS DE INVERSIÓN, LAS ESTRATEGIAS, PROGRAMAS Y CONVENIOS A CARGO DE LA MISMA, ASÍ COMO EL SEGUIMIENTO A REPORTES DE METAS, INDICADORES Y RESULTADOS CUANTITATIVOS CUALITATIVOS A CARGO DE LA SUBSECRETARIA Y LAS DIRECCIONES QUE LA COMPONEN</v>
      </c>
      <c r="G1744" s="25">
        <f>+'[1]Consolidado ORG'!M1740</f>
        <v>44796</v>
      </c>
      <c r="H1744" s="25">
        <f>+'[1]Consolidado ORG'!N1740</f>
        <v>44925</v>
      </c>
      <c r="I1744" s="26">
        <f>+'[1]Consolidado ORG'!AG1740</f>
        <v>23</v>
      </c>
      <c r="J1744" s="27">
        <f>+'[1]Consolidado ORG'!T1740</f>
        <v>40000000</v>
      </c>
      <c r="K1744" s="27">
        <f>+'[1]Consolidado ORG'!AE1740</f>
        <v>0</v>
      </c>
      <c r="L1744" s="39" t="str">
        <f>+'[1]Consolidado ORG'!AL1740</f>
        <v>https://community.secop.gov.co/Public/Tendering/ContractDetailView/Index?UniqueIdentifier=CO1.PCCNTR.3936272</v>
      </c>
      <c r="M1744" s="40" t="str">
        <f t="shared" si="27"/>
        <v>Link Contrato u Orden</v>
      </c>
    </row>
    <row r="1745" spans="1:13" ht="42" x14ac:dyDescent="0.35">
      <c r="A1745" s="24" t="str">
        <f>+'[1]Consolidado ORG'!A1741</f>
        <v>SCJ-1791-2022</v>
      </c>
      <c r="B1745" s="25">
        <f>+'[1]Consolidado ORG'!B1741</f>
        <v>44792</v>
      </c>
      <c r="C1745" s="25" t="str">
        <f>+'[1]Consolidado ORG'!G1741</f>
        <v xml:space="preserve">REYES JAVIER CORREA </v>
      </c>
      <c r="D1745" s="25" t="str">
        <f>+'[1]Consolidado ORG'!E1741</f>
        <v>5 Contratación directa</v>
      </c>
      <c r="E1745" s="25" t="str">
        <f>+'[1]Consolidado ORG'!F1741</f>
        <v>6 Arrendamientos y Adquisición de Inmuebles (5-8)</v>
      </c>
      <c r="F1745" s="25" t="str">
        <f>+'[1]Consolidado ORG'!L1741</f>
        <v>ARRENDAMIENTO DE UN INMUEBLE PARA LA ADECUADA IMPLEMENTACIÓN DE LA CASA DE JUSTICIA DE SUBA CIUDAD JARDIN.</v>
      </c>
      <c r="G1745" s="25">
        <f>+'[1]Consolidado ORG'!M1741</f>
        <v>44793</v>
      </c>
      <c r="H1745" s="25">
        <f>+'[1]Consolidado ORG'!N1741</f>
        <v>45365</v>
      </c>
      <c r="I1745" s="26">
        <f>+'[1]Consolidado ORG'!AG1741</f>
        <v>208</v>
      </c>
      <c r="J1745" s="27">
        <f>+'[1]Consolidado ORG'!T1741</f>
        <v>524682900</v>
      </c>
      <c r="K1745" s="27">
        <f>+'[1]Consolidado ORG'!AE1741</f>
        <v>303150120</v>
      </c>
      <c r="L1745" s="39" t="str">
        <f>+'[1]Consolidado ORG'!AL1741</f>
        <v>https://community.secop.gov.co/Public/Tendering/ContractDetailView/Index?UniqueIdentifier=CO1.PCCNTR.3937525&amp;isModal=true&amp;asPopupView=true</v>
      </c>
      <c r="M1745" s="40" t="str">
        <f t="shared" si="27"/>
        <v>Link Contrato u Orden</v>
      </c>
    </row>
    <row r="1746" spans="1:13" ht="42" x14ac:dyDescent="0.35">
      <c r="A1746" s="24" t="str">
        <f>+'[1]Consolidado ORG'!A1742</f>
        <v>SCJ-1792-2022</v>
      </c>
      <c r="B1746" s="25">
        <f>+'[1]Consolidado ORG'!B1742</f>
        <v>44792</v>
      </c>
      <c r="C1746" s="25" t="str">
        <f>+'[1]Consolidado ORG'!G1742</f>
        <v>ERIKA LORENA MARTINEZ CORTES</v>
      </c>
      <c r="D1746" s="25" t="str">
        <f>+'[1]Consolidado ORG'!E1742</f>
        <v>5 Contratación directa</v>
      </c>
      <c r="E1746" s="25" t="str">
        <f>+'[1]Consolidado ORG'!F1742</f>
        <v>6 Arrendamientos y Adquisición de Inmuebles (5-8)</v>
      </c>
      <c r="F1746" s="25" t="str">
        <f>+'[1]Consolidado ORG'!L1742</f>
        <v>ARRENDAMIENTO DE UN INMUEBLE PARA LA ADECUADA IMPLEMENTACIÓN DE LA CASA DE JUSTICIA DE SUBA LA CAMPIÑA.</v>
      </c>
      <c r="G1746" s="25">
        <f>+'[1]Consolidado ORG'!M1742</f>
        <v>44793</v>
      </c>
      <c r="H1746" s="25">
        <f>+'[1]Consolidado ORG'!N1742</f>
        <v>45365</v>
      </c>
      <c r="I1746" s="26">
        <f>+'[1]Consolidado ORG'!AG1742</f>
        <v>208</v>
      </c>
      <c r="J1746" s="27">
        <f>+'[1]Consolidado ORG'!T1742</f>
        <v>481237920</v>
      </c>
      <c r="K1746" s="27">
        <f>+'[1]Consolidado ORG'!AE1742</f>
        <v>278048576</v>
      </c>
      <c r="L1746" s="39" t="str">
        <f>+'[1]Consolidado ORG'!AL1742</f>
        <v>https://community.secop.gov.co/Public/Tendering/ContractDetailView/Index?UniqueIdentifier=CO1.PCCNTR.3937450&amp;isModal=true&amp;asPopupView=true</v>
      </c>
      <c r="M1746" s="40" t="str">
        <f t="shared" si="27"/>
        <v>Link Contrato u Orden</v>
      </c>
    </row>
    <row r="1747" spans="1:13" ht="48" x14ac:dyDescent="0.35">
      <c r="A1747" s="24" t="str">
        <f>+'[1]Consolidado ORG'!A1743</f>
        <v>SCJ-1793-2022</v>
      </c>
      <c r="B1747" s="25">
        <f>+'[1]Consolidado ORG'!B1743</f>
        <v>44795</v>
      </c>
      <c r="C1747" s="25" t="str">
        <f>+'[1]Consolidado ORG'!G1743</f>
        <v>PEDRO MARTÍN POVEDA CHOCONTÁ</v>
      </c>
      <c r="D1747" s="25" t="str">
        <f>+'[1]Consolidado ORG'!E1743</f>
        <v>5 Contratación directa</v>
      </c>
      <c r="E1747" s="25" t="str">
        <f>+'[1]Consolidado ORG'!F1743</f>
        <v>33 Prestación de Servicios Profesionales y Apoyo (5-8)</v>
      </c>
      <c r="F1747" s="25" t="str">
        <f>+'[1]Consolidado ORG'!L1743</f>
        <v>PRESTAR SERVICIOS PROFESIONALES PARA APOYAR A LA DIRECCIÓN DE ACCESO A LA JUSTICIA, EN LA EJECUCIÓN DE LAS ACCIONES NECESARIAS PARA LOS PROYECTOS TERRITORIALES DE LOS MÉTODOS DE RESOLUCIÓN DE CONFLICTOS PARA LA PAZ EN EL DISTRITO.</v>
      </c>
      <c r="G1747" s="25">
        <f>+'[1]Consolidado ORG'!M1743</f>
        <v>44797</v>
      </c>
      <c r="H1747" s="25">
        <f>+'[1]Consolidado ORG'!N1743</f>
        <v>44957</v>
      </c>
      <c r="I1747" s="26">
        <f>+'[1]Consolidado ORG'!AG1743</f>
        <v>0</v>
      </c>
      <c r="J1747" s="27">
        <f>+'[1]Consolidado ORG'!T1743</f>
        <v>27084880</v>
      </c>
      <c r="K1747" s="27">
        <f>+'[1]Consolidado ORG'!AE1743</f>
        <v>0</v>
      </c>
      <c r="L1747" s="39" t="str">
        <f>+'[1]Consolidado ORG'!AL1743</f>
        <v>https://community.secop.gov.co/Public/Tendering/ContractDetailView/Index?UniqueIdentifier=CO1.PCCNTR.3942003</v>
      </c>
      <c r="M1747" s="40" t="str">
        <f t="shared" si="27"/>
        <v>Link Contrato u Orden</v>
      </c>
    </row>
    <row r="1748" spans="1:13" ht="48" x14ac:dyDescent="0.35">
      <c r="A1748" s="24" t="str">
        <f>+'[1]Consolidado ORG'!A1744</f>
        <v>SCJ-1794-2022</v>
      </c>
      <c r="B1748" s="25">
        <f>+'[1]Consolidado ORG'!B1744</f>
        <v>44795</v>
      </c>
      <c r="C1748" s="25" t="str">
        <f>+'[1]Consolidado ORG'!G1744</f>
        <v>LINDA KATHERINE HERNÁNDEZ GUZMÁN</v>
      </c>
      <c r="D1748" s="25" t="str">
        <f>+'[1]Consolidado ORG'!E1744</f>
        <v>5 Contratación directa</v>
      </c>
      <c r="E1748" s="25" t="str">
        <f>+'[1]Consolidado ORG'!F1744</f>
        <v>33 Prestación de Servicios Profesionales y Apoyo (5-8)</v>
      </c>
      <c r="F1748" s="25" t="str">
        <f>+'[1]Consolidado ORG'!L1744</f>
        <v>PRESTAR SERVICIOS PROFESIONALES PARA APOYAR A LA DIRECCIÓN DE ACCESO A LA JUSTICIA, EN LA EJECUCIÓN DE LAS ACCIONES NECESARIAS PARA LOS PROYECTOS TERRITORIALES DE LOS MÉTODOS DE RESOLUCIÓN DE CONFLICTOS PARA LA PAZ EN EL DISTRITO.</v>
      </c>
      <c r="G1748" s="25">
        <f>+'[1]Consolidado ORG'!M1744</f>
        <v>44802</v>
      </c>
      <c r="H1748" s="25">
        <f>+'[1]Consolidado ORG'!N1744</f>
        <v>44957</v>
      </c>
      <c r="I1748" s="26">
        <f>+'[1]Consolidado ORG'!AG1744</f>
        <v>0</v>
      </c>
      <c r="J1748" s="27">
        <f>+'[1]Consolidado ORG'!T1744</f>
        <v>27084880</v>
      </c>
      <c r="K1748" s="27">
        <f>+'[1]Consolidado ORG'!AE1744</f>
        <v>0</v>
      </c>
      <c r="L1748" s="39" t="str">
        <f>+'[1]Consolidado ORG'!AL1744</f>
        <v>https://community.secop.gov.co/Public/Tendering/ContractDetailView/Index?UniqueIdentifier=CO1.PCCNTR.3941579</v>
      </c>
      <c r="M1748" s="40" t="str">
        <f t="shared" si="27"/>
        <v>Link Contrato u Orden</v>
      </c>
    </row>
    <row r="1749" spans="1:13" ht="48" x14ac:dyDescent="0.35">
      <c r="A1749" s="24" t="str">
        <f>+'[1]Consolidado ORG'!A1745</f>
        <v>SCJ-1796-2022</v>
      </c>
      <c r="B1749" s="25">
        <f>+'[1]Consolidado ORG'!B1745</f>
        <v>44795</v>
      </c>
      <c r="C1749" s="25" t="str">
        <f>+'[1]Consolidado ORG'!G1745</f>
        <v>SANDRA MILENA AVILA GALVIS</v>
      </c>
      <c r="D1749" s="25" t="str">
        <f>+'[1]Consolidado ORG'!E1745</f>
        <v>5 Contratación directa</v>
      </c>
      <c r="E1749" s="25" t="str">
        <f>+'[1]Consolidado ORG'!F1745</f>
        <v>33 Prestación de Servicios Profesionales y Apoyo (5-8)</v>
      </c>
      <c r="F1749" s="25" t="str">
        <f>+'[1]Consolidado ORG'!L1745</f>
        <v>PRESTAR SERVICIOS PROFESIONALES PARA APOYAR A LA DIRECCIÓN DE ACCESO A LA JUSTICIA, EN LA EJECUCIÓN DE LASACCIONES NECESARIAS PARA LOS PROYECTOS TERRITORIALES DE LOS MÉTODOS DE RESOLUCIÓN DE CONFLICTOS PARA LAPAZ EN EL DISTRITO.</v>
      </c>
      <c r="G1749" s="25">
        <f>+'[1]Consolidado ORG'!M1745</f>
        <v>44797</v>
      </c>
      <c r="H1749" s="25">
        <f>+'[1]Consolidado ORG'!N1745</f>
        <v>44957</v>
      </c>
      <c r="I1749" s="26">
        <f>+'[1]Consolidado ORG'!AG1745</f>
        <v>0</v>
      </c>
      <c r="J1749" s="27">
        <f>+'[1]Consolidado ORG'!T1745</f>
        <v>27084880</v>
      </c>
      <c r="K1749" s="27">
        <f>+'[1]Consolidado ORG'!AE1745</f>
        <v>0</v>
      </c>
      <c r="L1749" s="39" t="str">
        <f>+'[1]Consolidado ORG'!AL1745</f>
        <v>https://community.secop.gov.co/Public/Tendering/ContractDetailView/Index?UniqueIdentifier=CO1.PCCNTR.3941923</v>
      </c>
      <c r="M1749" s="40" t="str">
        <f t="shared" si="27"/>
        <v>Link Contrato u Orden</v>
      </c>
    </row>
    <row r="1750" spans="1:13" ht="48" x14ac:dyDescent="0.35">
      <c r="A1750" s="24" t="str">
        <f>+'[1]Consolidado ORG'!A1746</f>
        <v>SCJ-1797-2022</v>
      </c>
      <c r="B1750" s="25">
        <f>+'[1]Consolidado ORG'!B1746</f>
        <v>44795</v>
      </c>
      <c r="C1750" s="25" t="str">
        <f>+'[1]Consolidado ORG'!G1746</f>
        <v>CESAR AUGUSTO MORALES ACERO</v>
      </c>
      <c r="D1750" s="25" t="str">
        <f>+'[1]Consolidado ORG'!E1746</f>
        <v>5 Contratación directa</v>
      </c>
      <c r="E1750" s="25" t="str">
        <f>+'[1]Consolidado ORG'!F1746</f>
        <v>33 Prestación de Servicios Profesionales y Apoyo (5-8)</v>
      </c>
      <c r="F1750" s="25" t="str">
        <f>+'[1]Consolidado ORG'!L1746</f>
        <v>PRESTAR SERVICIOS PROFESIONALES PARA APOYAR A LA DIRECCIÓN DE ACCESO A LA JUSTICIA, EN LA EJECUCIÓN DE LASACCIONES NECESARIAS PARA LOS PROYECTOS TERRITORIALES DE LOS MÉTODOS DE RESOLUCIÓN DE CONFLICTOS PARA LAPAZ EN EL DISTRITO.</v>
      </c>
      <c r="G1750" s="25">
        <f>+'[1]Consolidado ORG'!M1746</f>
        <v>44797</v>
      </c>
      <c r="H1750" s="25">
        <f>+'[1]Consolidado ORG'!N1746</f>
        <v>44957</v>
      </c>
      <c r="I1750" s="26">
        <f>+'[1]Consolidado ORG'!AG1746</f>
        <v>0</v>
      </c>
      <c r="J1750" s="27">
        <f>+'[1]Consolidado ORG'!T1746</f>
        <v>27084880</v>
      </c>
      <c r="K1750" s="27">
        <f>+'[1]Consolidado ORG'!AE1746</f>
        <v>0</v>
      </c>
      <c r="L1750" s="39" t="str">
        <f>+'[1]Consolidado ORG'!AL1746</f>
        <v>https://community.secop.gov.co/Public/Tendering/ContractDetailView/Index?UniqueIdentifier=CO1.PCCNTR.3941749</v>
      </c>
      <c r="M1750" s="40" t="str">
        <f t="shared" si="27"/>
        <v>Link Contrato u Orden</v>
      </c>
    </row>
    <row r="1751" spans="1:13" ht="60" x14ac:dyDescent="0.35">
      <c r="A1751" s="24" t="str">
        <f>+'[1]Consolidado ORG'!A1747</f>
        <v>SCJ-1798-2022</v>
      </c>
      <c r="B1751" s="25">
        <f>+'[1]Consolidado ORG'!B1747</f>
        <v>44795</v>
      </c>
      <c r="C1751" s="25" t="str">
        <f>+'[1]Consolidado ORG'!G1747</f>
        <v>OMAR DANIEL CADENA HERNANDEZ</v>
      </c>
      <c r="D1751" s="25" t="str">
        <f>+'[1]Consolidado ORG'!E1747</f>
        <v>5 Contratación directa</v>
      </c>
      <c r="E1751" s="25" t="str">
        <f>+'[1]Consolidado ORG'!F1747</f>
        <v>33 Prestación de Servicios Profesionales y Apoyo (5-8)</v>
      </c>
      <c r="F1751" s="25" t="str">
        <f>+'[1]Consolidado ORG'!L1747</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51" s="25">
        <f>+'[1]Consolidado ORG'!M1747</f>
        <v>44805</v>
      </c>
      <c r="H1751" s="25">
        <f>+'[1]Consolidado ORG'!N1747</f>
        <v>44925</v>
      </c>
      <c r="I1751" s="26">
        <f>+'[1]Consolidado ORG'!AG1747</f>
        <v>31</v>
      </c>
      <c r="J1751" s="27">
        <f>+'[1]Consolidado ORG'!T1747</f>
        <v>15408000</v>
      </c>
      <c r="K1751" s="27">
        <f>+'[1]Consolidado ORG'!AE1747</f>
        <v>0</v>
      </c>
      <c r="L1751" s="39" t="str">
        <f>+'[1]Consolidado ORG'!AL1747</f>
        <v>https://community.secop.gov.co/Public/Tendering/ContractDetailView/Index?UniqueIdentifier=CO1.PCCNTR.3942702</v>
      </c>
      <c r="M1751" s="40" t="str">
        <f t="shared" si="27"/>
        <v>Link Contrato u Orden</v>
      </c>
    </row>
    <row r="1752" spans="1:13" ht="84" x14ac:dyDescent="0.35">
      <c r="A1752" s="24" t="str">
        <f>+'[1]Consolidado ORG'!A1748</f>
        <v>SCJ-1799-2022</v>
      </c>
      <c r="B1752" s="25">
        <f>+'[1]Consolidado ORG'!B1748</f>
        <v>44795</v>
      </c>
      <c r="C1752" s="25" t="str">
        <f>+'[1]Consolidado ORG'!G1748</f>
        <v>CAMILO ESTEBAN VILLAMIL PEREZ</v>
      </c>
      <c r="D1752" s="25" t="str">
        <f>+'[1]Consolidado ORG'!E1748</f>
        <v>5 Contratación directa</v>
      </c>
      <c r="E1752" s="25" t="str">
        <f>+'[1]Consolidado ORG'!F1748</f>
        <v>33 Prestación de Servicios Profesionales y Apoyo (5-8)</v>
      </c>
      <c r="F1752" s="25" t="str">
        <f>+'[1]Consolidado ORG'!L1748</f>
        <v>PRESTAR SERVICIOS PROFESIONALES PARA REALIZAR EL SEGUIMIENTO AL DESARROLLO DE LAS ESTRATEGIAS RELACIONADASCON LA ATENCIÓN A POBLACIÓN DEL DISTRITO, EN ESPECIAL, LAS PERSONAS EN SITUACIÓN DE VULNERABILIDAD O RIESGO,ATENDIENDO LAS DIRECTRICES DE LA DIRECCIÓN DE ACCESO A LA JUSTICIA EN RELACIÓN CON LA TRANSVERSALIZACIÓNDE LOS ENFOQUES POBLACIONAL, DIFERENCIAL, TERRITORIAL Y DE GÉNERO.</v>
      </c>
      <c r="G1752" s="25">
        <f>+'[1]Consolidado ORG'!M1748</f>
        <v>44797</v>
      </c>
      <c r="H1752" s="25">
        <f>+'[1]Consolidado ORG'!N1748</f>
        <v>44957</v>
      </c>
      <c r="I1752" s="26">
        <f>+'[1]Consolidado ORG'!AG1748</f>
        <v>0</v>
      </c>
      <c r="J1752" s="27">
        <f>+'[1]Consolidado ORG'!T1748</f>
        <v>22118448</v>
      </c>
      <c r="K1752" s="27">
        <f>+'[1]Consolidado ORG'!AE1748</f>
        <v>0</v>
      </c>
      <c r="L1752" s="39" t="str">
        <f>+'[1]Consolidado ORG'!AL1748</f>
        <v>https://community.secop.gov.co/Public/Tendering/ContractDetailView/Index?UniqueIdentifier=CO1.PCCNTR.3936547</v>
      </c>
      <c r="M1752" s="40" t="str">
        <f t="shared" si="27"/>
        <v>Link Contrato u Orden</v>
      </c>
    </row>
    <row r="1753" spans="1:13" ht="48" x14ac:dyDescent="0.35">
      <c r="A1753" s="24" t="str">
        <f>+'[1]Consolidado ORG'!A1749</f>
        <v>SCJ-1800-2022</v>
      </c>
      <c r="B1753" s="25">
        <f>+'[1]Consolidado ORG'!B1749</f>
        <v>44796</v>
      </c>
      <c r="C1753" s="25" t="str">
        <f>+'[1]Consolidado ORG'!G1749</f>
        <v>WENDY BOLENA MOLANO CARDONA</v>
      </c>
      <c r="D1753" s="25" t="str">
        <f>+'[1]Consolidado ORG'!E1749</f>
        <v>5 Contratación directa</v>
      </c>
      <c r="E1753" s="25" t="str">
        <f>+'[1]Consolidado ORG'!F1749</f>
        <v>33 Prestación de Servicios Profesionales y Apoyo (5-8)</v>
      </c>
      <c r="F1753" s="25" t="str">
        <f>+'[1]Consolidado ORG'!L1749</f>
        <v>“PRESTAR SERVICIOS PROFESIONALES ESPECIALIZADOS PARA APOYO AL SEGUIMIENTO A LA GESTIÓN PERSUASIVA DE LAS MULTAS POR INFRACCIONES AL CÓDIGO NACIONAL DE SEGURIDAD Y CONVIVENCIA CIUDADANA”.</v>
      </c>
      <c r="G1753" s="25">
        <f>+'[1]Consolidado ORG'!M1749</f>
        <v>44797</v>
      </c>
      <c r="H1753" s="25">
        <f>+'[1]Consolidado ORG'!N1749</f>
        <v>44949</v>
      </c>
      <c r="I1753" s="26">
        <f>+'[1]Consolidado ORG'!AG1749</f>
        <v>0</v>
      </c>
      <c r="J1753" s="27">
        <f>+'[1]Consolidado ORG'!T1749</f>
        <v>36630405</v>
      </c>
      <c r="K1753" s="27">
        <f>+'[1]Consolidado ORG'!AE1749</f>
        <v>0</v>
      </c>
      <c r="L1753" s="39" t="str">
        <f>+'[1]Consolidado ORG'!AL1749</f>
        <v>https://community.secop.gov.co/Public/Tendering/ContractDetailView/Index?UniqueIdentifier=CO1.PCCNTR.3941745&amp;isModal=true&amp;asPopupView=true</v>
      </c>
      <c r="M1753" s="40" t="str">
        <f t="shared" si="27"/>
        <v>Link Contrato u Orden</v>
      </c>
    </row>
    <row r="1754" spans="1:13" ht="84" x14ac:dyDescent="0.35">
      <c r="A1754" s="24" t="str">
        <f>+'[1]Consolidado ORG'!A1750</f>
        <v>SCJ-1801-2022</v>
      </c>
      <c r="B1754" s="25">
        <f>+'[1]Consolidado ORG'!B1750</f>
        <v>44795</v>
      </c>
      <c r="C1754" s="25" t="str">
        <f>+'[1]Consolidado ORG'!G1750</f>
        <v>LUIS FRANCISCO PACHÓN RODRÍGUEZ</v>
      </c>
      <c r="D1754" s="25" t="str">
        <f>+'[1]Consolidado ORG'!E1750</f>
        <v>5 Contratación directa</v>
      </c>
      <c r="E1754" s="25" t="str">
        <f>+'[1]Consolidado ORG'!F1750</f>
        <v>33 Prestación de Servicios Profesionales y Apoyo (5-8)</v>
      </c>
      <c r="F1754" s="25" t="str">
        <f>+'[1]Consolidado ORG'!L1750</f>
        <v>PRESTAR SERVICIOS PROFESIONALES PARA REALIZAR EL SEGUIMIENTO AL DESARROLLO DE LAS ESTRATEGIAS RELACIONADASCON LA ATENCIÓN A POBLACIÓN DEL DISTRITO, EN ESPECIAL, LAS PERSONAS EN SITUACIÓN DE VULNERABILIDAD O RIESGO,ATENDIENDO LAS DIRECTRICES DE LA DIRECCIÓN DE ACCESO A LA JUSTICIA EN RELACIÓN CON LA TRANSVERSALIZACIÓNDE LOS ENFOQUES POBLACIONAL, DIFERENCIAL, TERRITORIAL Y DE GÉNERO.</v>
      </c>
      <c r="G1754" s="25">
        <f>+'[1]Consolidado ORG'!M1750</f>
        <v>44797</v>
      </c>
      <c r="H1754" s="25">
        <f>+'[1]Consolidado ORG'!N1750</f>
        <v>44949</v>
      </c>
      <c r="I1754" s="26">
        <f>+'[1]Consolidado ORG'!AG1750</f>
        <v>0</v>
      </c>
      <c r="J1754" s="27">
        <f>+'[1]Consolidado ORG'!T1750</f>
        <v>45000000</v>
      </c>
      <c r="K1754" s="27">
        <f>+'[1]Consolidado ORG'!AE1750</f>
        <v>0</v>
      </c>
      <c r="L1754" s="39" t="str">
        <f>+'[1]Consolidado ORG'!AL1750</f>
        <v>https://community.secop.gov.co/Public/Tendering/ContractDetailView/Index?UniqueIdentifier=CO1.PCCNTR.3942658</v>
      </c>
      <c r="M1754" s="40" t="str">
        <f t="shared" si="27"/>
        <v>Link Contrato u Orden</v>
      </c>
    </row>
    <row r="1755" spans="1:13" ht="108" x14ac:dyDescent="0.35">
      <c r="A1755" s="24" t="str">
        <f>+'[1]Consolidado ORG'!A1751</f>
        <v>SCJ-1803-2022</v>
      </c>
      <c r="B1755" s="25">
        <f>+'[1]Consolidado ORG'!B1751</f>
        <v>44795</v>
      </c>
      <c r="C1755" s="25" t="str">
        <f>+'[1]Consolidado ORG'!G1751</f>
        <v>COLSOF SAS</v>
      </c>
      <c r="D1755" s="25" t="str">
        <f>+'[1]Consolidado ORG'!E1751</f>
        <v>2 Selección abreviada</v>
      </c>
      <c r="E1755" s="25" t="str">
        <f>+'[1]Consolidado ORG'!F1751</f>
        <v>4 Adquisión o Suministro de Bienes y Servicios de Carácterísticas Técnicas Uniformes y de Común Utilización (Procedimiento: Siubasta Inversa, Acuerdo Marco de Precios, Bolsa de Productos) (2)</v>
      </c>
      <c r="F1755" s="25" t="str">
        <f>+'[1]Consolidado ORG'!L1751</f>
        <v>ARRENDAR BIENES TECNOLÓGICOS PARA LA SECRETARIA DISTRITAL DE SEGURIDAD, CONVIVENCIA Y JUSTICIA.</v>
      </c>
      <c r="G1755" s="25">
        <f>+'[1]Consolidado ORG'!M1751</f>
        <v>44798</v>
      </c>
      <c r="H1755" s="25">
        <f>+'[1]Consolidado ORG'!N1751</f>
        <v>45070</v>
      </c>
      <c r="I1755" s="26">
        <f>+'[1]Consolidado ORG'!AG1751</f>
        <v>30</v>
      </c>
      <c r="J1755" s="27">
        <f>+'[1]Consolidado ORG'!T1751</f>
        <v>253172428.59999999</v>
      </c>
      <c r="K1755" s="27">
        <f>+'[1]Consolidado ORG'!AE1751</f>
        <v>29982714</v>
      </c>
      <c r="L1755" s="39" t="str">
        <f>+'[1]Consolidado ORG'!AL1751</f>
        <v>https://www.colombiacompra.gov.co/tienda-virtual-del-estado-colombiano/ordenes-compra/94938</v>
      </c>
      <c r="M1755" s="40" t="str">
        <f t="shared" si="27"/>
        <v>Link Contrato u Orden</v>
      </c>
    </row>
    <row r="1756" spans="1:13" ht="72" x14ac:dyDescent="0.35">
      <c r="A1756" s="24" t="str">
        <f>+'[1]Consolidado ORG'!A1752</f>
        <v>SCJ-1804-2022</v>
      </c>
      <c r="B1756" s="25">
        <f>+'[1]Consolidado ORG'!B1752</f>
        <v>44796</v>
      </c>
      <c r="C1756" s="25" t="str">
        <f>+'[1]Consolidado ORG'!G1752</f>
        <v>ADRIANA  MEJIA RAMIREZ</v>
      </c>
      <c r="D1756" s="25" t="str">
        <f>+'[1]Consolidado ORG'!E1752</f>
        <v>5 Contratación directa</v>
      </c>
      <c r="E1756" s="25" t="str">
        <f>+'[1]Consolidado ORG'!F1752</f>
        <v>33 Prestación de Servicios Profesionales y Apoyo (5-8)</v>
      </c>
      <c r="F1756" s="25" t="str">
        <f>+'[1]Consolidado ORG'!L1752</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G1756" s="25">
        <f>+'[1]Consolidado ORG'!M1752</f>
        <v>44798</v>
      </c>
      <c r="H1756" s="25">
        <f>+'[1]Consolidado ORG'!N1752</f>
        <v>44950</v>
      </c>
      <c r="I1756" s="26">
        <f>+'[1]Consolidado ORG'!AG1752</f>
        <v>0</v>
      </c>
      <c r="J1756" s="27">
        <f>+'[1]Consolidado ORG'!T1752</f>
        <v>46350000</v>
      </c>
      <c r="K1756" s="27">
        <f>+'[1]Consolidado ORG'!AE1752</f>
        <v>0</v>
      </c>
      <c r="L1756" s="39" t="str">
        <f>+'[1]Consolidado ORG'!AL1752</f>
        <v>https://community.secop.gov.co/Public/Tendering/ContractDetailView/Index?UniqueIdentifier=CO1.PCCNTR.3945952&amp;isModal=true&amp;asPopupView=true</v>
      </c>
      <c r="M1756" s="40" t="str">
        <f t="shared" si="27"/>
        <v>Link Contrato u Orden</v>
      </c>
    </row>
    <row r="1757" spans="1:13" ht="60" x14ac:dyDescent="0.35">
      <c r="A1757" s="24" t="str">
        <f>+'[1]Consolidado ORG'!A1753</f>
        <v>SCJ-1805-2022</v>
      </c>
      <c r="B1757" s="25">
        <f>+'[1]Consolidado ORG'!B1753</f>
        <v>44796</v>
      </c>
      <c r="C1757" s="25" t="str">
        <f>+'[1]Consolidado ORG'!G1753</f>
        <v>CARLOS ALBERTO URIBE PAEZ</v>
      </c>
      <c r="D1757" s="25" t="str">
        <f>+'[1]Consolidado ORG'!E1753</f>
        <v>5 Contratación directa</v>
      </c>
      <c r="E1757" s="25" t="str">
        <f>+'[1]Consolidado ORG'!F1753</f>
        <v>33 Prestación de Servicios Profesionales y Apoyo (5-8)</v>
      </c>
      <c r="F1757" s="25" t="str">
        <f>+'[1]Consolidado ORG'!L1753</f>
        <v>PRESTAR SERVICIOS PROFESIONALES A LA SECRETARÍA DISTRITAL DE SEGURIDAD, CONVIVENCIA Y JUSTICIA EN EL APOYO Y SEGUIMIENTO DE LAS DE LAS ACCIONES QUE PERMITEN EL CUMPLIMIENTO DE LAS MEDIDAS CORRECTIVAS A CARGO DE LA SECRETARÍA ACOMPAÑADO DE LOS REPORTES DE ATENCIÓN</v>
      </c>
      <c r="G1757" s="25">
        <f>+'[1]Consolidado ORG'!M1753</f>
        <v>44805</v>
      </c>
      <c r="H1757" s="25">
        <f>+'[1]Consolidado ORG'!N1753</f>
        <v>44957</v>
      </c>
      <c r="I1757" s="26">
        <f>+'[1]Consolidado ORG'!AG1753</f>
        <v>0</v>
      </c>
      <c r="J1757" s="27">
        <f>+'[1]Consolidado ORG'!T1753</f>
        <v>18842795</v>
      </c>
      <c r="K1757" s="27">
        <f>+'[1]Consolidado ORG'!AE1753</f>
        <v>0</v>
      </c>
      <c r="L1757" s="39" t="str">
        <f>+'[1]Consolidado ORG'!AL1753</f>
        <v>https://community.secop.gov.co/Public/Tendering/ContractDetailView/Index?UniqueIdentifier=CO1.PCCNTR.3943876&amp;isModal=true&amp;asPopupView=true</v>
      </c>
      <c r="M1757" s="40" t="str">
        <f t="shared" si="27"/>
        <v>Link Contrato u Orden</v>
      </c>
    </row>
    <row r="1758" spans="1:13" ht="108" x14ac:dyDescent="0.35">
      <c r="A1758" s="24" t="str">
        <f>+'[1]Consolidado ORG'!A1754</f>
        <v>SCJ-1806-2022</v>
      </c>
      <c r="B1758" s="25">
        <f>+'[1]Consolidado ORG'!B1754</f>
        <v>44796</v>
      </c>
      <c r="C1758" s="25" t="str">
        <f>+'[1]Consolidado ORG'!G1754</f>
        <v>CONCENTRADOS EL RANCHO LTDA DROGUERIA VETERINARIA</v>
      </c>
      <c r="D1758" s="25" t="str">
        <f>+'[1]Consolidado ORG'!E1754</f>
        <v>2 Selección abreviada</v>
      </c>
      <c r="E1758" s="25" t="str">
        <f>+'[1]Consolidado ORG'!F1754</f>
        <v>4 Adquisión o Suministro de Bienes y Servicios de Carácterísticas Técnicas Uniformes y de Común Utilización (Procedimiento: Siubasta Inversa, Acuerdo Marco de Precios, Bolsa de Productos) (2)</v>
      </c>
      <c r="F1758" s="25" t="str">
        <f>+'[1]Consolidado ORG'!L1754</f>
        <v>SUMINISTRO DE MEDICAMENTOS Y ELEMENTOS HOSPITALARIOS PARA EL SOSTENIMIENTO DE LOS SEMOVIENTES EQUINOS Y CANINOS DE PROPIEDAD Y/O A CARGO DE LA SECRETARIA DISTRITAL DE SEGURIDAD, CONVIVENCIA YJUSTICIA</v>
      </c>
      <c r="G1758" s="25">
        <f>+'[1]Consolidado ORG'!M1754</f>
        <v>44802</v>
      </c>
      <c r="H1758" s="25">
        <f>+'[1]Consolidado ORG'!N1754</f>
        <v>45044</v>
      </c>
      <c r="I1758" s="26">
        <f>+'[1]Consolidado ORG'!AG1754</f>
        <v>0</v>
      </c>
      <c r="J1758" s="27">
        <f>+'[1]Consolidado ORG'!T1754</f>
        <v>112320989</v>
      </c>
      <c r="K1758" s="27">
        <f>+'[1]Consolidado ORG'!AE1754</f>
        <v>0</v>
      </c>
      <c r="L1758" s="39" t="str">
        <f>+'[1]Consolidado ORG'!AL1754</f>
        <v>https://www.colombiacompra.gov.co/tienda-virtual-del-estado-colombiano/ordenes-compra/95014</v>
      </c>
      <c r="M1758" s="40" t="str">
        <f t="shared" si="27"/>
        <v>Link Contrato u Orden</v>
      </c>
    </row>
    <row r="1759" spans="1:13" ht="96" x14ac:dyDescent="0.35">
      <c r="A1759" s="24" t="str">
        <f>+'[1]Consolidado ORG'!A1755</f>
        <v>SCJ-1807-2022</v>
      </c>
      <c r="B1759" s="25">
        <f>+'[1]Consolidado ORG'!B1755</f>
        <v>44797</v>
      </c>
      <c r="C1759" s="25" t="str">
        <f>+'[1]Consolidado ORG'!G1755</f>
        <v>MONICA ALEJANDRA MARTINEZ MORENO</v>
      </c>
      <c r="D1759" s="25" t="str">
        <f>+'[1]Consolidado ORG'!E1755</f>
        <v>5 Contratación directa</v>
      </c>
      <c r="E1759" s="25" t="str">
        <f>+'[1]Consolidado ORG'!F1755</f>
        <v>33 Prestación de Servicios Profesionales y Apoyo (5-8)</v>
      </c>
      <c r="F1759" s="25" t="str">
        <f>+'[1]Consolidado ORG'!L1755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59" s="25">
        <f>+'[1]Consolidado ORG'!M1755</f>
        <v>44802</v>
      </c>
      <c r="H1759" s="25">
        <f>+'[1]Consolidado ORG'!N1755</f>
        <v>44956</v>
      </c>
      <c r="I1759" s="26">
        <f>+'[1]Consolidado ORG'!AG1755</f>
        <v>0</v>
      </c>
      <c r="J1759" s="27">
        <f>+'[1]Consolidado ORG'!T1755</f>
        <v>13915000</v>
      </c>
      <c r="K1759" s="27">
        <f>+'[1]Consolidado ORG'!AE1755</f>
        <v>0</v>
      </c>
      <c r="L1759" s="39" t="str">
        <f>+'[1]Consolidado ORG'!AL1755</f>
        <v>https://community.secop.gov.co/Public/Tendering/ContractDetailView/Index?UniqueIdentifier=CO1.PCCNTR.3949630</v>
      </c>
      <c r="M1759" s="40" t="str">
        <f t="shared" si="27"/>
        <v>Link Contrato u Orden</v>
      </c>
    </row>
    <row r="1760" spans="1:13" ht="96" x14ac:dyDescent="0.35">
      <c r="A1760" s="24" t="str">
        <f>+'[1]Consolidado ORG'!A1756</f>
        <v>SCJ-1808-2022</v>
      </c>
      <c r="B1760" s="25">
        <f>+'[1]Consolidado ORG'!B1756</f>
        <v>44797</v>
      </c>
      <c r="C1760" s="25" t="str">
        <f>+'[1]Consolidado ORG'!G1756</f>
        <v>LIZA FERNANDA ARIAS TAVERA</v>
      </c>
      <c r="D1760" s="25" t="str">
        <f>+'[1]Consolidado ORG'!E1756</f>
        <v>5 Contratación directa</v>
      </c>
      <c r="E1760" s="25" t="str">
        <f>+'[1]Consolidado ORG'!F1756</f>
        <v>33 Prestación de Servicios Profesionales y Apoyo (5-8)</v>
      </c>
      <c r="F1760" s="25" t="str">
        <f>+'[1]Consolidado ORG'!L1756</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60" s="25">
        <f>+'[1]Consolidado ORG'!M1756</f>
        <v>44802</v>
      </c>
      <c r="H1760" s="25">
        <f>+'[1]Consolidado ORG'!N1756</f>
        <v>44956</v>
      </c>
      <c r="I1760" s="26">
        <f>+'[1]Consolidado ORG'!AG1756</f>
        <v>0</v>
      </c>
      <c r="J1760" s="27">
        <f>+'[1]Consolidado ORG'!T1756</f>
        <v>13915000</v>
      </c>
      <c r="K1760" s="27">
        <f>+'[1]Consolidado ORG'!AE1756</f>
        <v>0</v>
      </c>
      <c r="L1760" s="39" t="str">
        <f>+'[1]Consolidado ORG'!AL1756</f>
        <v>https://community.secop.gov.co/Public/Tendering/ContractDetailView/Index?UniqueIdentifier=CO1.PCCNTR.3949635</v>
      </c>
      <c r="M1760" s="40" t="str">
        <f t="shared" si="27"/>
        <v>Link Contrato u Orden</v>
      </c>
    </row>
    <row r="1761" spans="1:13" ht="96" x14ac:dyDescent="0.35">
      <c r="A1761" s="24" t="str">
        <f>+'[1]Consolidado ORG'!A1757</f>
        <v>SCJ-1809-2022</v>
      </c>
      <c r="B1761" s="25">
        <f>+'[1]Consolidado ORG'!B1757</f>
        <v>44797</v>
      </c>
      <c r="C1761" s="25" t="str">
        <f>+'[1]Consolidado ORG'!G1757</f>
        <v>EDWIN RENE ROJAS QUINA</v>
      </c>
      <c r="D1761" s="25" t="str">
        <f>+'[1]Consolidado ORG'!E1757</f>
        <v>5 Contratación directa</v>
      </c>
      <c r="E1761" s="25" t="str">
        <f>+'[1]Consolidado ORG'!F1757</f>
        <v>33 Prestación de Servicios Profesionales y Apoyo (5-8)</v>
      </c>
      <c r="F1761" s="25" t="str">
        <f>+'[1]Consolidado ORG'!L1757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61" s="25">
        <f>+'[1]Consolidado ORG'!M1757</f>
        <v>44802</v>
      </c>
      <c r="H1761" s="25">
        <f>+'[1]Consolidado ORG'!N1757</f>
        <v>44956</v>
      </c>
      <c r="I1761" s="26">
        <f>+'[1]Consolidado ORG'!AG1757</f>
        <v>0</v>
      </c>
      <c r="J1761" s="27">
        <f>+'[1]Consolidado ORG'!T1757</f>
        <v>13915000</v>
      </c>
      <c r="K1761" s="27">
        <f>+'[1]Consolidado ORG'!AE1757</f>
        <v>0</v>
      </c>
      <c r="L1761" s="39" t="str">
        <f>+'[1]Consolidado ORG'!AL1757</f>
        <v>https://community.secop.gov.co/Public/Tendering/ContractDetailView/Index?UniqueIdentifier=CO1.PCCNTR.3949742</v>
      </c>
      <c r="M1761" s="40" t="str">
        <f t="shared" si="27"/>
        <v>Link Contrato u Orden</v>
      </c>
    </row>
    <row r="1762" spans="1:13" ht="96" x14ac:dyDescent="0.35">
      <c r="A1762" s="24" t="str">
        <f>+'[1]Consolidado ORG'!A1758</f>
        <v>SCJ-1810-2022</v>
      </c>
      <c r="B1762" s="25">
        <f>+'[1]Consolidado ORG'!B1758</f>
        <v>44797</v>
      </c>
      <c r="C1762" s="25" t="str">
        <f>+'[1]Consolidado ORG'!G1758</f>
        <v>ANDRES FELIPE GAVIDIA PEDRAZA</v>
      </c>
      <c r="D1762" s="25" t="str">
        <f>+'[1]Consolidado ORG'!E1758</f>
        <v>5 Contratación directa</v>
      </c>
      <c r="E1762" s="25" t="str">
        <f>+'[1]Consolidado ORG'!F1758</f>
        <v>33 Prestación de Servicios Profesionales y Apoyo (5-8)</v>
      </c>
      <c r="F1762" s="25" t="str">
        <f>+'[1]Consolidado ORG'!L1758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62" s="25">
        <f>+'[1]Consolidado ORG'!M1758</f>
        <v>44802</v>
      </c>
      <c r="H1762" s="25">
        <f>+'[1]Consolidado ORG'!N1758</f>
        <v>44956</v>
      </c>
      <c r="I1762" s="26">
        <f>+'[1]Consolidado ORG'!AG1758</f>
        <v>0</v>
      </c>
      <c r="J1762" s="27">
        <f>+'[1]Consolidado ORG'!T1758</f>
        <v>13915000</v>
      </c>
      <c r="K1762" s="27">
        <f>+'[1]Consolidado ORG'!AE1758</f>
        <v>0</v>
      </c>
      <c r="L1762" s="39" t="str">
        <f>+'[1]Consolidado ORG'!AL1758</f>
        <v>https://community.secop.gov.co/Public/Tendering/ContractDetailView/Index?UniqueIdentifier=CO1.PCCNTR.3950028</v>
      </c>
      <c r="M1762" s="40" t="str">
        <f t="shared" si="27"/>
        <v>Link Contrato u Orden</v>
      </c>
    </row>
    <row r="1763" spans="1:13" ht="96" x14ac:dyDescent="0.35">
      <c r="A1763" s="24" t="str">
        <f>+'[1]Consolidado ORG'!A1759</f>
        <v>SCJ-1811-2022</v>
      </c>
      <c r="B1763" s="25">
        <f>+'[1]Consolidado ORG'!B1759</f>
        <v>44797</v>
      </c>
      <c r="C1763" s="25" t="str">
        <f>+'[1]Consolidado ORG'!G1759</f>
        <v>OSCAR HERNANDO AGUILAR POSADA</v>
      </c>
      <c r="D1763" s="25" t="str">
        <f>+'[1]Consolidado ORG'!E1759</f>
        <v>5 Contratación directa</v>
      </c>
      <c r="E1763" s="25" t="str">
        <f>+'[1]Consolidado ORG'!F1759</f>
        <v>33 Prestación de Servicios Profesionales y Apoyo (5-8)</v>
      </c>
      <c r="F1763" s="25" t="str">
        <f>+'[1]Consolidado ORG'!L1759</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v>
      </c>
      <c r="G1763" s="25">
        <f>+'[1]Consolidado ORG'!M1759</f>
        <v>44799</v>
      </c>
      <c r="H1763" s="25">
        <f>+'[1]Consolidado ORG'!N1759</f>
        <v>44957</v>
      </c>
      <c r="I1763" s="26">
        <f>+'[1]Consolidado ORG'!AG1759</f>
        <v>0</v>
      </c>
      <c r="J1763" s="27">
        <f>+'[1]Consolidado ORG'!T1759</f>
        <v>25069218</v>
      </c>
      <c r="K1763" s="27">
        <f>+'[1]Consolidado ORG'!AE1759</f>
        <v>0</v>
      </c>
      <c r="L1763" s="39" t="str">
        <f>+'[1]Consolidado ORG'!AL1759</f>
        <v>https://community.secop.gov.co/Public/Tendering/ContractDetailView/Index?UniqueIdentifier=CO1.PCCNTR.3949637</v>
      </c>
      <c r="M1763" s="40" t="str">
        <f t="shared" si="27"/>
        <v>Link Contrato u Orden</v>
      </c>
    </row>
    <row r="1764" spans="1:13" ht="108" x14ac:dyDescent="0.35">
      <c r="A1764" s="24" t="str">
        <f>+'[1]Consolidado ORG'!A1760</f>
        <v>SCJ-1813-2022</v>
      </c>
      <c r="B1764" s="25">
        <f>+'[1]Consolidado ORG'!B1760</f>
        <v>44797</v>
      </c>
      <c r="C1764" s="25" t="str">
        <f>+'[1]Consolidado ORG'!G1760</f>
        <v>JUAN CARLOS CASTIBLANCO RINCON</v>
      </c>
      <c r="D1764" s="25" t="str">
        <f>+'[1]Consolidado ORG'!E1760</f>
        <v>5 Contratación directa</v>
      </c>
      <c r="E1764" s="25" t="str">
        <f>+'[1]Consolidado ORG'!F1760</f>
        <v>33 Prestación de Servicios Profesionales y Apoyo (5-8)</v>
      </c>
      <c r="F1764" s="25" t="str">
        <f>+'[1]Consolidado ORG'!L1760</f>
        <v>PRESTAR SERVICIOS PROFESIONALES A LA DIRECCIÓN DE ACCESO A LA JUSTICIA ORIENTANDO E INFORMANDO DEMANERA INTEGRAL A LOS USUARIOS QUE ACUDEN A LAS CASAS DE JUSTICIA DEL DISTRITO (LOCALES Y/O MÓVILES),SOBRE LAS DIFERENTES RUTAS Y ESTRATEGIAS DE ACCESO A LA JUSTICIA, CON ENFOQUE TERRITORIAL, POBLACIONAL Y DEDERECHOS, A TRAVÉS DE CANALES PRESENCIALES Y NO PRESENCIALES; ASÍ COMO, APOYAR LA IMPLEMENTACIÓN DELAS ACTIVIDADES QUE SE DESARROLLEN EN EL MARCO DEL SISTEMA DISTRITAL DE JUSTICIA.</v>
      </c>
      <c r="G1764" s="25">
        <f>+'[1]Consolidado ORG'!M1760</f>
        <v>44802</v>
      </c>
      <c r="H1764" s="25">
        <f>+'[1]Consolidado ORG'!N1760</f>
        <v>44957</v>
      </c>
      <c r="I1764" s="26">
        <f>+'[1]Consolidado ORG'!AG1760</f>
        <v>0</v>
      </c>
      <c r="J1764" s="27">
        <f>+'[1]Consolidado ORG'!T1760</f>
        <v>25391600</v>
      </c>
      <c r="K1764" s="27">
        <f>+'[1]Consolidado ORG'!AE1760</f>
        <v>0</v>
      </c>
      <c r="L1764" s="39" t="str">
        <f>+'[1]Consolidado ORG'!AL1760</f>
        <v>https://community.secop.gov.co/Public/Tendering/ContractDetailView/Index?UniqueIdentifier=CO1.PCCNTR.3942743</v>
      </c>
      <c r="M1764" s="40" t="str">
        <f t="shared" si="27"/>
        <v>Link Contrato u Orden</v>
      </c>
    </row>
    <row r="1765" spans="1:13" ht="108" x14ac:dyDescent="0.35">
      <c r="A1765" s="24" t="str">
        <f>+'[1]Consolidado ORG'!A1761</f>
        <v>SCJ-1814-2022</v>
      </c>
      <c r="B1765" s="25">
        <f>+'[1]Consolidado ORG'!B1761</f>
        <v>44797</v>
      </c>
      <c r="C1765" s="25" t="str">
        <f>+'[1]Consolidado ORG'!G1761</f>
        <v>DAVID NAYIB PUENTES BEAINNY</v>
      </c>
      <c r="D1765" s="25" t="str">
        <f>+'[1]Consolidado ORG'!E1761</f>
        <v>5 Contratación directa</v>
      </c>
      <c r="E1765" s="25" t="str">
        <f>+'[1]Consolidado ORG'!F1761</f>
        <v>33 Prestación de Servicios Profesionales y Apoyo (5-8)</v>
      </c>
      <c r="F1765" s="25" t="str">
        <f>+'[1]Consolidado ORG'!L1761</f>
        <v>PRESTAR SERVICIOS PROFESIONALES A LA DIRECCIÓN DE ACCESO A LA JUSTICIA ORIENTANDO E INFORMANDO DE MANERA INTEGRAL A LOS USUARIOS QUE ACUDEN A LAS CASAS DE JUSTICIA DEL DISTRITO (LOCALES Y/O MÓVILES), SOBRE LAS DIFERENTES RUTAS Y ESTRATEGIAS DE ACCESO A LA JUSTICIA, CON ENFOQUE TERRITORIAL, POBLACIONAL Y DE DERECHOS, A TRAVÉS DE CANALES PRESENCIALES Y NO PRESENCIALES; ASÍ COMO, APOYAR LA IMPLEMENTACIÓN DE LAS ACTIVIDADES QUE SE DESARROLLEN EN EL MARCO DEL SISTEMA DISTRITAL DE JUSTICIA.</v>
      </c>
      <c r="G1765" s="25">
        <f>+'[1]Consolidado ORG'!M1761</f>
        <v>44802</v>
      </c>
      <c r="H1765" s="25">
        <f>+'[1]Consolidado ORG'!N1761</f>
        <v>44957</v>
      </c>
      <c r="I1765" s="26">
        <f>+'[1]Consolidado ORG'!AG1761</f>
        <v>0</v>
      </c>
      <c r="J1765" s="27">
        <f>+'[1]Consolidado ORG'!T1761</f>
        <v>24055200</v>
      </c>
      <c r="K1765" s="27">
        <f>+'[1]Consolidado ORG'!AE1761</f>
        <v>0</v>
      </c>
      <c r="L1765" s="39" t="str">
        <f>+'[1]Consolidado ORG'!AL1761</f>
        <v>https://community.secop.gov.co/Public/Tendering/ContractDetailView/Index?UniqueIdentifier=CO1.PCCNTR.3942008</v>
      </c>
      <c r="M1765" s="40" t="str">
        <f t="shared" si="27"/>
        <v>Link Contrato u Orden</v>
      </c>
    </row>
    <row r="1766" spans="1:13" ht="60" x14ac:dyDescent="0.35">
      <c r="A1766" s="24" t="str">
        <f>+'[1]Consolidado ORG'!A1762</f>
        <v>SCJ-1815-2022</v>
      </c>
      <c r="B1766" s="25">
        <f>+'[1]Consolidado ORG'!B1762</f>
        <v>44797</v>
      </c>
      <c r="C1766" s="25" t="str">
        <f>+'[1]Consolidado ORG'!G1762</f>
        <v>LUISA FERNANDA SOSA GUEVARA</v>
      </c>
      <c r="D1766" s="25" t="str">
        <f>+'[1]Consolidado ORG'!E1762</f>
        <v>5 Contratación directa</v>
      </c>
      <c r="E1766" s="25" t="str">
        <f>+'[1]Consolidado ORG'!F1762</f>
        <v>33 Prestación de Servicios Profesionales y Apoyo (5-8)</v>
      </c>
      <c r="F1766" s="25" t="str">
        <f>+'[1]Consolidado ORG'!L1762</f>
        <v>PRESTAR LOS SERVICIOS PROFESIONALES ESPECIALIZADOS PARA APOYAR EL DISEÑO, IMPLEMENTACIÓN Y SEGUIMIENTO AL MODELO DE CALIDAD DE LA INFORMACIÓN DEL CENTRO DE COMANDO, CONTROL, COMUNICACIONES Y CÒMPUTO - C4 Y TODOS SUS COMPONENTES</v>
      </c>
      <c r="G1766" s="25">
        <f>+'[1]Consolidado ORG'!M1762</f>
        <v>44805</v>
      </c>
      <c r="H1766" s="25">
        <f>+'[1]Consolidado ORG'!N1762</f>
        <v>44957</v>
      </c>
      <c r="I1766" s="26">
        <f>+'[1]Consolidado ORG'!AG1762</f>
        <v>0</v>
      </c>
      <c r="J1766" s="27">
        <f>+'[1]Consolidado ORG'!T1762</f>
        <v>42500000</v>
      </c>
      <c r="K1766" s="27">
        <f>+'[1]Consolidado ORG'!AE1762</f>
        <v>0</v>
      </c>
      <c r="L1766" s="39" t="str">
        <f>+'[1]Consolidado ORG'!AL1762</f>
        <v>https://community.secop.gov.co/Public/Tendering/ContractDetailView/Index?UniqueIdentifier=CO1.PCCNTR.3950205&amp;isModal=true&amp;asPopupView=true</v>
      </c>
      <c r="M1766" s="40" t="str">
        <f t="shared" si="27"/>
        <v>Link Contrato u Orden</v>
      </c>
    </row>
    <row r="1767" spans="1:13" ht="72" x14ac:dyDescent="0.35">
      <c r="A1767" s="24" t="str">
        <f>+'[1]Consolidado ORG'!A1763</f>
        <v>SCJ-1816-2022</v>
      </c>
      <c r="B1767" s="25">
        <f>+'[1]Consolidado ORG'!B1763</f>
        <v>44797</v>
      </c>
      <c r="C1767" s="25" t="str">
        <f>+'[1]Consolidado ORG'!G1763</f>
        <v>NAHID PAOLA TATIANA MÁRQUEZ SÁNCHEZ</v>
      </c>
      <c r="D1767" s="25" t="str">
        <f>+'[1]Consolidado ORG'!E1763</f>
        <v>5 Contratación directa</v>
      </c>
      <c r="E1767" s="25" t="str">
        <f>+'[1]Consolidado ORG'!F1763</f>
        <v>33 Prestación de Servicios Profesionales y Apoyo (5-8)</v>
      </c>
      <c r="F1767" s="25" t="str">
        <f>+'[1]Consolidado ORG'!L1763</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767" s="25">
        <f>+'[1]Consolidado ORG'!M1763</f>
        <v>44798</v>
      </c>
      <c r="H1767" s="25">
        <f>+'[1]Consolidado ORG'!N1763</f>
        <v>44895</v>
      </c>
      <c r="I1767" s="26">
        <f>+'[1]Consolidado ORG'!AG1763</f>
        <v>0</v>
      </c>
      <c r="J1767" s="27">
        <f>+'[1]Consolidado ORG'!T1763</f>
        <v>37008000</v>
      </c>
      <c r="K1767" s="27">
        <f>+'[1]Consolidado ORG'!AE1763</f>
        <v>0</v>
      </c>
      <c r="L1767" s="39" t="str">
        <f>+'[1]Consolidado ORG'!AL1763</f>
        <v>https://community.secop.gov.co/Public/Tendering/ContractDetailView/Index?UniqueIdentifier=CO1.PCCNTR.3950780</v>
      </c>
      <c r="M1767" s="40" t="str">
        <f t="shared" si="27"/>
        <v>Link Contrato u Orden</v>
      </c>
    </row>
    <row r="1768" spans="1:13" ht="48" x14ac:dyDescent="0.35">
      <c r="A1768" s="24" t="str">
        <f>+'[1]Consolidado ORG'!A1764</f>
        <v>SCJ-1817-2022</v>
      </c>
      <c r="B1768" s="25">
        <f>+'[1]Consolidado ORG'!B1764</f>
        <v>44798</v>
      </c>
      <c r="C1768" s="25" t="str">
        <f>+'[1]Consolidado ORG'!G1764</f>
        <v>LEDY ADRIANA MENDEZ GUAQUETA</v>
      </c>
      <c r="D1768" s="25" t="str">
        <f>+'[1]Consolidado ORG'!E1764</f>
        <v>5 Contratación directa</v>
      </c>
      <c r="E1768" s="25" t="str">
        <f>+'[1]Consolidado ORG'!F1764</f>
        <v>33 Prestación de Servicios Profesionales y Apoyo (5-8)</v>
      </c>
      <c r="F1768" s="25" t="str">
        <f>+'[1]Consolidado ORG'!L1764</f>
        <v>PRESTAR SERVICIOS DE APOYO A LA GESTIÓN PARA LA EJECUCIÓN DE LAS ACTIVIDADES DE COBRO PERSUASIVO MULTAS POR INFRACCIONES AL CÓDIGO NACIONAL DE SEGURIDAD Y CONVIVENCIA CIUDADANA.</v>
      </c>
      <c r="G1768" s="25">
        <f>+'[1]Consolidado ORG'!M1764</f>
        <v>44805</v>
      </c>
      <c r="H1768" s="25">
        <f>+'[1]Consolidado ORG'!N1764</f>
        <v>44957</v>
      </c>
      <c r="I1768" s="26">
        <f>+'[1]Consolidado ORG'!AG1764</f>
        <v>0</v>
      </c>
      <c r="J1768" s="27">
        <f>+'[1]Consolidado ORG'!T1764</f>
        <v>13657800</v>
      </c>
      <c r="K1768" s="27">
        <f>+'[1]Consolidado ORG'!AE1764</f>
        <v>0</v>
      </c>
      <c r="L1768" s="39" t="str">
        <f>+'[1]Consolidado ORG'!AL1764</f>
        <v>https://community.secop.gov.co/Public/Tendering/ContractDetailView/Index?UniqueIdentifier=CO1.PCCNTR.3953958&amp;isModal=true&amp;asPopupView=true</v>
      </c>
      <c r="M1768" s="40" t="str">
        <f t="shared" si="27"/>
        <v>Link Contrato u Orden</v>
      </c>
    </row>
    <row r="1769" spans="1:13" ht="72" x14ac:dyDescent="0.35">
      <c r="A1769" s="24" t="str">
        <f>+'[1]Consolidado ORG'!A1765</f>
        <v>SCJ-1818-2022</v>
      </c>
      <c r="B1769" s="25">
        <f>+'[1]Consolidado ORG'!B1765</f>
        <v>44798</v>
      </c>
      <c r="C1769" s="25" t="str">
        <f>+'[1]Consolidado ORG'!G1765</f>
        <v>BRANDON ANDRES BOHORQUEZ MONCALEANO</v>
      </c>
      <c r="D1769" s="25" t="str">
        <f>+'[1]Consolidado ORG'!E1765</f>
        <v>5 Contratación directa</v>
      </c>
      <c r="E1769" s="25" t="str">
        <f>+'[1]Consolidado ORG'!F1765</f>
        <v>33 Prestación de Servicios Profesionales y Apoyo (5-8)</v>
      </c>
      <c r="F1769" s="25" t="str">
        <f>+'[1]Consolidado ORG'!L1765</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769" s="25">
        <f>+'[1]Consolidado ORG'!M1765</f>
        <v>44805</v>
      </c>
      <c r="H1769" s="25">
        <f>+'[1]Consolidado ORG'!N1765</f>
        <v>44957</v>
      </c>
      <c r="I1769" s="26">
        <f>+'[1]Consolidado ORG'!AG1765</f>
        <v>0</v>
      </c>
      <c r="J1769" s="27">
        <f>+'[1]Consolidado ORG'!T1765</f>
        <v>12493060</v>
      </c>
      <c r="K1769" s="27">
        <f>+'[1]Consolidado ORG'!AE1765</f>
        <v>0</v>
      </c>
      <c r="L1769" s="39" t="str">
        <f>+'[1]Consolidado ORG'!AL1765</f>
        <v>https://community.secop.gov.co/Public/Tendering/ContractDetailView/Index?UniqueIdentifier=CO1.PCCNTR.3953843&amp;isModal=true&amp;asPopupView=true</v>
      </c>
      <c r="M1769" s="40" t="str">
        <f t="shared" si="27"/>
        <v>Link Contrato u Orden</v>
      </c>
    </row>
    <row r="1770" spans="1:13" ht="84" x14ac:dyDescent="0.35">
      <c r="A1770" s="24" t="str">
        <f>+'[1]Consolidado ORG'!A1766</f>
        <v>SCJ-1819-2022</v>
      </c>
      <c r="B1770" s="25">
        <f>+'[1]Consolidado ORG'!B1766</f>
        <v>44798</v>
      </c>
      <c r="C1770" s="25" t="str">
        <f>+'[1]Consolidado ORG'!G1766</f>
        <v>MONICA PILAR POLANIA BETANCOURT</v>
      </c>
      <c r="D1770" s="25" t="str">
        <f>+'[1]Consolidado ORG'!E1766</f>
        <v>5 Contratación directa</v>
      </c>
      <c r="E1770" s="25" t="str">
        <f>+'[1]Consolidado ORG'!F1766</f>
        <v>33 Prestación de Servicios Profesionales y Apoyo (5-8)</v>
      </c>
      <c r="F1770" s="25" t="str">
        <f>+'[1]Consolidado ORG'!L1766</f>
        <v>PRESTAR SERVICIOS DE APOYO A LA GESTIÓN A LA SECRETARÍA DISTRITAL DE SEGURIDAD, CONVIVENCIA Y JUSTICIA, EN LAS ACCIONES NECESARIAS PARA LA ORIENTACIÓN YCUMPLIMIENTO DE LAS MEDIDAS CORRECTIVAS DE COMPETENCIA DE LA SECRETARÍA, ENATENCIÓN A LAS DISPOSICIONES PREVISTAS EN LA LEY 1801 DE 2016 O AQUELLA NORMAQUE LA REGLAMENTE, MODIFIQUE O SUSTITUYA.</v>
      </c>
      <c r="G1770" s="25">
        <f>+'[1]Consolidado ORG'!M1766</f>
        <v>44805</v>
      </c>
      <c r="H1770" s="25">
        <f>+'[1]Consolidado ORG'!N1766</f>
        <v>44957</v>
      </c>
      <c r="I1770" s="26">
        <f>+'[1]Consolidado ORG'!AG1766</f>
        <v>0</v>
      </c>
      <c r="J1770" s="27">
        <f>+'[1]Consolidado ORG'!T1766</f>
        <v>12493060</v>
      </c>
      <c r="K1770" s="27">
        <f>+'[1]Consolidado ORG'!AE1766</f>
        <v>0</v>
      </c>
      <c r="L1770" s="39" t="str">
        <f>+'[1]Consolidado ORG'!AL1766</f>
        <v>https://community.secop.gov.co/Public/Tendering/ContractDetailView/Index?UniqueIdentifier=	CO1.PCCNTR.3954400</v>
      </c>
      <c r="M1770" s="40" t="str">
        <f t="shared" si="27"/>
        <v>Link Contrato u Orden</v>
      </c>
    </row>
    <row r="1771" spans="1:13" ht="72" x14ac:dyDescent="0.35">
      <c r="A1771" s="24" t="str">
        <f>+'[1]Consolidado ORG'!A1767</f>
        <v>SCJ-1820-2022</v>
      </c>
      <c r="B1771" s="25">
        <f>+'[1]Consolidado ORG'!B1767</f>
        <v>44798</v>
      </c>
      <c r="C1771" s="25" t="str">
        <f>+'[1]Consolidado ORG'!G1767</f>
        <v>JULIETH KATERINE MONTALVO CASTRO</v>
      </c>
      <c r="D1771" s="25" t="str">
        <f>+'[1]Consolidado ORG'!E1767</f>
        <v>5 Contratación directa</v>
      </c>
      <c r="E1771" s="25" t="str">
        <f>+'[1]Consolidado ORG'!F1767</f>
        <v>33 Prestación de Servicios Profesionales y Apoyo (5-8)</v>
      </c>
      <c r="F1771" s="25" t="str">
        <f>+'[1]Consolidado ORG'!L1767</f>
        <v>PRESTAR SERVICIOS DE APOYO A LA GESTIÓN A LA SECRETARÍA DISTRITAL DE SEGURIDAD, CONVIVENCIA Y JUSTICIA, EN LAS ACCIONES NECESARIAS PARA LA ORIENTACIÓN Y CUMPLIMIENTO DE LAS MEDIDAS CORRECTIVAS DE COMPETENCIA DE LA SECRETARÍA, EN ATENCIÓN A LAS DISPOSICIONES PREVISTASEN LA LEY 1801 DE 2016 O AQUELLA NORMA QUE LA REGLAMENTE, MODIFIQUE O SUSTITUYA</v>
      </c>
      <c r="G1771" s="25">
        <f>+'[1]Consolidado ORG'!M1767</f>
        <v>44805</v>
      </c>
      <c r="H1771" s="25">
        <f>+'[1]Consolidado ORG'!N1767</f>
        <v>44957</v>
      </c>
      <c r="I1771" s="26">
        <f>+'[1]Consolidado ORG'!AG1767</f>
        <v>0</v>
      </c>
      <c r="J1771" s="27">
        <f>+'[1]Consolidado ORG'!T1767</f>
        <v>12493060</v>
      </c>
      <c r="K1771" s="27">
        <f>+'[1]Consolidado ORG'!AE1767</f>
        <v>0</v>
      </c>
      <c r="L1771" s="39" t="str">
        <f>+'[1]Consolidado ORG'!AL1767</f>
        <v>https://community.secop.gov.co/Public/Tendering/ContractDetailView/Index?UniqueIdentifier=CO1.PCCNTR.3954876&amp;isModal=true&amp;asPopupView=true</v>
      </c>
      <c r="M1771" s="40" t="str">
        <f t="shared" si="27"/>
        <v>Link Contrato u Orden</v>
      </c>
    </row>
    <row r="1772" spans="1:13" ht="84" x14ac:dyDescent="0.35">
      <c r="A1772" s="24" t="str">
        <f>+'[1]Consolidado ORG'!A1768</f>
        <v>SCJ-1821-2022</v>
      </c>
      <c r="B1772" s="25">
        <f>+'[1]Consolidado ORG'!B1768</f>
        <v>44798</v>
      </c>
      <c r="C1772" s="25" t="str">
        <f>+'[1]Consolidado ORG'!G1768</f>
        <v>HECTOR DAMIAN PINEDA PRIETO</v>
      </c>
      <c r="D1772" s="25" t="str">
        <f>+'[1]Consolidado ORG'!E1768</f>
        <v>5 Contratación directa</v>
      </c>
      <c r="E1772" s="25" t="str">
        <f>+'[1]Consolidado ORG'!F1768</f>
        <v>33 Prestación de Servicios Profesionales y Apoyo (5-8)</v>
      </c>
      <c r="F1772" s="25" t="str">
        <f>+'[1]Consolidado ORG'!L1768</f>
        <v>PRESTAR SERVICIOS DE APOYO A LA GESTIÓN A LA SECRETARÍA DISTRITAL DE SEGURIDAD,CONVIVENCIA Y JUSTICIA, EN LAS ACCIONES NECESARIAS PARA LA ORIENTACIÓN Y CUMPLIMIENTO DE LAS MEDIDAS CORRECTIVAS DE COMPETENCIA DE LA SECRETARÍA, ENATENCIÓN A LAS DISPOSICIONES PREVISTAS EN LA LEY 1801 DE 2016 O AQUELLA NORMA QUE LA REGLAMENTE, MODIFIQUE O SUSTITUYA.</v>
      </c>
      <c r="G1772" s="25">
        <f>+'[1]Consolidado ORG'!M1768</f>
        <v>44805</v>
      </c>
      <c r="H1772" s="25">
        <f>+'[1]Consolidado ORG'!N1768</f>
        <v>44957</v>
      </c>
      <c r="I1772" s="26">
        <f>+'[1]Consolidado ORG'!AG1768</f>
        <v>0</v>
      </c>
      <c r="J1772" s="27">
        <f>+'[1]Consolidado ORG'!T1768</f>
        <v>12493060</v>
      </c>
      <c r="K1772" s="27">
        <f>+'[1]Consolidado ORG'!AE1768</f>
        <v>0</v>
      </c>
      <c r="L1772" s="39" t="str">
        <f>+'[1]Consolidado ORG'!AL1768</f>
        <v>https://community.secop.gov.co/Public/Tendering/ContractDetailView/Index?UniqueIdentifier=CO1.PCCNTR.3954865&amp;isModal=true&amp;asPopupView=true</v>
      </c>
      <c r="M1772" s="40" t="str">
        <f t="shared" si="27"/>
        <v>Link Contrato u Orden</v>
      </c>
    </row>
    <row r="1773" spans="1:13" ht="108" x14ac:dyDescent="0.35">
      <c r="A1773" s="24" t="str">
        <f>+'[1]Consolidado ORG'!A1769</f>
        <v>SCJ-1822-2022</v>
      </c>
      <c r="B1773" s="25">
        <f>+'[1]Consolidado ORG'!B1769</f>
        <v>44804</v>
      </c>
      <c r="C1773" s="25" t="str">
        <f>+'[1]Consolidado ORG'!G1769</f>
        <v xml:space="preserve">TCB IMPRESOS SOLUCIONES Y SUMINISTROS SAS   </v>
      </c>
      <c r="D1773" s="25" t="str">
        <f>+'[1]Consolidado ORG'!E1769</f>
        <v>2 Selección abreviada</v>
      </c>
      <c r="E1773" s="25" t="str">
        <f>+'[1]Consolidado ORG'!F1769</f>
        <v>4 Adquisión o Suministro de Bienes y Servicios de Carácterísticas Técnicas Uniformes y de Común Utilización (Procedimiento: Siubasta Inversa, Acuerdo Marco de Precios, Bolsa de Productos) (2)</v>
      </c>
      <c r="F1773" s="25" t="str">
        <f>+'[1]Consolidado ORG'!L1769</f>
        <v>ADQUISICIÓN E INSTALACIÓN DE UPS Y AIRES ACONDICIONADOS PARA LOS EQUIPAMIENTOS DE LA SUBSECRETARIA DE ACCESO A LA JUSTICIA</v>
      </c>
      <c r="G1773" s="25">
        <f>+'[1]Consolidado ORG'!M1769</f>
        <v>44834</v>
      </c>
      <c r="H1773" s="25">
        <f>+'[1]Consolidado ORG'!N1769</f>
        <v>44924</v>
      </c>
      <c r="I1773" s="26">
        <f>+'[1]Consolidado ORG'!AG1769</f>
        <v>0</v>
      </c>
      <c r="J1773" s="27">
        <f>+'[1]Consolidado ORG'!T1769</f>
        <v>177403300</v>
      </c>
      <c r="K1773" s="27">
        <f>+'[1]Consolidado ORG'!AE1769</f>
        <v>0</v>
      </c>
      <c r="L1773" s="39" t="str">
        <f>+'[1]Consolidado ORG'!AL1769</f>
        <v>https://community.secop.gov.co/Public/Tendering/ContractDetailView/Index?UniqueIdentifier=CO1.PCCNTR.3953051&amp;isModal=true&amp;asPopupView=true</v>
      </c>
      <c r="M1773" s="40" t="str">
        <f t="shared" si="27"/>
        <v>Link Contrato u Orden</v>
      </c>
    </row>
    <row r="1774" spans="1:13" ht="108" x14ac:dyDescent="0.35">
      <c r="A1774" s="24" t="str">
        <f>+'[1]Consolidado ORG'!A1770</f>
        <v>SCJ-1823-2022</v>
      </c>
      <c r="B1774" s="25">
        <f>+'[1]Consolidado ORG'!B1770</f>
        <v>44804</v>
      </c>
      <c r="C1774" s="25" t="str">
        <f>+'[1]Consolidado ORG'!G1770</f>
        <v xml:space="preserve">APICOM SAS   </v>
      </c>
      <c r="D1774" s="25" t="str">
        <f>+'[1]Consolidado ORG'!E1770</f>
        <v>2 Selección abreviada</v>
      </c>
      <c r="E1774" s="25" t="str">
        <f>+'[1]Consolidado ORG'!F1770</f>
        <v>4 Adquisión o Suministro de Bienes y Servicios de Carácterísticas Técnicas Uniformes y de Común Utilización (Procedimiento: Siubasta Inversa, Acuerdo Marco de Precios, Bolsa de Productos) (2)</v>
      </c>
      <c r="F1774" s="25" t="str">
        <f>+'[1]Consolidado ORG'!L1770</f>
        <v>ADQUISICIÓN E INSTALACIÓN DE UPS Y AIRES ACONDICIONADOS PARA LOS EQUIPAMIENTOS DE LA SUBSECRETARIA DE ACCESO A LA JUSTICIA</v>
      </c>
      <c r="G1774" s="25">
        <f>+'[1]Consolidado ORG'!M1770</f>
        <v>44834</v>
      </c>
      <c r="H1774" s="25">
        <f>+'[1]Consolidado ORG'!N1770</f>
        <v>44924</v>
      </c>
      <c r="I1774" s="26">
        <f>+'[1]Consolidado ORG'!AG1770</f>
        <v>0</v>
      </c>
      <c r="J1774" s="27">
        <f>+'[1]Consolidado ORG'!T1770</f>
        <v>29337600</v>
      </c>
      <c r="K1774" s="27">
        <f>+'[1]Consolidado ORG'!AE1770</f>
        <v>0</v>
      </c>
      <c r="L1774" s="39" t="str">
        <f>+'[1]Consolidado ORG'!AL1770</f>
        <v>https://community.secop.gov.co/Public/Tendering/ContractDetailView/Index?UniqueIdentifier=CO1.PCCNTR.3953056&amp;isModal=true&amp;asPopupView=true</v>
      </c>
      <c r="M1774" s="40" t="str">
        <f t="shared" si="27"/>
        <v>Link Contrato u Orden</v>
      </c>
    </row>
    <row r="1775" spans="1:13" ht="96" x14ac:dyDescent="0.35">
      <c r="A1775" s="24" t="str">
        <f>+'[1]Consolidado ORG'!A1771</f>
        <v>SCJ-1824-2022</v>
      </c>
      <c r="B1775" s="25">
        <f>+'[1]Consolidado ORG'!B1771</f>
        <v>44798</v>
      </c>
      <c r="C1775" s="25" t="str">
        <f>+'[1]Consolidado ORG'!G1771</f>
        <v>HÉCTOR ALEXANDER MARTÍNEZ SILVA</v>
      </c>
      <c r="D1775" s="25" t="str">
        <f>+'[1]Consolidado ORG'!E1771</f>
        <v>5 Contratación directa</v>
      </c>
      <c r="E1775" s="25" t="str">
        <f>+'[1]Consolidado ORG'!F1771</f>
        <v>33 Prestación de Servicios Profesionales y Apoyo (5-8)</v>
      </c>
      <c r="F1775" s="25" t="str">
        <f>+'[1]Consolidado ORG'!L1771</f>
        <v>PRESTAR LOS SERVICIOS PROFESIONALES ESPECIALIZADOS CON AUTONOMÍA TÉCNICA, ADMINISTRATIVA Y BAJOS SUS PROPIOS MEDIOS A LA DIRECCIÓN DE TECNOLOGÍAS Y SISTEMAS DE LA INFORMACIÓN, PARA LA IMPLEMENTACIÓN, MANTENIMIENTO Y SOPORTE DE LOS MÓDULOS DE ADMINISTRACIÓN Y CORRESPONDENCIA DEL SISTEMA DE GESTIÓN DOCUMENTAL -SIGA -EN LA SECRETARÍA DISTRITAL DE SEGURIDAD, CONVIVENCIA Y JUSTICIA.</v>
      </c>
      <c r="G1775" s="25">
        <f>+'[1]Consolidado ORG'!M1771</f>
        <v>44802</v>
      </c>
      <c r="H1775" s="25">
        <f>+'[1]Consolidado ORG'!N1771</f>
        <v>44957</v>
      </c>
      <c r="I1775" s="26">
        <f>+'[1]Consolidado ORG'!AG1771</f>
        <v>0</v>
      </c>
      <c r="J1775" s="27">
        <f>+'[1]Consolidado ORG'!T1771</f>
        <v>60000000</v>
      </c>
      <c r="K1775" s="27">
        <f>+'[1]Consolidado ORG'!AE1771</f>
        <v>0</v>
      </c>
      <c r="L1775" s="39" t="str">
        <f>+'[1]Consolidado ORG'!AL1771</f>
        <v>https://community.secop.gov.co/Public/Tendering/ContractDetailView/Index?UniqueIdentifier=CO1.PCCNTR.3949631</v>
      </c>
      <c r="M1775" s="40" t="str">
        <f t="shared" si="27"/>
        <v>Link Contrato u Orden</v>
      </c>
    </row>
    <row r="1776" spans="1:13" ht="108" x14ac:dyDescent="0.35">
      <c r="A1776" s="24" t="str">
        <f>+'[1]Consolidado ORG'!A1772</f>
        <v>SCJ-1825-2022</v>
      </c>
      <c r="B1776" s="25">
        <f>+'[1]Consolidado ORG'!B1772</f>
        <v>44798</v>
      </c>
      <c r="C1776" s="25" t="str">
        <f>+'[1]Consolidado ORG'!G1772</f>
        <v>PANAMERICANA LIBRERÍA Y PAPELERÍA S.A.</v>
      </c>
      <c r="D1776" s="25" t="str">
        <f>+'[1]Consolidado ORG'!E1772</f>
        <v>2 Selección abreviada</v>
      </c>
      <c r="E1776" s="25" t="str">
        <f>+'[1]Consolidado ORG'!F1772</f>
        <v>4 Adquisión o Suministro de Bienes y Servicios de Carácterísticas Técnicas Uniformes y de Común Utilización (Procedimiento: Siubasta Inversa, Acuerdo Marco de Precios, Bolsa de Productos) (2)</v>
      </c>
      <c r="F1776" s="25" t="str">
        <f>+'[1]Consolidado ORG'!L1772</f>
        <v>COMPRA DE EQUIPOS E INSUMOS PARA EL FUNCIONAMIENTO ADMINISTRATIVO DE LA SECRETARÍA DISTRITAL DE SEGURIDAD,CONVIVENCIA Y JUSTICIA, DE ACUERDO CON TODAS LAS ESPECIFICACIONES TÉCNICAS DE COLOMBIA COMPRA EFICIENTE.</v>
      </c>
      <c r="G1776" s="25">
        <f>+'[1]Consolidado ORG'!M1772</f>
        <v>44804</v>
      </c>
      <c r="H1776" s="25">
        <f>+'[1]Consolidado ORG'!N1772</f>
        <v>44834</v>
      </c>
      <c r="I1776" s="26">
        <f>+'[1]Consolidado ORG'!AG1772</f>
        <v>0</v>
      </c>
      <c r="J1776" s="27">
        <f>+'[1]Consolidado ORG'!T1772</f>
        <v>6800493</v>
      </c>
      <c r="K1776" s="27">
        <f>+'[1]Consolidado ORG'!AE1772</f>
        <v>0</v>
      </c>
      <c r="L1776" s="39" t="str">
        <f>+'[1]Consolidado ORG'!AL1772</f>
        <v>https://www.colombiacompra.gov.co/tienda-virtual-del-estado-colombiano/ordenes-compra/95121</v>
      </c>
      <c r="M1776" s="40" t="str">
        <f t="shared" si="27"/>
        <v>Link Contrato u Orden</v>
      </c>
    </row>
    <row r="1777" spans="1:13" ht="96" x14ac:dyDescent="0.35">
      <c r="A1777" s="24" t="str">
        <f>+'[1]Consolidado ORG'!A1773</f>
        <v>SCJ-1826-2022</v>
      </c>
      <c r="B1777" s="25">
        <f>+'[1]Consolidado ORG'!B1773</f>
        <v>44799</v>
      </c>
      <c r="C1777" s="25" t="str">
        <f>+'[1]Consolidado ORG'!G1773</f>
        <v>RENÉ PIZARE MALAGA</v>
      </c>
      <c r="D1777" s="25" t="str">
        <f>+'[1]Consolidado ORG'!E1773</f>
        <v>5 Contratación directa</v>
      </c>
      <c r="E1777" s="25" t="str">
        <f>+'[1]Consolidado ORG'!F1773</f>
        <v>33 Prestación de Servicios Profesionales y Apoyo (5-8)</v>
      </c>
      <c r="F1777" s="25" t="str">
        <f>+'[1]Consolidado ORG'!L1773</f>
        <v>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v>
      </c>
      <c r="G1777" s="25">
        <f>+'[1]Consolidado ORG'!M1773</f>
        <v>44803</v>
      </c>
      <c r="H1777" s="25">
        <f>+'[1]Consolidado ORG'!N1773</f>
        <v>44956</v>
      </c>
      <c r="I1777" s="26">
        <f>+'[1]Consolidado ORG'!AG1773</f>
        <v>0</v>
      </c>
      <c r="J1777" s="27">
        <f>+'[1]Consolidado ORG'!T1773</f>
        <v>13324667</v>
      </c>
      <c r="K1777" s="27">
        <f>+'[1]Consolidado ORG'!AE1773</f>
        <v>0</v>
      </c>
      <c r="L1777" s="39" t="str">
        <f>+'[1]Consolidado ORG'!AL1773</f>
        <v>https://community.secop.gov.co/Public/Tendering/ContractDetailView/Index?UniqueIdentifier=CO1.PCCNTR.3959441</v>
      </c>
      <c r="M1777" s="40" t="str">
        <f t="shared" si="27"/>
        <v>Link Contrato u Orden</v>
      </c>
    </row>
    <row r="1778" spans="1:13" ht="96" x14ac:dyDescent="0.35">
      <c r="A1778" s="24" t="str">
        <f>+'[1]Consolidado ORG'!A1774</f>
        <v>SCJ-1827-2022</v>
      </c>
      <c r="B1778" s="25">
        <f>+'[1]Consolidado ORG'!B1774</f>
        <v>44799</v>
      </c>
      <c r="C1778" s="25" t="str">
        <f>+'[1]Consolidado ORG'!G1774</f>
        <v>MARTHA LUCIA HERNANDEZ LINARES</v>
      </c>
      <c r="D1778" s="25" t="str">
        <f>+'[1]Consolidado ORG'!E1774</f>
        <v>5 Contratación directa</v>
      </c>
      <c r="E1778" s="25" t="str">
        <f>+'[1]Consolidado ORG'!F1774</f>
        <v>33 Prestación de Servicios Profesionales y Apoyo (5-8)</v>
      </c>
      <c r="F1778" s="25" t="str">
        <f>+'[1]Consolidado ORG'!L1774</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78" s="25">
        <f>+'[1]Consolidado ORG'!M1774</f>
        <v>44803</v>
      </c>
      <c r="H1778" s="25">
        <f>+'[1]Consolidado ORG'!N1774</f>
        <v>44956</v>
      </c>
      <c r="I1778" s="26">
        <f>+'[1]Consolidado ORG'!AG1774</f>
        <v>0</v>
      </c>
      <c r="J1778" s="27">
        <f>+'[1]Consolidado ORG'!T1774</f>
        <v>13915000</v>
      </c>
      <c r="K1778" s="27">
        <f>+'[1]Consolidado ORG'!AE1774</f>
        <v>0</v>
      </c>
      <c r="L1778" s="39" t="str">
        <f>+'[1]Consolidado ORG'!AL1774</f>
        <v>https://community.secop.gov.co/Public/Tendering/ContractDetailView/Index?UniqueIdentifier=CO1.PCCNTR.3959380</v>
      </c>
      <c r="M1778" s="40" t="str">
        <f t="shared" si="27"/>
        <v>Link Contrato u Orden</v>
      </c>
    </row>
    <row r="1779" spans="1:13" ht="84" x14ac:dyDescent="0.35">
      <c r="A1779" s="24" t="str">
        <f>+'[1]Consolidado ORG'!A1775</f>
        <v>SCJ-1828-2022</v>
      </c>
      <c r="B1779" s="25">
        <f>+'[1]Consolidado ORG'!B1775</f>
        <v>44799</v>
      </c>
      <c r="C1779" s="25" t="str">
        <f>+'[1]Consolidado ORG'!G1775</f>
        <v>SERGIO ALFONSO RODRIGUEZ GUERRERO</v>
      </c>
      <c r="D1779" s="25" t="str">
        <f>+'[1]Consolidado ORG'!E1775</f>
        <v>5 Contratación directa</v>
      </c>
      <c r="E1779" s="25" t="str">
        <f>+'[1]Consolidado ORG'!F1775</f>
        <v>33 Prestación de Servicios Profesionales y Apoyo (5-8)</v>
      </c>
      <c r="F1779" s="25" t="str">
        <f>+'[1]Consolidado ORG'!L1775</f>
        <v>PRESTAR LOS SERVICIOS PROFESIONALES CON AUTONOMÍA TÉCNICA, ADMINISTRATIVA Y BAJOS SUS PROPIOS MEDIOS, A LA DIRECCIÓN DE TECNOLOGÍAS Y SISTEMAS DE LA INFORMACIÓN EN EL MANTENIMIENTO EVOLUTIVO Y PERFECTIVO DEL SISTEMA INTEGRADO DE ADMINISTRACIÓN DE PERSONAL- SIAP Y LOS MÓDULOS ADMINISTRATIVOS DEL ERP SICAPITAL DE LA SECRETARÍA DISTRITAL DE SEGURIDAD, CONVIVENCIA Y JUSTICIA.</v>
      </c>
      <c r="G1779" s="25">
        <f>+'[1]Consolidado ORG'!M1775</f>
        <v>44803</v>
      </c>
      <c r="H1779" s="25">
        <f>+'[1]Consolidado ORG'!N1775</f>
        <v>44957</v>
      </c>
      <c r="I1779" s="26">
        <f>+'[1]Consolidado ORG'!AG1775</f>
        <v>0</v>
      </c>
      <c r="J1779" s="27">
        <f>+'[1]Consolidado ORG'!T1775</f>
        <v>47600000</v>
      </c>
      <c r="K1779" s="27">
        <f>+'[1]Consolidado ORG'!AE1775</f>
        <v>0</v>
      </c>
      <c r="L1779" s="39" t="str">
        <f>+'[1]Consolidado ORG'!AL1775</f>
        <v>https://community.secop.gov.co/Public/Tendering/ContractDetailView/Index?UniqueIdentifier=CO1.PCCNTR.3958804</v>
      </c>
      <c r="M1779" s="40" t="str">
        <f t="shared" si="27"/>
        <v>Link Contrato u Orden</v>
      </c>
    </row>
    <row r="1780" spans="1:13" ht="48" x14ac:dyDescent="0.35">
      <c r="A1780" s="24" t="str">
        <f>+'[1]Consolidado ORG'!A1776</f>
        <v>SCJ-1829-2022</v>
      </c>
      <c r="B1780" s="25">
        <f>+'[1]Consolidado ORG'!B1776</f>
        <v>44799</v>
      </c>
      <c r="C1780" s="25" t="str">
        <f>+'[1]Consolidado ORG'!G1776</f>
        <v>DIEGO ALEJANDRO CAÑON QUIJANO</v>
      </c>
      <c r="D1780" s="25" t="str">
        <f>+'[1]Consolidado ORG'!E1776</f>
        <v>5 Contratación directa</v>
      </c>
      <c r="E1780" s="25" t="str">
        <f>+'[1]Consolidado ORG'!F1776</f>
        <v>33 Prestación de Servicios Profesionales y Apoyo (5-8)</v>
      </c>
      <c r="F1780" s="25" t="str">
        <f>+'[1]Consolidado ORG'!L1776</f>
        <v>PRESTAR SERVICIOS DE APOYO A LA GESTIÓN POR MEDIO DE ACTIVIDADES OPERATIVAS PARA ABORDAR PROBLEMAS PÚBLICOS RELACIONADOS CON LA EXISTENCIA Y FUNCIONAMIENTO DE ACTORES Y MERCADOS CRIMINALES EN LA CIUDAD</v>
      </c>
      <c r="G1780" s="25">
        <f>+'[1]Consolidado ORG'!M1776</f>
        <v>44803</v>
      </c>
      <c r="H1780" s="25">
        <f>+'[1]Consolidado ORG'!N1776</f>
        <v>44847</v>
      </c>
      <c r="I1780" s="26">
        <f>+'[1]Consolidado ORG'!AG1776</f>
        <v>0</v>
      </c>
      <c r="J1780" s="27">
        <f>+'[1]Consolidado ORG'!T1776</f>
        <v>14745000</v>
      </c>
      <c r="K1780" s="27">
        <f>+'[1]Consolidado ORG'!AE1776</f>
        <v>0</v>
      </c>
      <c r="L1780" s="39" t="str">
        <f>+'[1]Consolidado ORG'!AL1776</f>
        <v>https://community.secop.gov.co/Public/Tendering/ContractDetailView/Index?UniqueIdentifier=CO1.PCCNTR.3960422</v>
      </c>
      <c r="M1780" s="40" t="str">
        <f t="shared" si="27"/>
        <v>Link Contrato u Orden</v>
      </c>
    </row>
    <row r="1781" spans="1:13" ht="108" x14ac:dyDescent="0.35">
      <c r="A1781" s="24" t="str">
        <f>+'[1]Consolidado ORG'!A1777</f>
        <v>SCJ-1831-2022</v>
      </c>
      <c r="B1781" s="25">
        <f>+'[1]Consolidado ORG'!B1777</f>
        <v>44799</v>
      </c>
      <c r="C1781" s="25" t="str">
        <f>+'[1]Consolidado ORG'!G1777</f>
        <v>PANAMERICANA LIBRERÍA Y PAPELERÍA S.A.</v>
      </c>
      <c r="D1781" s="25" t="str">
        <f>+'[1]Consolidado ORG'!E1777</f>
        <v>2 Selección abreviada</v>
      </c>
      <c r="E1781" s="25" t="str">
        <f>+'[1]Consolidado ORG'!F1777</f>
        <v>4 Adquisión o Suministro de Bienes y Servicios de Carácterísticas Técnicas Uniformes y de Común Utilización (Procedimiento: Siubasta Inversa, Acuerdo Marco de Precios, Bolsa de Productos) (2)</v>
      </c>
      <c r="F1781" s="25" t="str">
        <f>+'[1]Consolidado ORG'!L1777</f>
        <v>ADQUIRIR KITS REGLAMENTARIOS DE CARRETERA PARA LOS VEHÍCULOS AL SERVICIO DE LA SECRETARIA DISTRITAL DE SEGURIDAD, CONVIVENCIA YJUSTICIA, A TRAVÉS DE LA TIENDA VIRTUAL DEL ESTADO COLOMBIANO.</v>
      </c>
      <c r="G1781" s="25">
        <f>+'[1]Consolidado ORG'!M1777</f>
        <v>44806</v>
      </c>
      <c r="H1781" s="25">
        <f>+'[1]Consolidado ORG'!N1777</f>
        <v>44866</v>
      </c>
      <c r="I1781" s="26">
        <f>+'[1]Consolidado ORG'!AG1777</f>
        <v>0</v>
      </c>
      <c r="J1781" s="27">
        <f>+'[1]Consolidado ORG'!T1777</f>
        <v>11238360</v>
      </c>
      <c r="K1781" s="27">
        <f>+'[1]Consolidado ORG'!AE1777</f>
        <v>0</v>
      </c>
      <c r="L1781" s="39" t="str">
        <f>+'[1]Consolidado ORG'!AL1777</f>
        <v>https://www.colombiacompra.gov.co/tienda-virtual-del-estado-colombiano/ordenes-compra/95204</v>
      </c>
      <c r="M1781" s="40" t="str">
        <f t="shared" si="27"/>
        <v>Link Contrato u Orden</v>
      </c>
    </row>
    <row r="1782" spans="1:13" ht="96" x14ac:dyDescent="0.35">
      <c r="A1782" s="24" t="str">
        <f>+'[1]Consolidado ORG'!A1778</f>
        <v>SCJ-1832-2022</v>
      </c>
      <c r="B1782" s="25">
        <f>+'[1]Consolidado ORG'!B1778</f>
        <v>44799</v>
      </c>
      <c r="C1782" s="25" t="str">
        <f>+'[1]Consolidado ORG'!G1778</f>
        <v>JOSE LUIS BUITRAGO MONROY</v>
      </c>
      <c r="D1782" s="25" t="str">
        <f>+'[1]Consolidado ORG'!E1778</f>
        <v>5 Contratación directa</v>
      </c>
      <c r="E1782" s="25" t="str">
        <f>+'[1]Consolidado ORG'!F1778</f>
        <v>33 Prestación de Servicios Profesionales y Apoyo (5-8)</v>
      </c>
      <c r="F1782" s="25" t="str">
        <f>+'[1]Consolidado ORG'!L1778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G1782" s="25">
        <f>+'[1]Consolidado ORG'!M1778</f>
        <v>44806</v>
      </c>
      <c r="H1782" s="25">
        <f>+'[1]Consolidado ORG'!N1778</f>
        <v>44958</v>
      </c>
      <c r="I1782" s="26">
        <f>+'[1]Consolidado ORG'!AG1778</f>
        <v>0</v>
      </c>
      <c r="J1782" s="27">
        <f>+'[1]Consolidado ORG'!T1778</f>
        <v>27210000</v>
      </c>
      <c r="K1782" s="27">
        <f>+'[1]Consolidado ORG'!AE1778</f>
        <v>0</v>
      </c>
      <c r="L1782" s="39" t="str">
        <f>+'[1]Consolidado ORG'!AL1778</f>
        <v>https://community.secop.gov.co/Public/Tendering/ContractDetailView/Index?UniqueIdentifier=CO1.PCCNTR.3961663&amp;isModal=true&amp;asPopupView=true</v>
      </c>
      <c r="M1782" s="40" t="str">
        <f t="shared" si="27"/>
        <v>Link Contrato u Orden</v>
      </c>
    </row>
    <row r="1783" spans="1:13" ht="72" x14ac:dyDescent="0.35">
      <c r="A1783" s="24" t="str">
        <f>+'[1]Consolidado ORG'!A1779</f>
        <v>SCJ-1833-2022</v>
      </c>
      <c r="B1783" s="25">
        <f>+'[1]Consolidado ORG'!B1779</f>
        <v>44802</v>
      </c>
      <c r="C1783" s="25" t="str">
        <f>+'[1]Consolidado ORG'!G1779</f>
        <v>KAREN ALEXANDRA GONZALEZ RODRIGUEZ</v>
      </c>
      <c r="D1783" s="25" t="str">
        <f>+'[1]Consolidado ORG'!E1779</f>
        <v>5 Contratación directa</v>
      </c>
      <c r="E1783" s="25" t="str">
        <f>+'[1]Consolidado ORG'!F1779</f>
        <v>33 Prestación de Servicios Profesionales y Apoyo (5-8)</v>
      </c>
      <c r="F1783" s="25" t="str">
        <f>+'[1]Consolidado ORG'!L1779</f>
        <v>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v>
      </c>
      <c r="G1783" s="25">
        <f>+'[1]Consolidado ORG'!M1779</f>
        <v>44809</v>
      </c>
      <c r="H1783" s="25">
        <f>+'[1]Consolidado ORG'!N1779</f>
        <v>44961</v>
      </c>
      <c r="I1783" s="26">
        <f>+'[1]Consolidado ORG'!AG1779</f>
        <v>0</v>
      </c>
      <c r="J1783" s="27">
        <f>+'[1]Consolidado ORG'!T1779</f>
        <v>26926500</v>
      </c>
      <c r="K1783" s="27">
        <f>+'[1]Consolidado ORG'!AE1779</f>
        <v>0</v>
      </c>
      <c r="L1783" s="39" t="str">
        <f>+'[1]Consolidado ORG'!AL1779</f>
        <v>https://community.secop.gov.co/Public/Tendering/ContractDetailView/Index?UniqueIdentifier=	CO1.PCCNTR.3966037</v>
      </c>
      <c r="M1783" s="40" t="str">
        <f t="shared" si="27"/>
        <v>Link Contrato u Orden</v>
      </c>
    </row>
    <row r="1784" spans="1:13" ht="72" x14ac:dyDescent="0.35">
      <c r="A1784" s="24" t="str">
        <f>+'[1]Consolidado ORG'!A1780</f>
        <v>SCJ-1834-2022</v>
      </c>
      <c r="B1784" s="25">
        <f>+'[1]Consolidado ORG'!B1780</f>
        <v>44802</v>
      </c>
      <c r="C1784" s="25" t="str">
        <f>+'[1]Consolidado ORG'!G1780</f>
        <v>SARA NATALIA APARICIO SILVA</v>
      </c>
      <c r="D1784" s="25" t="str">
        <f>+'[1]Consolidado ORG'!E1780</f>
        <v>5 Contratación directa</v>
      </c>
      <c r="E1784" s="25" t="str">
        <f>+'[1]Consolidado ORG'!F1780</f>
        <v>33 Prestación de Servicios Profesionales y Apoyo (5-8)</v>
      </c>
      <c r="F1784" s="25" t="str">
        <f>+'[1]Consolidado ORG'!L1780</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784" s="25">
        <f>+'[1]Consolidado ORG'!M1780</f>
        <v>44806</v>
      </c>
      <c r="H1784" s="25">
        <f>+'[1]Consolidado ORG'!N1780</f>
        <v>44958</v>
      </c>
      <c r="I1784" s="26">
        <f>+'[1]Consolidado ORG'!AG1780</f>
        <v>0</v>
      </c>
      <c r="J1784" s="27">
        <f>+'[1]Consolidado ORG'!T1780</f>
        <v>17636940</v>
      </c>
      <c r="K1784" s="27">
        <f>+'[1]Consolidado ORG'!AE1780</f>
        <v>0</v>
      </c>
      <c r="L1784" s="39" t="str">
        <f>+'[1]Consolidado ORG'!AL1780</f>
        <v>https://community.secop.gov.co/Public/Tendering/ContractDetailView/Index?UniqueIdentifier=CO1.PCCNTR.3966133&amp;isModal=true&amp;asPopupView=true</v>
      </c>
      <c r="M1784" s="40" t="str">
        <f t="shared" si="27"/>
        <v>Link Contrato u Orden</v>
      </c>
    </row>
    <row r="1785" spans="1:13" ht="72" x14ac:dyDescent="0.35">
      <c r="A1785" s="24" t="str">
        <f>+'[1]Consolidado ORG'!A1781</f>
        <v>SCJ-1835-2022</v>
      </c>
      <c r="B1785" s="25">
        <f>+'[1]Consolidado ORG'!B1781</f>
        <v>44802</v>
      </c>
      <c r="C1785" s="25" t="str">
        <f>+'[1]Consolidado ORG'!G1781</f>
        <v>SANDER DUVAN PRIETO FORERO</v>
      </c>
      <c r="D1785" s="25" t="str">
        <f>+'[1]Consolidado ORG'!E1781</f>
        <v>5 Contratación directa</v>
      </c>
      <c r="E1785" s="25" t="str">
        <f>+'[1]Consolidado ORG'!F1781</f>
        <v>33 Prestación de Servicios Profesionales y Apoyo (5-8)</v>
      </c>
      <c r="F1785" s="25" t="str">
        <f>+'[1]Consolidado ORG'!L1781</f>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
      <c r="G1785" s="25">
        <f>+'[1]Consolidado ORG'!M1781</f>
        <v>44806</v>
      </c>
      <c r="H1785" s="25">
        <f>+'[1]Consolidado ORG'!N1781</f>
        <v>44958</v>
      </c>
      <c r="I1785" s="26">
        <f>+'[1]Consolidado ORG'!AG1781</f>
        <v>0</v>
      </c>
      <c r="J1785" s="27">
        <f>+'[1]Consolidado ORG'!T1781</f>
        <v>17636940</v>
      </c>
      <c r="K1785" s="27">
        <f>+'[1]Consolidado ORG'!AE1781</f>
        <v>0</v>
      </c>
      <c r="L1785" s="39" t="str">
        <f>+'[1]Consolidado ORG'!AL1781</f>
        <v>https://community.secop.gov.co/Public/Tendering/ContractDetailView/Index?UniqueIdentifier=CO1.PCCNTR.3966064&amp;isModal=true&amp;asPopupView=true</v>
      </c>
      <c r="M1785" s="40" t="str">
        <f t="shared" si="27"/>
        <v>Link Contrato u Orden</v>
      </c>
    </row>
    <row r="1786" spans="1:13" ht="108" x14ac:dyDescent="0.35">
      <c r="A1786" s="24" t="str">
        <f>+'[1]Consolidado ORG'!A1782</f>
        <v>SCJ-1836-2022</v>
      </c>
      <c r="B1786" s="25">
        <f>+'[1]Consolidado ORG'!B1782</f>
        <v>44802</v>
      </c>
      <c r="C1786" s="25" t="str">
        <f>+'[1]Consolidado ORG'!G1782</f>
        <v>ALEXANDER SANCHEZ ESGUERRA</v>
      </c>
      <c r="D1786" s="25" t="str">
        <f>+'[1]Consolidado ORG'!E1782</f>
        <v>5 Contratación directa</v>
      </c>
      <c r="E1786" s="25" t="str">
        <f>+'[1]Consolidado ORG'!F1782</f>
        <v>33 Prestación de Servicios Profesionales y Apoyo (5-8)</v>
      </c>
      <c r="F1786" s="25" t="str">
        <f>+'[1]Consolidado ORG'!L1782</f>
        <v>PRESTAR SERVICIOS PROFESIONALES A LA SECRETARÍA DISTRITAL DE SEGURIDAD, 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 A CARGO DE LA SECRETARÍA DISTRITAL DE SEGURIDAD CONVIVENCIA Y JUSTICIA</v>
      </c>
      <c r="G1786" s="25">
        <f>+'[1]Consolidado ORG'!M1782</f>
        <v>44805</v>
      </c>
      <c r="H1786" s="25">
        <f>+'[1]Consolidado ORG'!N1782</f>
        <v>44957</v>
      </c>
      <c r="I1786" s="26">
        <f>+'[1]Consolidado ORG'!AG1782</f>
        <v>0</v>
      </c>
      <c r="J1786" s="27">
        <f>+'[1]Consolidado ORG'!T1782</f>
        <v>18842795</v>
      </c>
      <c r="K1786" s="27">
        <f>+'[1]Consolidado ORG'!AE1782</f>
        <v>0</v>
      </c>
      <c r="L1786" s="39" t="str">
        <f>+'[1]Consolidado ORG'!AL1782</f>
        <v>https://community.secop.gov.co/Public/Tendering/ContractDetailView/Index?UniqueIdentifier=CO1.PCCNTR.3966074&amp;isModal=true&amp;asPopupView=true</v>
      </c>
      <c r="M1786" s="40" t="str">
        <f t="shared" si="27"/>
        <v>Link Contrato u Orden</v>
      </c>
    </row>
    <row r="1787" spans="1:13" ht="72" x14ac:dyDescent="0.35">
      <c r="A1787" s="24" t="str">
        <f>+'[1]Consolidado ORG'!A1783</f>
        <v>SCJ-1837-2022</v>
      </c>
      <c r="B1787" s="25">
        <f>+'[1]Consolidado ORG'!B1783</f>
        <v>44802</v>
      </c>
      <c r="C1787" s="25" t="str">
        <f>+'[1]Consolidado ORG'!G1783</f>
        <v>CRR SOLUCIONES INTEGRALES S.A.S.</v>
      </c>
      <c r="D1787" s="25" t="str">
        <f>+'[1]Consolidado ORG'!E1783</f>
        <v>4 Mínima cuantía</v>
      </c>
      <c r="E1787" s="25" t="str">
        <f>+'[1]Consolidado ORG'!F1783</f>
        <v>30 Porcentaje Mínima Cuantía (4)</v>
      </c>
      <c r="F1787" s="25" t="str">
        <f>+'[1]Consolidado ORG'!L1783</f>
        <v>“ADQUISICIÓN DE INSTRUMENTOS MUSICALES PARA LA REALIZACIÓN DE TALLERES, ATENCIONES Y ACOMPAÑAMIENTOS ARTÍSTICOS Y PEDAGÓGICOS EN EL MARCO DE LOS PROGRAMAS Y ESTRATEGIAS ADELANTADOS POR LA DIRECCIÓN DE RESPONSABILIDAD PENAL ADOLESCENTE DE LA SECRETARÍA DE SEGURIDAD, CONVIVENCIA Y JUSTICIA DE BOGOTÁ”</v>
      </c>
      <c r="G1787" s="25">
        <f>+'[1]Consolidado ORG'!M1783</f>
        <v>44804</v>
      </c>
      <c r="H1787" s="25">
        <f>+'[1]Consolidado ORG'!N1783</f>
        <v>44864</v>
      </c>
      <c r="I1787" s="26">
        <f>+'[1]Consolidado ORG'!AG1783</f>
        <v>0</v>
      </c>
      <c r="J1787" s="27">
        <f>+'[1]Consolidado ORG'!T1783</f>
        <v>6681593</v>
      </c>
      <c r="K1787" s="27">
        <f>+'[1]Consolidado ORG'!AE1783</f>
        <v>0</v>
      </c>
      <c r="L1787" s="39" t="str">
        <f>+'[1]Consolidado ORG'!AL1783</f>
        <v>https://community.secop.gov.co/Public/Tendering/ContractDetailView/Index?UniqueIdentifier=CO1.PCCNTR.3960765</v>
      </c>
      <c r="M1787" s="40" t="str">
        <f t="shared" si="27"/>
        <v>Link Contrato u Orden</v>
      </c>
    </row>
    <row r="1788" spans="1:13" ht="48" x14ac:dyDescent="0.35">
      <c r="A1788" s="24" t="str">
        <f>+'[1]Consolidado ORG'!A1784</f>
        <v>SCJ-1840-2022</v>
      </c>
      <c r="B1788" s="25">
        <f>+'[1]Consolidado ORG'!B1784</f>
        <v>44803</v>
      </c>
      <c r="C1788" s="25" t="str">
        <f>+'[1]Consolidado ORG'!G1784</f>
        <v>DANIEL ALEJANDRO BOHÓRQUEZ CUERVO</v>
      </c>
      <c r="D1788" s="25" t="str">
        <f>+'[1]Consolidado ORG'!E1784</f>
        <v>5 Contratación directa</v>
      </c>
      <c r="E1788" s="25" t="str">
        <f>+'[1]Consolidado ORG'!F1784</f>
        <v>33 Prestación de Servicios Profesionales y Apoyo (5-8)</v>
      </c>
      <c r="F1788" s="25" t="str">
        <f>+'[1]Consolidado ORG'!L1784</f>
        <v>PRESTAR SERVICIOS PROFESIONALES APOYANDO LA RECEPCIÓN Y TRÁMITE DE DENUNCIAS EN LAS UNIDADES DE FISCALÍA QUE SE ENCUENTRAN EN LAS CASAS DE JUSTICIA, CONFORME LAS DIRECTRICES DE LA DIRECCIÓN DE ACCESO A LA JUSTICIA</v>
      </c>
      <c r="G1788" s="25">
        <f>+'[1]Consolidado ORG'!M1784</f>
        <v>44806</v>
      </c>
      <c r="H1788" s="25">
        <f>+'[1]Consolidado ORG'!N1784</f>
        <v>44957</v>
      </c>
      <c r="I1788" s="26">
        <f>+'[1]Consolidado ORG'!AG1784</f>
        <v>0</v>
      </c>
      <c r="J1788" s="27">
        <f>+'[1]Consolidado ORG'!T1784</f>
        <v>23347251</v>
      </c>
      <c r="K1788" s="27">
        <f>+'[1]Consolidado ORG'!AE1784</f>
        <v>0</v>
      </c>
      <c r="L1788" s="39" t="str">
        <f>+'[1]Consolidado ORG'!AL1784</f>
        <v>https://community.secop.gov.co/Public/Tendering/ContractDetailView/Index?UniqueIdentifier=CO1.PCCNTR.3971429</v>
      </c>
      <c r="M1788" s="40" t="str">
        <f t="shared" si="27"/>
        <v>Link Contrato u Orden</v>
      </c>
    </row>
    <row r="1789" spans="1:13" ht="84" x14ac:dyDescent="0.35">
      <c r="A1789" s="24" t="str">
        <f>+'[1]Consolidado ORG'!A1785</f>
        <v>SCJ-1841-2022</v>
      </c>
      <c r="B1789" s="25">
        <f>+'[1]Consolidado ORG'!B1785</f>
        <v>44803</v>
      </c>
      <c r="C1789" s="25" t="str">
        <f>+'[1]Consolidado ORG'!G1785</f>
        <v>JUAN DAVID ALVARADO CANTOR</v>
      </c>
      <c r="D1789" s="25" t="str">
        <f>+'[1]Consolidado ORG'!E1785</f>
        <v>5 Contratación directa</v>
      </c>
      <c r="E1789" s="25" t="str">
        <f>+'[1]Consolidado ORG'!F1785</f>
        <v>33 Prestación de Servicios Profesionales y Apoyo (5-8)</v>
      </c>
      <c r="F1789" s="25" t="str">
        <f>+'[1]Consolidado ORG'!L1785</f>
        <v>PRESTAR LOS SERVICIOS PROFESIONALES CON AUTONOMÍA TÉCNICA, ADMINISTRATIVA Y BAJOS SUS PROPIOS MEDIOS A LA DIRECCIÓN DE TECNOLOGÍAS Y SISTEMAS DE LA INFORMACIÓN, COMO ANALISTA DE LAS NUEVAS SOLUCIONES TECNOLÓGICAS A IMPLEMENTAR POR LA ENTIDAD, TALES COMO REDES DEL CUIDADO, SISTEMA INTEGRADO DE JUSTICIA SIDIJUS, SIGEM Y APP DE SEGURIDAD, DE LA SECRETARÍA DE SEGURIDAD, CONVIVENCIA Y JUSTICIA.</v>
      </c>
      <c r="G1789" s="25">
        <f>+'[1]Consolidado ORG'!M1785</f>
        <v>44805</v>
      </c>
      <c r="H1789" s="25">
        <f>+'[1]Consolidado ORG'!N1785</f>
        <v>44957</v>
      </c>
      <c r="I1789" s="26">
        <f>+'[1]Consolidado ORG'!AG1785</f>
        <v>0</v>
      </c>
      <c r="J1789" s="27">
        <f>+'[1]Consolidado ORG'!T1785</f>
        <v>34801425</v>
      </c>
      <c r="K1789" s="27">
        <f>+'[1]Consolidado ORG'!AE1785</f>
        <v>0</v>
      </c>
      <c r="L1789" s="39" t="str">
        <f>+'[1]Consolidado ORG'!AL1785</f>
        <v>https://community.secop.gov.co/Public/Tendering/ContractDetailView/Index?UniqueIdentifier=CO1.PCCNTR.3971424</v>
      </c>
      <c r="M1789" s="40" t="str">
        <f t="shared" si="27"/>
        <v>Link Contrato u Orden</v>
      </c>
    </row>
    <row r="1790" spans="1:13" ht="60" x14ac:dyDescent="0.35">
      <c r="A1790" s="24" t="str">
        <f>+'[1]Consolidado ORG'!A1786</f>
        <v>SCJ-1842-2022</v>
      </c>
      <c r="B1790" s="25">
        <f>+'[1]Consolidado ORG'!B1786</f>
        <v>44803</v>
      </c>
      <c r="C1790" s="25" t="str">
        <f>+'[1]Consolidado ORG'!G1786</f>
        <v>JHON ARIEL ROJAS FAGUA</v>
      </c>
      <c r="D1790" s="25" t="str">
        <f>+'[1]Consolidado ORG'!E1786</f>
        <v>5 Contratación directa</v>
      </c>
      <c r="E1790" s="25" t="str">
        <f>+'[1]Consolidado ORG'!F1786</f>
        <v>33 Prestación de Servicios Profesionales y Apoyo (5-8)</v>
      </c>
      <c r="F1790" s="25" t="str">
        <f>+'[1]Consolidado ORG'!L1786</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790" s="25">
        <f>+'[1]Consolidado ORG'!M1786</f>
        <v>44810</v>
      </c>
      <c r="H1790" s="25">
        <f>+'[1]Consolidado ORG'!N1786</f>
        <v>44925</v>
      </c>
      <c r="I1790" s="26">
        <f>+'[1]Consolidado ORG'!AG1786</f>
        <v>31</v>
      </c>
      <c r="J1790" s="27">
        <f>+'[1]Consolidado ORG'!T1786</f>
        <v>10272000</v>
      </c>
      <c r="K1790" s="27">
        <f>+'[1]Consolidado ORG'!AE1786</f>
        <v>2140000</v>
      </c>
      <c r="L1790" s="39" t="str">
        <f>+'[1]Consolidado ORG'!AL1786</f>
        <v>https://community.secop.gov.co/Public/Tendering/ContractDetailView/Index?UniqueIdentifier=CO1.PCCNTR.3971904</v>
      </c>
      <c r="M1790" s="40" t="str">
        <f t="shared" si="27"/>
        <v>Link Contrato u Orden</v>
      </c>
    </row>
    <row r="1791" spans="1:13" ht="96" x14ac:dyDescent="0.35">
      <c r="A1791" s="24" t="str">
        <f>+'[1]Consolidado ORG'!A1787</f>
        <v>SCJ-1843-2022</v>
      </c>
      <c r="B1791" s="25">
        <f>+'[1]Consolidado ORG'!B1787</f>
        <v>44803</v>
      </c>
      <c r="C1791" s="25" t="str">
        <f>+'[1]Consolidado ORG'!G1787</f>
        <v>EDWIN EDUARDO UYABAN BELLO</v>
      </c>
      <c r="D1791" s="25" t="str">
        <f>+'[1]Consolidado ORG'!E1787</f>
        <v>5 Contratación directa</v>
      </c>
      <c r="E1791" s="25" t="str">
        <f>+'[1]Consolidado ORG'!F1787</f>
        <v>33 Prestación de Servicios Profesionales y Apoyo (5-8)</v>
      </c>
      <c r="F1791" s="25" t="str">
        <f>+'[1]Consolidado ORG'!L1787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791" s="25">
        <f>+'[1]Consolidado ORG'!M1787</f>
        <v>44805</v>
      </c>
      <c r="H1791" s="25">
        <f>+'[1]Consolidado ORG'!N1787</f>
        <v>44956</v>
      </c>
      <c r="I1791" s="26">
        <f>+'[1]Consolidado ORG'!AG1787</f>
        <v>0</v>
      </c>
      <c r="J1791" s="27">
        <f>+'[1]Consolidado ORG'!T1787</f>
        <v>13915000</v>
      </c>
      <c r="K1791" s="27">
        <f>+'[1]Consolidado ORG'!AE1787</f>
        <v>0</v>
      </c>
      <c r="L1791" s="39" t="str">
        <f>+'[1]Consolidado ORG'!AL1787</f>
        <v>https://community.secop.gov.co/Public/Tendering/ContractDetailView/Index?UniqueIdentifier=CO1.PCCNTR.3972037</v>
      </c>
      <c r="M1791" s="40" t="str">
        <f t="shared" si="27"/>
        <v>Link Contrato u Orden</v>
      </c>
    </row>
    <row r="1792" spans="1:13" ht="108" x14ac:dyDescent="0.35">
      <c r="A1792" s="24" t="str">
        <f>+'[1]Consolidado ORG'!A1788</f>
        <v>SCJ-1845-2022</v>
      </c>
      <c r="B1792" s="25">
        <f>+'[1]Consolidado ORG'!B1788</f>
        <v>44804</v>
      </c>
      <c r="C1792" s="25" t="str">
        <f>+'[1]Consolidado ORG'!G1788</f>
        <v xml:space="preserve">BIENSERVICIOS S.A.S   </v>
      </c>
      <c r="D1792" s="25" t="str">
        <f>+'[1]Consolidado ORG'!E1788</f>
        <v>2 Selección abreviada</v>
      </c>
      <c r="E1792" s="25" t="str">
        <f>+'[1]Consolidado ORG'!F1788</f>
        <v>4 Adquisión o Suministro de Bienes y Servicios de Carácterísticas Técnicas Uniformes y de Común Utilización (Procedimiento: Siubasta Inversa, Acuerdo Marco de Precios, Bolsa de Productos) (2)</v>
      </c>
      <c r="F1792" s="25" t="str">
        <f>+'[1]Consolidado ORG'!L1788</f>
        <v>ADQUISICIÓN VALLAS DE CONTENCIÓN PARA LOS COMANDOS DE ATENCIÓN INMEDIATA CAI DE LA POLICÍA METROPOLITANA DE BOGOTÁ</v>
      </c>
      <c r="G1792" s="25">
        <f>+'[1]Consolidado ORG'!M1788</f>
        <v>44817</v>
      </c>
      <c r="H1792" s="25">
        <f>+'[1]Consolidado ORG'!N1788</f>
        <v>44997</v>
      </c>
      <c r="I1792" s="26">
        <f>+'[1]Consolidado ORG'!AG1788</f>
        <v>0</v>
      </c>
      <c r="J1792" s="27">
        <f>+'[1]Consolidado ORG'!T1788</f>
        <v>1996189625</v>
      </c>
      <c r="K1792" s="27">
        <f>+'[1]Consolidado ORG'!AE1788</f>
        <v>0</v>
      </c>
      <c r="L1792" s="39" t="str">
        <f>+'[1]Consolidado ORG'!AL1788</f>
        <v>https://community.secop.gov.co/Public/Tendering/ContractDetailView/Index?UniqueIdentifier=CO1.PCCNTR.3973954&amp;isModal=true&amp;asPopupView=true</v>
      </c>
      <c r="M1792" s="40" t="str">
        <f t="shared" si="27"/>
        <v>Link Contrato u Orden</v>
      </c>
    </row>
    <row r="1793" spans="1:13" ht="72" x14ac:dyDescent="0.35">
      <c r="A1793" s="24" t="str">
        <f>+'[1]Consolidado ORG'!A1789</f>
        <v>SCJ-1846-2022</v>
      </c>
      <c r="B1793" s="25">
        <f>+'[1]Consolidado ORG'!B1789</f>
        <v>44804</v>
      </c>
      <c r="C1793" s="25" t="str">
        <f>+'[1]Consolidado ORG'!G1789</f>
        <v>LUIS EDUARDO MURCIA GONZALEZ</v>
      </c>
      <c r="D1793" s="25" t="str">
        <f>+'[1]Consolidado ORG'!E1789</f>
        <v>5 Contratación directa</v>
      </c>
      <c r="E1793" s="25" t="str">
        <f>+'[1]Consolidado ORG'!F1789</f>
        <v>33 Prestación de Servicios Profesionales y Apoyo (5-8)</v>
      </c>
      <c r="F1793" s="25" t="str">
        <f>+'[1]Consolidado ORG'!L1789</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1793" s="25">
        <f>+'[1]Consolidado ORG'!M1789</f>
        <v>44805</v>
      </c>
      <c r="H1793" s="25">
        <f>+'[1]Consolidado ORG'!N1789</f>
        <v>44957</v>
      </c>
      <c r="I1793" s="26">
        <f>+'[1]Consolidado ORG'!AG1789</f>
        <v>0</v>
      </c>
      <c r="J1793" s="27">
        <f>+'[1]Consolidado ORG'!T1789</f>
        <v>13616600</v>
      </c>
      <c r="K1793" s="27">
        <f>+'[1]Consolidado ORG'!AE1789</f>
        <v>0</v>
      </c>
      <c r="L1793" s="39" t="str">
        <f>+'[1]Consolidado ORG'!AL1789</f>
        <v>https://community.secop.gov.co/Public/Tendering/ContractDetailView/Index?UniqueIdentifier=CO1.PCCNTR.3975778</v>
      </c>
      <c r="M1793" s="40" t="str">
        <f t="shared" si="27"/>
        <v>Link Contrato u Orden</v>
      </c>
    </row>
    <row r="1794" spans="1:13" ht="72" x14ac:dyDescent="0.35">
      <c r="A1794" s="24" t="str">
        <f>+'[1]Consolidado ORG'!A1790</f>
        <v>SCJ-1847-2022</v>
      </c>
      <c r="B1794" s="25">
        <f>+'[1]Consolidado ORG'!B1790</f>
        <v>44804</v>
      </c>
      <c r="C1794" s="25" t="str">
        <f>+'[1]Consolidado ORG'!G1790</f>
        <v>MANUEL DEL CRISTO MIRANDA PATERNINA</v>
      </c>
      <c r="D1794" s="25" t="str">
        <f>+'[1]Consolidado ORG'!E1790</f>
        <v>5 Contratación directa</v>
      </c>
      <c r="E1794" s="25" t="str">
        <f>+'[1]Consolidado ORG'!F1790</f>
        <v>33 Prestación de Servicios Profesionales y Apoyo (5-8)</v>
      </c>
      <c r="F1794" s="25" t="str">
        <f>+'[1]Consolidado ORG'!L1790</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1794" s="25">
        <f>+'[1]Consolidado ORG'!M1790</f>
        <v>44805</v>
      </c>
      <c r="H1794" s="25">
        <f>+'[1]Consolidado ORG'!N1790</f>
        <v>44957</v>
      </c>
      <c r="I1794" s="26">
        <f>+'[1]Consolidado ORG'!AG1790</f>
        <v>0</v>
      </c>
      <c r="J1794" s="27">
        <f>+'[1]Consolidado ORG'!T1790</f>
        <v>13616600</v>
      </c>
      <c r="K1794" s="27">
        <f>+'[1]Consolidado ORG'!AE1790</f>
        <v>0</v>
      </c>
      <c r="L1794" s="39" t="str">
        <f>+'[1]Consolidado ORG'!AL1790</f>
        <v>https://community.secop.gov.co/Public/Tendering/ContractDetailView/Index?UniqueIdentifier=CO1.PCCNTR.3976130</v>
      </c>
      <c r="M1794" s="40" t="str">
        <f t="shared" si="27"/>
        <v>Link Contrato u Orden</v>
      </c>
    </row>
    <row r="1795" spans="1:13" ht="72" x14ac:dyDescent="0.35">
      <c r="A1795" s="24" t="str">
        <f>+'[1]Consolidado ORG'!A1791</f>
        <v>SCJ-1848-2022</v>
      </c>
      <c r="B1795" s="25">
        <f>+'[1]Consolidado ORG'!B1791</f>
        <v>44804</v>
      </c>
      <c r="C1795" s="25" t="str">
        <f>+'[1]Consolidado ORG'!G1791</f>
        <v>MIGUEL ANGEL NIÑO CARDENAS</v>
      </c>
      <c r="D1795" s="25" t="str">
        <f>+'[1]Consolidado ORG'!E1791</f>
        <v>5 Contratación directa</v>
      </c>
      <c r="E1795" s="25" t="str">
        <f>+'[1]Consolidado ORG'!F1791</f>
        <v>33 Prestación de Servicios Profesionales y Apoyo (5-8)</v>
      </c>
      <c r="F1795" s="25" t="str">
        <f>+'[1]Consolidado ORG'!L1791</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1795" s="25">
        <f>+'[1]Consolidado ORG'!M1791</f>
        <v>44805</v>
      </c>
      <c r="H1795" s="25">
        <f>+'[1]Consolidado ORG'!N1791</f>
        <v>44957</v>
      </c>
      <c r="I1795" s="26">
        <f>+'[1]Consolidado ORG'!AG1791</f>
        <v>0</v>
      </c>
      <c r="J1795" s="27">
        <f>+'[1]Consolidado ORG'!T1791</f>
        <v>13616600</v>
      </c>
      <c r="K1795" s="27">
        <f>+'[1]Consolidado ORG'!AE1791</f>
        <v>0</v>
      </c>
      <c r="L1795" s="39" t="str">
        <f>+'[1]Consolidado ORG'!AL1791</f>
        <v>https://community.secop.gov.co/Public/Tendering/ContractDetailView/Index?UniqueIdentifier=CO1.PCCNTR.3976205</v>
      </c>
      <c r="M1795" s="40" t="str">
        <f t="shared" si="27"/>
        <v>Link Contrato u Orden</v>
      </c>
    </row>
    <row r="1796" spans="1:13" ht="72" x14ac:dyDescent="0.35">
      <c r="A1796" s="24" t="str">
        <f>+'[1]Consolidado ORG'!A1792</f>
        <v>SCJ-1849-2022</v>
      </c>
      <c r="B1796" s="25">
        <f>+'[1]Consolidado ORG'!B1792</f>
        <v>44804</v>
      </c>
      <c r="C1796" s="25" t="str">
        <f>+'[1]Consolidado ORG'!G1792</f>
        <v>VIRGILIO CASTELLANOS PAEZ</v>
      </c>
      <c r="D1796" s="25" t="str">
        <f>+'[1]Consolidado ORG'!E1792</f>
        <v>5 Contratación directa</v>
      </c>
      <c r="E1796" s="25" t="str">
        <f>+'[1]Consolidado ORG'!F1792</f>
        <v>33 Prestación de Servicios Profesionales y Apoyo (5-8)</v>
      </c>
      <c r="F1796" s="25" t="str">
        <f>+'[1]Consolidado ORG'!L1792</f>
        <v>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v>
      </c>
      <c r="G1796" s="25">
        <f>+'[1]Consolidado ORG'!M1792</f>
        <v>44805</v>
      </c>
      <c r="H1796" s="25">
        <f>+'[1]Consolidado ORG'!N1792</f>
        <v>44957</v>
      </c>
      <c r="I1796" s="26">
        <f>+'[1]Consolidado ORG'!AG1792</f>
        <v>0</v>
      </c>
      <c r="J1796" s="27">
        <f>+'[1]Consolidado ORG'!T1792</f>
        <v>13616600</v>
      </c>
      <c r="K1796" s="27">
        <f>+'[1]Consolidado ORG'!AE1792</f>
        <v>0</v>
      </c>
      <c r="L1796" s="39" t="str">
        <f>+'[1]Consolidado ORG'!AL1792</f>
        <v>https://community.secop.gov.co/Public/Tendering/ContractDetailView/Index?UniqueIdentifier=CO1.PCCNTR.3976146</v>
      </c>
      <c r="M1796" s="40" t="str">
        <f t="shared" si="27"/>
        <v>Link Contrato u Orden</v>
      </c>
    </row>
    <row r="1797" spans="1:13" ht="72" x14ac:dyDescent="0.35">
      <c r="A1797" s="24" t="str">
        <f>+'[1]Consolidado ORG'!A1793</f>
        <v>SCJ-1850-2022</v>
      </c>
      <c r="B1797" s="25">
        <f>+'[1]Consolidado ORG'!B1793</f>
        <v>44804</v>
      </c>
      <c r="C1797" s="25" t="str">
        <f>+'[1]Consolidado ORG'!G1793</f>
        <v>JAIME HUMBERTO MARTÍNEZ LOZANO</v>
      </c>
      <c r="D1797" s="25" t="str">
        <f>+'[1]Consolidado ORG'!E1793</f>
        <v>5 Contratación directa</v>
      </c>
      <c r="E1797" s="25" t="str">
        <f>+'[1]Consolidado ORG'!F1793</f>
        <v>33 Prestación de Servicios Profesionales y Apoyo (5-8)</v>
      </c>
      <c r="F1797" s="25" t="str">
        <f>+'[1]Consolidado ORG'!L1793</f>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
      <c r="G1797" s="25">
        <f>+'[1]Consolidado ORG'!M1793</f>
        <v>44806</v>
      </c>
      <c r="H1797" s="25">
        <f>+'[1]Consolidado ORG'!N1793</f>
        <v>44957</v>
      </c>
      <c r="I1797" s="26">
        <f>+'[1]Consolidado ORG'!AG1793</f>
        <v>0</v>
      </c>
      <c r="J1797" s="27">
        <f>+'[1]Consolidado ORG'!T1793</f>
        <v>13616600</v>
      </c>
      <c r="K1797" s="27">
        <f>+'[1]Consolidado ORG'!AE1793</f>
        <v>0</v>
      </c>
      <c r="L1797" s="39" t="str">
        <f>+'[1]Consolidado ORG'!AL1793</f>
        <v>https://community.secop.gov.co/Public/Tendering/ContractDetailView/Index?UniqueIdentifier=CO1.PCCNTR.3975344</v>
      </c>
      <c r="M1797" s="40" t="str">
        <f t="shared" si="27"/>
        <v>Link Contrato u Orden</v>
      </c>
    </row>
    <row r="1798" spans="1:13" ht="72" x14ac:dyDescent="0.35">
      <c r="A1798" s="24" t="str">
        <f>+'[1]Consolidado ORG'!A1794</f>
        <v>SCJ-1851-2022</v>
      </c>
      <c r="B1798" s="25">
        <f>+'[1]Consolidado ORG'!B1794</f>
        <v>44804</v>
      </c>
      <c r="C1798" s="25" t="str">
        <f>+'[1]Consolidado ORG'!G1794</f>
        <v>JOSÉ ANTONIO ARIAS ARIAS</v>
      </c>
      <c r="D1798" s="25" t="str">
        <f>+'[1]Consolidado ORG'!E1794</f>
        <v>5 Contratación directa</v>
      </c>
      <c r="E1798" s="25" t="str">
        <f>+'[1]Consolidado ORG'!F1794</f>
        <v>33 Prestación de Servicios Profesionales y Apoyo (5-8)</v>
      </c>
      <c r="F1798" s="25" t="str">
        <f>+'[1]Consolidado ORG'!L1794</f>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
      <c r="G1798" s="25">
        <f>+'[1]Consolidado ORG'!M1794</f>
        <v>44806</v>
      </c>
      <c r="H1798" s="25">
        <f>+'[1]Consolidado ORG'!N1794</f>
        <v>44957</v>
      </c>
      <c r="I1798" s="26">
        <f>+'[1]Consolidado ORG'!AG1794</f>
        <v>0</v>
      </c>
      <c r="J1798" s="27">
        <f>+'[1]Consolidado ORG'!T1794</f>
        <v>13616600</v>
      </c>
      <c r="K1798" s="27">
        <f>+'[1]Consolidado ORG'!AE1794</f>
        <v>0</v>
      </c>
      <c r="L1798" s="39" t="str">
        <f>+'[1]Consolidado ORG'!AL1794</f>
        <v>https://community.secop.gov.co/Public/Tendering/ContractDetailView/Index?UniqueIdentifier=CO1.PCCNTR.3975430</v>
      </c>
      <c r="M1798" s="40" t="str">
        <f t="shared" si="27"/>
        <v>Link Contrato u Orden</v>
      </c>
    </row>
    <row r="1799" spans="1:13" ht="72" x14ac:dyDescent="0.35">
      <c r="A1799" s="24" t="str">
        <f>+'[1]Consolidado ORG'!A1795</f>
        <v>SCJ-1852-2022</v>
      </c>
      <c r="B1799" s="25">
        <f>+'[1]Consolidado ORG'!B1795</f>
        <v>44804</v>
      </c>
      <c r="C1799" s="25" t="str">
        <f>+'[1]Consolidado ORG'!G1795</f>
        <v>JHON MANUEL CRUZ GARCÍA</v>
      </c>
      <c r="D1799" s="25" t="str">
        <f>+'[1]Consolidado ORG'!E1795</f>
        <v>5 Contratación directa</v>
      </c>
      <c r="E1799" s="25" t="str">
        <f>+'[1]Consolidado ORG'!F1795</f>
        <v>33 Prestación de Servicios Profesionales y Apoyo (5-8)</v>
      </c>
      <c r="F1799" s="25" t="str">
        <f>+'[1]Consolidado ORG'!L1795</f>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
      <c r="G1799" s="25">
        <f>+'[1]Consolidado ORG'!M1795</f>
        <v>44806</v>
      </c>
      <c r="H1799" s="25">
        <f>+'[1]Consolidado ORG'!N1795</f>
        <v>44957</v>
      </c>
      <c r="I1799" s="26">
        <f>+'[1]Consolidado ORG'!AG1795</f>
        <v>0</v>
      </c>
      <c r="J1799" s="27">
        <f>+'[1]Consolidado ORG'!T1795</f>
        <v>13616600</v>
      </c>
      <c r="K1799" s="27">
        <f>+'[1]Consolidado ORG'!AE1795</f>
        <v>0</v>
      </c>
      <c r="L1799" s="39" t="str">
        <f>+'[1]Consolidado ORG'!AL1795</f>
        <v>https://community.secop.gov.co/Public/Tendering/ContractDetailView/Index?UniqueIdentifier=CO1.PCCNTR.3975448</v>
      </c>
      <c r="M1799" s="40" t="str">
        <f t="shared" ref="M1799:M1862" si="28">HYPERLINK(L1799,"Link Contrato u Orden")</f>
        <v>Link Contrato u Orden</v>
      </c>
    </row>
    <row r="1800" spans="1:13" ht="72" x14ac:dyDescent="0.35">
      <c r="A1800" s="24" t="str">
        <f>+'[1]Consolidado ORG'!A1796</f>
        <v>SCJ-1853-2022</v>
      </c>
      <c r="B1800" s="25">
        <f>+'[1]Consolidado ORG'!B1796</f>
        <v>44804</v>
      </c>
      <c r="C1800" s="25" t="str">
        <f>+'[1]Consolidado ORG'!G1796</f>
        <v>JASON RODRÍGUEZ ABELLO</v>
      </c>
      <c r="D1800" s="25" t="str">
        <f>+'[1]Consolidado ORG'!E1796</f>
        <v>5 Contratación directa</v>
      </c>
      <c r="E1800" s="25" t="str">
        <f>+'[1]Consolidado ORG'!F1796</f>
        <v>33 Prestación de Servicios Profesionales y Apoyo (5-8)</v>
      </c>
      <c r="F1800" s="25" t="str">
        <f>+'[1]Consolidado ORG'!L1796</f>
        <v xml:space="preserve">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 </v>
      </c>
      <c r="G1800" s="25">
        <f>+'[1]Consolidado ORG'!M1796</f>
        <v>44806</v>
      </c>
      <c r="H1800" s="25">
        <f>+'[1]Consolidado ORG'!N1796</f>
        <v>44957</v>
      </c>
      <c r="I1800" s="26">
        <f>+'[1]Consolidado ORG'!AG1796</f>
        <v>0</v>
      </c>
      <c r="J1800" s="27">
        <f>+'[1]Consolidado ORG'!T1796</f>
        <v>13616600</v>
      </c>
      <c r="K1800" s="27">
        <f>+'[1]Consolidado ORG'!AE1796</f>
        <v>0</v>
      </c>
      <c r="L1800" s="39" t="str">
        <f>+'[1]Consolidado ORG'!AL1796</f>
        <v>https://community.secop.gov.co/Public/Tendering/ContractDetailView/Index?UniqueIdentifier=CO1.PCCNTR.3975439</v>
      </c>
      <c r="M1800" s="40" t="str">
        <f t="shared" si="28"/>
        <v>Link Contrato u Orden</v>
      </c>
    </row>
    <row r="1801" spans="1:13" ht="96" x14ac:dyDescent="0.35">
      <c r="A1801" s="24" t="str">
        <f>+'[1]Consolidado ORG'!A1797</f>
        <v>SCJ-1854-2022</v>
      </c>
      <c r="B1801" s="25">
        <f>+'[1]Consolidado ORG'!B1797</f>
        <v>44804</v>
      </c>
      <c r="C1801" s="25" t="str">
        <f>+'[1]Consolidado ORG'!G1797</f>
        <v>FABIO PRADA MOLANO</v>
      </c>
      <c r="D1801" s="25" t="str">
        <f>+'[1]Consolidado ORG'!E1797</f>
        <v>5 Contratación directa</v>
      </c>
      <c r="E1801" s="25" t="str">
        <f>+'[1]Consolidado ORG'!F1797</f>
        <v>33 Prestación de Servicios Profesionales y Apoyo (5-8)</v>
      </c>
      <c r="F1801" s="25" t="str">
        <f>+'[1]Consolidado ORG'!L1797</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801" s="25">
        <f>+'[1]Consolidado ORG'!M1797</f>
        <v>44806</v>
      </c>
      <c r="H1801" s="25">
        <f>+'[1]Consolidado ORG'!N1797</f>
        <v>44956</v>
      </c>
      <c r="I1801" s="26">
        <f>+'[1]Consolidado ORG'!AG1797</f>
        <v>0</v>
      </c>
      <c r="J1801" s="27">
        <f>+'[1]Consolidado ORG'!T1797</f>
        <v>13915000</v>
      </c>
      <c r="K1801" s="27">
        <f>+'[1]Consolidado ORG'!AE1797</f>
        <v>0</v>
      </c>
      <c r="L1801" s="39" t="str">
        <f>+'[1]Consolidado ORG'!AL1797</f>
        <v>https://community.secop.gov.co/Public/Tendering/ContractDetailView/Index?UniqueIdentifier=CO1.PCCNTR.3975313</v>
      </c>
      <c r="M1801" s="40" t="str">
        <f t="shared" si="28"/>
        <v>Link Contrato u Orden</v>
      </c>
    </row>
    <row r="1802" spans="1:13" ht="36" x14ac:dyDescent="0.35">
      <c r="A1802" s="24" t="str">
        <f>+'[1]Consolidado ORG'!A1798</f>
        <v>SCJ-1855-2022</v>
      </c>
      <c r="B1802" s="25">
        <f>+'[1]Consolidado ORG'!B1798</f>
        <v>44804</v>
      </c>
      <c r="C1802" s="25" t="str">
        <f>+'[1]Consolidado ORG'!G1798</f>
        <v>ALFA Y OMEGA COMUNICACIONES S.A.S.</v>
      </c>
      <c r="D1802" s="25" t="str">
        <f>+'[1]Consolidado ORG'!E1798</f>
        <v>4 Mínima cuantía</v>
      </c>
      <c r="E1802" s="25" t="str">
        <f>+'[1]Consolidado ORG'!F1798</f>
        <v>30 Porcentaje Mínima Cuantía (4)</v>
      </c>
      <c r="F1802" s="25" t="str">
        <f>+'[1]Consolidado ORG'!L1798</f>
        <v>PRESTACIÓN DE SERVICIOS DE RASTREO, MONITOREO Y LOCALIZACIÓN PARA VEHÍCULOS AUTOMOTORES AL SERVICIO DE LA SECRETARÍA DISTRITAL DE SEGURIDAD, CONVIVENCIAY JUSTICIA</v>
      </c>
      <c r="G1802" s="25">
        <f>+'[1]Consolidado ORG'!M1798</f>
        <v>44816</v>
      </c>
      <c r="H1802" s="25">
        <f>+'[1]Consolidado ORG'!N1798</f>
        <v>45086</v>
      </c>
      <c r="I1802" s="26">
        <f>+'[1]Consolidado ORG'!AG1798</f>
        <v>90</v>
      </c>
      <c r="J1802" s="27">
        <f>+'[1]Consolidado ORG'!T1798</f>
        <v>16054528</v>
      </c>
      <c r="K1802" s="27">
        <f>+'[1]Consolidado ORG'!AE1798</f>
        <v>8027265</v>
      </c>
      <c r="L1802" s="39" t="str">
        <f>+'[1]Consolidado ORG'!AL1798</f>
        <v>https://community.secop.gov.co/Public/Tendering/ContractDetailView/Index?UniqueIdentifier=CO1.PCCNTR.3976186</v>
      </c>
      <c r="M1802" s="40" t="str">
        <f t="shared" si="28"/>
        <v>Link Contrato u Orden</v>
      </c>
    </row>
    <row r="1803" spans="1:13" ht="60" x14ac:dyDescent="0.35">
      <c r="A1803" s="24" t="str">
        <f>+'[1]Consolidado ORG'!A1799</f>
        <v>SCJ-1856-2022</v>
      </c>
      <c r="B1803" s="25">
        <f>+'[1]Consolidado ORG'!B1799</f>
        <v>44804</v>
      </c>
      <c r="C1803" s="25" t="str">
        <f>+'[1]Consolidado ORG'!G1799</f>
        <v>JOSE LUIS GUILLEN GUILLEN</v>
      </c>
      <c r="D1803" s="25" t="str">
        <f>+'[1]Consolidado ORG'!E1799</f>
        <v>5 Contratación directa</v>
      </c>
      <c r="E1803" s="25" t="str">
        <f>+'[1]Consolidado ORG'!F1799</f>
        <v>33 Prestación de Servicios Profesionales y Apoyo (5-8)</v>
      </c>
      <c r="F1803" s="25" t="str">
        <f>+'[1]Consolidado ORG'!L1799</f>
        <v>PRESTAR LOS SERVICIOS PROFESIONALES PARA APOYAR EN LA GESTIÓN EN EL SISTEMA DE INFORMACIÓN GEOGRÁFICOS DE TODOS LOS SUBSISTEMAS ACTUALES DEL CENTRO DE COMANDO, CONTROL, COMUNICACIONES Y CÓMPUTO; Y EN LA GESTIÓN DE PROYECTOS A CARGO DEL C4.</v>
      </c>
      <c r="G1803" s="25">
        <f>+'[1]Consolidado ORG'!M1799</f>
        <v>44806</v>
      </c>
      <c r="H1803" s="25">
        <f>+'[1]Consolidado ORG'!N1799</f>
        <v>44958</v>
      </c>
      <c r="I1803" s="26">
        <f>+'[1]Consolidado ORG'!AG1799</f>
        <v>0</v>
      </c>
      <c r="J1803" s="27">
        <f>+'[1]Consolidado ORG'!T1799</f>
        <v>40000000</v>
      </c>
      <c r="K1803" s="27">
        <f>+'[1]Consolidado ORG'!AE1799</f>
        <v>0</v>
      </c>
      <c r="L1803" s="39" t="str">
        <f>+'[1]Consolidado ORG'!AL1799</f>
        <v>https://community.secop.gov.co/Public/Tendering/ContractDetailView/Index?UniqueIdentifier=CO1.PCCNTR.3977163&amp;isModal=true&amp;asPopupView=true</v>
      </c>
      <c r="M1803" s="40" t="str">
        <f t="shared" si="28"/>
        <v>Link Contrato u Orden</v>
      </c>
    </row>
    <row r="1804" spans="1:13" ht="72" x14ac:dyDescent="0.35">
      <c r="A1804" s="24" t="str">
        <f>+'[1]Consolidado ORG'!A1800</f>
        <v>SCJ-1857-2022</v>
      </c>
      <c r="B1804" s="25">
        <f>+'[1]Consolidado ORG'!B1800</f>
        <v>44805</v>
      </c>
      <c r="C1804" s="25" t="str">
        <f>+'[1]Consolidado ORG'!G1800</f>
        <v>PABLO DAVID ARIZA MARTÍNEZ</v>
      </c>
      <c r="D1804" s="25" t="str">
        <f>+'[1]Consolidado ORG'!E1800</f>
        <v>5 Contratación directa</v>
      </c>
      <c r="E1804" s="25" t="str">
        <f>+'[1]Consolidado ORG'!F1800</f>
        <v>33 Prestación de Servicios Profesionales y Apoyo (5-8)</v>
      </c>
      <c r="F1804" s="25" t="str">
        <f>+'[1]Consolidado ORG'!L1800</f>
        <v>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v>
      </c>
      <c r="G1804" s="25">
        <f>+'[1]Consolidado ORG'!M1800</f>
        <v>44806</v>
      </c>
      <c r="H1804" s="25">
        <f>+'[1]Consolidado ORG'!N1800</f>
        <v>44957</v>
      </c>
      <c r="I1804" s="26">
        <f>+'[1]Consolidado ORG'!AG1800</f>
        <v>0</v>
      </c>
      <c r="J1804" s="27">
        <f>+'[1]Consolidado ORG'!T1800</f>
        <v>35000000</v>
      </c>
      <c r="K1804" s="27">
        <f>+'[1]Consolidado ORG'!AE1800</f>
        <v>0</v>
      </c>
      <c r="L1804" s="39" t="str">
        <f>+'[1]Consolidado ORG'!AL1800</f>
        <v>https://community.secop.gov.co/Public/Tendering/ContractDetailView/Index?UniqueIdentifier=CO1.PCCNTR.3981523</v>
      </c>
      <c r="M1804" s="40" t="str">
        <f t="shared" si="28"/>
        <v>Link Contrato u Orden</v>
      </c>
    </row>
    <row r="1805" spans="1:13" ht="60" x14ac:dyDescent="0.35">
      <c r="A1805" s="24" t="str">
        <f>+'[1]Consolidado ORG'!A1801</f>
        <v>SCJ-1858-2022</v>
      </c>
      <c r="B1805" s="25">
        <f>+'[1]Consolidado ORG'!B1801</f>
        <v>44806</v>
      </c>
      <c r="C1805" s="25" t="str">
        <f>+'[1]Consolidado ORG'!G1801</f>
        <v>CLAUDIA PATRICIA LOPEZ AMORTEGUI</v>
      </c>
      <c r="D1805" s="25" t="str">
        <f>+'[1]Consolidado ORG'!E1801</f>
        <v>5 Contratación directa</v>
      </c>
      <c r="E1805" s="25" t="str">
        <f>+'[1]Consolidado ORG'!F1801</f>
        <v>33 Prestación de Servicios Profesionales y Apoyo (5-8)</v>
      </c>
      <c r="F1805" s="25" t="str">
        <f>+'[1]Consolidado ORG'!L1801</f>
        <v>PRESTAR LOS SERVICIOS DE APOYO A LA GESTIÓN A LA SUBSECRETARÍA DE SEGURIDAD Y CONVIVENCIA PARA DESARROLLAR ACTIVIDADES DE PREVENCIÓN Y CULTURA CIUDADANA EN LAS LOCALIDADES DEL DISTRITO CAPITAL, TENDIENTES A LA PROMOCIÓN Y EL FORTALECIMIENTO DE LA PARTICIPACIÓN CIUDADANA.</v>
      </c>
      <c r="G1805" s="25">
        <f>+'[1]Consolidado ORG'!M1801</f>
        <v>44811</v>
      </c>
      <c r="H1805" s="25">
        <f>+'[1]Consolidado ORG'!N1801</f>
        <v>44925</v>
      </c>
      <c r="I1805" s="26">
        <f>+'[1]Consolidado ORG'!AG1801</f>
        <v>31</v>
      </c>
      <c r="J1805" s="27">
        <f>+'[1]Consolidado ORG'!T1801</f>
        <v>10272000</v>
      </c>
      <c r="K1805" s="27">
        <f>+'[1]Consolidado ORG'!AE1801</f>
        <v>2054400</v>
      </c>
      <c r="L1805" s="39" t="str">
        <f>+'[1]Consolidado ORG'!AL1801</f>
        <v>https://community.secop.gov.co/Public/Tendering/ContractDetailView/Index?UniqueIdentifier=CO1.PCCNTR.3986547</v>
      </c>
      <c r="M1805" s="40" t="str">
        <f t="shared" si="28"/>
        <v>Link Contrato u Orden</v>
      </c>
    </row>
    <row r="1806" spans="1:13" ht="108" x14ac:dyDescent="0.35">
      <c r="A1806" s="24" t="str">
        <f>+'[1]Consolidado ORG'!A1802</f>
        <v>SCJ-1859-2022</v>
      </c>
      <c r="B1806" s="25">
        <f>+'[1]Consolidado ORG'!B1802</f>
        <v>44812</v>
      </c>
      <c r="C1806" s="25" t="str">
        <f>+'[1]Consolidado ORG'!G1802</f>
        <v xml:space="preserve">HYUNDAUTOS SAS   </v>
      </c>
      <c r="D1806" s="25" t="str">
        <f>+'[1]Consolidado ORG'!E1802</f>
        <v>2 Selección abreviada</v>
      </c>
      <c r="E1806" s="25" t="str">
        <f>+'[1]Consolidado ORG'!F1802</f>
        <v>4 Adquisión o Suministro de Bienes y Servicios de Carácterísticas Técnicas Uniformes y de Común Utilización (Procedimiento: Siubasta Inversa, Acuerdo Marco de Precios, Bolsa de Productos) (2)</v>
      </c>
      <c r="F1806" s="25" t="str">
        <f>+'[1]Consolidado ORG'!L1802</f>
        <v>PRESTACION DEL SERVICIO DE MANTENIMIENTO PREVENTIVO Y CORRECTIVO CON INSUMOS, REPUESTOS Y MANO DE OBRA, A LOS VEHÍCULOS DE PROPIEDAD Y A CARGO DE LA SECRETARIA DE SEGURIDAD CONVIVENCIA  Y JUSTICIA (VEHICULOS HIUNDAI PESADOS, MITSUBISHI, DODGE RAM, MERCEDEZ BENZ, VOLKSWAGEN, FOTON HINO, IVECO), ASÍ COMO LA REVISIÓN TÉCNICO MECANICA</v>
      </c>
      <c r="G1806" s="25">
        <f>+'[1]Consolidado ORG'!M1802</f>
        <v>44830</v>
      </c>
      <c r="H1806" s="25">
        <f>+'[1]Consolidado ORG'!N1802</f>
        <v>45071</v>
      </c>
      <c r="I1806" s="26">
        <f>+'[1]Consolidado ORG'!AG1802</f>
        <v>0</v>
      </c>
      <c r="J1806" s="27">
        <f>+'[1]Consolidado ORG'!T1802</f>
        <v>149499968</v>
      </c>
      <c r="K1806" s="27">
        <f>+'[1]Consolidado ORG'!AE1802</f>
        <v>86709980</v>
      </c>
      <c r="L1806" s="39" t="str">
        <f>+'[1]Consolidado ORG'!AL1802</f>
        <v>https://community.secop.gov.co/Public/Tendering/ContractDetailView/Index?UniqueIdentifier=CO1.PCCNTR.3989201&amp;isModal=true&amp;asPopupView=true</v>
      </c>
      <c r="M1806" s="40" t="str">
        <f t="shared" si="28"/>
        <v>Link Contrato u Orden</v>
      </c>
    </row>
    <row r="1807" spans="1:13" ht="60" x14ac:dyDescent="0.35">
      <c r="A1807" s="24" t="str">
        <f>+'[1]Consolidado ORG'!A1803</f>
        <v>SCJ-1860-2022</v>
      </c>
      <c r="B1807" s="25">
        <f>+'[1]Consolidado ORG'!B1803</f>
        <v>44806</v>
      </c>
      <c r="C1807" s="25" t="str">
        <f>+'[1]Consolidado ORG'!G1803</f>
        <v>FEEDBACK EXPERIENCES &amp; CONSULTING SAS</v>
      </c>
      <c r="D1807" s="25" t="str">
        <f>+'[1]Consolidado ORG'!E1803</f>
        <v>2 Selección abreviada</v>
      </c>
      <c r="E1807" s="25" t="str">
        <f>+'[1]Consolidado ORG'!F1803</f>
        <v>10 Contratación de Menor Cuantía (2)</v>
      </c>
      <c r="F1807" s="25" t="str">
        <f>+'[1]Consolidado ORG'!L1803</f>
        <v>PRESTAR LOS SERVICIOS DE CAPACITACIÓN PARA LA SECRETARÍA DISTRITAL DE SEGURIDAD, CONVIVENCIA Y JUSTICIA, EN LOS TEMAS DETERMINADOS DENTRO DE LOS EJES TEMÁTICOS DEL PLAN INSTITUCIONAL DECAPACITACIÓN - PIC 2022 PARA EL FORTALECIMIENTO INSTITUCIONAL</v>
      </c>
      <c r="G1807" s="25">
        <f>+'[1]Consolidado ORG'!M1803</f>
        <v>44813</v>
      </c>
      <c r="H1807" s="25">
        <f>+'[1]Consolidado ORG'!N1803</f>
        <v>45073</v>
      </c>
      <c r="I1807" s="26">
        <f>+'[1]Consolidado ORG'!AG1803</f>
        <v>49</v>
      </c>
      <c r="J1807" s="27">
        <f>+'[1]Consolidado ORG'!T1803</f>
        <v>533577057</v>
      </c>
      <c r="K1807" s="27">
        <f>+'[1]Consolidado ORG'!AE1803</f>
        <v>0</v>
      </c>
      <c r="L1807" s="39" t="str">
        <f>+'[1]Consolidado ORG'!AL1803</f>
        <v>https://community.secop.gov.co/Public/Tendering/ContractDetailView/Index?UniqueIdentifier=CO1.PCCNTR.3981053</v>
      </c>
      <c r="M1807" s="40" t="str">
        <f t="shared" si="28"/>
        <v>Link Contrato u Orden</v>
      </c>
    </row>
    <row r="1808" spans="1:13" ht="36" x14ac:dyDescent="0.35">
      <c r="A1808" s="24" t="str">
        <f>+'[1]Consolidado ORG'!A1804</f>
        <v>SCJ-1861-2022</v>
      </c>
      <c r="B1808" s="25">
        <f>+'[1]Consolidado ORG'!B1804</f>
        <v>44806</v>
      </c>
      <c r="C1808" s="25" t="str">
        <f>+'[1]Consolidado ORG'!G1804</f>
        <v>INSTITUTO COLOMBIANO DE APRENDIZAJE (INCAP) SAS</v>
      </c>
      <c r="D1808" s="25" t="str">
        <f>+'[1]Consolidado ORG'!E1804</f>
        <v>4 Mínima cuantía</v>
      </c>
      <c r="E1808" s="25" t="str">
        <f>+'[1]Consolidado ORG'!F1804</f>
        <v>30 Porcentaje Mínima Cuantía (4)</v>
      </c>
      <c r="F1808" s="25" t="str">
        <f>+'[1]Consolidado ORG'!L1804</f>
        <v>“PRESTAR SERVICIOS PARA CAPACITAR Y CERTIFICAR EN EL CURSO DE PANADERÍA Y PASTELERÍA A LA POBLACIÓN POSPENADA DEL DISTRITO CAPITAL”.</v>
      </c>
      <c r="G1808" s="25">
        <f>+'[1]Consolidado ORG'!M1804</f>
        <v>44811</v>
      </c>
      <c r="H1808" s="25">
        <f>+'[1]Consolidado ORG'!N1804</f>
        <v>44932</v>
      </c>
      <c r="I1808" s="26">
        <f>+'[1]Consolidado ORG'!AG1804</f>
        <v>0</v>
      </c>
      <c r="J1808" s="27">
        <f>+'[1]Consolidado ORG'!T1804</f>
        <v>29999960</v>
      </c>
      <c r="K1808" s="27">
        <f>+'[1]Consolidado ORG'!AE1804</f>
        <v>0</v>
      </c>
      <c r="L1808" s="39" t="str">
        <f>+'[1]Consolidado ORG'!AL1804</f>
        <v>https://community.secop.gov.co/Public/Tendering/ContractDetailView/Index?UniqueIdentifier=CO1.PCCNTR.3996425</v>
      </c>
      <c r="M1808" s="40" t="str">
        <f t="shared" si="28"/>
        <v>Link Contrato u Orden</v>
      </c>
    </row>
    <row r="1809" spans="1:13" ht="72" x14ac:dyDescent="0.35">
      <c r="A1809" s="24" t="str">
        <f>+'[1]Consolidado ORG'!A1805</f>
        <v>SCJ-1862-2022</v>
      </c>
      <c r="B1809" s="25">
        <f>+'[1]Consolidado ORG'!B1805</f>
        <v>44811</v>
      </c>
      <c r="C1809" s="25" t="str">
        <f>+'[1]Consolidado ORG'!G1805</f>
        <v>CRISTIAN JOVANNY PERILLA CORREDOR</v>
      </c>
      <c r="D1809" s="25" t="str">
        <f>+'[1]Consolidado ORG'!E1805</f>
        <v>5 Contratación directa</v>
      </c>
      <c r="E1809" s="25" t="str">
        <f>+'[1]Consolidado ORG'!F1805</f>
        <v>33 Prestación de Servicios Profesionales y Apoyo (5-8)</v>
      </c>
      <c r="F1809" s="25" t="str">
        <f>+'[1]Consolidado ORG'!L1805</f>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809" s="25">
        <f>+'[1]Consolidado ORG'!M1805</f>
        <v>44817</v>
      </c>
      <c r="H1809" s="25">
        <f>+'[1]Consolidado ORG'!N1805</f>
        <v>44969</v>
      </c>
      <c r="I1809" s="26">
        <f>+'[1]Consolidado ORG'!AG1805</f>
        <v>0</v>
      </c>
      <c r="J1809" s="27">
        <f>+'[1]Consolidado ORG'!T1805</f>
        <v>12493060</v>
      </c>
      <c r="K1809" s="27">
        <f>+'[1]Consolidado ORG'!AE1805</f>
        <v>0</v>
      </c>
      <c r="L1809" s="39" t="str">
        <f>+'[1]Consolidado ORG'!AL1805</f>
        <v>https://community.secop.gov.co/Public/Tendering/ContractDetailView/Index?UniqueIdentifier=CO1.PCCNTR.3999762&amp;isModal=true&amp;asPopupView=true</v>
      </c>
      <c r="M1809" s="40" t="str">
        <f t="shared" si="28"/>
        <v>Link Contrato u Orden</v>
      </c>
    </row>
    <row r="1810" spans="1:13" ht="72" x14ac:dyDescent="0.35">
      <c r="A1810" s="24" t="str">
        <f>+'[1]Consolidado ORG'!A1806</f>
        <v>SCJ-1864-2022</v>
      </c>
      <c r="B1810" s="25">
        <f>+'[1]Consolidado ORG'!B1806</f>
        <v>44811</v>
      </c>
      <c r="C1810" s="25" t="str">
        <f>+'[1]Consolidado ORG'!G1806</f>
        <v>YULI KARINA CASAS FONSECA</v>
      </c>
      <c r="D1810" s="25" t="str">
        <f>+'[1]Consolidado ORG'!E1806</f>
        <v>5 Contratación directa</v>
      </c>
      <c r="E1810" s="25" t="str">
        <f>+'[1]Consolidado ORG'!F1806</f>
        <v>33 Prestación de Servicios Profesionales y Apoyo (5-8)</v>
      </c>
      <c r="F1810" s="25" t="str">
        <f>+'[1]Consolidado ORG'!L1806</f>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
      <c r="G1810" s="25">
        <f>+'[1]Consolidado ORG'!M1806</f>
        <v>44813</v>
      </c>
      <c r="H1810" s="25">
        <f>+'[1]Consolidado ORG'!N1806</f>
        <v>44957</v>
      </c>
      <c r="I1810" s="26">
        <f>+'[1]Consolidado ORG'!AG1806</f>
        <v>0</v>
      </c>
      <c r="J1810" s="27">
        <f>+'[1]Consolidado ORG'!T1806</f>
        <v>16361305</v>
      </c>
      <c r="K1810" s="27">
        <f>+'[1]Consolidado ORG'!AE1806</f>
        <v>0</v>
      </c>
      <c r="L1810" s="39" t="str">
        <f>+'[1]Consolidado ORG'!AL1806</f>
        <v>https://community.secop.gov.co/Public/Tendering/ContractDetailView/Index?UniqueIdentifier=CO1.PCCNTR.4000634</v>
      </c>
      <c r="M1810" s="40" t="str">
        <f t="shared" si="28"/>
        <v>Link Contrato u Orden</v>
      </c>
    </row>
    <row r="1811" spans="1:13" ht="72" x14ac:dyDescent="0.35">
      <c r="A1811" s="24" t="str">
        <f>+'[1]Consolidado ORG'!A1807</f>
        <v>SCJ-1865-2022</v>
      </c>
      <c r="B1811" s="25">
        <f>+'[1]Consolidado ORG'!B1807</f>
        <v>44811</v>
      </c>
      <c r="C1811" s="25" t="str">
        <f>+'[1]Consolidado ORG'!G1807</f>
        <v>KAREN GISELLA MURILLO VELANDIA</v>
      </c>
      <c r="D1811" s="25" t="str">
        <f>+'[1]Consolidado ORG'!E1807</f>
        <v>5 Contratación directa</v>
      </c>
      <c r="E1811" s="25" t="str">
        <f>+'[1]Consolidado ORG'!F1807</f>
        <v>33 Prestación de Servicios Profesionales y Apoyo (5-8)</v>
      </c>
      <c r="F1811" s="25" t="str">
        <f>+'[1]Consolidado ORG'!L1807</f>
        <v>PRESTAR SUS SERVICIOS PROFESIONALES PARA APOYAR AL JEFE DE LA OFICINA DE ANÁLISIS DE INFORMACIÓN Y ESTUDIOS ESTRATÉGICOS EN LA CAPTURA Y SISTEMATIZACIÓN DE INFORMACIÓN DE CAMPO Y EN LA CONSTRUCCIÓN DE DOCUMENTOS RELACIONADOS CON SEGURIDAD, CONVIVENCIA Y JUSTICIA QUE CONTRIBUYAN EN EL FORTALECIMIENTO DE LA TOMA DE DECISIONES DE LA ENTIDAD.</v>
      </c>
      <c r="G1811" s="25">
        <f>+'[1]Consolidado ORG'!M1807</f>
        <v>44812</v>
      </c>
      <c r="H1811" s="25">
        <f>+'[1]Consolidado ORG'!N1807</f>
        <v>44957</v>
      </c>
      <c r="I1811" s="26">
        <f>+'[1]Consolidado ORG'!AG1807</f>
        <v>0</v>
      </c>
      <c r="J1811" s="27">
        <f>+'[1]Consolidado ORG'!T1807</f>
        <v>18000000</v>
      </c>
      <c r="K1811" s="27">
        <f>+'[1]Consolidado ORG'!AE1807</f>
        <v>0</v>
      </c>
      <c r="L1811" s="39" t="str">
        <f>+'[1]Consolidado ORG'!AL1807</f>
        <v>https://community.secop.gov.co/Public/Tendering/ContractDetailView/Index?UniqueIdentifier=CO1.PCCNTR.4000909</v>
      </c>
      <c r="M1811" s="40" t="str">
        <f t="shared" si="28"/>
        <v>Link Contrato u Orden</v>
      </c>
    </row>
    <row r="1812" spans="1:13" ht="48" x14ac:dyDescent="0.35">
      <c r="A1812" s="24" t="str">
        <f>+'[1]Consolidado ORG'!A1808</f>
        <v>SCJ-1866-2022</v>
      </c>
      <c r="B1812" s="25">
        <f>+'[1]Consolidado ORG'!B1808</f>
        <v>44811</v>
      </c>
      <c r="C1812" s="25" t="str">
        <f>+'[1]Consolidado ORG'!G1808</f>
        <v>EDIFICIO T7 T8 CIUDAD EMPRESARIAL SARMIENTO ANGULO - PROPIEDAD HORIZONTAL</v>
      </c>
      <c r="D1812" s="25" t="str">
        <f>+'[1]Consolidado ORG'!E1808</f>
        <v>5 Contratación directa</v>
      </c>
      <c r="E1812" s="25" t="str">
        <f>+'[1]Consolidado ORG'!F1808</f>
        <v>38 Sin Pluralidad de Oferentes (5-8)</v>
      </c>
      <c r="F1812" s="25" t="str">
        <f>+'[1]Consolidado ORG'!L1808</f>
        <v>COMPRA DE TARJETAS MAGNÉTICAS DEBIDAMENTE PROGRAMADAS PARA EL INGRESO DE FUNCIONARIOS Y/O CONTRATISTAS A LAS INSTALACIONES DE LA SECRETARIA DISTRITAL DE SEGURIDAD, CONVIVENCIA Y JUSTICIA</v>
      </c>
      <c r="G1812" s="25">
        <f>+'[1]Consolidado ORG'!M1808</f>
        <v>44813</v>
      </c>
      <c r="H1812" s="25">
        <f>+'[1]Consolidado ORG'!N1808</f>
        <v>44827</v>
      </c>
      <c r="I1812" s="26">
        <f>+'[1]Consolidado ORG'!AG1808</f>
        <v>0</v>
      </c>
      <c r="J1812" s="27">
        <f>+'[1]Consolidado ORG'!T1808</f>
        <v>1012440</v>
      </c>
      <c r="K1812" s="27">
        <f>+'[1]Consolidado ORG'!AE1808</f>
        <v>0</v>
      </c>
      <c r="L1812" s="39" t="str">
        <f>+'[1]Consolidado ORG'!AL1808</f>
        <v>https://community.secop.gov.co/Public/Tendering/ContractDetailView/Index?UniqueIdentifier=CO1.PCCNTR.4002747</v>
      </c>
      <c r="M1812" s="40" t="str">
        <f t="shared" si="28"/>
        <v>Link Contrato u Orden</v>
      </c>
    </row>
    <row r="1813" spans="1:13" ht="60" x14ac:dyDescent="0.35">
      <c r="A1813" s="24" t="str">
        <f>+'[1]Consolidado ORG'!A1809</f>
        <v>SCJ-1867-2022</v>
      </c>
      <c r="B1813" s="25">
        <f>+'[1]Consolidado ORG'!B1809</f>
        <v>44811</v>
      </c>
      <c r="C1813" s="25" t="str">
        <f>+'[1]Consolidado ORG'!G1809</f>
        <v>DIEGO FERNANDO SANCHEZ ARIAS</v>
      </c>
      <c r="D1813" s="25" t="str">
        <f>+'[1]Consolidado ORG'!E1809</f>
        <v>5 Contratación directa</v>
      </c>
      <c r="E1813" s="25" t="str">
        <f>+'[1]Consolidado ORG'!F1809</f>
        <v>33 Prestación de Servicios Profesionales y Apoyo (5-8)</v>
      </c>
      <c r="F1813" s="25" t="str">
        <f>+'[1]Consolidado ORG'!L1809</f>
        <v>PRESTAR LOS SERVICIOS PROFESIONALES A LA DIRECCIÓN DE ACCESO A LA JUSTICIA PARA APOYAR EN LA ESTRUCTURACIÓN, IMPLEMENTACIÓN Y DESARROLLO DE TALLERES DE ACTIVIDADES CULTURALES Y RECREATIVAS, DE LECTURA, ESCRITURA Y ORALIDAD, A LAS PERSONAS QUE ASISTAN A LAS CASAS DE JUSTICIA.</v>
      </c>
      <c r="G1813" s="25">
        <f>+'[1]Consolidado ORG'!M1809</f>
        <v>44813</v>
      </c>
      <c r="H1813" s="25">
        <f>+'[1]Consolidado ORG'!N1809</f>
        <v>44957</v>
      </c>
      <c r="I1813" s="26">
        <f>+'[1]Consolidado ORG'!AG1809</f>
        <v>0</v>
      </c>
      <c r="J1813" s="27">
        <f>+'[1]Consolidado ORG'!T1809</f>
        <v>15831200</v>
      </c>
      <c r="K1813" s="27">
        <f>+'[1]Consolidado ORG'!AE1809</f>
        <v>0</v>
      </c>
      <c r="L1813" s="39" t="str">
        <f>+'[1]Consolidado ORG'!AL1809</f>
        <v>https://community.secop.gov.co/Public/Tendering/ContractDetailView/Index?UniqueIdentifier=CO1.PCCNTR.4000278</v>
      </c>
      <c r="M1813" s="40" t="str">
        <f t="shared" si="28"/>
        <v>Link Contrato u Orden</v>
      </c>
    </row>
    <row r="1814" spans="1:13" ht="60" x14ac:dyDescent="0.35">
      <c r="A1814" s="24" t="str">
        <f>+'[1]Consolidado ORG'!A1810</f>
        <v>SCJ-1868-2022</v>
      </c>
      <c r="B1814" s="25">
        <f>+'[1]Consolidado ORG'!B1810</f>
        <v>44811</v>
      </c>
      <c r="C1814" s="25" t="str">
        <f>+'[1]Consolidado ORG'!G1810</f>
        <v>YOANA ALEXANDRA REYES RODRÍGUEZ</v>
      </c>
      <c r="D1814" s="25" t="str">
        <f>+'[1]Consolidado ORG'!E1810</f>
        <v>5 Contratación directa</v>
      </c>
      <c r="E1814" s="25" t="str">
        <f>+'[1]Consolidado ORG'!F1810</f>
        <v>33 Prestación de Servicios Profesionales y Apoyo (5-8)</v>
      </c>
      <c r="F1814" s="25" t="str">
        <f>+'[1]Consolidado ORG'!L1810</f>
        <v>PRESTAR LOS SERVICIOS PROFESIONALES A LA DIRECCIÓN DE ACCESO A LA JUSTICIA PARA APOYAR EN LA ESTRUCTURACIÓN, IMPLEMENTACIÓN Y DESARROLLO DE TALLERES DE ACTIVIDADES CULTURALES Y RECREATIVAS, DE LECTURA, ESCRITURA Y ORALIDAD, A LAS PERSONAS QUE ASISTAN A LAS CASAS DE JUSTICIA.</v>
      </c>
      <c r="G1814" s="25">
        <f>+'[1]Consolidado ORG'!M1810</f>
        <v>44813</v>
      </c>
      <c r="H1814" s="25">
        <f>+'[1]Consolidado ORG'!N1810</f>
        <v>44957</v>
      </c>
      <c r="I1814" s="26">
        <f>+'[1]Consolidado ORG'!AG1810</f>
        <v>0</v>
      </c>
      <c r="J1814" s="27">
        <f>+'[1]Consolidado ORG'!T1810</f>
        <v>15831200</v>
      </c>
      <c r="K1814" s="27">
        <f>+'[1]Consolidado ORG'!AE1810</f>
        <v>0</v>
      </c>
      <c r="L1814" s="39" t="str">
        <f>+'[1]Consolidado ORG'!AL1810</f>
        <v>https://community.secop.gov.co/Public/Tendering/ContractDetailView/Index?UniqueIdentifier=CO1.PCCNTR.4000274</v>
      </c>
      <c r="M1814" s="40" t="str">
        <f t="shared" si="28"/>
        <v>Link Contrato u Orden</v>
      </c>
    </row>
    <row r="1815" spans="1:13" ht="72" x14ac:dyDescent="0.35">
      <c r="A1815" s="24" t="str">
        <f>+'[1]Consolidado ORG'!A1811</f>
        <v>SCJ-1869-2022</v>
      </c>
      <c r="B1815" s="25">
        <f>+'[1]Consolidado ORG'!B1811</f>
        <v>44812</v>
      </c>
      <c r="C1815" s="25" t="str">
        <f>+'[1]Consolidado ORG'!G1811</f>
        <v>NATALIA SOFÍA TAPIA CASAS</v>
      </c>
      <c r="D1815" s="25" t="str">
        <f>+'[1]Consolidado ORG'!E1811</f>
        <v>5 Contratación directa</v>
      </c>
      <c r="E1815" s="25" t="str">
        <f>+'[1]Consolidado ORG'!F1811</f>
        <v>33 Prestación de Servicios Profesionales y Apoyo (5-8)</v>
      </c>
      <c r="F1815" s="25" t="str">
        <f>+'[1]Consolidado ORG'!L1811</f>
        <v>PRESTAR SUS SERVICIOS PROFESIONALES PARA APOYAR AL JEFE DE LA OFICINA DE ANÁLISIS DE INFORMACIÓN Y ESTUDIOS ESTRATÉGICOS EN LA CONSTRUCCIÓN Y APLICACIÓN DE INSTRUMENTOS PARA RECABAR INFORMACIÓN CUALITATIVA, Y EN LA SISTEMATIZACIÓN DE LOS RESULTADOS EN MATERIA DE SEGURIDAD, CONVIVENCIA Y JUSTICIA.</v>
      </c>
      <c r="G1815" s="25">
        <f>+'[1]Consolidado ORG'!M1811</f>
        <v>44816</v>
      </c>
      <c r="H1815" s="25">
        <f>+'[1]Consolidado ORG'!N1811</f>
        <v>44957</v>
      </c>
      <c r="I1815" s="26">
        <f>+'[1]Consolidado ORG'!AG1811</f>
        <v>0</v>
      </c>
      <c r="J1815" s="27">
        <f>+'[1]Consolidado ORG'!T1811</f>
        <v>18000000</v>
      </c>
      <c r="K1815" s="27">
        <f>+'[1]Consolidado ORG'!AE1811</f>
        <v>0</v>
      </c>
      <c r="L1815" s="39" t="str">
        <f>+'[1]Consolidado ORG'!AL1811</f>
        <v>https://community.secop.gov.co/Public/Tendering/ContractDetailView/Index?UniqueIdentifier=CO1.PCCNTR.4000911</v>
      </c>
      <c r="M1815" s="40" t="str">
        <f t="shared" si="28"/>
        <v>Link Contrato u Orden</v>
      </c>
    </row>
    <row r="1816" spans="1:13" ht="108" x14ac:dyDescent="0.35">
      <c r="A1816" s="24" t="str">
        <f>+'[1]Consolidado ORG'!A1812</f>
        <v>SCJ-1870-2022</v>
      </c>
      <c r="B1816" s="25">
        <f>+'[1]Consolidado ORG'!B1812</f>
        <v>44812</v>
      </c>
      <c r="C1816" s="25" t="str">
        <f>+'[1]Consolidado ORG'!G1812</f>
        <v>CIPRIANO ARMANDO GONZÁLEZ RAMÍREZ</v>
      </c>
      <c r="D1816" s="25" t="str">
        <f>+'[1]Consolidado ORG'!E1812</f>
        <v>5 Contratación directa</v>
      </c>
      <c r="E1816" s="25" t="str">
        <f>+'[1]Consolidado ORG'!F1812</f>
        <v>33 Prestación de Servicios Profesionales y Apoyo (5-8)</v>
      </c>
      <c r="F1816" s="25" t="str">
        <f>+'[1]Consolidado ORG'!L1812</f>
        <v>PRESTAR LOS SERVICIOS PROFESIONALES CON AUTONOMÍA TÉCNICA, ADMINISTRATIVA Y BAJOS SUS PROPIOS MEDIOS A LA DIRECCIÓN DE TECNOLOGÍAS Y SISTEMAS DE LA INFORMACIÓN, EN EL DESARROLLO DE NUEVOS, SISTEMAS, FUNCIONALIDADES Y/O SERVICIOS, ASÍ COMO EL MANTENIMIENTO, MEJORAS Y/O SOPORTE DE LAS HERRAMIENTAS TECNOLÓGICAS CON LAS QUE ACTUALMENTE CUENTA LA ENTIDAD, COMO PARTE DE LA TRANSFORMACIÓN DIGITAL Y FORTALECIMIENTO DE LOS SISTEMAS DE INFORMACIÓN DE LA SECRETARÍA DISTRITAL DE SEGURIDAD, CONVIVENCIA Y JUSTICIA</v>
      </c>
      <c r="G1816" s="25">
        <f>+'[1]Consolidado ORG'!M1812</f>
        <v>44816</v>
      </c>
      <c r="H1816" s="25">
        <f>+'[1]Consolidado ORG'!N1812</f>
        <v>44957</v>
      </c>
      <c r="I1816" s="26">
        <f>+'[1]Consolidado ORG'!AG1812</f>
        <v>0</v>
      </c>
      <c r="J1816" s="27">
        <f>+'[1]Consolidado ORG'!T1812</f>
        <v>37500000</v>
      </c>
      <c r="K1816" s="27">
        <f>+'[1]Consolidado ORG'!AE1812</f>
        <v>0</v>
      </c>
      <c r="L1816" s="39" t="str">
        <f>+'[1]Consolidado ORG'!AL1812</f>
        <v>https://community.secop.gov.co/Public/Tendering/ContractDetailView/Index?UniqueIdentifier=CO1.PCCNTR.4005085</v>
      </c>
      <c r="M1816" s="40" t="str">
        <f t="shared" si="28"/>
        <v>Link Contrato u Orden</v>
      </c>
    </row>
    <row r="1817" spans="1:13" ht="72" x14ac:dyDescent="0.35">
      <c r="A1817" s="24" t="str">
        <f>+'[1]Consolidado ORG'!A1813</f>
        <v>SCJ-1871-2022</v>
      </c>
      <c r="B1817" s="25">
        <f>+'[1]Consolidado ORG'!B1813</f>
        <v>44813</v>
      </c>
      <c r="C1817" s="25" t="str">
        <f>+'[1]Consolidado ORG'!G1813</f>
        <v>GUSTAVO HUMBERTO GOMEZ GALLEGO</v>
      </c>
      <c r="D1817" s="25" t="str">
        <f>+'[1]Consolidado ORG'!E1813</f>
        <v>5 Contratación directa</v>
      </c>
      <c r="E1817" s="25" t="str">
        <f>+'[1]Consolidado ORG'!F1813</f>
        <v>33 Prestación de Servicios Profesionales y Apoyo (5-8)</v>
      </c>
      <c r="F1817" s="25" t="str">
        <f>+'[1]Consolidado ORG'!L1813</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G1817" s="25">
        <f>+'[1]Consolidado ORG'!M1813</f>
        <v>44817</v>
      </c>
      <c r="H1817" s="25">
        <f>+'[1]Consolidado ORG'!N1813</f>
        <v>44951</v>
      </c>
      <c r="I1817" s="26">
        <f>+'[1]Consolidado ORG'!AG1813</f>
        <v>0</v>
      </c>
      <c r="J1817" s="27">
        <f>+'[1]Consolidado ORG'!T1813</f>
        <v>13673385</v>
      </c>
      <c r="K1817" s="27">
        <f>+'[1]Consolidado ORG'!AE1813</f>
        <v>0</v>
      </c>
      <c r="L1817" s="39" t="str">
        <f>+'[1]Consolidado ORG'!AL1813</f>
        <v>https://community.secop.gov.co/Public/Tendering/ContractDetailView/Index?UniqueIdentifier=CO1.PCCNTR.4007772&amp;isModal=true&amp;asPopupView=true</v>
      </c>
      <c r="M1817" s="40" t="str">
        <f t="shared" si="28"/>
        <v>Link Contrato u Orden</v>
      </c>
    </row>
    <row r="1818" spans="1:13" ht="72" x14ac:dyDescent="0.35">
      <c r="A1818" s="24" t="str">
        <f>+'[1]Consolidado ORG'!A1814</f>
        <v>SCJ-1872-2022</v>
      </c>
      <c r="B1818" s="25">
        <f>+'[1]Consolidado ORG'!B1814</f>
        <v>44813</v>
      </c>
      <c r="C1818" s="25" t="str">
        <f>+'[1]Consolidado ORG'!G1814</f>
        <v>ANA MISSGROTH CARDENAS NARANJO</v>
      </c>
      <c r="D1818" s="25" t="str">
        <f>+'[1]Consolidado ORG'!E1814</f>
        <v>5 Contratación directa</v>
      </c>
      <c r="E1818" s="25" t="str">
        <f>+'[1]Consolidado ORG'!F1814</f>
        <v>33 Prestación de Servicios Profesionales y Apoyo (5-8)</v>
      </c>
      <c r="F1818" s="25" t="str">
        <f>+'[1]Consolidado ORG'!L1814</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G1818" s="25">
        <f>+'[1]Consolidado ORG'!M1814</f>
        <v>44819</v>
      </c>
      <c r="H1818" s="25">
        <f>+'[1]Consolidado ORG'!N1814</f>
        <v>44953</v>
      </c>
      <c r="I1818" s="26">
        <f>+'[1]Consolidado ORG'!AG1814</f>
        <v>0</v>
      </c>
      <c r="J1818" s="27">
        <f>+'[1]Consolidado ORG'!T1814</f>
        <v>23850000</v>
      </c>
      <c r="K1818" s="27">
        <f>+'[1]Consolidado ORG'!AE1814</f>
        <v>0</v>
      </c>
      <c r="L1818" s="39" t="str">
        <f>+'[1]Consolidado ORG'!AL1814</f>
        <v>https://community.secop.gov.co/Public/Tendering/ContractDetailView/Index?UniqueIdentifier=CO1.PCCNTR.4009713&amp;isModal=true&amp;asPopupView=true</v>
      </c>
      <c r="M1818" s="40" t="str">
        <f t="shared" si="28"/>
        <v>Link Contrato u Orden</v>
      </c>
    </row>
    <row r="1819" spans="1:13" ht="48" x14ac:dyDescent="0.35">
      <c r="A1819" s="24" t="str">
        <f>+'[1]Consolidado ORG'!A1815</f>
        <v>SCJ-1873-2022</v>
      </c>
      <c r="B1819" s="25">
        <f>+'[1]Consolidado ORG'!B1815</f>
        <v>44813</v>
      </c>
      <c r="C1819" s="25" t="str">
        <f>+'[1]Consolidado ORG'!G1815</f>
        <v>CESAR AUGUSTO LANCHEROS CASAS</v>
      </c>
      <c r="D1819" s="25" t="str">
        <f>+'[1]Consolidado ORG'!E1815</f>
        <v>5 Contratación directa</v>
      </c>
      <c r="E1819" s="25" t="str">
        <f>+'[1]Consolidado ORG'!F1815</f>
        <v>33 Prestación de Servicios Profesionales y Apoyo (5-8)</v>
      </c>
      <c r="F1819" s="25" t="str">
        <f>+'[1]Consolidado ORG'!L1815</f>
        <v>PRESTAR SERVICIOS PROFESIONALES A LA SECRETARÍA DISTRITAL DE SEGURIDAD, CONVIVENCIA Y JUSTICIA EN LOS ASUNTOS JURÍDICOS QUE TENGAN RELACIÓN CON  LA LEY 1801 DE 2016 LA NORMA QUE LA REGLAMENTE, MODIFIQUE O SUSTITUYA</v>
      </c>
      <c r="G1819" s="25">
        <f>+'[1]Consolidado ORG'!M1815</f>
        <v>44817</v>
      </c>
      <c r="H1819" s="25">
        <f>+'[1]Consolidado ORG'!N1815</f>
        <v>44951</v>
      </c>
      <c r="I1819" s="26">
        <f>+'[1]Consolidado ORG'!AG1815</f>
        <v>0</v>
      </c>
      <c r="J1819" s="27">
        <f>+'[1]Consolidado ORG'!T1815</f>
        <v>24961005</v>
      </c>
      <c r="K1819" s="27">
        <f>+'[1]Consolidado ORG'!AE1815</f>
        <v>0</v>
      </c>
      <c r="L1819" s="39" t="str">
        <f>+'[1]Consolidado ORG'!AL1815</f>
        <v>https://community.secop.gov.co/Public/Tendering/ContractDetailView/Index?UniqueIdentifier=CO1.PCCNTR.4009123&amp;isModal=true&amp;asPopupView=true</v>
      </c>
      <c r="M1819" s="40" t="str">
        <f t="shared" si="28"/>
        <v>Link Contrato u Orden</v>
      </c>
    </row>
    <row r="1820" spans="1:13" ht="36" x14ac:dyDescent="0.35">
      <c r="A1820" s="24" t="str">
        <f>+'[1]Consolidado ORG'!A1816</f>
        <v>SCJ-1874-2022</v>
      </c>
      <c r="B1820" s="25">
        <f>+'[1]Consolidado ORG'!B1816</f>
        <v>44813</v>
      </c>
      <c r="C1820" s="25" t="str">
        <f>+'[1]Consolidado ORG'!G1816</f>
        <v>INVERSIONES TODOS LOS SANTOS S.A.SINVERSIONES TODOS LOS SANTOS SAS</v>
      </c>
      <c r="D1820" s="25" t="str">
        <f>+'[1]Consolidado ORG'!E1816</f>
        <v>5 Contratación directa</v>
      </c>
      <c r="E1820" s="25" t="str">
        <f>+'[1]Consolidado ORG'!F1816</f>
        <v>6 Arrendamientos y Adquisición de Inmuebles (5-8)</v>
      </c>
      <c r="F1820" s="25" t="str">
        <f>+'[1]Consolidado ORG'!L1816</f>
        <v>ARRENDAMIENTO DE UN INMUEBLE PARA LA ADECUADA IMPLEMENTACIÓN DE LA CASA DE JUSTICIA DE USAQUÉN</v>
      </c>
      <c r="G1820" s="25">
        <f>+'[1]Consolidado ORG'!M1816</f>
        <v>44814</v>
      </c>
      <c r="H1820" s="25">
        <f>+'[1]Consolidado ORG'!N1816</f>
        <v>45178</v>
      </c>
      <c r="I1820" s="26">
        <f>+'[1]Consolidado ORG'!AG1816</f>
        <v>0</v>
      </c>
      <c r="J1820" s="27">
        <f>+'[1]Consolidado ORG'!T1816</f>
        <v>636174000</v>
      </c>
      <c r="K1820" s="27">
        <f>+'[1]Consolidado ORG'!AE1816</f>
        <v>0</v>
      </c>
      <c r="L1820" s="39" t="str">
        <f>+'[1]Consolidado ORG'!AL1816</f>
        <v>https://community.secop.gov.co/Public/Tendering/ContractDetailView/Index?UniqueIdentifier=	CO1.PCCNTR.4011124</v>
      </c>
      <c r="M1820" s="40" t="str">
        <f t="shared" si="28"/>
        <v>Link Contrato u Orden</v>
      </c>
    </row>
    <row r="1821" spans="1:13" ht="72" x14ac:dyDescent="0.35">
      <c r="A1821" s="24" t="str">
        <f>+'[1]Consolidado ORG'!A1817</f>
        <v>SCJ-1875-2022</v>
      </c>
      <c r="B1821" s="25">
        <f>+'[1]Consolidado ORG'!B1817</f>
        <v>44813</v>
      </c>
      <c r="C1821" s="25" t="str">
        <f>+'[1]Consolidado ORG'!G1817</f>
        <v>CHRISTIAN CAMILO ARENALES SANCHEZ</v>
      </c>
      <c r="D1821" s="25" t="str">
        <f>+'[1]Consolidado ORG'!E1817</f>
        <v>5 Contratación directa</v>
      </c>
      <c r="E1821" s="25" t="str">
        <f>+'[1]Consolidado ORG'!F1817</f>
        <v>33 Prestación de Servicios Profesionales y Apoyo (5-8)</v>
      </c>
      <c r="F1821" s="25" t="str">
        <f>+'[1]Consolidado ORG'!L1817</f>
        <v>PRESTAR SUS SERVICIOS PROFESIONALES PARA APOYAR AL JEFE DE LA OFICINA DE ANÁLISIS DE INFORMACIÓN Y ESTUDIOS ESTRATÉGICOS EN LA IDENTIFICACIÓN DE FUENTES DE INFORMACIÓN SECTORIAL A NIVEL LOCAL, PARTICIPANDO EN LA RECOLECCIÓN, SISTEMATIZACIÓN Y ANÁLISIS DE INSUMOS QUE FORTALEZCAN LA TOMA DE DECISIONES EN TEMAS DE SEGURIDAD, CONVIVENCIA Y JUSTICIA.</v>
      </c>
      <c r="G1821" s="25">
        <f>+'[1]Consolidado ORG'!M1817</f>
        <v>44816</v>
      </c>
      <c r="H1821" s="25">
        <f>+'[1]Consolidado ORG'!N1817</f>
        <v>44957</v>
      </c>
      <c r="I1821" s="26">
        <f>+'[1]Consolidado ORG'!AG1817</f>
        <v>0</v>
      </c>
      <c r="J1821" s="27">
        <f>+'[1]Consolidado ORG'!T1817</f>
        <v>18000000</v>
      </c>
      <c r="K1821" s="27">
        <f>+'[1]Consolidado ORG'!AE1817</f>
        <v>0</v>
      </c>
      <c r="L1821" s="39" t="str">
        <f>+'[1]Consolidado ORG'!AL1817</f>
        <v>https://community.secop.gov.co/Public/Tendering/ContractDetailView/Index?UniqueIdentifier=CO1.PCCNTR.4010901</v>
      </c>
      <c r="M1821" s="40" t="str">
        <f t="shared" si="28"/>
        <v>Link Contrato u Orden</v>
      </c>
    </row>
    <row r="1822" spans="1:13" ht="72" x14ac:dyDescent="0.35">
      <c r="A1822" s="24" t="str">
        <f>+'[1]Consolidado ORG'!A1818</f>
        <v>SCJ-1876-2022</v>
      </c>
      <c r="B1822" s="25">
        <f>+'[1]Consolidado ORG'!B1818</f>
        <v>44813</v>
      </c>
      <c r="C1822" s="25" t="str">
        <f>+'[1]Consolidado ORG'!G1818</f>
        <v>JUAN MANUEL GUERRERO FONSECA</v>
      </c>
      <c r="D1822" s="25" t="str">
        <f>+'[1]Consolidado ORG'!E1818</f>
        <v>5 Contratación directa</v>
      </c>
      <c r="E1822" s="25" t="str">
        <f>+'[1]Consolidado ORG'!F1818</f>
        <v>33 Prestación de Servicios Profesionales y Apoyo (5-8)</v>
      </c>
      <c r="F1822" s="25" t="str">
        <f>+'[1]Consolidado ORG'!L1818</f>
        <v>PRESTAR SUS SERVICIOS PROFESIONALES PARA APOYAR AL JEFE DE LA OFICINA DE ANÁLISIS DE INFORMACIÓN Y ESTUDIOS ESTRATÉGICOS EN EL DISEÑO Y ESTRUCTURACIÓN DE FORMULARIOS Y/O CUESTIONARIOS, Y EN LA REVISIÓN DE LOS DOCUMENTOS GENERADOS EN LAS DISTINTAS FASES DE LOS PROCESOS ESTADÍSTICOS QUE ADELANTE LA SECRETARÍA.</v>
      </c>
      <c r="G1822" s="25">
        <f>+'[1]Consolidado ORG'!M1818</f>
        <v>44816</v>
      </c>
      <c r="H1822" s="25">
        <f>+'[1]Consolidado ORG'!N1818</f>
        <v>44957</v>
      </c>
      <c r="I1822" s="26">
        <f>+'[1]Consolidado ORG'!AG1818</f>
        <v>0</v>
      </c>
      <c r="J1822" s="27">
        <f>+'[1]Consolidado ORG'!T1818</f>
        <v>25000000</v>
      </c>
      <c r="K1822" s="27">
        <f>+'[1]Consolidado ORG'!AE1818</f>
        <v>0</v>
      </c>
      <c r="L1822" s="39" t="str">
        <f>+'[1]Consolidado ORG'!AL1818</f>
        <v>https://community.secop.gov.co/Public/Tendering/ContractDetailView/Index?UniqueIdentifier=CO1.PCCNTR.4010834</v>
      </c>
      <c r="M1822" s="40" t="str">
        <f t="shared" si="28"/>
        <v>Link Contrato u Orden</v>
      </c>
    </row>
    <row r="1823" spans="1:13" ht="84" x14ac:dyDescent="0.35">
      <c r="A1823" s="24" t="str">
        <f>+'[1]Consolidado ORG'!A1819</f>
        <v>SCJ-1877-2022</v>
      </c>
      <c r="B1823" s="25">
        <f>+'[1]Consolidado ORG'!B1819</f>
        <v>44813</v>
      </c>
      <c r="C1823" s="25" t="str">
        <f>+'[1]Consolidado ORG'!G1819</f>
        <v>LEYDY TATIANA ZULUAGA ZAPATA</v>
      </c>
      <c r="D1823" s="25" t="str">
        <f>+'[1]Consolidado ORG'!E1819</f>
        <v>5 Contratación directa</v>
      </c>
      <c r="E1823" s="25" t="str">
        <f>+'[1]Consolidado ORG'!F1819</f>
        <v>33 Prestación de Servicios Profesionales y Apoyo (5-8)</v>
      </c>
      <c r="F1823" s="25" t="str">
        <f>+'[1]Consolidado ORG'!L1819</f>
        <v>PRESTAR LOS SERVICIOS PROFESIONALES A LA SUBSECRETARIA DE SEGURIDAD Y CONVIENCIA APOYANDO A LA DIRECCIÒN DE PREVENCIÒN Y CULTURA CIUDADANA, CON EL SEGUIMIENTO, ARTICULACIÒN, FORMULACIÒN EN LOS PROCESOS RELACIONADOS CON PARTICIPACIÒN COMUNITARIA, MEDIANTE LA ESTRATEGIA DE FORTALECIMIENTO A GRUPOS CIUDADANOS COMPROMETIDOS CON LA SEGURIDAD Y CONVIVENCIA.</v>
      </c>
      <c r="G1823" s="25">
        <f>+'[1]Consolidado ORG'!M1819</f>
        <v>44818</v>
      </c>
      <c r="H1823" s="25">
        <f>+'[1]Consolidado ORG'!N1819</f>
        <v>44925</v>
      </c>
      <c r="I1823" s="26">
        <f>+'[1]Consolidado ORG'!AG1819</f>
        <v>19</v>
      </c>
      <c r="J1823" s="27">
        <f>+'[1]Consolidado ORG'!T1819</f>
        <v>29166667</v>
      </c>
      <c r="K1823" s="27">
        <f>+'[1]Consolidado ORG'!AE1819</f>
        <v>0</v>
      </c>
      <c r="L1823" s="39" t="str">
        <f>+'[1]Consolidado ORG'!AL1819</f>
        <v>https://community.secop.gov.co/Public/Tendering/ContractDetailView/Index?UniqueIdentifier=CO1.PCCNTR.4009374</v>
      </c>
      <c r="M1823" s="40" t="str">
        <f t="shared" si="28"/>
        <v>Link Contrato u Orden</v>
      </c>
    </row>
    <row r="1824" spans="1:13" ht="36" x14ac:dyDescent="0.35">
      <c r="A1824" s="24" t="str">
        <f>+'[1]Consolidado ORG'!A1820</f>
        <v>SCJ-1878-2022</v>
      </c>
      <c r="B1824" s="25">
        <f>+'[1]Consolidado ORG'!B1820</f>
        <v>44813</v>
      </c>
      <c r="C1824" s="25" t="str">
        <f>+'[1]Consolidado ORG'!G1820</f>
        <v xml:space="preserve">LABORATORIO FOTOCHROME S.A.S.   </v>
      </c>
      <c r="D1824" s="25" t="str">
        <f>+'[1]Consolidado ORG'!E1820</f>
        <v>5 Contratación directa</v>
      </c>
      <c r="E1824" s="25" t="str">
        <f>+'[1]Consolidado ORG'!F1820</f>
        <v>6 Arrendamientos y Adquisición de Inmuebles (5-8)</v>
      </c>
      <c r="F1824" s="25" t="str">
        <f>+'[1]Consolidado ORG'!L1820</f>
        <v>ARRENDAMIENTO DE UN INMUEBLE PARA LA ADECUADA IMPLEMENTACIÓN DE LA CASA DE JUSTICIA DE CHAPINERO</v>
      </c>
      <c r="G1824" s="25">
        <f>+'[1]Consolidado ORG'!M1820</f>
        <v>44880</v>
      </c>
      <c r="H1824" s="25">
        <f>+'[1]Consolidado ORG'!N1820</f>
        <v>45244</v>
      </c>
      <c r="I1824" s="26">
        <f>+'[1]Consolidado ORG'!AG1820</f>
        <v>0</v>
      </c>
      <c r="J1824" s="27">
        <f>+'[1]Consolidado ORG'!T1820</f>
        <v>828240000</v>
      </c>
      <c r="K1824" s="27">
        <f>+'[1]Consolidado ORG'!AE1820</f>
        <v>0</v>
      </c>
      <c r="L1824" s="39" t="str">
        <f>+'[1]Consolidado ORG'!AL1820</f>
        <v>https://community.secop.gov.co/Public/Tendering/ContractDetailView/Index?UniqueIdentifier=	CO1.PCCNTR.4011227</v>
      </c>
      <c r="M1824" s="40" t="str">
        <f t="shared" si="28"/>
        <v>Link Contrato u Orden</v>
      </c>
    </row>
    <row r="1825" spans="1:13" ht="96" x14ac:dyDescent="0.35">
      <c r="A1825" s="24" t="str">
        <f>+'[1]Consolidado ORG'!A1821</f>
        <v>SCJ-1879-2022</v>
      </c>
      <c r="B1825" s="25">
        <f>+'[1]Consolidado ORG'!B1821</f>
        <v>44813</v>
      </c>
      <c r="C1825" s="25" t="str">
        <f>+'[1]Consolidado ORG'!G1821</f>
        <v>JUAN CARLOS SIERRA DELGADILLO</v>
      </c>
      <c r="D1825" s="25" t="str">
        <f>+'[1]Consolidado ORG'!E1821</f>
        <v>5 Contratación directa</v>
      </c>
      <c r="E1825" s="25" t="str">
        <f>+'[1]Consolidado ORG'!F1821</f>
        <v>33 Prestación de Servicios Profesionales y Apoyo (5-8)</v>
      </c>
      <c r="F1825" s="25" t="str">
        <f>+'[1]Consolidado ORG'!L1821</f>
        <v>PRESTAR LOS SERVICIOS PROFESIONALES COMO COMUNICADOR SOCIAL Y PERIODISTA PARA APOYAR LAS ESTRATEGIAS DE DIVULGACIÓN DE LA INFORMACIÓN Y COMUNICACIÓN DE MANERA INTEGRAL, QUE PRODUCE EL DESPACHO DEL SECRETARIO Y LAS DIFERENTES SUBSECRETARÍAS DE LA SECRETARÍA DE SEGURIDAD, CONVIVENCIA Y JUSTICIA CON LOS MEDIOS DE COMUNICACIÓN Y FORTALECER LAS RELACIONES CON LOS PERIODISTAS, ENTIDADES DISTRITALES Y LOS ORGANISMOS DE SEGURIDAD Y JUSTICIA.</v>
      </c>
      <c r="G1825" s="25">
        <f>+'[1]Consolidado ORG'!M1821</f>
        <v>44818</v>
      </c>
      <c r="H1825" s="25">
        <f>+'[1]Consolidado ORG'!N1821</f>
        <v>44939</v>
      </c>
      <c r="I1825" s="26">
        <f>+'[1]Consolidado ORG'!AG1821</f>
        <v>0</v>
      </c>
      <c r="J1825" s="27">
        <f>+'[1]Consolidado ORG'!T1821</f>
        <v>34000000</v>
      </c>
      <c r="K1825" s="27">
        <f>+'[1]Consolidado ORG'!AE1821</f>
        <v>0</v>
      </c>
      <c r="L1825" s="39" t="str">
        <f>+'[1]Consolidado ORG'!AL1821</f>
        <v>https://community.secop.gov.co/Public/Tendering/ContractDetailView/Index?UniqueIdentifier=CO1.PCCNTR.4010742</v>
      </c>
      <c r="M1825" s="40" t="str">
        <f t="shared" si="28"/>
        <v>Link Contrato u Orden</v>
      </c>
    </row>
    <row r="1826" spans="1:13" ht="84" x14ac:dyDescent="0.35">
      <c r="A1826" s="24" t="str">
        <f>+'[1]Consolidado ORG'!A1822</f>
        <v>SCJ-1880-2022</v>
      </c>
      <c r="B1826" s="25">
        <f>+'[1]Consolidado ORG'!B1822</f>
        <v>44813</v>
      </c>
      <c r="C1826" s="25" t="str">
        <f>+'[1]Consolidado ORG'!G1822</f>
        <v>OSCAR IVÁN VILLANUEVA SANCHEZ</v>
      </c>
      <c r="D1826" s="25" t="str">
        <f>+'[1]Consolidado ORG'!E1822</f>
        <v>5 Contratación directa</v>
      </c>
      <c r="E1826" s="25" t="str">
        <f>+'[1]Consolidado ORG'!F1822</f>
        <v>33 Prestación de Servicios Profesionales y Apoyo (5-8)</v>
      </c>
      <c r="F1826" s="25" t="str">
        <f>+'[1]Consolidado ORG'!L1822</f>
        <v>PRESTAR SERVICIOS DE APOYO A LA GESTIÓN COMO AUXILIAR DE LAS UNIDADES DE MEDIACIÓN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v>
      </c>
      <c r="G1826" s="25">
        <f>+'[1]Consolidado ORG'!M1822</f>
        <v>44818</v>
      </c>
      <c r="H1826" s="25">
        <f>+'[1]Consolidado ORG'!N1822</f>
        <v>44957</v>
      </c>
      <c r="I1826" s="26">
        <f>+'[1]Consolidado ORG'!AG1822</f>
        <v>0</v>
      </c>
      <c r="J1826" s="27">
        <f>+'[1]Consolidado ORG'!T1822</f>
        <v>12916820</v>
      </c>
      <c r="K1826" s="27">
        <f>+'[1]Consolidado ORG'!AE1822</f>
        <v>0</v>
      </c>
      <c r="L1826" s="39" t="str">
        <f>+'[1]Consolidado ORG'!AL1822</f>
        <v>https://community.secop.gov.co/Public/Tendering/ContractDetailView/Index?UniqueIdentifier=CO1.PCCNTR.4010124</v>
      </c>
      <c r="M1826" s="40" t="str">
        <f t="shared" si="28"/>
        <v>Link Contrato u Orden</v>
      </c>
    </row>
    <row r="1827" spans="1:13" ht="48" x14ac:dyDescent="0.35">
      <c r="A1827" s="24" t="str">
        <f>+'[1]Consolidado ORG'!A1823</f>
        <v>SCJ-1881-2022</v>
      </c>
      <c r="B1827" s="25">
        <f>+'[1]Consolidado ORG'!B1823</f>
        <v>44813</v>
      </c>
      <c r="C1827" s="25" t="str">
        <f>+'[1]Consolidado ORG'!G1823</f>
        <v>MARIA CAMILA CHALA BETANCUR</v>
      </c>
      <c r="D1827" s="25" t="str">
        <f>+'[1]Consolidado ORG'!E1823</f>
        <v>5 Contratación directa</v>
      </c>
      <c r="E1827" s="25" t="str">
        <f>+'[1]Consolidado ORG'!F1823</f>
        <v>33 Prestación de Servicios Profesionales y Apoyo (5-8)</v>
      </c>
      <c r="F1827" s="25" t="str">
        <f>+'[1]Consolidado ORG'!L1823</f>
        <v>PRESTAR LOS SERVICIOS DE APOYO A LA GESTIÓN AL SISTEMA INTEGRADO DE SEGURIDAD Y EMERGENCIAS QUE COORDINA Y OPERA EL CENTRO DE COMANDO, CONTROL, COMUNICACIONES Y COMPUTO – C4.</v>
      </c>
      <c r="G1827" s="25">
        <f>+'[1]Consolidado ORG'!M1823</f>
        <v>44819</v>
      </c>
      <c r="H1827" s="25">
        <f>+'[1]Consolidado ORG'!N1823</f>
        <v>44953</v>
      </c>
      <c r="I1827" s="26">
        <f>+'[1]Consolidado ORG'!AG1823</f>
        <v>0</v>
      </c>
      <c r="J1827" s="27">
        <f>+'[1]Consolidado ORG'!T1823</f>
        <v>11043000</v>
      </c>
      <c r="K1827" s="27">
        <f>+'[1]Consolidado ORG'!AE1823</f>
        <v>0</v>
      </c>
      <c r="L1827" s="39" t="str">
        <f>+'[1]Consolidado ORG'!AL1823</f>
        <v>https://community.secop.gov.co/Public/Tendering/ContractDetailView/Index?UniqueIdentifier=CO1.PCCNTR.4011012&amp;isModal=true&amp;asPopupView=true</v>
      </c>
      <c r="M1827" s="40" t="str">
        <f t="shared" si="28"/>
        <v>Link Contrato u Orden</v>
      </c>
    </row>
    <row r="1828" spans="1:13" ht="48" x14ac:dyDescent="0.35">
      <c r="A1828" s="24" t="str">
        <f>+'[1]Consolidado ORG'!A1824</f>
        <v>SCJ-1882-2022</v>
      </c>
      <c r="B1828" s="25">
        <f>+'[1]Consolidado ORG'!B1824</f>
        <v>44813</v>
      </c>
      <c r="C1828" s="25" t="str">
        <f>+'[1]Consolidado ORG'!G1824</f>
        <v>BLANCA ALICIA RODRIGUEZ DELGADO</v>
      </c>
      <c r="D1828" s="25" t="str">
        <f>+'[1]Consolidado ORG'!E1824</f>
        <v>5 Contratación directa</v>
      </c>
      <c r="E1828" s="25" t="str">
        <f>+'[1]Consolidado ORG'!F1824</f>
        <v>33 Prestación de Servicios Profesionales y Apoyo (5-8)</v>
      </c>
      <c r="F1828" s="25" t="str">
        <f>+'[1]Consolidado ORG'!L1824</f>
        <v>PRESTAR LOS SERVICIOS DE APOYO A LA GESTIÓN AL SISTEMA INTEGRADO DE SEGURIDAD Y EMERGENCIAS QUE COORDINA Y OPERA EL CENTRO DE COMANDO, CONTROL, COMUNICACIONES Y COMPUTO – C4.</v>
      </c>
      <c r="G1828" s="25">
        <f>+'[1]Consolidado ORG'!M1824</f>
        <v>44819</v>
      </c>
      <c r="H1828" s="25">
        <f>+'[1]Consolidado ORG'!N1824</f>
        <v>44953</v>
      </c>
      <c r="I1828" s="26">
        <f>+'[1]Consolidado ORG'!AG1824</f>
        <v>0</v>
      </c>
      <c r="J1828" s="27">
        <f>+'[1]Consolidado ORG'!T1824</f>
        <v>11043000</v>
      </c>
      <c r="K1828" s="27">
        <f>+'[1]Consolidado ORG'!AE1824</f>
        <v>0</v>
      </c>
      <c r="L1828" s="39" t="str">
        <f>+'[1]Consolidado ORG'!AL1824</f>
        <v>https://community.secop.gov.co/Public/Tendering/ContractDetailView/Index?UniqueIdentifier=CO1.PCCNTR.4011034&amp;isModal=true&amp;asPopupView=true</v>
      </c>
      <c r="M1828" s="40" t="str">
        <f t="shared" si="28"/>
        <v>Link Contrato u Orden</v>
      </c>
    </row>
    <row r="1829" spans="1:13" ht="48" x14ac:dyDescent="0.35">
      <c r="A1829" s="24" t="str">
        <f>+'[1]Consolidado ORG'!A1825</f>
        <v>SCJ-1883-2022</v>
      </c>
      <c r="B1829" s="25">
        <f>+'[1]Consolidado ORG'!B1825</f>
        <v>44816</v>
      </c>
      <c r="C1829" s="25" t="str">
        <f>+'[1]Consolidado ORG'!G1825</f>
        <v>RUBEN  JOYAS CAMPIÑO</v>
      </c>
      <c r="D1829" s="25" t="str">
        <f>+'[1]Consolidado ORG'!E1825</f>
        <v>5 Contratación directa</v>
      </c>
      <c r="E1829" s="25" t="str">
        <f>+'[1]Consolidado ORG'!F1825</f>
        <v>33 Prestación de Servicios Profesionales y Apoyo (5-8)</v>
      </c>
      <c r="F1829" s="25" t="str">
        <f>+'[1]Consolidado ORG'!L1825</f>
        <v>PRESTAR LOS SERVICIOS DE APOYO A LA GESTIÓN AL SISTEMA INTEGRADO DE SEGURIDAD Y EMERGENCIAS QUE COORDINA Y OPERA EL CENTRO DE COMANDO, CONTROL, COMUNICACIONES Y CÓMPUTO -C4</v>
      </c>
      <c r="G1829" s="25">
        <f>+'[1]Consolidado ORG'!M1825</f>
        <v>44819</v>
      </c>
      <c r="H1829" s="25">
        <f>+'[1]Consolidado ORG'!N1825</f>
        <v>44953</v>
      </c>
      <c r="I1829" s="26">
        <f>+'[1]Consolidado ORG'!AG1825</f>
        <v>0</v>
      </c>
      <c r="J1829" s="27">
        <f>+'[1]Consolidado ORG'!T1825</f>
        <v>11043000</v>
      </c>
      <c r="K1829" s="27">
        <f>+'[1]Consolidado ORG'!AE1825</f>
        <v>0</v>
      </c>
      <c r="L1829" s="39" t="str">
        <f>+'[1]Consolidado ORG'!AL1825</f>
        <v>https://community.secop.gov.co/Public/Tendering/ContractDetailView/Index?UniqueIdentifier=CO1.PCCNTR.4010323&amp;isModal=true&amp;asPopupView=true</v>
      </c>
      <c r="M1829" s="40" t="str">
        <f t="shared" si="28"/>
        <v>Link Contrato u Orden</v>
      </c>
    </row>
    <row r="1830" spans="1:13" ht="48" x14ac:dyDescent="0.35">
      <c r="A1830" s="24" t="str">
        <f>+'[1]Consolidado ORG'!A1826</f>
        <v>SCJ-1885-2022</v>
      </c>
      <c r="B1830" s="25">
        <f>+'[1]Consolidado ORG'!B1826</f>
        <v>44816</v>
      </c>
      <c r="C1830" s="25" t="str">
        <f>+'[1]Consolidado ORG'!G1826</f>
        <v>ELEAZAR SAAVEDRA RINCON</v>
      </c>
      <c r="D1830" s="25" t="str">
        <f>+'[1]Consolidado ORG'!E1826</f>
        <v>5 Contratación directa</v>
      </c>
      <c r="E1830" s="25" t="str">
        <f>+'[1]Consolidado ORG'!F1826</f>
        <v>33 Prestación de Servicios Profesionales y Apoyo (5-8)</v>
      </c>
      <c r="F1830" s="25" t="str">
        <f>+'[1]Consolidado ORG'!L1826</f>
        <v>PRESTAR LOS SERVICIOS DE APOYO A LA GESTIÓN AL SISTEMA INTEGRADO DE SEGURIDAD Y EMERGENCIAS QUE COORDINA Y OPERA EL CENTRO DE COMANDO, CONTROL, COMUNICACIONES Y CÓMPUTO - C4</v>
      </c>
      <c r="G1830" s="25">
        <f>+'[1]Consolidado ORG'!M1826</f>
        <v>44820</v>
      </c>
      <c r="H1830" s="25">
        <f>+'[1]Consolidado ORG'!N1826</f>
        <v>44954</v>
      </c>
      <c r="I1830" s="26">
        <f>+'[1]Consolidado ORG'!AG1826</f>
        <v>0</v>
      </c>
      <c r="J1830" s="27">
        <f>+'[1]Consolidado ORG'!T1826</f>
        <v>11043000</v>
      </c>
      <c r="K1830" s="27">
        <f>+'[1]Consolidado ORG'!AE1826</f>
        <v>0</v>
      </c>
      <c r="L1830" s="39" t="str">
        <f>+'[1]Consolidado ORG'!AL1826</f>
        <v>https://community.secop.gov.co/Public/Tendering/ContractDetailView/Index?UniqueIdentifier=	CO1.PCCNTR.401155</v>
      </c>
      <c r="M1830" s="40" t="str">
        <f t="shared" si="28"/>
        <v>Link Contrato u Orden</v>
      </c>
    </row>
    <row r="1831" spans="1:13" ht="48" x14ac:dyDescent="0.35">
      <c r="A1831" s="24" t="str">
        <f>+'[1]Consolidado ORG'!A1827</f>
        <v>SCJ-1886-2022</v>
      </c>
      <c r="B1831" s="25">
        <f>+'[1]Consolidado ORG'!B1827</f>
        <v>44816</v>
      </c>
      <c r="C1831" s="25" t="str">
        <f>+'[1]Consolidado ORG'!G1827</f>
        <v>CAROL NATALIA LOPEZ SOTELO</v>
      </c>
      <c r="D1831" s="25" t="str">
        <f>+'[1]Consolidado ORG'!E1827</f>
        <v>5 Contratación directa</v>
      </c>
      <c r="E1831" s="25" t="str">
        <f>+'[1]Consolidado ORG'!F1827</f>
        <v>33 Prestación de Servicios Profesionales y Apoyo (5-8)</v>
      </c>
      <c r="F1831" s="25" t="str">
        <f>+'[1]Consolidado ORG'!L1827</f>
        <v>PRESTAR LOS SERVICIOS DE APOYO A LA GESTIÓN AL SISTEMA INTEGRADO DE SEGURIDAD Y EMERGENCIAS QUE COORDINA Y OPERA EL CENTRO DE COMANDO , CONTROL, COMUNICACIONES Y CÓMPUTO - C4</v>
      </c>
      <c r="G1831" s="25">
        <f>+'[1]Consolidado ORG'!M1827</f>
        <v>44819</v>
      </c>
      <c r="H1831" s="25">
        <f>+'[1]Consolidado ORG'!N1827</f>
        <v>44953</v>
      </c>
      <c r="I1831" s="26">
        <f>+'[1]Consolidado ORG'!AG1827</f>
        <v>0</v>
      </c>
      <c r="J1831" s="27">
        <f>+'[1]Consolidado ORG'!T1827</f>
        <v>11043000</v>
      </c>
      <c r="K1831" s="27">
        <f>+'[1]Consolidado ORG'!AE1827</f>
        <v>0</v>
      </c>
      <c r="L1831" s="39" t="str">
        <f>+'[1]Consolidado ORG'!AL1827</f>
        <v>https://community.secop.gov.co/Public/Tendering/ContractDetailView/Index?UniqueIdentifier=CO1.PCCNTR.4011804&amp;isModal=true&amp;asPopupView=true</v>
      </c>
      <c r="M1831" s="40" t="str">
        <f t="shared" si="28"/>
        <v>Link Contrato u Orden</v>
      </c>
    </row>
    <row r="1832" spans="1:13" ht="48" x14ac:dyDescent="0.35">
      <c r="A1832" s="24" t="str">
        <f>+'[1]Consolidado ORG'!A1828</f>
        <v>SCJ-1887-2022</v>
      </c>
      <c r="B1832" s="25">
        <f>+'[1]Consolidado ORG'!B1828</f>
        <v>44816</v>
      </c>
      <c r="C1832" s="25" t="str">
        <f>+'[1]Consolidado ORG'!G1828</f>
        <v>CHRISTIAN ANDRES CALDERON SANCHEZ</v>
      </c>
      <c r="D1832" s="25" t="str">
        <f>+'[1]Consolidado ORG'!E1828</f>
        <v>5 Contratación directa</v>
      </c>
      <c r="E1832" s="25" t="str">
        <f>+'[1]Consolidado ORG'!F1828</f>
        <v>33 Prestación de Servicios Profesionales y Apoyo (5-8)</v>
      </c>
      <c r="F1832" s="25" t="str">
        <f>+'[1]Consolidado ORG'!L1828</f>
        <v>PRESTAR LOS SERVICIOS DE APOTO A LA GESTIÓN AL SISTEMA INTEGRADO DE SEGURIDAD Y EMERGENCIAS QUE COORDINA Y OPERA EL CENTRO DE COMANDO, CONTROL, COMUNICACIONES Y CÓMPUTO -C4</v>
      </c>
      <c r="G1832" s="25">
        <f>+'[1]Consolidado ORG'!M1828</f>
        <v>44819</v>
      </c>
      <c r="H1832" s="25">
        <f>+'[1]Consolidado ORG'!N1828</f>
        <v>44953</v>
      </c>
      <c r="I1832" s="26">
        <f>+'[1]Consolidado ORG'!AG1828</f>
        <v>0</v>
      </c>
      <c r="J1832" s="27">
        <f>+'[1]Consolidado ORG'!T1828</f>
        <v>11043000</v>
      </c>
      <c r="K1832" s="27">
        <f>+'[1]Consolidado ORG'!AE1828</f>
        <v>0</v>
      </c>
      <c r="L1832" s="39" t="str">
        <f>+'[1]Consolidado ORG'!AL1828</f>
        <v>https://community.secop.gov.co/Public/Tendering/ContractDetailView/Index?UniqueIdentifier=CO1.PCCNTR.4011577&amp;isModal=true&amp;asPopupView=true</v>
      </c>
      <c r="M1832" s="40" t="str">
        <f t="shared" si="28"/>
        <v>Link Contrato u Orden</v>
      </c>
    </row>
    <row r="1833" spans="1:13" ht="48" x14ac:dyDescent="0.35">
      <c r="A1833" s="24" t="str">
        <f>+'[1]Consolidado ORG'!A1829</f>
        <v>SCJ-1888-2022</v>
      </c>
      <c r="B1833" s="25">
        <f>+'[1]Consolidado ORG'!B1829</f>
        <v>44816</v>
      </c>
      <c r="C1833" s="25" t="str">
        <f>+'[1]Consolidado ORG'!G1829</f>
        <v>LUIS FERNANDO BERNAL PULIDO</v>
      </c>
      <c r="D1833" s="25" t="str">
        <f>+'[1]Consolidado ORG'!E1829</f>
        <v>5 Contratación directa</v>
      </c>
      <c r="E1833" s="25" t="str">
        <f>+'[1]Consolidado ORG'!F1829</f>
        <v>33 Prestación de Servicios Profesionales y Apoyo (5-8)</v>
      </c>
      <c r="F1833" s="25" t="str">
        <f>+'[1]Consolidado ORG'!L1829</f>
        <v>PRESTAR LOS SERVICIOS DE APOYO A LA GESTIÓN AL SISTEMA INTEGRADO DE SEGURIDAD Y EMERGENCIAS QUE COORDINA Y OPERA EL CENTRO DE COMANDO, CONTROL COMUNICACIONES Y CÓMPUTO - C4</v>
      </c>
      <c r="G1833" s="25">
        <f>+'[1]Consolidado ORG'!M1829</f>
        <v>44819</v>
      </c>
      <c r="H1833" s="25">
        <f>+'[1]Consolidado ORG'!N1829</f>
        <v>44953</v>
      </c>
      <c r="I1833" s="26">
        <f>+'[1]Consolidado ORG'!AG1829</f>
        <v>0</v>
      </c>
      <c r="J1833" s="27">
        <f>+'[1]Consolidado ORG'!T1829</f>
        <v>11043000</v>
      </c>
      <c r="K1833" s="27">
        <f>+'[1]Consolidado ORG'!AE1829</f>
        <v>0</v>
      </c>
      <c r="L1833" s="39" t="str">
        <f>+'[1]Consolidado ORG'!AL1829</f>
        <v>https://community.secop.gov.co/Public/Tendering/ContractDetailView/Index?UniqueIdentifier=	CO1.PCCNTR.4011906</v>
      </c>
      <c r="M1833" s="40" t="str">
        <f t="shared" si="28"/>
        <v>Link Contrato u Orden</v>
      </c>
    </row>
    <row r="1834" spans="1:13" ht="48" x14ac:dyDescent="0.35">
      <c r="A1834" s="24" t="str">
        <f>+'[1]Consolidado ORG'!A1830</f>
        <v>SCJ-1890-2022</v>
      </c>
      <c r="B1834" s="25">
        <f>+'[1]Consolidado ORG'!B1830</f>
        <v>44816</v>
      </c>
      <c r="C1834" s="25" t="str">
        <f>+'[1]Consolidado ORG'!G1830</f>
        <v>GERARDO CALDERON CASTAÑEDA</v>
      </c>
      <c r="D1834" s="25" t="str">
        <f>+'[1]Consolidado ORG'!E1830</f>
        <v>5 Contratación directa</v>
      </c>
      <c r="E1834" s="25" t="str">
        <f>+'[1]Consolidado ORG'!F1830</f>
        <v>33 Prestación de Servicios Profesionales y Apoyo (5-8)</v>
      </c>
      <c r="F1834" s="25" t="str">
        <f>+'[1]Consolidado ORG'!L1830</f>
        <v>PRESTAR LOS SERVICIOS DE APOYO A LA GESTIÓN AL SISTEMA INTEGRADO DE SEGURIDAD Y EMERGENCIAS QUE COORDINA Y OPERA EL CENTRO DE COMANDO,CONTROL, COMUNICACIONES Y CÓMPUTO – C4</v>
      </c>
      <c r="G1834" s="25">
        <f>+'[1]Consolidado ORG'!M1830</f>
        <v>44819</v>
      </c>
      <c r="H1834" s="25">
        <f>+'[1]Consolidado ORG'!N1830</f>
        <v>44953</v>
      </c>
      <c r="I1834" s="26">
        <f>+'[1]Consolidado ORG'!AG1830</f>
        <v>0</v>
      </c>
      <c r="J1834" s="27">
        <f>+'[1]Consolidado ORG'!T1830</f>
        <v>11043000</v>
      </c>
      <c r="K1834" s="27">
        <f>+'[1]Consolidado ORG'!AE1830</f>
        <v>0</v>
      </c>
      <c r="L1834" s="39" t="str">
        <f>+'[1]Consolidado ORG'!AL1830</f>
        <v>https://community.secop.gov.co/Public/Tendering/ContractDetailView/Index?UniqueIdentifier=	CO1.PCCNTR.4017451</v>
      </c>
      <c r="M1834" s="40" t="str">
        <f t="shared" si="28"/>
        <v>Link Contrato u Orden</v>
      </c>
    </row>
    <row r="1835" spans="1:13" ht="84" x14ac:dyDescent="0.35">
      <c r="A1835" s="24" t="str">
        <f>+'[1]Consolidado ORG'!A1831</f>
        <v>SCJ-1891-2022</v>
      </c>
      <c r="B1835" s="25">
        <f>+'[1]Consolidado ORG'!B1831</f>
        <v>44817</v>
      </c>
      <c r="C1835" s="25" t="str">
        <f>+'[1]Consolidado ORG'!G1831</f>
        <v xml:space="preserve">CENTRO NACIONAL DE CONSULTORÍA S.A.   </v>
      </c>
      <c r="D1835" s="25" t="str">
        <f>+'[1]Consolidado ORG'!E1831</f>
        <v>3 Concurso de méritos</v>
      </c>
      <c r="E1835" s="25" t="str">
        <f>+'[1]Consolidado ORG'!F1831</f>
        <v>1 Abierto (3)</v>
      </c>
      <c r="F1835" s="25" t="str">
        <f>+'[1]Consolidado ORG'!L1831</f>
        <v>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SECRETARÍA DISTRITAL DE SEGURIDAD, CONVIVENCIA Y JUSTICIA.</v>
      </c>
      <c r="G1835" s="25">
        <f>+'[1]Consolidado ORG'!M1831</f>
        <v>44823</v>
      </c>
      <c r="H1835" s="25">
        <f>+'[1]Consolidado ORG'!N1831</f>
        <v>45000</v>
      </c>
      <c r="I1835" s="26">
        <f>+'[1]Consolidado ORG'!AG1831</f>
        <v>75</v>
      </c>
      <c r="J1835" s="27">
        <f>+'[1]Consolidado ORG'!T1831</f>
        <v>1083223546</v>
      </c>
      <c r="K1835" s="27">
        <f>+'[1]Consolidado ORG'!AE1831</f>
        <v>0</v>
      </c>
      <c r="L1835" s="39" t="str">
        <f>+'[1]Consolidado ORG'!AL1831</f>
        <v>https://community.secop.gov.co/Public/Tendering/ContractDetailView/Index?UniqueIdentifier=	CO1.PCCNTR.4011148</v>
      </c>
      <c r="M1835" s="40" t="str">
        <f t="shared" si="28"/>
        <v>Link Contrato u Orden</v>
      </c>
    </row>
    <row r="1836" spans="1:13" ht="48" x14ac:dyDescent="0.35">
      <c r="A1836" s="24" t="str">
        <f>+'[1]Consolidado ORG'!A1832</f>
        <v>SCJ-1892-2022</v>
      </c>
      <c r="B1836" s="25">
        <f>+'[1]Consolidado ORG'!B1832</f>
        <v>44817</v>
      </c>
      <c r="C1836" s="25" t="str">
        <f>+'[1]Consolidado ORG'!G1832</f>
        <v>FREDY  PAEZ QUIROGA</v>
      </c>
      <c r="D1836" s="25" t="str">
        <f>+'[1]Consolidado ORG'!E1832</f>
        <v>5 Contratación directa</v>
      </c>
      <c r="E1836" s="25" t="str">
        <f>+'[1]Consolidado ORG'!F1832</f>
        <v>33 Prestación de Servicios Profesionales y Apoyo (5-8)</v>
      </c>
      <c r="F1836" s="25" t="str">
        <f>+'[1]Consolidado ORG'!L1832</f>
        <v>PRESTAR LOS SERVICIOS DE APOYO A LA GESTIÓN AL SISTEMA INTEGRADO DE SEGURIDAD Y EMERGENCIAS QUE COORDINA Y OPERA EL CENTRO DE COMANDO, CONTROL, COMUNICACIONES Y CÓMPUTO – C4.</v>
      </c>
      <c r="G1836" s="25">
        <f>+'[1]Consolidado ORG'!M1832</f>
        <v>44820</v>
      </c>
      <c r="H1836" s="25">
        <f>+'[1]Consolidado ORG'!N1832</f>
        <v>44954</v>
      </c>
      <c r="I1836" s="26">
        <f>+'[1]Consolidado ORG'!AG1832</f>
        <v>0</v>
      </c>
      <c r="J1836" s="27">
        <f>+'[1]Consolidado ORG'!T1832</f>
        <v>11043000</v>
      </c>
      <c r="K1836" s="27">
        <f>+'[1]Consolidado ORG'!AE1832</f>
        <v>0</v>
      </c>
      <c r="L1836" s="39" t="str">
        <f>+'[1]Consolidado ORG'!AL1832</f>
        <v>https://community.secop.gov.co/Public/Tendering/ContractDetailView/Index?UniqueIdentifier=CO1.PCCNTR.4020389&amp;isModal=true&amp;asPopupView=true</v>
      </c>
      <c r="M1836" s="40" t="str">
        <f t="shared" si="28"/>
        <v>Link Contrato u Orden</v>
      </c>
    </row>
    <row r="1837" spans="1:13" ht="42" x14ac:dyDescent="0.35">
      <c r="A1837" s="24" t="str">
        <f>+'[1]Consolidado ORG'!A1833</f>
        <v>SCJ-1893-2022</v>
      </c>
      <c r="B1837" s="25">
        <f>+'[1]Consolidado ORG'!B1833</f>
        <v>44817</v>
      </c>
      <c r="C1837" s="25" t="str">
        <f>+'[1]Consolidado ORG'!G1833</f>
        <v>YORMAN DE JESUS SUAREZ ZAPATA</v>
      </c>
      <c r="D1837" s="25" t="str">
        <f>+'[1]Consolidado ORG'!E1833</f>
        <v>5 Contratación directa</v>
      </c>
      <c r="E1837" s="25" t="str">
        <f>+'[1]Consolidado ORG'!F1833</f>
        <v>33 Prestación de Servicios Profesionales y Apoyo (5-8)</v>
      </c>
      <c r="F1837" s="25" t="str">
        <f>+'[1]Consolidado ORG'!L1833</f>
        <v>PRESTACIÓN DE SERVICIOS PROFESIONALES PARA APOYAR LOS PROCESOS JURÍDICOS QUE SE REQUIERAN EN EL CENTRO DE COMANDO CONTROL COMUNICACIONES Y CÓMPUTO - C4.</v>
      </c>
      <c r="G1837" s="25">
        <f>+'[1]Consolidado ORG'!M1833</f>
        <v>44819</v>
      </c>
      <c r="H1837" s="25">
        <f>+'[1]Consolidado ORG'!N1833</f>
        <v>44953</v>
      </c>
      <c r="I1837" s="26">
        <f>+'[1]Consolidado ORG'!AG1833</f>
        <v>0</v>
      </c>
      <c r="J1837" s="27">
        <f>+'[1]Consolidado ORG'!T1833</f>
        <v>24750000</v>
      </c>
      <c r="K1837" s="27">
        <f>+'[1]Consolidado ORG'!AE1833</f>
        <v>0</v>
      </c>
      <c r="L1837" s="39" t="str">
        <f>+'[1]Consolidado ORG'!AL1833</f>
        <v>https://community.secop.gov.co/Public/Tendering/ContractDetailView/Index?UniqueIdentifier=CO1.PCCNTR.4020398&amp;isModal=true&amp;asPopupView=true</v>
      </c>
      <c r="M1837" s="40" t="str">
        <f t="shared" si="28"/>
        <v>Link Contrato u Orden</v>
      </c>
    </row>
    <row r="1838" spans="1:13" ht="48" x14ac:dyDescent="0.35">
      <c r="A1838" s="24" t="str">
        <f>+'[1]Consolidado ORG'!A1834</f>
        <v>SCJ-1894-2022</v>
      </c>
      <c r="B1838" s="25">
        <f>+'[1]Consolidado ORG'!B1834</f>
        <v>44817</v>
      </c>
      <c r="C1838" s="25" t="str">
        <f>+'[1]Consolidado ORG'!G1834</f>
        <v>MIGUEL ANGEL SANCHEZ RUEDA</v>
      </c>
      <c r="D1838" s="25" t="str">
        <f>+'[1]Consolidado ORG'!E1834</f>
        <v>5 Contratación directa</v>
      </c>
      <c r="E1838" s="25" t="str">
        <f>+'[1]Consolidado ORG'!F1834</f>
        <v>33 Prestación de Servicios Profesionales y Apoyo (5-8)</v>
      </c>
      <c r="F1838" s="25" t="str">
        <f>+'[1]Consolidado ORG'!L1834</f>
        <v>PRESTAR LOS SERVICIOS DE APOYO A LA GESTIÓN AL SISTEMA INTEGRADO DE SEGURIDAD Y EMERGENCIAS QUE COORDINA Y OPERA EL CENTRO DE COMANDO, CONTROL, COMUNICACIONES Y CÓMPUTO – C4.</v>
      </c>
      <c r="G1838" s="25">
        <f>+'[1]Consolidado ORG'!M1834</f>
        <v>44819</v>
      </c>
      <c r="H1838" s="25">
        <f>+'[1]Consolidado ORG'!N1834</f>
        <v>44974</v>
      </c>
      <c r="I1838" s="26">
        <f>+'[1]Consolidado ORG'!AG1834</f>
        <v>0</v>
      </c>
      <c r="J1838" s="27">
        <f>+'[1]Consolidado ORG'!T1834</f>
        <v>11043000</v>
      </c>
      <c r="K1838" s="27">
        <f>+'[1]Consolidado ORG'!AE1834</f>
        <v>0</v>
      </c>
      <c r="L1838" s="39" t="str">
        <f>+'[1]Consolidado ORG'!AL1834</f>
        <v>https://community.secop.gov.co/Public/Tendering/ContractDetailView/Index?UniqueIdentifier=CO1.PCCNTR.4020475&amp;isModal=true&amp;asPopupView=true</v>
      </c>
      <c r="M1838" s="40" t="str">
        <f t="shared" si="28"/>
        <v>Link Contrato u Orden</v>
      </c>
    </row>
    <row r="1839" spans="1:13" ht="48" x14ac:dyDescent="0.35">
      <c r="A1839" s="24" t="str">
        <f>+'[1]Consolidado ORG'!A1835</f>
        <v>SCJ-1895-2022</v>
      </c>
      <c r="B1839" s="25">
        <f>+'[1]Consolidado ORG'!B1835</f>
        <v>44817</v>
      </c>
      <c r="C1839" s="25" t="str">
        <f>+'[1]Consolidado ORG'!G1835</f>
        <v>OSCAR ADOLFO UYABAN ALONSO</v>
      </c>
      <c r="D1839" s="25" t="str">
        <f>+'[1]Consolidado ORG'!E1835</f>
        <v>5 Contratación directa</v>
      </c>
      <c r="E1839" s="25" t="str">
        <f>+'[1]Consolidado ORG'!F1835</f>
        <v>33 Prestación de Servicios Profesionales y Apoyo (5-8)</v>
      </c>
      <c r="F1839" s="25" t="str">
        <f>+'[1]Consolidado ORG'!L1835</f>
        <v>PRESTAR LOS SERVICIOS DE APOYO A LA GESTIÓN AL SISTEMA INTEGRADO DE SEGURIDAD Y EMERGENCIAS QUE COORDINA Y OPERA EL CENTRO DE COMANDO, CONTROL, COMUNICACIONES Y CÓMPUTO – C4.</v>
      </c>
      <c r="G1839" s="25">
        <f>+'[1]Consolidado ORG'!M1835</f>
        <v>44819</v>
      </c>
      <c r="H1839" s="25">
        <f>+'[1]Consolidado ORG'!N1835</f>
        <v>44953</v>
      </c>
      <c r="I1839" s="26">
        <f>+'[1]Consolidado ORG'!AG1835</f>
        <v>0</v>
      </c>
      <c r="J1839" s="27">
        <f>+'[1]Consolidado ORG'!T1835</f>
        <v>11043000</v>
      </c>
      <c r="K1839" s="27">
        <f>+'[1]Consolidado ORG'!AE1835</f>
        <v>0</v>
      </c>
      <c r="L1839" s="39" t="str">
        <f>+'[1]Consolidado ORG'!AL1835</f>
        <v>https://community.secop.gov.co/Public/Tendering/ContractDetailView/Index?UniqueIdentifier=CO1.PCCNTR.4020729&amp;isModal=true&amp;asPopupView=true</v>
      </c>
      <c r="M1839" s="40" t="str">
        <f t="shared" si="28"/>
        <v>Link Contrato u Orden</v>
      </c>
    </row>
    <row r="1840" spans="1:13" ht="48" x14ac:dyDescent="0.35">
      <c r="A1840" s="24" t="str">
        <f>+'[1]Consolidado ORG'!A1836</f>
        <v>SCJ-1896-2022</v>
      </c>
      <c r="B1840" s="25">
        <f>+'[1]Consolidado ORG'!B1836</f>
        <v>44817</v>
      </c>
      <c r="C1840" s="25" t="str">
        <f>+'[1]Consolidado ORG'!G1836</f>
        <v>ANDREA CATALINA FUQUEN COTRINA</v>
      </c>
      <c r="D1840" s="25" t="str">
        <f>+'[1]Consolidado ORG'!E1836</f>
        <v>5 Contratación directa</v>
      </c>
      <c r="E1840" s="25" t="str">
        <f>+'[1]Consolidado ORG'!F1836</f>
        <v>33 Prestación de Servicios Profesionales y Apoyo (5-8)</v>
      </c>
      <c r="F1840" s="25" t="str">
        <f>+'[1]Consolidado ORG'!L1836</f>
        <v>PRESTAR LOS SERVICIOS DE APOYO A LA GESTIÓN AL SISTEMA INTEGRADO DE SEGURIDAD Y EMERGENCIAS QUE COORDINA Y OPERA EL CENTRO DE COMANDO, CONTROL, COMUNICACIONES Y CÓMPUTO – C4.</v>
      </c>
      <c r="G1840" s="25">
        <f>+'[1]Consolidado ORG'!M1836</f>
        <v>44820</v>
      </c>
      <c r="H1840" s="25">
        <f>+'[1]Consolidado ORG'!N1836</f>
        <v>44954</v>
      </c>
      <c r="I1840" s="26">
        <f>+'[1]Consolidado ORG'!AG1836</f>
        <v>0</v>
      </c>
      <c r="J1840" s="27">
        <f>+'[1]Consolidado ORG'!T1836</f>
        <v>11043000</v>
      </c>
      <c r="K1840" s="27">
        <f>+'[1]Consolidado ORG'!AE1836</f>
        <v>0</v>
      </c>
      <c r="L1840" s="39" t="str">
        <f>+'[1]Consolidado ORG'!AL1836</f>
        <v>https://community.secop.gov.co/Public/Tendering/ContractDetailView/Index?UniqueIdentifier=CO1.PCCNTR.4020574&amp;isModal=true&amp;asPopupView=true</v>
      </c>
      <c r="M1840" s="40" t="str">
        <f t="shared" si="28"/>
        <v>Link Contrato u Orden</v>
      </c>
    </row>
    <row r="1841" spans="1:13" ht="48" x14ac:dyDescent="0.35">
      <c r="A1841" s="24" t="str">
        <f>+'[1]Consolidado ORG'!A1837</f>
        <v>SCJ-1897-2022</v>
      </c>
      <c r="B1841" s="25">
        <f>+'[1]Consolidado ORG'!B1837</f>
        <v>44817</v>
      </c>
      <c r="C1841" s="25" t="str">
        <f>+'[1]Consolidado ORG'!G1837</f>
        <v>ANGHY LICED RUIZ SUAREZ</v>
      </c>
      <c r="D1841" s="25" t="str">
        <f>+'[1]Consolidado ORG'!E1837</f>
        <v>5 Contratación directa</v>
      </c>
      <c r="E1841" s="25" t="str">
        <f>+'[1]Consolidado ORG'!F1837</f>
        <v>33 Prestación de Servicios Profesionales y Apoyo (5-8)</v>
      </c>
      <c r="F1841" s="25" t="str">
        <f>+'[1]Consolidado ORG'!L1837</f>
        <v>PRESTAR LOS SERVICIOS DE APOYO A LA GESTIÓN AL SISTEMA INTEGRADO DE SEGURIDAD Y EMERGENCIAS QUE COORDINA Y OPERA EL CENTRO DE COMANDO, CONTROL, COMUNICACIONES Y COMPUTO – C4.</v>
      </c>
      <c r="G1841" s="25">
        <f>+'[1]Consolidado ORG'!M1837</f>
        <v>44825</v>
      </c>
      <c r="H1841" s="25">
        <f>+'[1]Consolidado ORG'!N1837</f>
        <v>44959</v>
      </c>
      <c r="I1841" s="26">
        <f>+'[1]Consolidado ORG'!AG1837</f>
        <v>0</v>
      </c>
      <c r="J1841" s="27">
        <f>+'[1]Consolidado ORG'!T1837</f>
        <v>11043000</v>
      </c>
      <c r="K1841" s="27">
        <f>+'[1]Consolidado ORG'!AE1837</f>
        <v>0</v>
      </c>
      <c r="L1841" s="39" t="str">
        <f>+'[1]Consolidado ORG'!AL1837</f>
        <v>https://community.secop.gov.co/Public/Tendering/ContractDetailView/Index?UniqueIdentifier=CO1.PCCNTR.4020527&amp;isModal=true&amp;asPopupView=true</v>
      </c>
      <c r="M1841" s="40" t="str">
        <f t="shared" si="28"/>
        <v>Link Contrato u Orden</v>
      </c>
    </row>
    <row r="1842" spans="1:13" ht="42" x14ac:dyDescent="0.35">
      <c r="A1842" s="24" t="str">
        <f>+'[1]Consolidado ORG'!A1838</f>
        <v>SCJ-1900-2022</v>
      </c>
      <c r="B1842" s="25">
        <f>+'[1]Consolidado ORG'!B1838</f>
        <v>44817</v>
      </c>
      <c r="C1842" s="25" t="str">
        <f>+'[1]Consolidado ORG'!G1838</f>
        <v>ASEGURA CONSTRUCCIONES, DISEÑOS Y BIENES SAS</v>
      </c>
      <c r="D1842" s="25" t="str">
        <f>+'[1]Consolidado ORG'!E1838</f>
        <v>5 Contratación directa</v>
      </c>
      <c r="E1842" s="25" t="str">
        <f>+'[1]Consolidado ORG'!F1838</f>
        <v>6 Arrendamientos y Adquisición de Inmuebles (5-8)</v>
      </c>
      <c r="F1842" s="25" t="str">
        <f>+'[1]Consolidado ORG'!L1838</f>
        <v>ARRENDAMIENTO DE UN INMUEBLE PARA LA ADECUADA IMPLEMENTACIÓN DE LA CASA DE JUSTICIA DE KENNEDY</v>
      </c>
      <c r="G1842" s="25">
        <f>+'[1]Consolidado ORG'!M1838</f>
        <v>44824</v>
      </c>
      <c r="H1842" s="25">
        <f>+'[1]Consolidado ORG'!N1838</f>
        <v>45188</v>
      </c>
      <c r="I1842" s="26">
        <f>+'[1]Consolidado ORG'!AG1838</f>
        <v>0</v>
      </c>
      <c r="J1842" s="27">
        <f>+'[1]Consolidado ORG'!T1838</f>
        <v>456960000</v>
      </c>
      <c r="K1842" s="27">
        <f>+'[1]Consolidado ORG'!AE1838</f>
        <v>0</v>
      </c>
      <c r="L1842" s="39" t="str">
        <f>+'[1]Consolidado ORG'!AL1838</f>
        <v>https://community.secop.gov.co/Public/Tendering/ContractDetailView/Index?UniqueIdentifier=CO1.PCCNTR.4022992&amp;isModal=true&amp;asPopupView=true</v>
      </c>
      <c r="M1842" s="40" t="str">
        <f t="shared" si="28"/>
        <v>Link Contrato u Orden</v>
      </c>
    </row>
    <row r="1843" spans="1:13" ht="60" x14ac:dyDescent="0.35">
      <c r="A1843" s="24" t="str">
        <f>+'[1]Consolidado ORG'!A1839</f>
        <v>SCJ-1901-2022</v>
      </c>
      <c r="B1843" s="25">
        <f>+'[1]Consolidado ORG'!B1839</f>
        <v>44818</v>
      </c>
      <c r="C1843" s="25" t="str">
        <f>+'[1]Consolidado ORG'!G1839</f>
        <v>CONSTANZA GARCIA FAJARDO</v>
      </c>
      <c r="D1843" s="25" t="str">
        <f>+'[1]Consolidado ORG'!E1839</f>
        <v>5 Contratación directa</v>
      </c>
      <c r="E1843" s="25" t="str">
        <f>+'[1]Consolidado ORG'!F1839</f>
        <v>33 Prestación de Servicios Profesionales y Apoyo (5-8)</v>
      </c>
      <c r="F1843" s="25" t="str">
        <f>+'[1]Consolidado ORG'!L1839</f>
        <v>PRESTAR LOS SERVICIOS PROFESIONALES A LA DIRECCIÓN DE ACCESO A LA JUSTICIA PARA APOYAR EN LA ESTRUCTURACIÓN, IMPLEMENTACIÓN Y DESARROLLO DE TALLERES DE ACTIVIDADES CULTURALES Y RECREATIVAS, DE LECTURA, ESCRITURA Y ORALIDAD, A LAS PERSONAS QUE ASISTAN A LAS CASAS DE JUSTICIA.</v>
      </c>
      <c r="G1843" s="25">
        <f>+'[1]Consolidado ORG'!M1839</f>
        <v>44823</v>
      </c>
      <c r="H1843" s="25">
        <f>+'[1]Consolidado ORG'!N1839</f>
        <v>44957</v>
      </c>
      <c r="I1843" s="26">
        <f>+'[1]Consolidado ORG'!AG1839</f>
        <v>0</v>
      </c>
      <c r="J1843" s="27">
        <f>+'[1]Consolidado ORG'!T1839</f>
        <v>15831200</v>
      </c>
      <c r="K1843" s="27">
        <f>+'[1]Consolidado ORG'!AE1839</f>
        <v>0</v>
      </c>
      <c r="L1843" s="39" t="str">
        <f>+'[1]Consolidado ORG'!AL1839</f>
        <v>https://community.secop.gov.co/Public/Tendering/ContractDetailView/Index?UniqueIdentifier=CO1.PCCNTR.4026103</v>
      </c>
      <c r="M1843" s="40" t="str">
        <f t="shared" si="28"/>
        <v>Link Contrato u Orden</v>
      </c>
    </row>
    <row r="1844" spans="1:13" ht="48" x14ac:dyDescent="0.35">
      <c r="A1844" s="24" t="str">
        <f>+'[1]Consolidado ORG'!A1840</f>
        <v>SCJ-1902-2022</v>
      </c>
      <c r="B1844" s="25">
        <f>+'[1]Consolidado ORG'!B1840</f>
        <v>44818</v>
      </c>
      <c r="C1844" s="25" t="str">
        <f>+'[1]Consolidado ORG'!G1840</f>
        <v>ANGELA YINETH NARANJO FORERO</v>
      </c>
      <c r="D1844" s="25" t="str">
        <f>+'[1]Consolidado ORG'!E1840</f>
        <v>5 Contratación directa</v>
      </c>
      <c r="E1844" s="25" t="str">
        <f>+'[1]Consolidado ORG'!F1840</f>
        <v>33 Prestación de Servicios Profesionales y Apoyo (5-8)</v>
      </c>
      <c r="F1844" s="25" t="str">
        <f>+'[1]Consolidado ORG'!L1840</f>
        <v>PRESTAR LOS SERVICIOS DE APOYO A LA GESTIÓN AL SISTEMA INTEGRADO DE SEGURIDAD Y EMERGENCIAS QUE COORDINA Y OPERA EL CENTRO DE COMANDO, CONTROL, COMUNICACIONES Y CÓMPUTO – C4.</v>
      </c>
      <c r="G1844" s="25">
        <f>+'[1]Consolidado ORG'!M1840</f>
        <v>44820</v>
      </c>
      <c r="H1844" s="25">
        <f>+'[1]Consolidado ORG'!N1840</f>
        <v>44954</v>
      </c>
      <c r="I1844" s="26">
        <f>+'[1]Consolidado ORG'!AG1840</f>
        <v>0</v>
      </c>
      <c r="J1844" s="27">
        <f>+'[1]Consolidado ORG'!T1840</f>
        <v>11043000</v>
      </c>
      <c r="K1844" s="27">
        <f>+'[1]Consolidado ORG'!AE1840</f>
        <v>0</v>
      </c>
      <c r="L1844" s="39" t="str">
        <f>+'[1]Consolidado ORG'!AL1840</f>
        <v>https://community.secop.gov.co/Public/Tendering/ContractDetailView/Index?UniqueIdentifier=CO1.PCCNTR.4026075&amp;isModal=true&amp;asPopupView=true</v>
      </c>
      <c r="M1844" s="40" t="str">
        <f t="shared" si="28"/>
        <v>Link Contrato u Orden</v>
      </c>
    </row>
    <row r="1845" spans="1:13" ht="84" x14ac:dyDescent="0.35">
      <c r="A1845" s="24" t="str">
        <f>+'[1]Consolidado ORG'!A1841</f>
        <v>SCJ-1903-2022</v>
      </c>
      <c r="B1845" s="25">
        <f>+'[1]Consolidado ORG'!B1841</f>
        <v>44818</v>
      </c>
      <c r="C1845" s="25" t="str">
        <f>+'[1]Consolidado ORG'!G1841</f>
        <v>SHARON DIAZ OSUNA</v>
      </c>
      <c r="D1845" s="25" t="str">
        <f>+'[1]Consolidado ORG'!E1841</f>
        <v>5 Contratación directa</v>
      </c>
      <c r="E1845" s="25" t="str">
        <f>+'[1]Consolidado ORG'!F1841</f>
        <v>33 Prestación de Servicios Profesionales y Apoyo (5-8)</v>
      </c>
      <c r="F1845" s="25" t="str">
        <f>+'[1]Consolidado ORG'!L1841</f>
        <v>PRESTAR SERVICIOS DE APOYO A LA GESTIÓN COMO AUXILIAR DE LAS UNIDADES DE MEDIACIÓN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v>
      </c>
      <c r="G1845" s="25">
        <f>+'[1]Consolidado ORG'!M1841</f>
        <v>44823</v>
      </c>
      <c r="H1845" s="25">
        <f>+'[1]Consolidado ORG'!N1841</f>
        <v>44957</v>
      </c>
      <c r="I1845" s="26">
        <f>+'[1]Consolidado ORG'!AG1841</f>
        <v>0</v>
      </c>
      <c r="J1845" s="27">
        <f>+'[1]Consolidado ORG'!T1841</f>
        <v>12916820</v>
      </c>
      <c r="K1845" s="27">
        <f>+'[1]Consolidado ORG'!AE1841</f>
        <v>0</v>
      </c>
      <c r="L1845" s="39" t="str">
        <f>+'[1]Consolidado ORG'!AL1841</f>
        <v>https://community.secop.gov.co/Public/Tendering/ContractDetailView/Index?UniqueIdentifier=CO1.PCCNTR.4015590</v>
      </c>
      <c r="M1845" s="40" t="str">
        <f t="shared" si="28"/>
        <v>Link Contrato u Orden</v>
      </c>
    </row>
    <row r="1846" spans="1:13" ht="48" x14ac:dyDescent="0.35">
      <c r="A1846" s="24" t="str">
        <f>+'[1]Consolidado ORG'!A1842</f>
        <v>SCJ-1904-2022</v>
      </c>
      <c r="B1846" s="25">
        <f>+'[1]Consolidado ORG'!B1842</f>
        <v>44818</v>
      </c>
      <c r="C1846" s="25" t="str">
        <f>+'[1]Consolidado ORG'!G1842</f>
        <v>ALEXANDER  DIAZ OLIVERA</v>
      </c>
      <c r="D1846" s="25" t="str">
        <f>+'[1]Consolidado ORG'!E1842</f>
        <v>5 Contratación directa</v>
      </c>
      <c r="E1846" s="25" t="str">
        <f>+'[1]Consolidado ORG'!F1842</f>
        <v>33 Prestación de Servicios Profesionales y Apoyo (5-8)</v>
      </c>
      <c r="F1846" s="25" t="str">
        <f>+'[1]Consolidado ORG'!L1842</f>
        <v>PRESTAR LOS SERVICIOS DE APOYO A LA GESTIÓN AL SISTEMA INTEGRADO DE SEGURIDAD Y EMERGENCIAS QUE COORDINA Y OPERA EL CENTRO DE COMANDO, CONTROL, COMUNICACIONES Y CÓMPUTO – C4.</v>
      </c>
      <c r="G1846" s="25">
        <f>+'[1]Consolidado ORG'!M1842</f>
        <v>44820</v>
      </c>
      <c r="H1846" s="25">
        <f>+'[1]Consolidado ORG'!N1842</f>
        <v>44954</v>
      </c>
      <c r="I1846" s="26">
        <f>+'[1]Consolidado ORG'!AG1842</f>
        <v>0</v>
      </c>
      <c r="J1846" s="27">
        <f>+'[1]Consolidado ORG'!T1842</f>
        <v>11043000</v>
      </c>
      <c r="K1846" s="27">
        <f>+'[1]Consolidado ORG'!AE1842</f>
        <v>0</v>
      </c>
      <c r="L1846" s="39" t="str">
        <f>+'[1]Consolidado ORG'!AL1842</f>
        <v>https://community.secop.gov.co/Public/Tendering/ContractDetailView/Index?UniqueIdentifier=CO1.PCCNTR.4026669&amp;isModal=true&amp;asPopupView=true</v>
      </c>
      <c r="M1846" s="40" t="str">
        <f t="shared" si="28"/>
        <v>Link Contrato u Orden</v>
      </c>
    </row>
    <row r="1847" spans="1:13" ht="48" x14ac:dyDescent="0.35">
      <c r="A1847" s="24" t="str">
        <f>+'[1]Consolidado ORG'!A1843</f>
        <v>SCJ-1906-2022</v>
      </c>
      <c r="B1847" s="25">
        <f>+'[1]Consolidado ORG'!B1843</f>
        <v>44818</v>
      </c>
      <c r="C1847" s="25" t="str">
        <f>+'[1]Consolidado ORG'!G1843</f>
        <v>CORPORACIÓN REGIONAL DE EDUCACIÓN SUPERIOR - CRES</v>
      </c>
      <c r="D1847" s="25" t="str">
        <f>+'[1]Consolidado ORG'!E1843</f>
        <v>4 Mínima cuantía</v>
      </c>
      <c r="E1847" s="25" t="str">
        <f>+'[1]Consolidado ORG'!F1843</f>
        <v>30 Porcentaje Mínima Cuantía (4)</v>
      </c>
      <c r="F1847" s="25" t="str">
        <f>+'[1]Consolidado ORG'!L1843</f>
        <v>BRINDAR CAPACITACIÓN Y FORMACIÓN EN BARBERÍA A LA POBLACIÓN VINCULADA A LAS ESTRATEGIAS DE LA DIRECCIÓN DE RESPONSABILIDAD PENAL ADOLESCENTE DE LA SECRETARÍA DE SEGURIDAD, CONVIVENCIA Y JUSTICIA”</v>
      </c>
      <c r="G1847" s="25">
        <f>+'[1]Consolidado ORG'!M1843</f>
        <v>44825</v>
      </c>
      <c r="H1847" s="25">
        <f>+'[1]Consolidado ORG'!N1843</f>
        <v>44946</v>
      </c>
      <c r="I1847" s="26">
        <f>+'[1]Consolidado ORG'!AG1843</f>
        <v>0</v>
      </c>
      <c r="J1847" s="27">
        <f>+'[1]Consolidado ORG'!T1843</f>
        <v>54702720</v>
      </c>
      <c r="K1847" s="27">
        <f>+'[1]Consolidado ORG'!AE1843</f>
        <v>0</v>
      </c>
      <c r="L1847" s="39" t="str">
        <f>+'[1]Consolidado ORG'!AL1843</f>
        <v>https://community.secop.gov.co/Public/Tendering/ContractDetailView/Index?UniqueIdentifier=CO1.PCCNTR.4022562</v>
      </c>
      <c r="M1847" s="40" t="str">
        <f t="shared" si="28"/>
        <v>Link Contrato u Orden</v>
      </c>
    </row>
    <row r="1848" spans="1:13" ht="48" x14ac:dyDescent="0.35">
      <c r="A1848" s="24" t="str">
        <f>+'[1]Consolidado ORG'!A1844</f>
        <v>SCJ-1907-2022</v>
      </c>
      <c r="B1848" s="25">
        <f>+'[1]Consolidado ORG'!B1844</f>
        <v>44818</v>
      </c>
      <c r="C1848" s="25" t="str">
        <f>+'[1]Consolidado ORG'!G1844</f>
        <v>ERNEY  CARVAJAL GUEVARA</v>
      </c>
      <c r="D1848" s="25" t="str">
        <f>+'[1]Consolidado ORG'!E1844</f>
        <v>5 Contratación directa</v>
      </c>
      <c r="E1848" s="25" t="str">
        <f>+'[1]Consolidado ORG'!F1844</f>
        <v>33 Prestación de Servicios Profesionales y Apoyo (5-8)</v>
      </c>
      <c r="F1848" s="25" t="str">
        <f>+'[1]Consolidado ORG'!L1844</f>
        <v>PRESTAR LOS SERVICIOS DE APOYO A LA GESTIÓN AL SISTEMA INTEGRADO DE SEGURIDAD Y EMERGENCIAS QUE COORDINA Y OPERA EL CENTRO DE COMANDO, CONTROL, COMUNICACIONES Y CÓMPUTO – C4.</v>
      </c>
      <c r="G1848" s="25">
        <f>+'[1]Consolidado ORG'!M1844</f>
        <v>44820</v>
      </c>
      <c r="H1848" s="25">
        <f>+'[1]Consolidado ORG'!N1844</f>
        <v>44954</v>
      </c>
      <c r="I1848" s="26">
        <f>+'[1]Consolidado ORG'!AG1844</f>
        <v>0</v>
      </c>
      <c r="J1848" s="27">
        <f>+'[1]Consolidado ORG'!T1844</f>
        <v>11043000</v>
      </c>
      <c r="K1848" s="27">
        <f>+'[1]Consolidado ORG'!AE1844</f>
        <v>0</v>
      </c>
      <c r="L1848" s="39" t="str">
        <f>+'[1]Consolidado ORG'!AL1844</f>
        <v>https://community.secop.gov.co/Public/Tendering/ContractDetailView/Index?UniqueIdentifier=CO1.PCCNTR.4027429&amp;isModal=true&amp;asPopupView=true</v>
      </c>
      <c r="M1848" s="40" t="str">
        <f t="shared" si="28"/>
        <v>Link Contrato u Orden</v>
      </c>
    </row>
    <row r="1849" spans="1:13" ht="48" x14ac:dyDescent="0.35">
      <c r="A1849" s="24" t="str">
        <f>+'[1]Consolidado ORG'!A1845</f>
        <v>SCJ-1908-2022</v>
      </c>
      <c r="B1849" s="25">
        <f>+'[1]Consolidado ORG'!B1845</f>
        <v>44818</v>
      </c>
      <c r="C1849" s="25" t="str">
        <f>+'[1]Consolidado ORG'!G1845</f>
        <v>EDWIN CAMILO MORA GOMEZ</v>
      </c>
      <c r="D1849" s="25" t="str">
        <f>+'[1]Consolidado ORG'!E1845</f>
        <v>5 Contratación directa</v>
      </c>
      <c r="E1849" s="25" t="str">
        <f>+'[1]Consolidado ORG'!F1845</f>
        <v>33 Prestación de Servicios Profesionales y Apoyo (5-8)</v>
      </c>
      <c r="F1849" s="25" t="str">
        <f>+'[1]Consolidado ORG'!L1845</f>
        <v>PRESTAR LOS SERVICIOS DE APOYO A LA GESTIÓN AL SISTEMA INTEGRADO DE SEGURIDAD Y EMERGENCIAS QUE COORDINA Y OPERA EL CENTRO DE COMANDO, CONTROL, COMUNICACIONES Y CÓMPUTO – C4.</v>
      </c>
      <c r="G1849" s="25">
        <f>+'[1]Consolidado ORG'!M1845</f>
        <v>44826</v>
      </c>
      <c r="H1849" s="25">
        <f>+'[1]Consolidado ORG'!N1845</f>
        <v>44886</v>
      </c>
      <c r="I1849" s="26">
        <f>+'[1]Consolidado ORG'!AG1845</f>
        <v>0</v>
      </c>
      <c r="J1849" s="27">
        <f>+'[1]Consolidado ORG'!T1845</f>
        <v>11043000</v>
      </c>
      <c r="K1849" s="27">
        <f>+'[1]Consolidado ORG'!AE1845</f>
        <v>0</v>
      </c>
      <c r="L1849" s="39" t="str">
        <f>+'[1]Consolidado ORG'!AL1845</f>
        <v>https://community.secop.gov.co/Public/Tendering/ContractDetailView/Index?UniqueIdentifier=CO1.PCCNTR.4027831&amp;isModal=true&amp;asPopupView=true</v>
      </c>
      <c r="M1849" s="40" t="str">
        <f t="shared" si="28"/>
        <v>Link Contrato u Orden</v>
      </c>
    </row>
    <row r="1850" spans="1:13" ht="48" x14ac:dyDescent="0.35">
      <c r="A1850" s="24" t="str">
        <f>+'[1]Consolidado ORG'!A1846</f>
        <v>SCJ-1909-2022</v>
      </c>
      <c r="B1850" s="25">
        <f>+'[1]Consolidado ORG'!B1846</f>
        <v>44818</v>
      </c>
      <c r="C1850" s="25" t="str">
        <f>+'[1]Consolidado ORG'!G1846</f>
        <v>MUÑOZ MAHECHA JULIETH PAOLA</v>
      </c>
      <c r="D1850" s="25" t="str">
        <f>+'[1]Consolidado ORG'!E1846</f>
        <v>5 Contratación directa</v>
      </c>
      <c r="E1850" s="25" t="str">
        <f>+'[1]Consolidado ORG'!F1846</f>
        <v>33 Prestación de Servicios Profesionales y Apoyo (5-8)</v>
      </c>
      <c r="F1850" s="25" t="str">
        <f>+'[1]Consolidado ORG'!L1846</f>
        <v>PRESTAR LOS SERVICIOS DE APOYO A LA GESTIÓN AL SISTEMA INTEGRADO DE SEGURIDAD Y EMERGENCIAS QUE COORDINA Y OPERA EL CENTRO DE COMANDO, CONTROL, COMUNICACIONES Y COMPUTO – C4.</v>
      </c>
      <c r="G1850" s="25">
        <f>+'[1]Consolidado ORG'!M1846</f>
        <v>44825</v>
      </c>
      <c r="H1850" s="25">
        <f>+'[1]Consolidado ORG'!N1846</f>
        <v>44959</v>
      </c>
      <c r="I1850" s="26">
        <f>+'[1]Consolidado ORG'!AG1846</f>
        <v>0</v>
      </c>
      <c r="J1850" s="27">
        <f>+'[1]Consolidado ORG'!T1846</f>
        <v>11043000</v>
      </c>
      <c r="K1850" s="27">
        <f>+'[1]Consolidado ORG'!AE1846</f>
        <v>0</v>
      </c>
      <c r="L1850" s="39" t="str">
        <f>+'[1]Consolidado ORG'!AL1846</f>
        <v>https://community.secop.gov.co/Public/Tendering/ContractDetailView/Index?UniqueIdentifier=CO1.PCCNTR.4027042&amp;isModal=true&amp;asPopupView=true</v>
      </c>
      <c r="M1850" s="40" t="str">
        <f t="shared" si="28"/>
        <v>Link Contrato u Orden</v>
      </c>
    </row>
    <row r="1851" spans="1:13" ht="48" x14ac:dyDescent="0.35">
      <c r="A1851" s="24" t="str">
        <f>+'[1]Consolidado ORG'!A1847</f>
        <v>SCJ-1910-2022</v>
      </c>
      <c r="B1851" s="25">
        <f>+'[1]Consolidado ORG'!B1847</f>
        <v>44819</v>
      </c>
      <c r="C1851" s="25" t="str">
        <f>+'[1]Consolidado ORG'!G1847</f>
        <v>MILTON DUVAN PALACIO CUESTA</v>
      </c>
      <c r="D1851" s="25" t="str">
        <f>+'[1]Consolidado ORG'!E1847</f>
        <v>5 Contratación directa</v>
      </c>
      <c r="E1851" s="25" t="str">
        <f>+'[1]Consolidado ORG'!F1847</f>
        <v>33 Prestación de Servicios Profesionales y Apoyo (5-8)</v>
      </c>
      <c r="F1851" s="25" t="str">
        <f>+'[1]Consolidado ORG'!L1847</f>
        <v>PRESTAR LOS SERVICIOS DE APOYO A LA GESTIÓN AL SISTEMA INTEGRADO DE SEGURIDAD Y EMERGENCIAS QUE COORDINA Y OPERA EL CENTRO DE COMANDO, CONTROL, COMUNICACIONES Y COMPUTO – C4.</v>
      </c>
      <c r="G1851" s="25">
        <f>+'[1]Consolidado ORG'!M1847</f>
        <v>44825</v>
      </c>
      <c r="H1851" s="25">
        <f>+'[1]Consolidado ORG'!N1847</f>
        <v>44959</v>
      </c>
      <c r="I1851" s="26">
        <f>+'[1]Consolidado ORG'!AG1847</f>
        <v>0</v>
      </c>
      <c r="J1851" s="27">
        <f>+'[1]Consolidado ORG'!T1847</f>
        <v>11043000</v>
      </c>
      <c r="K1851" s="27">
        <f>+'[1]Consolidado ORG'!AE1847</f>
        <v>0</v>
      </c>
      <c r="L1851" s="39" t="str">
        <f>+'[1]Consolidado ORG'!AL1847</f>
        <v>https://community.secop.gov.co/Public/Tendering/ContractDetailView/Index?UniqueIdentifier=CO1.PCCNTR.4027726&amp;isModal=true&amp;asPopupView=true</v>
      </c>
      <c r="M1851" s="40" t="str">
        <f t="shared" si="28"/>
        <v>Link Contrato u Orden</v>
      </c>
    </row>
    <row r="1852" spans="1:13" ht="48" x14ac:dyDescent="0.35">
      <c r="A1852" s="24" t="str">
        <f>+'[1]Consolidado ORG'!A1848</f>
        <v>SCJ-1911-2022</v>
      </c>
      <c r="B1852" s="25">
        <f>+'[1]Consolidado ORG'!B1848</f>
        <v>44818</v>
      </c>
      <c r="C1852" s="25" t="str">
        <f>+'[1]Consolidado ORG'!G1848</f>
        <v>JINNETT ROSSANA GUASCA MORENO</v>
      </c>
      <c r="D1852" s="25" t="str">
        <f>+'[1]Consolidado ORG'!E1848</f>
        <v>5 Contratación directa</v>
      </c>
      <c r="E1852" s="25" t="str">
        <f>+'[1]Consolidado ORG'!F1848</f>
        <v>33 Prestación de Servicios Profesionales y Apoyo (5-8)</v>
      </c>
      <c r="F1852" s="25" t="str">
        <f>+'[1]Consolidado ORG'!L1848</f>
        <v>PRESTAR LOS SERVICIOS DE APOYO A LA GESTIÓN AL SISTEMA INTEGRADO DE SEGURIDAD Y EMERGENCIAS QUE COORDINA Y OPERA EL CENTRO DE COMANDO, CONTROL, COMUNICACIONES Y CÓMPUTO – C4.</v>
      </c>
      <c r="G1852" s="25">
        <f>+'[1]Consolidado ORG'!M1848</f>
        <v>44820</v>
      </c>
      <c r="H1852" s="25">
        <f>+'[1]Consolidado ORG'!N1848</f>
        <v>44954</v>
      </c>
      <c r="I1852" s="26">
        <f>+'[1]Consolidado ORG'!AG1848</f>
        <v>0</v>
      </c>
      <c r="J1852" s="27">
        <f>+'[1]Consolidado ORG'!T1848</f>
        <v>11043000</v>
      </c>
      <c r="K1852" s="27">
        <f>+'[1]Consolidado ORG'!AE1848</f>
        <v>0</v>
      </c>
      <c r="L1852" s="39" t="str">
        <f>+'[1]Consolidado ORG'!AL1848</f>
        <v>https://community.secop.gov.co/Public/Tendering/ContractDetailView/Index?UniqueIdentifier=CO1.PCCNTR.4027431&amp;isModal=true&amp;asPopupView=true</v>
      </c>
      <c r="M1852" s="40" t="str">
        <f t="shared" si="28"/>
        <v>Link Contrato u Orden</v>
      </c>
    </row>
    <row r="1853" spans="1:13" ht="48" x14ac:dyDescent="0.35">
      <c r="A1853" s="24" t="str">
        <f>+'[1]Consolidado ORG'!A1849</f>
        <v>SCJ-1912-2022</v>
      </c>
      <c r="B1853" s="25">
        <f>+'[1]Consolidado ORG'!B1849</f>
        <v>44818</v>
      </c>
      <c r="C1853" s="25" t="str">
        <f>+'[1]Consolidado ORG'!G1849</f>
        <v>MARIA CECILIA RODRIGUEZ DELGADO</v>
      </c>
      <c r="D1853" s="25" t="str">
        <f>+'[1]Consolidado ORG'!E1849</f>
        <v>5 Contratación directa</v>
      </c>
      <c r="E1853" s="25" t="str">
        <f>+'[1]Consolidado ORG'!F1849</f>
        <v>33 Prestación de Servicios Profesionales y Apoyo (5-8)</v>
      </c>
      <c r="F1853" s="25" t="str">
        <f>+'[1]Consolidado ORG'!L1849</f>
        <v>PRESTAR LOS SERVICIOS DE APOYO A LA GESTIÓN AL SISTEMA INTEGRADO DE SEGURIDAD Y EMERGENCIAS QUE COORDINA Y OPERA EL CENTRO DE COMANDO, CONTROL, COMUNICACIONES Y CÓMPUTO – C4.</v>
      </c>
      <c r="G1853" s="25">
        <f>+'[1]Consolidado ORG'!M1849</f>
        <v>44820</v>
      </c>
      <c r="H1853" s="25">
        <f>+'[1]Consolidado ORG'!N1849</f>
        <v>44954</v>
      </c>
      <c r="I1853" s="26">
        <f>+'[1]Consolidado ORG'!AG1849</f>
        <v>0</v>
      </c>
      <c r="J1853" s="27">
        <f>+'[1]Consolidado ORG'!T1849</f>
        <v>11043000</v>
      </c>
      <c r="K1853" s="27">
        <f>+'[1]Consolidado ORG'!AE1849</f>
        <v>0</v>
      </c>
      <c r="L1853" s="39" t="str">
        <f>+'[1]Consolidado ORG'!AL1849</f>
        <v>https://community.secop.gov.co/Public/Tendering/ContractDetailView/Index?UniqueIdentifier=CO1.PCCNTR.4027842&amp;isModal=true&amp;asPopupView=true</v>
      </c>
      <c r="M1853" s="40" t="str">
        <f t="shared" si="28"/>
        <v>Link Contrato u Orden</v>
      </c>
    </row>
    <row r="1854" spans="1:13" ht="72" x14ac:dyDescent="0.35">
      <c r="A1854" s="24" t="str">
        <f>+'[1]Consolidado ORG'!A1850</f>
        <v>SCJ-1913-2022</v>
      </c>
      <c r="B1854" s="25">
        <f>+'[1]Consolidado ORG'!B1850</f>
        <v>44819</v>
      </c>
      <c r="C1854" s="25" t="str">
        <f>+'[1]Consolidado ORG'!G1850</f>
        <v>RUTH LIESEL SABOGAL AZA</v>
      </c>
      <c r="D1854" s="25" t="str">
        <f>+'[1]Consolidado ORG'!E1850</f>
        <v>5 Contratación directa</v>
      </c>
      <c r="E1854" s="25" t="str">
        <f>+'[1]Consolidado ORG'!F1850</f>
        <v>33 Prestación de Servicios Profesionales y Apoyo (5-8)</v>
      </c>
      <c r="F1854" s="25" t="str">
        <f>+'[1]Consolidado ORG'!L1850</f>
        <v>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v>
      </c>
      <c r="G1854" s="25">
        <f>+'[1]Consolidado ORG'!M1850</f>
        <v>44825</v>
      </c>
      <c r="H1854" s="25">
        <f>+'[1]Consolidado ORG'!N1850</f>
        <v>44959</v>
      </c>
      <c r="I1854" s="26">
        <f>+'[1]Consolidado ORG'!AG1850</f>
        <v>0</v>
      </c>
      <c r="J1854" s="27">
        <f>+'[1]Consolidado ORG'!T1850</f>
        <v>13277385</v>
      </c>
      <c r="K1854" s="27">
        <f>+'[1]Consolidado ORG'!AE1850</f>
        <v>0</v>
      </c>
      <c r="L1854" s="39" t="str">
        <f>+'[1]Consolidado ORG'!AL1850</f>
        <v>https://community.secop.gov.co/Public/Tendering/ContractDetailView/Index?UniqueIdentifier=CO1.PCCNTR.4027820&amp;isModal=true&amp;asPopupView=true</v>
      </c>
      <c r="M1854" s="40" t="str">
        <f t="shared" si="28"/>
        <v>Link Contrato u Orden</v>
      </c>
    </row>
    <row r="1855" spans="1:13" ht="48" x14ac:dyDescent="0.35">
      <c r="A1855" s="24" t="str">
        <f>+'[1]Consolidado ORG'!A1851</f>
        <v>SCJ-1914-2022</v>
      </c>
      <c r="B1855" s="25">
        <f>+'[1]Consolidado ORG'!B1851</f>
        <v>44819</v>
      </c>
      <c r="C1855" s="25" t="str">
        <f>+'[1]Consolidado ORG'!G1851</f>
        <v>HENRY ERNESTO OSORIO VARGAS</v>
      </c>
      <c r="D1855" s="25" t="str">
        <f>+'[1]Consolidado ORG'!E1851</f>
        <v>5 Contratación directa</v>
      </c>
      <c r="E1855" s="25" t="str">
        <f>+'[1]Consolidado ORG'!F1851</f>
        <v>33 Prestación de Servicios Profesionales y Apoyo (5-8)</v>
      </c>
      <c r="F1855" s="25" t="str">
        <f>+'[1]Consolidado ORG'!L1851</f>
        <v>PRESTAR LOS SERVICIOS DE APOYO A LA GESTIÓN AL SISTEMA INTEGRADO DE SEGURIDAD Y EMERGENCIAS QUE COORDINA Y OPERA EL CENTRO DE COMANDO, CONTROL, COMUNICACIONES Y CÓMPUTO – C4</v>
      </c>
      <c r="G1855" s="25">
        <f>+'[1]Consolidado ORG'!M1851</f>
        <v>44825</v>
      </c>
      <c r="H1855" s="25">
        <f>+'[1]Consolidado ORG'!N1851</f>
        <v>44959</v>
      </c>
      <c r="I1855" s="26">
        <f>+'[1]Consolidado ORG'!AG1851</f>
        <v>0</v>
      </c>
      <c r="J1855" s="27">
        <f>+'[1]Consolidado ORG'!T1851</f>
        <v>11043000</v>
      </c>
      <c r="K1855" s="27">
        <f>+'[1]Consolidado ORG'!AE1851</f>
        <v>0</v>
      </c>
      <c r="L1855" s="39" t="str">
        <f>+'[1]Consolidado ORG'!AL1851</f>
        <v>https://community.secop.gov.co/Public/Tendering/ContractDetailView/Index?UniqueIdentifier=CO1.PCCNTR.4028615&amp;isModal=true&amp;asPopupView=true</v>
      </c>
      <c r="M1855" s="40" t="str">
        <f t="shared" si="28"/>
        <v>Link Contrato u Orden</v>
      </c>
    </row>
    <row r="1856" spans="1:13" ht="72" x14ac:dyDescent="0.35">
      <c r="A1856" s="24" t="str">
        <f>+'[1]Consolidado ORG'!A1852</f>
        <v>SCJ-1915-2022</v>
      </c>
      <c r="B1856" s="25">
        <f>+'[1]Consolidado ORG'!B1852</f>
        <v>44819</v>
      </c>
      <c r="C1856" s="25" t="str">
        <f>+'[1]Consolidado ORG'!G1852</f>
        <v>DAVID RICARDO GARZON BARBOSA</v>
      </c>
      <c r="D1856" s="25" t="str">
        <f>+'[1]Consolidado ORG'!E1852</f>
        <v>5 Contratación directa</v>
      </c>
      <c r="E1856" s="25" t="str">
        <f>+'[1]Consolidado ORG'!F1852</f>
        <v>33 Prestación de Servicios Profesionales y Apoyo (5-8)</v>
      </c>
      <c r="F1856" s="25" t="str">
        <f>+'[1]Consolidado ORG'!L1852</f>
        <v>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v>
      </c>
      <c r="G1856" s="25">
        <f>+'[1]Consolidado ORG'!M1852</f>
        <v>44826</v>
      </c>
      <c r="H1856" s="25">
        <f>+'[1]Consolidado ORG'!N1852</f>
        <v>44916</v>
      </c>
      <c r="I1856" s="26">
        <f>+'[1]Consolidado ORG'!AG1852</f>
        <v>0</v>
      </c>
      <c r="J1856" s="27">
        <f>+'[1]Consolidado ORG'!T1852</f>
        <v>5592546</v>
      </c>
      <c r="K1856" s="27">
        <f>+'[1]Consolidado ORG'!AE1852</f>
        <v>0</v>
      </c>
      <c r="L1856" s="39" t="str">
        <f>+'[1]Consolidado ORG'!AL1852</f>
        <v>https://community.secop.gov.co/Public/Tendering/ContractDetailView/Index?UniqueIdentifier=CO1.PCCNTR.4028330&amp;isModal=true&amp;asPopupView=true</v>
      </c>
      <c r="M1856" s="40" t="str">
        <f t="shared" si="28"/>
        <v>Link Contrato u Orden</v>
      </c>
    </row>
    <row r="1857" spans="1:13" ht="72" x14ac:dyDescent="0.35">
      <c r="A1857" s="24" t="str">
        <f>+'[1]Consolidado ORG'!A1853</f>
        <v>SCJ-1916-2022</v>
      </c>
      <c r="B1857" s="25">
        <f>+'[1]Consolidado ORG'!B1853</f>
        <v>44819</v>
      </c>
      <c r="C1857" s="25" t="str">
        <f>+'[1]Consolidado ORG'!G1853</f>
        <v>EDWIN ARLEY BERMUDEZ BARRIOS</v>
      </c>
      <c r="D1857" s="25" t="str">
        <f>+'[1]Consolidado ORG'!E1853</f>
        <v>5 Contratación directa</v>
      </c>
      <c r="E1857" s="25" t="str">
        <f>+'[1]Consolidado ORG'!F1853</f>
        <v>33 Prestación de Servicios Profesionales y Apoyo (5-8)</v>
      </c>
      <c r="F1857" s="25" t="str">
        <f>+'[1]Consolidado ORG'!L1853</f>
        <v>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v>
      </c>
      <c r="G1857" s="25">
        <f>+'[1]Consolidado ORG'!M1853</f>
        <v>44825</v>
      </c>
      <c r="H1857" s="25">
        <f>+'[1]Consolidado ORG'!N1853</f>
        <v>44959</v>
      </c>
      <c r="I1857" s="26">
        <f>+'[1]Consolidado ORG'!AG1853</f>
        <v>0</v>
      </c>
      <c r="J1857" s="27">
        <f>+'[1]Consolidado ORG'!T1853</f>
        <v>15873246</v>
      </c>
      <c r="K1857" s="27">
        <f>+'[1]Consolidado ORG'!AE1853</f>
        <v>0</v>
      </c>
      <c r="L1857" s="39" t="str">
        <f>+'[1]Consolidado ORG'!AL1853</f>
        <v>https://community.secop.gov.co/Public/Tendering/ContractDetailView/Index?UniqueIdentifier=CO1.PCCNTR.4032123&amp;isModal=true&amp;asPopupView=true</v>
      </c>
      <c r="M1857" s="40" t="str">
        <f t="shared" si="28"/>
        <v>Link Contrato u Orden</v>
      </c>
    </row>
    <row r="1858" spans="1:13" ht="48" x14ac:dyDescent="0.35">
      <c r="A1858" s="24" t="str">
        <f>+'[1]Consolidado ORG'!A1854</f>
        <v>SCJ-1917-2022</v>
      </c>
      <c r="B1858" s="25">
        <f>+'[1]Consolidado ORG'!B1854</f>
        <v>44820</v>
      </c>
      <c r="C1858" s="25" t="str">
        <f>+'[1]Consolidado ORG'!G1854</f>
        <v>LINA PAOLA JULIO GARZON</v>
      </c>
      <c r="D1858" s="25" t="str">
        <f>+'[1]Consolidado ORG'!E1854</f>
        <v>5 Contratación directa</v>
      </c>
      <c r="E1858" s="25" t="str">
        <f>+'[1]Consolidado ORG'!F1854</f>
        <v>33 Prestación de Servicios Profesionales y Apoyo (5-8)</v>
      </c>
      <c r="F1858" s="25" t="str">
        <f>+'[1]Consolidado ORG'!L1854</f>
        <v>PRESTAR LOS SERVICIOS DE APOYO A LA GESTIÓN AL SISTEMA INTEGRADO DE SEGURIDAD Y EMERGENCIAS QUE COORDINA Y OPERA EL CENTRO DE COMANDO, CONTROL, COMUNICACIONES Y CÓMPUTO – C4.</v>
      </c>
      <c r="G1858" s="25">
        <f>+'[1]Consolidado ORG'!M1854</f>
        <v>44837</v>
      </c>
      <c r="H1858" s="25">
        <f>+'[1]Consolidado ORG'!N1854</f>
        <v>44971</v>
      </c>
      <c r="I1858" s="26">
        <f>+'[1]Consolidado ORG'!AG1854</f>
        <v>0</v>
      </c>
      <c r="J1858" s="27">
        <f>+'[1]Consolidado ORG'!T1854</f>
        <v>11043000</v>
      </c>
      <c r="K1858" s="27">
        <f>+'[1]Consolidado ORG'!AE1854</f>
        <v>0</v>
      </c>
      <c r="L1858" s="39" t="str">
        <f>+'[1]Consolidado ORG'!AL1854</f>
        <v>https://community.secop.gov.co/Public/Tendering/ContractDetailView/Index?UniqueIdentifier=CO1.PCCNTR.4035057&amp;isModal=true&amp;asPopupView=true</v>
      </c>
      <c r="M1858" s="40" t="str">
        <f t="shared" si="28"/>
        <v>Link Contrato u Orden</v>
      </c>
    </row>
    <row r="1859" spans="1:13" ht="96" x14ac:dyDescent="0.35">
      <c r="A1859" s="24" t="str">
        <f>+'[1]Consolidado ORG'!A1855</f>
        <v>SCJ-1919-2022</v>
      </c>
      <c r="B1859" s="25">
        <f>+'[1]Consolidado ORG'!B1855</f>
        <v>44820</v>
      </c>
      <c r="C1859" s="25" t="str">
        <f>+'[1]Consolidado ORG'!G1855</f>
        <v>ROCIO DEL PILAR TORRES ESPINOSA</v>
      </c>
      <c r="D1859" s="25" t="str">
        <f>+'[1]Consolidado ORG'!E1855</f>
        <v>5 Contratación directa</v>
      </c>
      <c r="E1859" s="25" t="str">
        <f>+'[1]Consolidado ORG'!F1855</f>
        <v>33 Prestación de Servicios Profesionales y Apoyo (5-8)</v>
      </c>
      <c r="F1859" s="25" t="str">
        <f>+'[1]Consolidado ORG'!L1855</f>
        <v>PRESTAR SERVICIOS PROFESIONALES PARA APOYAR LA PLANEACIÓN, EJECUCIÓN Y SEGUIMIENTO DE LA OPERACIÓN LOGÍSTICA Y ADMINISTRATIVA DE LA OFICINA ASESORA DE COMUNICACIONES MEDIANTE LA ARTICULACIÓN Y CONTROL DE LOS PLANES DE MEDIOS, CAMPAÑAS Y PROYECTOS ESPECIALES DE COMUNICACIONES QUE DESARROLLE LA OFICINA EN CONJUNTO CON OTRAS ENTIDADES DE LA ADMINISTRACIÓN DISTRITAL Y ORGANISMOS DE SEGURIDAD Y JUSTICIA.</v>
      </c>
      <c r="G1859" s="25">
        <f>+'[1]Consolidado ORG'!M1855</f>
        <v>44824</v>
      </c>
      <c r="H1859" s="25">
        <f>+'[1]Consolidado ORG'!N1855</f>
        <v>44945</v>
      </c>
      <c r="I1859" s="26">
        <f>+'[1]Consolidado ORG'!AG1855</f>
        <v>0</v>
      </c>
      <c r="J1859" s="27">
        <f>+'[1]Consolidado ORG'!T1855</f>
        <v>20000000</v>
      </c>
      <c r="K1859" s="27">
        <f>+'[1]Consolidado ORG'!AE1855</f>
        <v>0</v>
      </c>
      <c r="L1859" s="39" t="str">
        <f>+'[1]Consolidado ORG'!AL1855</f>
        <v>https://community.secop.gov.co/Public/Tendering/ContractDetailView/Index?UniqueIdentifier=CO1.PCCNTR.4033224</v>
      </c>
      <c r="M1859" s="40" t="str">
        <f t="shared" si="28"/>
        <v>Link Contrato u Orden</v>
      </c>
    </row>
    <row r="1860" spans="1:13" ht="36" x14ac:dyDescent="0.35">
      <c r="A1860" s="24" t="str">
        <f>+'[1]Consolidado ORG'!A1856</f>
        <v>SCJ-1920-2022</v>
      </c>
      <c r="B1860" s="25">
        <f>+'[1]Consolidado ORG'!B1856</f>
        <v>44820</v>
      </c>
      <c r="C1860" s="25" t="str">
        <f>+'[1]Consolidado ORG'!G1856</f>
        <v>ANDREA PATRICIA RODRIGUEZ RODRIGUEZ</v>
      </c>
      <c r="D1860" s="25" t="str">
        <f>+'[1]Consolidado ORG'!E1856</f>
        <v>4 Mínima cuantía</v>
      </c>
      <c r="E1860" s="25" t="str">
        <f>+'[1]Consolidado ORG'!F1856</f>
        <v>30 Porcentaje Mínima Cuantía (4)</v>
      </c>
      <c r="F1860" s="25" t="str">
        <f>+'[1]Consolidado ORG'!L1856</f>
        <v>“PRESTAR EL SERVICIO DE CONTROL DE VECTORES DE TODOS LOS CENTROS DE TRABAJO DE LA SECRETARÍA DISTRITAL DE SEGURIDAD, CONVIVENCIA Y JUSTICIAY LAS SEDES A SU CARGO.</v>
      </c>
      <c r="G1860" s="25">
        <f>+'[1]Consolidado ORG'!M1856</f>
        <v>44826</v>
      </c>
      <c r="H1860" s="25">
        <f>+'[1]Consolidado ORG'!N1856</f>
        <v>45006</v>
      </c>
      <c r="I1860" s="26">
        <f>+'[1]Consolidado ORG'!AG1856</f>
        <v>0</v>
      </c>
      <c r="J1860" s="27">
        <f>+'[1]Consolidado ORG'!T1856</f>
        <v>28800000</v>
      </c>
      <c r="K1860" s="27">
        <f>+'[1]Consolidado ORG'!AE1856</f>
        <v>0</v>
      </c>
      <c r="L1860" s="39" t="str">
        <f>+'[1]Consolidado ORG'!AL1856</f>
        <v>https://community.secop.gov.co/Public/Tendering/ContractDetailView/Index?UniqueIdentifier=CO1.PCCNTR.4034017</v>
      </c>
      <c r="M1860" s="40" t="str">
        <f t="shared" si="28"/>
        <v>Link Contrato u Orden</v>
      </c>
    </row>
    <row r="1861" spans="1:13" ht="48" x14ac:dyDescent="0.35">
      <c r="A1861" s="24" t="str">
        <f>+'[1]Consolidado ORG'!A1857</f>
        <v>SCJ-1921-2022</v>
      </c>
      <c r="B1861" s="25">
        <f>+'[1]Consolidado ORG'!B1857</f>
        <v>44820</v>
      </c>
      <c r="C1861" s="25" t="str">
        <f>+'[1]Consolidado ORG'!G1857</f>
        <v>JORGE MARCELO LOZANO ACEVEDO</v>
      </c>
      <c r="D1861" s="25" t="str">
        <f>+'[1]Consolidado ORG'!E1857</f>
        <v>5 Contratación directa</v>
      </c>
      <c r="E1861" s="25" t="str">
        <f>+'[1]Consolidado ORG'!F1857</f>
        <v>33 Prestación de Servicios Profesionales y Apoyo (5-8)</v>
      </c>
      <c r="F1861" s="25" t="str">
        <f>+'[1]Consolidado ORG'!L1857</f>
        <v>PRESTAR LOS SERVICIOS PROFESIONALES PARA APOYAR LAS ACTIVIDADES DE LOS GRUPOS CIUDADANOS Y EL COMPONENTE DE VIDEOVIGILANCIA DEL SISTEMA DE CENTRO DE COMANDO, CONTROL, COMUNICACIONES Y CÓMPUTO</v>
      </c>
      <c r="G1861" s="25">
        <f>+'[1]Consolidado ORG'!M1857</f>
        <v>44825</v>
      </c>
      <c r="H1861" s="25">
        <f>+'[1]Consolidado ORG'!N1857</f>
        <v>44934</v>
      </c>
      <c r="I1861" s="26">
        <f>+'[1]Consolidado ORG'!AG1857</f>
        <v>0</v>
      </c>
      <c r="J1861" s="27">
        <f>+'[1]Consolidado ORG'!T1857</f>
        <v>12936000</v>
      </c>
      <c r="K1861" s="27">
        <f>+'[1]Consolidado ORG'!AE1857</f>
        <v>0</v>
      </c>
      <c r="L1861" s="39" t="str">
        <f>+'[1]Consolidado ORG'!AL1857</f>
        <v>https://community.secop.gov.co/Public/Tendering/ContractDetailView/Index?UniqueIdentifier=CO1.PCCNTR.4036240&amp;isModal=true&amp;asPopupView=true</v>
      </c>
      <c r="M1861" s="40" t="str">
        <f t="shared" si="28"/>
        <v>Link Contrato u Orden</v>
      </c>
    </row>
    <row r="1862" spans="1:13" ht="48" x14ac:dyDescent="0.35">
      <c r="A1862" s="24" t="str">
        <f>+'[1]Consolidado ORG'!A1858</f>
        <v>SCJ-1922-2022</v>
      </c>
      <c r="B1862" s="25">
        <f>+'[1]Consolidado ORG'!B1858</f>
        <v>44820</v>
      </c>
      <c r="C1862" s="25" t="str">
        <f>+'[1]Consolidado ORG'!G1858</f>
        <v>DIANA LIZETH ACOSTA CORTES</v>
      </c>
      <c r="D1862" s="25" t="str">
        <f>+'[1]Consolidado ORG'!E1858</f>
        <v>5 Contratación directa</v>
      </c>
      <c r="E1862" s="25" t="str">
        <f>+'[1]Consolidado ORG'!F1858</f>
        <v>33 Prestación de Servicios Profesionales y Apoyo (5-8)</v>
      </c>
      <c r="F1862" s="25" t="str">
        <f>+'[1]Consolidado ORG'!L1858</f>
        <v>PRESTAR LOS SERVICIOS DE APOYO A LA GESTIÓN AL SISTEMA INTEGRADO DE SEGURIDAD Y EMERGENCIAS QUE COORDINA Y OPERA EL CENTRO DE COMANDO, CONTROL, COMUNICACIONES Y CÓMPUTO – C4</v>
      </c>
      <c r="G1862" s="25">
        <f>+'[1]Consolidado ORG'!M1858</f>
        <v>44838</v>
      </c>
      <c r="H1862" s="25">
        <f>+'[1]Consolidado ORG'!N1858</f>
        <v>45002</v>
      </c>
      <c r="I1862" s="26">
        <f>+'[1]Consolidado ORG'!AG1858</f>
        <v>0</v>
      </c>
      <c r="J1862" s="27">
        <f>+'[1]Consolidado ORG'!T1858</f>
        <v>11043000</v>
      </c>
      <c r="K1862" s="27">
        <f>+'[1]Consolidado ORG'!AE1858</f>
        <v>0</v>
      </c>
      <c r="L1862" s="39" t="str">
        <f>+'[1]Consolidado ORG'!AL1858</f>
        <v>https://community.secop.gov.co/Public/Tendering/ContractDetailView/Index?UniqueIdentifier=CO1.PCCNTR.4036412&amp;isModal=true&amp;asPopupView=true</v>
      </c>
      <c r="M1862" s="40" t="str">
        <f t="shared" si="28"/>
        <v>Link Contrato u Orden</v>
      </c>
    </row>
    <row r="1863" spans="1:13" ht="108" x14ac:dyDescent="0.35">
      <c r="A1863" s="24" t="str">
        <f>+'[1]Consolidado ORG'!A1859</f>
        <v>SCJ-1923-2022</v>
      </c>
      <c r="B1863" s="25">
        <f>+'[1]Consolidado ORG'!B1859</f>
        <v>44823</v>
      </c>
      <c r="C1863" s="25" t="str">
        <f>+'[1]Consolidado ORG'!G1859</f>
        <v xml:space="preserve">ERNESTO POVEDA Y COMPAÑIA S.A.S.   </v>
      </c>
      <c r="D1863" s="25" t="str">
        <f>+'[1]Consolidado ORG'!E1859</f>
        <v>2 Selección abreviada</v>
      </c>
      <c r="E1863" s="25" t="str">
        <f>+'[1]Consolidado ORG'!F1859</f>
        <v>4 Adquisión o Suministro de Bienes y Servicios de Carácterísticas Técnicas Uniformes y de Común Utilización (Procedimiento: Siubasta Inversa, Acuerdo Marco de Precios, Bolsa de Productos) (2)</v>
      </c>
      <c r="F1863" s="25" t="str">
        <f>+'[1]Consolidado ORG'!L1859</f>
        <v>SUMINISTRO DE ELEMENTOS Y HERRAMIENTAS DE HERRERIA PARA EL SOSTENIMIENTO DE LOS SEMOVIENTES EQUINOS Y CANINOS DE PROPIEDAD Y/O A CARGO DE LA SECRETARÍA DISTRITAL DE SEGURIDAD, CONVIVENCIA Y JUSTICIA</v>
      </c>
      <c r="G1863" s="25">
        <f>+'[1]Consolidado ORG'!M1859</f>
        <v>44834</v>
      </c>
      <c r="H1863" s="25">
        <f>+'[1]Consolidado ORG'!N1859</f>
        <v>45106</v>
      </c>
      <c r="I1863" s="26">
        <f>+'[1]Consolidado ORG'!AG1859</f>
        <v>31</v>
      </c>
      <c r="J1863" s="27">
        <f>+'[1]Consolidado ORG'!T1859</f>
        <v>305252905</v>
      </c>
      <c r="K1863" s="27">
        <f>+'[1]Consolidado ORG'!AE1859</f>
        <v>0</v>
      </c>
      <c r="L1863" s="39" t="str">
        <f>+'[1]Consolidado ORG'!AL1859</f>
        <v>https://community.secop.gov.co/Public/Tendering/ContractDetailView/Index?UniqueIdentifier=CO1.PCCNTR.4042165&amp;isModal=true&amp;asPopupView=true</v>
      </c>
      <c r="M1863" s="40" t="str">
        <f t="shared" ref="M1863:M1926" si="29">HYPERLINK(L1863,"Link Contrato u Orden")</f>
        <v>Link Contrato u Orden</v>
      </c>
    </row>
    <row r="1864" spans="1:13" ht="108" x14ac:dyDescent="0.35">
      <c r="A1864" s="24" t="str">
        <f>+'[1]Consolidado ORG'!A1860</f>
        <v>SCJ-1924-2022</v>
      </c>
      <c r="B1864" s="25">
        <f>+'[1]Consolidado ORG'!B1860</f>
        <v>44824</v>
      </c>
      <c r="C1864" s="25" t="str">
        <f>+'[1]Consolidado ORG'!G1860</f>
        <v xml:space="preserve">ASESORIAS Y ACABADOS AVILA SAS   </v>
      </c>
      <c r="D1864" s="25" t="str">
        <f>+'[1]Consolidado ORG'!E1860</f>
        <v>2 Selección abreviada</v>
      </c>
      <c r="E1864" s="25" t="str">
        <f>+'[1]Consolidado ORG'!F1860</f>
        <v>4 Adquisión o Suministro de Bienes y Servicios de Carácterísticas Técnicas Uniformes y de Común Utilización (Procedimiento: Siubasta Inversa, Acuerdo Marco de Precios, Bolsa de Productos) (2)</v>
      </c>
      <c r="F1864" s="25" t="str">
        <f>+'[1]Consolidado ORG'!L1860</f>
        <v>MANTENIMIENTO PREVENTIVO Y CORRECTIVO INCLUIDA LA CERTIFICACIÓN DE LOS ASCENSORES QUE FUNCIONAN EN LOS EQUIPAMENTOS DE PROPIEDAD Y/O A CARGO DE LA SDSCJ</v>
      </c>
      <c r="G1864" s="25">
        <f>+'[1]Consolidado ORG'!M1860</f>
        <v>44833</v>
      </c>
      <c r="H1864" s="25">
        <f>+'[1]Consolidado ORG'!N1860</f>
        <v>45226</v>
      </c>
      <c r="I1864" s="26">
        <f>+'[1]Consolidado ORG'!AG1860</f>
        <v>182</v>
      </c>
      <c r="J1864" s="27">
        <f>+'[1]Consolidado ORG'!T1860</f>
        <v>290000000</v>
      </c>
      <c r="K1864" s="27">
        <f>+'[1]Consolidado ORG'!AE1860</f>
        <v>30000000</v>
      </c>
      <c r="L1864" s="39" t="str">
        <f>+'[1]Consolidado ORG'!AL1860</f>
        <v>https://community.secop.gov.co/Public/Tendering/ContractDetailView/Index?UniqueIdentifier=CO1.PCCNTR.4042404&amp;isModal=true&amp;asPopupView=true</v>
      </c>
      <c r="M1864" s="40" t="str">
        <f t="shared" si="29"/>
        <v>Link Contrato u Orden</v>
      </c>
    </row>
    <row r="1865" spans="1:13" ht="48" x14ac:dyDescent="0.35">
      <c r="A1865" s="24" t="str">
        <f>+'[1]Consolidado ORG'!A1861</f>
        <v>SCJ-1925-2022</v>
      </c>
      <c r="B1865" s="25">
        <f>+'[1]Consolidado ORG'!B1861</f>
        <v>44824</v>
      </c>
      <c r="C1865" s="25" t="str">
        <f>+'[1]Consolidado ORG'!G1861</f>
        <v xml:space="preserve">COMPAÑÍA DE REPRESENTACIONES ANDINAS S.A . “CORANSA S.A.”   </v>
      </c>
      <c r="D1865" s="25" t="str">
        <f>+'[1]Consolidado ORG'!E1861</f>
        <v>5 Contratación directa</v>
      </c>
      <c r="E1865" s="25" t="str">
        <f>+'[1]Consolidado ORG'!F1861</f>
        <v>38 Sin Pluralidad de Oferentes (5-8)</v>
      </c>
      <c r="F1865" s="25" t="str">
        <f>+'[1]Consolidado ORG'!L1861</f>
        <v>REALIZAR EL MANTENIMIENTO PREVENTIVO, CORRECTIVO Y SOPORTE TÉCNICO DEL SISTEMA DE COMUNICACIONES SEGURAS L3HARRIS DE LA DÉCIMA TERCERA BRIGADA DEL EJÉRCITO NACIONAL</v>
      </c>
      <c r="G1865" s="25">
        <f>+'[1]Consolidado ORG'!M1861</f>
        <v>44833</v>
      </c>
      <c r="H1865" s="25">
        <f>+'[1]Consolidado ORG'!N1861</f>
        <v>44983</v>
      </c>
      <c r="I1865" s="26">
        <f>+'[1]Consolidado ORG'!AG1861</f>
        <v>60</v>
      </c>
      <c r="J1865" s="27">
        <f>+'[1]Consolidado ORG'!T1861</f>
        <v>272480250</v>
      </c>
      <c r="K1865" s="27">
        <f>+'[1]Consolidado ORG'!AE1861</f>
        <v>0</v>
      </c>
      <c r="L1865" s="39" t="str">
        <f>+'[1]Consolidado ORG'!AL1861</f>
        <v>https://community.secop.gov.co/Public/Tendering/ContractDetailView/Index?UniqueIdentifier=CO1.PCCNTR.4044026&amp;isModal=true&amp;asPopupView=true</v>
      </c>
      <c r="M1865" s="40" t="str">
        <f t="shared" si="29"/>
        <v>Link Contrato u Orden</v>
      </c>
    </row>
    <row r="1866" spans="1:13" ht="48" x14ac:dyDescent="0.35">
      <c r="A1866" s="24" t="str">
        <f>+'[1]Consolidado ORG'!A1862</f>
        <v>SCJ-1926-2022</v>
      </c>
      <c r="B1866" s="25">
        <f>+'[1]Consolidado ORG'!B1862</f>
        <v>44824</v>
      </c>
      <c r="C1866" s="25" t="str">
        <f>+'[1]Consolidado ORG'!G1862</f>
        <v xml:space="preserve">COMPAÑÍA DE REPRESENTACIONES ANDINAS S.A . “CORANSA S.A.”   </v>
      </c>
      <c r="D1866" s="25" t="str">
        <f>+'[1]Consolidado ORG'!E1862</f>
        <v>5 Contratación directa</v>
      </c>
      <c r="E1866" s="25" t="str">
        <f>+'[1]Consolidado ORG'!F1862</f>
        <v>38 Sin Pluralidad de Oferentes (5-8)</v>
      </c>
      <c r="F1866" s="25" t="str">
        <f>+'[1]Consolidado ORG'!L1862</f>
        <v>REALIZAR LA ADQUISICIÓN DE TRES (3) ANTENAS DE COMUNICACIONES UHF SATCOM MILITAR RF-3082- AT002, PARA LA DÉCIMA TERCERA BRIGADA.</v>
      </c>
      <c r="G1866" s="25">
        <f>+'[1]Consolidado ORG'!M1862</f>
        <v>44833</v>
      </c>
      <c r="H1866" s="25">
        <f>+'[1]Consolidado ORG'!N1862</f>
        <v>44893</v>
      </c>
      <c r="I1866" s="26">
        <f>+'[1]Consolidado ORG'!AG1862</f>
        <v>0</v>
      </c>
      <c r="J1866" s="27">
        <f>+'[1]Consolidado ORG'!T1862</f>
        <v>64156813</v>
      </c>
      <c r="K1866" s="27">
        <f>+'[1]Consolidado ORG'!AE1862</f>
        <v>0</v>
      </c>
      <c r="L1866" s="39" t="str">
        <f>+'[1]Consolidado ORG'!AL1862</f>
        <v>https://community.secop.gov.co/Public/Tendering/ContractDetailView/Index?UniqueIdentifier=CO1.PCCNTR.4044185&amp;isModal=true&amp;asPopupView=true</v>
      </c>
      <c r="M1866" s="40" t="str">
        <f t="shared" si="29"/>
        <v>Link Contrato u Orden</v>
      </c>
    </row>
    <row r="1867" spans="1:13" ht="60" x14ac:dyDescent="0.35">
      <c r="A1867" s="24" t="str">
        <f>+'[1]Consolidado ORG'!A1863</f>
        <v>SCJ-1927-2022</v>
      </c>
      <c r="B1867" s="25">
        <f>+'[1]Consolidado ORG'!B1863</f>
        <v>44824</v>
      </c>
      <c r="C1867" s="25" t="str">
        <f>+'[1]Consolidado ORG'!G1863</f>
        <v>LEIDI EDITH BERNAL JAMAICA</v>
      </c>
      <c r="D1867" s="25" t="str">
        <f>+'[1]Consolidado ORG'!E1863</f>
        <v>5 Contratación directa</v>
      </c>
      <c r="E1867" s="25" t="str">
        <f>+'[1]Consolidado ORG'!F1863</f>
        <v>33 Prestación de Servicios Profesionales y Apoyo (5-8)</v>
      </c>
      <c r="F1867" s="25" t="str">
        <f>+'[1]Consolidado ORG'!L1863</f>
        <v>PRESTAR LOS SERVICIOS PROFESIONALES A LA DIRECCIÓN DE ACCESO A LA JUSTICIA PARA APOYAR EN LA ESTRUCTURACIÓN, IMPLEMENTACIÓN Y DESARROLLO DE TALLERES DE ACTIVIDADES CULTURALES Y RECREATIVAS, DE LECTURA, ESCRITURA Y ORALIDAD, A LAS PERSONAS QUE ASISTAN A LAS CASAS DE JUSTICIA.</v>
      </c>
      <c r="G1867" s="25">
        <f>+'[1]Consolidado ORG'!M1863</f>
        <v>44826</v>
      </c>
      <c r="H1867" s="25">
        <f>+'[1]Consolidado ORG'!N1863</f>
        <v>44957</v>
      </c>
      <c r="I1867" s="26">
        <f>+'[1]Consolidado ORG'!AG1863</f>
        <v>0</v>
      </c>
      <c r="J1867" s="27">
        <f>+'[1]Consolidado ORG'!T1863</f>
        <v>15831200</v>
      </c>
      <c r="K1867" s="27">
        <f>+'[1]Consolidado ORG'!AE1863</f>
        <v>0</v>
      </c>
      <c r="L1867" s="39" t="str">
        <f>+'[1]Consolidado ORG'!AL1863</f>
        <v>https://community.secop.gov.co/Public/Tendering/ContractDetailView/Index?UniqueIdentifier=CO1.PCCNTR.4045420</v>
      </c>
      <c r="M1867" s="40" t="str">
        <f t="shared" si="29"/>
        <v>Link Contrato u Orden</v>
      </c>
    </row>
    <row r="1868" spans="1:13" ht="36" x14ac:dyDescent="0.35">
      <c r="A1868" s="24" t="str">
        <f>+'[1]Consolidado ORG'!A1864</f>
        <v>SCJ-1928-2022</v>
      </c>
      <c r="B1868" s="25">
        <f>+'[1]Consolidado ORG'!B1864</f>
        <v>44824</v>
      </c>
      <c r="C1868" s="25" t="str">
        <f>+'[1]Consolidado ORG'!G1864</f>
        <v>BRISINCOL S.AS</v>
      </c>
      <c r="D1868" s="25" t="str">
        <f>+'[1]Consolidado ORG'!E1864</f>
        <v>4 Mínima cuantía</v>
      </c>
      <c r="E1868" s="25" t="str">
        <f>+'[1]Consolidado ORG'!F1864</f>
        <v>30 Porcentaje Mínima Cuantía (4)</v>
      </c>
      <c r="F1868" s="25" t="str">
        <f>+'[1]Consolidado ORG'!L1864</f>
        <v>“ADQUISICIÓN DE INSUMOS DE EQUIPAMIENTO PARA LA BRIGADA DE EMERGENCIAS DE LA SECRETARÍA DISTRITAL DE SEGURIDAD, CONVIVENCIA Y JUSTICIA”.</v>
      </c>
      <c r="G1868" s="25">
        <f>+'[1]Consolidado ORG'!M1864</f>
        <v>44825</v>
      </c>
      <c r="H1868" s="25">
        <f>+'[1]Consolidado ORG'!N1864</f>
        <v>44854</v>
      </c>
      <c r="I1868" s="26">
        <f>+'[1]Consolidado ORG'!AG1864</f>
        <v>0</v>
      </c>
      <c r="J1868" s="27">
        <f>+'[1]Consolidado ORG'!T1864</f>
        <v>9280000</v>
      </c>
      <c r="K1868" s="27">
        <f>+'[1]Consolidado ORG'!AE1864</f>
        <v>0</v>
      </c>
      <c r="L1868" s="39" t="str">
        <f>+'[1]Consolidado ORG'!AL1864</f>
        <v>https://community.secop.gov.co/Public/Tendering/ContractDetailView/Index?UniqueIdentifier=CO1.PCCNTR.4025408</v>
      </c>
      <c r="M1868" s="40" t="str">
        <f t="shared" si="29"/>
        <v>Link Contrato u Orden</v>
      </c>
    </row>
    <row r="1869" spans="1:13" ht="108" x14ac:dyDescent="0.35">
      <c r="A1869" s="24" t="str">
        <f>+'[1]Consolidado ORG'!A1865</f>
        <v>SCJ-1929-2022</v>
      </c>
      <c r="B1869" s="25">
        <f>+'[1]Consolidado ORG'!B1865</f>
        <v>44824</v>
      </c>
      <c r="C1869" s="25" t="str">
        <f>+'[1]Consolidado ORG'!G1865</f>
        <v>CONTROLES EMPRESARIALES SAS</v>
      </c>
      <c r="D1869" s="25" t="str">
        <f>+'[1]Consolidado ORG'!E1865</f>
        <v>2 Selección abreviada</v>
      </c>
      <c r="E1869" s="25" t="str">
        <f>+'[1]Consolidado ORG'!F1865</f>
        <v>4 Adquisión o Suministro de Bienes y Servicios de Carácterísticas Técnicas Uniformes y de Común Utilización (Procedimiento: Siubasta Inversa, Acuerdo Marco de Precios, Bolsa de Productos) (2)</v>
      </c>
      <c r="F1869" s="25" t="str">
        <f>+'[1]Consolidado ORG'!L1865</f>
        <v>RENOVACION DEL LICENCIAMIENTO MICROSOFT POR SUSCRIPCION Y SOFTWARE ASSURANCE PARA LAS LICENCIAS PROPIEDAD DE LA SECRETARÍA DISTRITAL DE SEGURIDAD, CONVIVENCIA Y JUSTICIA</v>
      </c>
      <c r="G1869" s="25">
        <f>+'[1]Consolidado ORG'!M1865</f>
        <v>44827</v>
      </c>
      <c r="H1869" s="25">
        <f>+'[1]Consolidado ORG'!N1865</f>
        <v>45160</v>
      </c>
      <c r="I1869" s="26">
        <f>+'[1]Consolidado ORG'!AG1865</f>
        <v>0</v>
      </c>
      <c r="J1869" s="27">
        <f>+'[1]Consolidado ORG'!T1865</f>
        <v>1849502330</v>
      </c>
      <c r="K1869" s="27">
        <f>+'[1]Consolidado ORG'!AE1865</f>
        <v>0</v>
      </c>
      <c r="L1869" s="39" t="str">
        <f>+'[1]Consolidado ORG'!AL1865</f>
        <v>https://colombiacompra.gov.co/tienda-virtual-del-estado-colombiano/ordenes-compra/96341</v>
      </c>
      <c r="M1869" s="40" t="str">
        <f t="shared" si="29"/>
        <v>Link Contrato u Orden</v>
      </c>
    </row>
    <row r="1870" spans="1:13" ht="72" x14ac:dyDescent="0.35">
      <c r="A1870" s="24" t="str">
        <f>+'[1]Consolidado ORG'!A1866</f>
        <v>SCJ-1930-2022</v>
      </c>
      <c r="B1870" s="25">
        <f>+'[1]Consolidado ORG'!B1866</f>
        <v>44825</v>
      </c>
      <c r="C1870" s="25" t="str">
        <f>+'[1]Consolidado ORG'!G1866</f>
        <v>OLGA ANDREA ACOSTA PRIETO</v>
      </c>
      <c r="D1870" s="25" t="str">
        <f>+'[1]Consolidado ORG'!E1866</f>
        <v>5 Contratación directa</v>
      </c>
      <c r="E1870" s="25" t="str">
        <f>+'[1]Consolidado ORG'!F1866</f>
        <v>33 Prestación de Servicios Profesionales y Apoyo (5-8)</v>
      </c>
      <c r="F1870" s="25" t="str">
        <f>+'[1]Consolidado ORG'!L1866</f>
        <v>PRESTAR SUS SERVICIOS PROFESIONALES PARA APOYAR AL JEFE DE LA OFICINA DE ANÁLISIS DE INFORMACIÓN Y ESTUDIOS ESTRATÉGICOS EN EL CIERRE DEL PROYECTO "DISEÑO Y VALIDACIÓN DE MODELOS DE ANALÍTICA PREDICTIVA DE FENÓMENOS DE SEGURIDAD Y CONVIVENCIA PARA LA TOMA DE DECISIONES EN BOGOTÁ” DE ACUERDO CON EL PROCEDIMIENTO ESTABLECIDO PARA TAL FIN.</v>
      </c>
      <c r="G1870" s="25">
        <f>+'[1]Consolidado ORG'!M1866</f>
        <v>44835</v>
      </c>
      <c r="H1870" s="25">
        <f>+'[1]Consolidado ORG'!N1866</f>
        <v>44957</v>
      </c>
      <c r="I1870" s="26">
        <f>+'[1]Consolidado ORG'!AG1866</f>
        <v>0</v>
      </c>
      <c r="J1870" s="27">
        <f>+'[1]Consolidado ORG'!T1866</f>
        <v>18300000</v>
      </c>
      <c r="K1870" s="27">
        <f>+'[1]Consolidado ORG'!AE1866</f>
        <v>0</v>
      </c>
      <c r="L1870" s="39" t="str">
        <f>+'[1]Consolidado ORG'!AL1866</f>
        <v>https://community.secop.gov.co/Public/Tendering/ContractDetailView/Index?UniqueIdentifier=CO1.PCCNTR.4049743</v>
      </c>
      <c r="M1870" s="40" t="str">
        <f t="shared" si="29"/>
        <v>Link Contrato u Orden</v>
      </c>
    </row>
    <row r="1871" spans="1:13" ht="36" x14ac:dyDescent="0.35">
      <c r="A1871" s="24" t="str">
        <f>+'[1]Consolidado ORG'!A1867</f>
        <v>SCJ-1931-2022</v>
      </c>
      <c r="B1871" s="25">
        <f>+'[1]Consolidado ORG'!B1867</f>
        <v>44825</v>
      </c>
      <c r="C1871" s="25" t="str">
        <f>+'[1]Consolidado ORG'!G1867</f>
        <v>INSTITUTO COLOMBIANO DE APRENDIZAJE (INCAP) SAS</v>
      </c>
      <c r="D1871" s="25" t="str">
        <f>+'[1]Consolidado ORG'!E1867</f>
        <v>4 Mínima cuantía</v>
      </c>
      <c r="E1871" s="25" t="str">
        <f>+'[1]Consolidado ORG'!F1867</f>
        <v>30 Porcentaje Mínima Cuantía (4)</v>
      </c>
      <c r="F1871" s="25" t="str">
        <f>+'[1]Consolidado ORG'!L1867</f>
        <v>PRESTAR SERVICIOS PARA CAPACITAR Y CERTIFICAR EN EL CURSO DE ELECTRICIDAD BÁSICA A LA POBLACIÓN POSPENADA DEL DISTRITO CAPITAL.</v>
      </c>
      <c r="G1871" s="25">
        <f>+'[1]Consolidado ORG'!M1867</f>
        <v>44831</v>
      </c>
      <c r="H1871" s="25">
        <f>+'[1]Consolidado ORG'!N1867</f>
        <v>44983</v>
      </c>
      <c r="I1871" s="26">
        <f>+'[1]Consolidado ORG'!AG1867</f>
        <v>0</v>
      </c>
      <c r="J1871" s="27">
        <f>+'[1]Consolidado ORG'!T1867</f>
        <v>39999960</v>
      </c>
      <c r="K1871" s="27">
        <f>+'[1]Consolidado ORG'!AE1867</f>
        <v>0</v>
      </c>
      <c r="L1871" s="39" t="str">
        <f>+'[1]Consolidado ORG'!AL1867</f>
        <v>https://community.secop.gov.co/Public/Tendering/ContractDetailView/Index?UniqueIdentifier=CO1.PCCNTR.4048710</v>
      </c>
      <c r="M1871" s="40" t="str">
        <f t="shared" si="29"/>
        <v>Link Contrato u Orden</v>
      </c>
    </row>
    <row r="1872" spans="1:13" ht="42" x14ac:dyDescent="0.35">
      <c r="A1872" s="24" t="str">
        <f>+'[1]Consolidado ORG'!A1868</f>
        <v>SCJ-1932-2022</v>
      </c>
      <c r="B1872" s="25">
        <f>+'[1]Consolidado ORG'!B1868</f>
        <v>44826</v>
      </c>
      <c r="C1872" s="25" t="str">
        <f>+'[1]Consolidado ORG'!G1868</f>
        <v xml:space="preserve">SEGURITECH COLOMBIA SAS   </v>
      </c>
      <c r="D1872" s="25" t="str">
        <f>+'[1]Consolidado ORG'!E1868</f>
        <v>1 Licitación pública</v>
      </c>
      <c r="E1872" s="25" t="str">
        <f>+'[1]Consolidado ORG'!F1868</f>
        <v>22 Licitación Pública (1-7)</v>
      </c>
      <c r="F1872" s="25" t="str">
        <f>+'[1]Consolidado ORG'!L1868</f>
        <v>PRESTAR LOS SERVICIOS DE MANTENIMIENTO PREVENTIVO, CORRECTIVO, SOPORTE Y GESTIÓN AL SISTEMA DE VIDEO VIGILANCIA DE BOGOTÁ D.C, CON DISPONIBILIDAD DE BOLSA DE REPUESTOS</v>
      </c>
      <c r="G1872" s="25">
        <f>+'[1]Consolidado ORG'!M1868</f>
        <v>44839</v>
      </c>
      <c r="H1872" s="25">
        <f>+'[1]Consolidado ORG'!N1868</f>
        <v>45263</v>
      </c>
      <c r="I1872" s="26">
        <f>+'[1]Consolidado ORG'!AG1868</f>
        <v>121</v>
      </c>
      <c r="J1872" s="27">
        <f>+'[1]Consolidado ORG'!T1868</f>
        <v>14823000000</v>
      </c>
      <c r="K1872" s="27">
        <f>+'[1]Consolidado ORG'!AE1868</f>
        <v>7400000000</v>
      </c>
      <c r="L1872" s="39" t="str">
        <f>+'[1]Consolidado ORG'!AL1868</f>
        <v>https://community.secop.gov.co/Public/Tendering/ContractDetailView/Index?UniqueIdentifier=CO1.PCCNTR.3943451&amp;isModal=true&amp;asPopupView=true</v>
      </c>
      <c r="M1872" s="40" t="str">
        <f t="shared" si="29"/>
        <v>Link Contrato u Orden</v>
      </c>
    </row>
    <row r="1873" spans="1:13" ht="48" x14ac:dyDescent="0.35">
      <c r="A1873" s="24" t="str">
        <f>+'[1]Consolidado ORG'!A1869</f>
        <v>SCJ-1933-2022</v>
      </c>
      <c r="B1873" s="25">
        <f>+'[1]Consolidado ORG'!B1869</f>
        <v>44826</v>
      </c>
      <c r="C1873" s="25" t="str">
        <f>+'[1]Consolidado ORG'!G1869</f>
        <v>JUAN DAVID NIETO TRIANA</v>
      </c>
      <c r="D1873" s="25" t="str">
        <f>+'[1]Consolidado ORG'!E1869</f>
        <v>5 Contratación directa</v>
      </c>
      <c r="E1873" s="25" t="str">
        <f>+'[1]Consolidado ORG'!F1869</f>
        <v>33 Prestación de Servicios Profesionales y Apoyo (5-8)</v>
      </c>
      <c r="F1873" s="25" t="str">
        <f>+'[1]Consolidado ORG'!L1869</f>
        <v>PRESTAR SERVICIOS DE APOYO A LA GESTION COMO AUXILIAR ADMINISTRATIVO, PARA ACOMPAÑAR LAS ACTIVIDADES DE LOGÍSTICA, QUE SE REQUIERAN EN EL CENTRO INTEGRAL DE JUSTICIA DE CAMPO VERDE, DE ACUERDO CON EL PROCESO DE ACCESO A LA JUSTICIA.</v>
      </c>
      <c r="G1873" s="25">
        <f>+'[1]Consolidado ORG'!M1869</f>
        <v>44827</v>
      </c>
      <c r="H1873" s="25">
        <f>+'[1]Consolidado ORG'!N1869</f>
        <v>44957</v>
      </c>
      <c r="I1873" s="26">
        <f>+'[1]Consolidado ORG'!AG1869</f>
        <v>0</v>
      </c>
      <c r="J1873" s="27">
        <f>+'[1]Consolidado ORG'!T1869</f>
        <v>10662012</v>
      </c>
      <c r="K1873" s="27">
        <f>+'[1]Consolidado ORG'!AE1869</f>
        <v>0</v>
      </c>
      <c r="L1873" s="39" t="str">
        <f>+'[1]Consolidado ORG'!AL1869</f>
        <v>https://community.secop.gov.co/Public/Tendering/ContractDetailView/Index?UniqueIdentifier=CO1.PCCNTR.4049595</v>
      </c>
      <c r="M1873" s="40" t="str">
        <f t="shared" si="29"/>
        <v>Link Contrato u Orden</v>
      </c>
    </row>
    <row r="1874" spans="1:13" ht="60" x14ac:dyDescent="0.35">
      <c r="A1874" s="24" t="str">
        <f>+'[1]Consolidado ORG'!A1870</f>
        <v>SCJ-1934-2022</v>
      </c>
      <c r="B1874" s="25">
        <f>+'[1]Consolidado ORG'!B1870</f>
        <v>44826</v>
      </c>
      <c r="C1874" s="25" t="str">
        <f>+'[1]Consolidado ORG'!G1870</f>
        <v>POLICIA NACIONAL DE COLOMBIA</v>
      </c>
      <c r="D1874" s="25" t="str">
        <f>+'[1]Consolidado ORG'!E1870</f>
        <v>5 Contratación directa</v>
      </c>
      <c r="E1874" s="25" t="str">
        <f>+'[1]Consolidado ORG'!F1870</f>
        <v>8 Comodatos (5)</v>
      </c>
      <c r="F1874" s="25" t="str">
        <f>+'[1]Consolidado ORG'!L1870</f>
        <v>“ENTREGAR A LA POLICÍA METROPOLITANA DE BOGOTÁ – MEBOG A TÍTULO DE COMODATO EL PARQUE AUTOMOTOR Y MÁQUINAS DE TRANSPORTE, ADQUIRIDOS POR LA SECRETARÍA DISTRITAL DE SEGURIDAD, CONVIVENCIA Y JUSTICIA Y LOS FONDOS DE DESARROLLO LOCAL”.</v>
      </c>
      <c r="G1874" s="25">
        <f>+'[1]Consolidado ORG'!M1870</f>
        <v>44826</v>
      </c>
      <c r="H1874" s="25">
        <f>+'[1]Consolidado ORG'!N1870</f>
        <v>46651</v>
      </c>
      <c r="I1874" s="26">
        <f>+'[1]Consolidado ORG'!AG1870</f>
        <v>0</v>
      </c>
      <c r="J1874" s="27">
        <f>+'[1]Consolidado ORG'!T1870</f>
        <v>0</v>
      </c>
      <c r="K1874" s="27">
        <f>+'[1]Consolidado ORG'!AE1870</f>
        <v>0</v>
      </c>
      <c r="L1874" s="39" t="str">
        <f>+'[1]Consolidado ORG'!AL1870</f>
        <v>https://community.secop.gov.co/Public/Tendering/ContractDetailView/Index?UniqueIdentifier=CO1.PCCNTR.4052926&amp;isModal=true&amp;asPopupView=true</v>
      </c>
      <c r="M1874" s="40" t="str">
        <f t="shared" si="29"/>
        <v>Link Contrato u Orden</v>
      </c>
    </row>
    <row r="1875" spans="1:13" ht="72" x14ac:dyDescent="0.35">
      <c r="A1875" s="24" t="str">
        <f>+'[1]Consolidado ORG'!A1871</f>
        <v>SCJ-1935-2022</v>
      </c>
      <c r="B1875" s="25">
        <f>+'[1]Consolidado ORG'!B1871</f>
        <v>44827</v>
      </c>
      <c r="C1875" s="25" t="str">
        <f>+'[1]Consolidado ORG'!G1871</f>
        <v>MARIA ISABELLA CASTELLANOS AGAMEZ</v>
      </c>
      <c r="D1875" s="25" t="str">
        <f>+'[1]Consolidado ORG'!E1871</f>
        <v>5 Contratación directa</v>
      </c>
      <c r="E1875" s="25" t="str">
        <f>+'[1]Consolidado ORG'!F1871</f>
        <v>33 Prestación de Servicios Profesionales y Apoyo (5-8)</v>
      </c>
      <c r="F1875" s="25" t="str">
        <f>+'[1]Consolidado ORG'!L1871</f>
        <v>PRESTAR LOS SERVICIOS PROFESIONALES A LA DIRECCIÓN DE PREVENCIÓN Y CULTURA CIUDADANA ENEL APOYO TÉCNICO, ADMINISTRATIVO, TEMÁTICO Y JURÍDICO, ENFOCADO A LOS GRUPOSPERTENECIENTES AL MARCO DE LAS ACCIONES AFIRMATIVAS CONCERTADAS CON LAS DIFERENTESPOBLACIONES EN EL DISTRITO CAPITAL</v>
      </c>
      <c r="G1875" s="25">
        <f>+'[1]Consolidado ORG'!M1871</f>
        <v>44831</v>
      </c>
      <c r="H1875" s="25">
        <f>+'[1]Consolidado ORG'!N1871</f>
        <v>44956</v>
      </c>
      <c r="I1875" s="26">
        <f>+'[1]Consolidado ORG'!AG1871</f>
        <v>0</v>
      </c>
      <c r="J1875" s="27">
        <f>+'[1]Consolidado ORG'!T1871</f>
        <v>25760000</v>
      </c>
      <c r="K1875" s="27">
        <f>+'[1]Consolidado ORG'!AE1871</f>
        <v>0</v>
      </c>
      <c r="L1875" s="39" t="str">
        <f>+'[1]Consolidado ORG'!AL1871</f>
        <v>https://community.secop.gov.co/Public/Tendering/ContractDetailView/Index?UniqueIdentifier=CO1.PCCNTR.4055480</v>
      </c>
      <c r="M1875" s="40" t="str">
        <f t="shared" si="29"/>
        <v>Link Contrato u Orden</v>
      </c>
    </row>
    <row r="1876" spans="1:13" ht="72" x14ac:dyDescent="0.35">
      <c r="A1876" s="24" t="str">
        <f>+'[1]Consolidado ORG'!A1872</f>
        <v>SCJ-1936-2022</v>
      </c>
      <c r="B1876" s="25">
        <f>+'[1]Consolidado ORG'!B1872</f>
        <v>44827</v>
      </c>
      <c r="C1876" s="25" t="str">
        <f>+'[1]Consolidado ORG'!G1872</f>
        <v>JORGE ANDRES SERRANO JAIMES</v>
      </c>
      <c r="D1876" s="25" t="str">
        <f>+'[1]Consolidado ORG'!E1872</f>
        <v>5 Contratación directa</v>
      </c>
      <c r="E1876" s="25" t="str">
        <f>+'[1]Consolidado ORG'!F1872</f>
        <v>33 Prestación de Servicios Profesionales y Apoyo (5-8)</v>
      </c>
      <c r="F1876" s="25" t="str">
        <f>+'[1]Consolidado ORG'!L1872</f>
        <v>PRESTAR LOS SERVICIOS PROFESIONALES CON AUTONOMÍA TÉCNICA, ADMINISTRATIVA Y BAJOS SUS PROPIOS MEDIOS A LA DIRECCIÓN DE TECNOLOGÍAS Y SISTEMAS DE LA INFORMACIÓN, EN EL DESARROLLO DE NUEVAS FUNCIONALIDADES, MANTENIMIENTO Y SOPORTE DE LOS SISTEMAS DE INFORMACIÓN COPE, LICO, SIDIJUS Y APELACIONES DE LA SECRETARÍA DISTRITAL DE SEGURIDAD, CONVIVENCIA Y JUSTICIA.</v>
      </c>
      <c r="G1876" s="25">
        <f>+'[1]Consolidado ORG'!M1872</f>
        <v>44838</v>
      </c>
      <c r="H1876" s="25">
        <f>+'[1]Consolidado ORG'!N1872</f>
        <v>44957</v>
      </c>
      <c r="I1876" s="26">
        <f>+'[1]Consolidado ORG'!AG1872</f>
        <v>0</v>
      </c>
      <c r="J1876" s="27">
        <f>+'[1]Consolidado ORG'!T1872</f>
        <v>38103750</v>
      </c>
      <c r="K1876" s="27">
        <f>+'[1]Consolidado ORG'!AE1872</f>
        <v>0</v>
      </c>
      <c r="L1876" s="39" t="str">
        <f>+'[1]Consolidado ORG'!AL1872</f>
        <v>https://community.secop.gov.co/Public/Tendering/ContractDetailView/Index?UniqueIdentifier=CO1.PCCNTR.4055651</v>
      </c>
      <c r="M1876" s="40" t="str">
        <f t="shared" si="29"/>
        <v>Link Contrato u Orden</v>
      </c>
    </row>
    <row r="1877" spans="1:13" ht="96" x14ac:dyDescent="0.35">
      <c r="A1877" s="24" t="str">
        <f>+'[1]Consolidado ORG'!A1873</f>
        <v>SCJ-1937-2022</v>
      </c>
      <c r="B1877" s="25">
        <f>+'[1]Consolidado ORG'!B1873</f>
        <v>44830</v>
      </c>
      <c r="C1877" s="25" t="str">
        <f>+'[1]Consolidado ORG'!G1873</f>
        <v>EDWIN CASTILLO ORTIZ</v>
      </c>
      <c r="D1877" s="25" t="str">
        <f>+'[1]Consolidado ORG'!E1873</f>
        <v>5 Contratación directa</v>
      </c>
      <c r="E1877" s="25" t="str">
        <f>+'[1]Consolidado ORG'!F1873</f>
        <v>33 Prestación de Servicios Profesionales y Apoyo (5-8)</v>
      </c>
      <c r="F1877" s="25" t="str">
        <f>+'[1]Consolidado ORG'!L1873</f>
        <v xml:space="preserve">PRESTAR LOS SERVICIOS PROFESIONALES ESPECIALIZADOS CON AUTONOMÍA TÉCNICA, ADMINISTRATIVA Y BAJOS SUS PROPIOS MEDIOS A LA DIRECCIÓN DE TECNOLOGÍAS Y SISTEMAS DE LA INFORMACIÓN, EN LA PLANIFICACIÓN, SEGUIMIENTO Y EJECUCIÓN DE LAS ACTIVIDADES RELACIONADA CON LA TRANSFORMACIÓN DIGITAL Y EL CICLO DE VIDA DEL SOFTWARE DE LAS SOLUCIONES TECNOLÓGICAS DE LA SECRETARIA DISTRITAL DE SEGURIDAD, CONVIVENCIA Y JUSTICIA. </v>
      </c>
      <c r="G1877" s="25">
        <f>+'[1]Consolidado ORG'!M1873</f>
        <v>44831</v>
      </c>
      <c r="H1877" s="25">
        <f>+'[1]Consolidado ORG'!N1873</f>
        <v>44957</v>
      </c>
      <c r="I1877" s="26">
        <f>+'[1]Consolidado ORG'!AG1873</f>
        <v>0</v>
      </c>
      <c r="J1877" s="27">
        <f>+'[1]Consolidado ORG'!T1873</f>
        <v>57500000</v>
      </c>
      <c r="K1877" s="27">
        <f>+'[1]Consolidado ORG'!AE1873</f>
        <v>0</v>
      </c>
      <c r="L1877" s="39" t="str">
        <f>+'[1]Consolidado ORG'!AL1873</f>
        <v>https://community.secop.gov.co/Public/Tendering/ContractDetailView/Index?UniqueIdentifier=CO1.PCCNTR.4057131</v>
      </c>
      <c r="M1877" s="40" t="str">
        <f t="shared" si="29"/>
        <v>Link Contrato u Orden</v>
      </c>
    </row>
    <row r="1878" spans="1:13" ht="72" x14ac:dyDescent="0.35">
      <c r="A1878" s="24" t="str">
        <f>+'[1]Consolidado ORG'!A1874</f>
        <v>SCJ-1938-2022</v>
      </c>
      <c r="B1878" s="25">
        <f>+'[1]Consolidado ORG'!B1874</f>
        <v>44831</v>
      </c>
      <c r="C1878" s="25" t="str">
        <f>+'[1]Consolidado ORG'!G1874</f>
        <v>CAJA DE COMPENSACIÓN FAMILIAR COMPENSAR</v>
      </c>
      <c r="D1878" s="25" t="str">
        <f>+'[1]Consolidado ORG'!E1874</f>
        <v>1 Licitación pública</v>
      </c>
      <c r="E1878" s="25" t="str">
        <f>+'[1]Consolidado ORG'!F1874</f>
        <v>22 Licitación Pública (1-7)</v>
      </c>
      <c r="F1878" s="25" t="str">
        <f>+'[1]Consolidado ORG'!L1874</f>
        <v>PRESTAR LOS SERVICIOS PARA REALIZAR Y DESARROLLAR LAS ACTIVIDADES CONTENIDAS EN LOS PROGRAMAS DE BIENESTAR E INCENTIVOS Y SEGURIDAD Y SALUD EN EL TRABAJO, Y DE CADA UNADE LAS ESTRATEGIAS DEL PROGRAMA DE TALENTO HUMANO – UNA ORGANIZACIÓN SALUDABLE PARA LOS COLABORADORES DE LA SECRETARÍA DISTRITAL DE SEGURIDAD, CONVIVENCIA Y JUSTICIA.</v>
      </c>
      <c r="G1878" s="25">
        <f>+'[1]Consolidado ORG'!M1874</f>
        <v>44834</v>
      </c>
      <c r="H1878" s="25">
        <f>+'[1]Consolidado ORG'!N1874</f>
        <v>45045</v>
      </c>
      <c r="I1878" s="26">
        <f>+'[1]Consolidado ORG'!AG1874</f>
        <v>0</v>
      </c>
      <c r="J1878" s="27">
        <f>+'[1]Consolidado ORG'!T1874</f>
        <v>955621129</v>
      </c>
      <c r="K1878" s="27">
        <f>+'[1]Consolidado ORG'!AE1874</f>
        <v>0</v>
      </c>
      <c r="L1878" s="39" t="str">
        <f>+'[1]Consolidado ORG'!AL1874</f>
        <v>https://community.secop.gov.co/Public/Tendering/ContractDetailView/Index?UniqueIdentifier=CO1.PCCNTR.4055276</v>
      </c>
      <c r="M1878" s="40" t="str">
        <f t="shared" si="29"/>
        <v>Link Contrato u Orden</v>
      </c>
    </row>
    <row r="1879" spans="1:13" ht="48" x14ac:dyDescent="0.35">
      <c r="A1879" s="24" t="str">
        <f>+'[1]Consolidado ORG'!A1875</f>
        <v>SCJ-1939-2022</v>
      </c>
      <c r="B1879" s="25">
        <f>+'[1]Consolidado ORG'!B1875</f>
        <v>44831</v>
      </c>
      <c r="C1879" s="25" t="str">
        <f>+'[1]Consolidado ORG'!G1875</f>
        <v>FREDY ROLANDO HERRERA GARCÍA</v>
      </c>
      <c r="D1879" s="25" t="str">
        <f>+'[1]Consolidado ORG'!E1875</f>
        <v>5 Contratación directa</v>
      </c>
      <c r="E1879" s="25" t="str">
        <f>+'[1]Consolidado ORG'!F1875</f>
        <v>33 Prestación de Servicios Profesionales y Apoyo (5-8)</v>
      </c>
      <c r="F1879" s="25" t="str">
        <f>+'[1]Consolidado ORG'!L1875</f>
        <v>PRESTAR SERVICIOS PROFESIONALES ESPECIALIZADOS PARA LA EJECUCIÓN DE LAS ACTIVIDADES DE COBRO PERSUASIVO ASIGNADAS A LA SUBSECRETARÍA DE GESTIÓN INSTITUCIONAL EN EL MARCO DEL DECRETO DISTRITAL 442 DE 2018</v>
      </c>
      <c r="G1879" s="25">
        <f>+'[1]Consolidado ORG'!M1875</f>
        <v>44833</v>
      </c>
      <c r="H1879" s="25">
        <f>+'[1]Consolidado ORG'!N1875</f>
        <v>44954</v>
      </c>
      <c r="I1879" s="26">
        <f>+'[1]Consolidado ORG'!AG1875</f>
        <v>0</v>
      </c>
      <c r="J1879" s="27">
        <f>+'[1]Consolidado ORG'!T1875</f>
        <v>29304000</v>
      </c>
      <c r="K1879" s="27">
        <f>+'[1]Consolidado ORG'!AE1875</f>
        <v>0</v>
      </c>
      <c r="L1879" s="39" t="str">
        <f>+'[1]Consolidado ORG'!AL1875</f>
        <v>https://community.secop.gov.co/Public/Tendering/ContractDetailView/Index?UniqueIdentifier=CO1.PCCNTR.4066966</v>
      </c>
      <c r="M1879" s="40" t="str">
        <f t="shared" si="29"/>
        <v>Link Contrato u Orden</v>
      </c>
    </row>
    <row r="1880" spans="1:13" ht="48" x14ac:dyDescent="0.35">
      <c r="A1880" s="24" t="str">
        <f>+'[1]Consolidado ORG'!A1876</f>
        <v>SCJ-1940-2022</v>
      </c>
      <c r="B1880" s="25">
        <f>+'[1]Consolidado ORG'!B1876</f>
        <v>44831</v>
      </c>
      <c r="C1880" s="25" t="str">
        <f>+'[1]Consolidado ORG'!G1876</f>
        <v>WALTER DUBÁN GARCÍA ROLDÁN</v>
      </c>
      <c r="D1880" s="25" t="str">
        <f>+'[1]Consolidado ORG'!E1876</f>
        <v>5 Contratación directa</v>
      </c>
      <c r="E1880" s="25" t="str">
        <f>+'[1]Consolidado ORG'!F1876</f>
        <v>33 Prestación de Servicios Profesionales y Apoyo (5-8)</v>
      </c>
      <c r="F1880" s="25" t="str">
        <f>+'[1]Consolidado ORG'!L1876</f>
        <v>PRESTAR SERVICIOS PROFESIONALES ESPECIALIZADOS PARA LA EJECUCIÓN DE LAS ACTIVIDADES DE COBRO PERSUASIVO ASIGNADAS A LA SUBSECRETARÍA DE GESTIÓN INSTITUCIONAL EN EL MARCO DEL DECRETO DISTRITAL 442 DE 2018</v>
      </c>
      <c r="G1880" s="25">
        <f>+'[1]Consolidado ORG'!M1876</f>
        <v>44833</v>
      </c>
      <c r="H1880" s="25">
        <f>+'[1]Consolidado ORG'!N1876</f>
        <v>44954</v>
      </c>
      <c r="I1880" s="26">
        <f>+'[1]Consolidado ORG'!AG1876</f>
        <v>0</v>
      </c>
      <c r="J1880" s="27">
        <f>+'[1]Consolidado ORG'!T1876</f>
        <v>29304000</v>
      </c>
      <c r="K1880" s="27">
        <f>+'[1]Consolidado ORG'!AE1876</f>
        <v>0</v>
      </c>
      <c r="L1880" s="39" t="str">
        <f>+'[1]Consolidado ORG'!AL1876</f>
        <v>https://community.secop.gov.co/Public/Tendering/ContractDetailView/Index?UniqueIdentifier=CO1.PCCNTR.4067407</v>
      </c>
      <c r="M1880" s="40" t="str">
        <f t="shared" si="29"/>
        <v>Link Contrato u Orden</v>
      </c>
    </row>
    <row r="1881" spans="1:13" ht="48" x14ac:dyDescent="0.35">
      <c r="A1881" s="24" t="str">
        <f>+'[1]Consolidado ORG'!A1877</f>
        <v>SCJ-1941-2022</v>
      </c>
      <c r="B1881" s="25">
        <f>+'[1]Consolidado ORG'!B1877</f>
        <v>44832</v>
      </c>
      <c r="C1881" s="25" t="str">
        <f>+'[1]Consolidado ORG'!G1877</f>
        <v>BELKIS CECILIA CASTRO MONTERROSA</v>
      </c>
      <c r="D1881" s="25" t="str">
        <f>+'[1]Consolidado ORG'!E1877</f>
        <v>5 Contratación directa</v>
      </c>
      <c r="E1881" s="25" t="str">
        <f>+'[1]Consolidado ORG'!F1877</f>
        <v>33 Prestación de Servicios Profesionales y Apoyo (5-8)</v>
      </c>
      <c r="F1881" s="25" t="str">
        <f>+'[1]Consolidado ORG'!L1877</f>
        <v>PRESTAR SERVICIOS PROFESIONALES ESPECIALIZADOS PARA LA EJECUCIÓN DE LAS ACTIVIDADES DE COBRO PERSUASIVO ASIGNADAS A LA SUBSECRETARÍA DE GESTIÓN INSTITUCIONAL EN EL MARCO DEL DECRETO DISTRITAL 442 DE 2018.</v>
      </c>
      <c r="G1881" s="25">
        <f>+'[1]Consolidado ORG'!M1877</f>
        <v>44834</v>
      </c>
      <c r="H1881" s="25">
        <f>+'[1]Consolidado ORG'!N1877</f>
        <v>44955</v>
      </c>
      <c r="I1881" s="26">
        <f>+'[1]Consolidado ORG'!AG1877</f>
        <v>0</v>
      </c>
      <c r="J1881" s="27">
        <f>+'[1]Consolidado ORG'!T1877</f>
        <v>29304000</v>
      </c>
      <c r="K1881" s="27">
        <f>+'[1]Consolidado ORG'!AE1877</f>
        <v>0</v>
      </c>
      <c r="L1881" s="39" t="str">
        <f>+'[1]Consolidado ORG'!AL1877</f>
        <v>https://community.secop.gov.co/Public/Tendering/ContractDetailView/Index?UniqueIdentifier=CO1.PCCNTR.4071604</v>
      </c>
      <c r="M1881" s="40" t="str">
        <f t="shared" si="29"/>
        <v>Link Contrato u Orden</v>
      </c>
    </row>
    <row r="1882" spans="1:13" ht="48" x14ac:dyDescent="0.35">
      <c r="A1882" s="24" t="str">
        <f>+'[1]Consolidado ORG'!A1878</f>
        <v>SCJ-1942-2022</v>
      </c>
      <c r="B1882" s="25">
        <f>+'[1]Consolidado ORG'!B1878</f>
        <v>44832</v>
      </c>
      <c r="C1882" s="25" t="str">
        <f>+'[1]Consolidado ORG'!G1878</f>
        <v>CLAUDIA VANESSA CASTILLO CASTILLO</v>
      </c>
      <c r="D1882" s="25" t="str">
        <f>+'[1]Consolidado ORG'!E1878</f>
        <v>5 Contratación directa</v>
      </c>
      <c r="E1882" s="25" t="str">
        <f>+'[1]Consolidado ORG'!F1878</f>
        <v>33 Prestación de Servicios Profesionales y Apoyo (5-8)</v>
      </c>
      <c r="F1882" s="25" t="str">
        <f>+'[1]Consolidado ORG'!L1878</f>
        <v>PRESTAR SERVICIOS PROFESIONALES ESPECIALIZADOS PARA LA EJECUCIÓN DE LAS ACTIVIDADES DE COBRO PERSUASIVO ASIGNADAS A LA SUBSECRETARÍA DE GESTIÓN INSTITUCIONAL EN EL MARCO DEL DECRETO DISTRITAL 442 DE 2018.</v>
      </c>
      <c r="G1882" s="25">
        <f>+'[1]Consolidado ORG'!M1878</f>
        <v>44834</v>
      </c>
      <c r="H1882" s="25">
        <f>+'[1]Consolidado ORG'!N1878</f>
        <v>44955</v>
      </c>
      <c r="I1882" s="26">
        <f>+'[1]Consolidado ORG'!AG1878</f>
        <v>0</v>
      </c>
      <c r="J1882" s="27">
        <f>+'[1]Consolidado ORG'!T1878</f>
        <v>29304000</v>
      </c>
      <c r="K1882" s="27">
        <f>+'[1]Consolidado ORG'!AE1878</f>
        <v>0</v>
      </c>
      <c r="L1882" s="39" t="str">
        <f>+'[1]Consolidado ORG'!AL1878</f>
        <v>https://community.secop.gov.co/Public/Tendering/ContractDetailView/Index?UniqueIdentifier=CO1.PCCNTR.4071445</v>
      </c>
      <c r="M1882" s="40" t="str">
        <f t="shared" si="29"/>
        <v>Link Contrato u Orden</v>
      </c>
    </row>
    <row r="1883" spans="1:13" ht="60" x14ac:dyDescent="0.35">
      <c r="A1883" s="24" t="str">
        <f>+'[1]Consolidado ORG'!A1879</f>
        <v>SCJ-1943-2022</v>
      </c>
      <c r="B1883" s="25">
        <f>+'[1]Consolidado ORG'!B1879</f>
        <v>44832</v>
      </c>
      <c r="C1883" s="25" t="str">
        <f>+'[1]Consolidado ORG'!G1879</f>
        <v>MARISOL GONZALEZ CETINA</v>
      </c>
      <c r="D1883" s="25" t="str">
        <f>+'[1]Consolidado ORG'!E1879</f>
        <v>5 Contratación directa</v>
      </c>
      <c r="E1883" s="25" t="str">
        <f>+'[1]Consolidado ORG'!F1879</f>
        <v>33 Prestación de Servicios Profesionales y Apoyo (5-8)</v>
      </c>
      <c r="F1883" s="25" t="str">
        <f>+'[1]Consolidado ORG'!L1879</f>
        <v>PRESTAR SERVICIOS PROFESIONALES APOYANDO LA REALIZACIÓN DEL SEGUIMIENTO, MEDICIÓN Y ANÁLISIS DE LOS PROCEDIMIENTOS ADMINISTRATIVOS; ASÍ COMO AQUELLOS DE CARÁCTER PRESUPUESTAL Y DE CALIDAD QUE SE REQUIERAN EN EL MARCO DEL SISTEMA DISTRITAL DE JUSTICIA.</v>
      </c>
      <c r="G1883" s="25">
        <f>+'[1]Consolidado ORG'!M1879</f>
        <v>44837</v>
      </c>
      <c r="H1883" s="25">
        <f>+'[1]Consolidado ORG'!N1879</f>
        <v>44957</v>
      </c>
      <c r="I1883" s="26">
        <f>+'[1]Consolidado ORG'!AG1879</f>
        <v>0</v>
      </c>
      <c r="J1883" s="27">
        <f>+'[1]Consolidado ORG'!T1879</f>
        <v>35000000</v>
      </c>
      <c r="K1883" s="27">
        <f>+'[1]Consolidado ORG'!AE1879</f>
        <v>0</v>
      </c>
      <c r="L1883" s="39" t="str">
        <f>+'[1]Consolidado ORG'!AL1879</f>
        <v>https://community.secop.gov.co/Public/Tendering/ContractDetailView/Index?UniqueIdentifier=CO1.PCCNTR.4072104</v>
      </c>
      <c r="M1883" s="40" t="str">
        <f t="shared" si="29"/>
        <v>Link Contrato u Orden</v>
      </c>
    </row>
    <row r="1884" spans="1:13" ht="48" x14ac:dyDescent="0.35">
      <c r="A1884" s="24" t="str">
        <f>+'[1]Consolidado ORG'!A1880</f>
        <v>SCJ-1944-2022</v>
      </c>
      <c r="B1884" s="25">
        <f>+'[1]Consolidado ORG'!B1880</f>
        <v>44832</v>
      </c>
      <c r="C1884" s="25" t="str">
        <f>+'[1]Consolidado ORG'!G1880</f>
        <v>JULIAN EDUARDO GARCÍA ARCILA</v>
      </c>
      <c r="D1884" s="25" t="str">
        <f>+'[1]Consolidado ORG'!E1880</f>
        <v>5 Contratación directa</v>
      </c>
      <c r="E1884" s="25" t="str">
        <f>+'[1]Consolidado ORG'!F1880</f>
        <v>33 Prestación de Servicios Profesionales y Apoyo (5-8)</v>
      </c>
      <c r="F1884" s="25" t="str">
        <f>+'[1]Consolidado ORG'!L1880</f>
        <v>PRESTAR SERVICIOS DE APOYO A LA GESTIÓN DE ACTIVIDADES ADMINISTRATIVAS CON OCASIÓN DEL COBRO PERSUASIVO A CARGO DE LA SUBSECRETARÍA DE GESTIÓN INSTITUCIONAL DE LA SECRETARÍA DISTRITAL DE SEGURIDAD, CONVIVENCIA Y JUSTICIA.”</v>
      </c>
      <c r="G1884" s="25">
        <f>+'[1]Consolidado ORG'!M1880</f>
        <v>44834</v>
      </c>
      <c r="H1884" s="25">
        <f>+'[1]Consolidado ORG'!N1880</f>
        <v>44955</v>
      </c>
      <c r="I1884" s="26">
        <f>+'[1]Consolidado ORG'!AG1880</f>
        <v>0</v>
      </c>
      <c r="J1884" s="27">
        <f>+'[1]Consolidado ORG'!T1880</f>
        <v>10924000</v>
      </c>
      <c r="K1884" s="27">
        <f>+'[1]Consolidado ORG'!AE1880</f>
        <v>0</v>
      </c>
      <c r="L1884" s="39" t="str">
        <f>+'[1]Consolidado ORG'!AL1880</f>
        <v>https://community.secop.gov.co/Public/Tendering/ContractDetailView/Index?UniqueIdentifier=CO1.PCCNTR.4070989</v>
      </c>
      <c r="M1884" s="40" t="str">
        <f t="shared" si="29"/>
        <v>Link Contrato u Orden</v>
      </c>
    </row>
    <row r="1885" spans="1:13" ht="48" x14ac:dyDescent="0.35">
      <c r="A1885" s="24" t="str">
        <f>+'[1]Consolidado ORG'!A1881</f>
        <v>SCJ-1945-2022</v>
      </c>
      <c r="B1885" s="25">
        <f>+'[1]Consolidado ORG'!B1881</f>
        <v>44833</v>
      </c>
      <c r="C1885" s="25" t="str">
        <f>+'[1]Consolidado ORG'!G1881</f>
        <v>EMPRESA DE TELECOMUNICACIONES DE BOGOTÁ S.A E.S.P - ETB S.A E.S.P.</v>
      </c>
      <c r="D1885" s="25" t="str">
        <f>+'[1]Consolidado ORG'!E1881</f>
        <v>5 Contratación directa</v>
      </c>
      <c r="E1885" s="25" t="str">
        <f>+'[1]Consolidado ORG'!F1881</f>
        <v>29 Otras Formas de Contratación Directa (5)</v>
      </c>
      <c r="F1885" s="25" t="str">
        <f>+'[1]Consolidado ORG'!L1881</f>
        <v>SOLUCION TECNOLOGICA INTEGRAL INTEROPERABLE CON EL C4, PARA LOS GRUPOS CIUDADANOS EN PRO DEL FORTALECIMIENTO DE LA CONVIVENCIA Y LA SEGURIDAD CIUDADANA</v>
      </c>
      <c r="G1885" s="25">
        <f>+'[1]Consolidado ORG'!M1881</f>
        <v>44845</v>
      </c>
      <c r="H1885" s="25">
        <f>+'[1]Consolidado ORG'!N1881</f>
        <v>45117</v>
      </c>
      <c r="I1885" s="26">
        <f>+'[1]Consolidado ORG'!AG1881</f>
        <v>0</v>
      </c>
      <c r="J1885" s="27">
        <f>+'[1]Consolidado ORG'!T1881</f>
        <v>5000000000</v>
      </c>
      <c r="K1885" s="27">
        <f>+'[1]Consolidado ORG'!AE1881</f>
        <v>0</v>
      </c>
      <c r="L1885" s="39" t="str">
        <f>+'[1]Consolidado ORG'!AL1881</f>
        <v>https://community.secop.gov.co/Public/Tendering/ContractDetailView/Index?UniqueIdentifier=CO1.PCCNTR.4071498</v>
      </c>
      <c r="M1885" s="40" t="str">
        <f t="shared" si="29"/>
        <v>Link Contrato u Orden</v>
      </c>
    </row>
    <row r="1886" spans="1:13" ht="108" x14ac:dyDescent="0.35">
      <c r="A1886" s="24" t="str">
        <f>+'[1]Consolidado ORG'!A1882</f>
        <v>SCJ-1946-2022</v>
      </c>
      <c r="B1886" s="25">
        <f>+'[1]Consolidado ORG'!B1882</f>
        <v>44833</v>
      </c>
      <c r="C1886" s="25" t="str">
        <f>+'[1]Consolidado ORG'!G1882</f>
        <v>ÁNGEL IVÁN RODRÍGUEZ HIDALGO</v>
      </c>
      <c r="D1886" s="25" t="str">
        <f>+'[1]Consolidado ORG'!E1882</f>
        <v>5 Contratación directa</v>
      </c>
      <c r="E1886" s="25" t="str">
        <f>+'[1]Consolidado ORG'!F1882</f>
        <v>33 Prestación de Servicios Profesionales y Apoyo (5-8)</v>
      </c>
      <c r="F1886" s="25" t="str">
        <f>+'[1]Consolidado ORG'!L1882</f>
        <v>PRESTAR LOS SERVICIOS PROFESIONALES CON AUTONOMÍA TÉCNICA, ADMINISTRATIVA Y BAJOS SUS PROPIOS MEDIOS A LA DIRECCIÓN DE TECNOLOGÍAS Y SISTEMAS DE LA INFORMACIÓN, EN EL DESARROLLO DE NUEVAS FUNCIONALIDADES, MANTENIMIENTO Y SOPORTE DEL SISTEMA DE INFORMACIÓN LICO - LIQUIDADOR DE COMPARENDOS; ASÍ COMO EL APOYO TÉCNICO EN EL CICLO DE DESARROLLO DE SOFTWARE DE LOS SISTEMAS DE INFORMACIÓN Y SERVICIOS DIGITALES CIUDADANOS CON LOS QUE ACTUALMENTE CUENTA LA SECRETARÍA DISTRITAL DE SEGURIDAD, CONVIVENCIA Y JUSTICIA.</v>
      </c>
      <c r="G1886" s="25">
        <f>+'[1]Consolidado ORG'!M1882</f>
        <v>44835</v>
      </c>
      <c r="H1886" s="25">
        <f>+'[1]Consolidado ORG'!N1882</f>
        <v>44957</v>
      </c>
      <c r="I1886" s="26">
        <f>+'[1]Consolidado ORG'!AG1882</f>
        <v>0</v>
      </c>
      <c r="J1886" s="27">
        <f>+'[1]Consolidado ORG'!T1882</f>
        <v>37500000</v>
      </c>
      <c r="K1886" s="27">
        <f>+'[1]Consolidado ORG'!AE1882</f>
        <v>0</v>
      </c>
      <c r="L1886" s="39" t="str">
        <f>+'[1]Consolidado ORG'!AL1882</f>
        <v>https://community.secop.gov.co/Public/Tendering/ContractDetailView/Index?UniqueIdentifier=CO1.PCCNTR.4075171</v>
      </c>
      <c r="M1886" s="40" t="str">
        <f t="shared" si="29"/>
        <v>Link Contrato u Orden</v>
      </c>
    </row>
    <row r="1887" spans="1:13" ht="72" x14ac:dyDescent="0.35">
      <c r="A1887" s="24" t="str">
        <f>+'[1]Consolidado ORG'!A1883</f>
        <v>SCJ-1947-2022</v>
      </c>
      <c r="B1887" s="25">
        <f>+'[1]Consolidado ORG'!B1883</f>
        <v>44833</v>
      </c>
      <c r="C1887" s="25" t="str">
        <f>+'[1]Consolidado ORG'!G1883</f>
        <v>EDGAR FERNANDO RUIZ CARDOZO</v>
      </c>
      <c r="D1887" s="25" t="str">
        <f>+'[1]Consolidado ORG'!E1883</f>
        <v>5 Contratación directa</v>
      </c>
      <c r="E1887" s="25" t="str">
        <f>+'[1]Consolidado ORG'!F1883</f>
        <v>33 Prestación de Servicios Profesionales y Apoyo (5-8)</v>
      </c>
      <c r="F1887" s="25" t="str">
        <f>+'[1]Consolidado ORG'!L1883</f>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
      <c r="G1887" s="25">
        <f>+'[1]Consolidado ORG'!M1883</f>
        <v>44837</v>
      </c>
      <c r="H1887" s="25">
        <f>+'[1]Consolidado ORG'!N1883</f>
        <v>44957</v>
      </c>
      <c r="I1887" s="26">
        <f>+'[1]Consolidado ORG'!AG1883</f>
        <v>0</v>
      </c>
      <c r="J1887" s="27">
        <f>+'[1]Consolidado ORG'!T1883</f>
        <v>12916820</v>
      </c>
      <c r="K1887" s="27">
        <f>+'[1]Consolidado ORG'!AE1883</f>
        <v>0</v>
      </c>
      <c r="L1887" s="39" t="str">
        <f>+'[1]Consolidado ORG'!AL1883</f>
        <v>https://community.secop.gov.co/Public/Tendering/ContractDetailView/Index?UniqueIdentifier=CO1.PCCNTR.4075659</v>
      </c>
      <c r="M1887" s="40" t="str">
        <f t="shared" si="29"/>
        <v>Link Contrato u Orden</v>
      </c>
    </row>
    <row r="1888" spans="1:13" ht="72" x14ac:dyDescent="0.35">
      <c r="A1888" s="24" t="str">
        <f>+'[1]Consolidado ORG'!A1884</f>
        <v>SCJ-1949-2022</v>
      </c>
      <c r="B1888" s="25">
        <f>+'[1]Consolidado ORG'!B1884</f>
        <v>44833</v>
      </c>
      <c r="C1888" s="25" t="str">
        <f>+'[1]Consolidado ORG'!G1884</f>
        <v>JUAN DAVID MORALES MEJIA</v>
      </c>
      <c r="D1888" s="25" t="str">
        <f>+'[1]Consolidado ORG'!E1884</f>
        <v>5 Contratación directa</v>
      </c>
      <c r="E1888" s="25" t="str">
        <f>+'[1]Consolidado ORG'!F1884</f>
        <v>33 Prestación de Servicios Profesionales y Apoyo (5-8)</v>
      </c>
      <c r="F1888" s="25" t="str">
        <f>+'[1]Consolidado ORG'!L1884</f>
        <v>PRESTAR LOS SERVICIOS PROFESIONALES PARA APOYAR LA REALIZACIÓN DE PRODUCTOS AUDIOVISUALES YCONTENIDOS MULTIMEDIA CON LA GRABACIÓN, EDICIÓN DE VIDEOS Y TOMAS FOTOGRÁFICAS QUE SEANREQUERIDOS POR LA OFICINA ASESORA DE COMUNICACIONES Y QUE AYUDEN A MOSTRAR LA MISIONALIDAD DELA SECRETARÍA DISTRITAL DE SEGURIDAD, CONVIVENCIA Y JUSTICIA.</v>
      </c>
      <c r="G1888" s="25">
        <f>+'[1]Consolidado ORG'!M1884</f>
        <v>44837</v>
      </c>
      <c r="H1888" s="25">
        <f>+'[1]Consolidado ORG'!N1884</f>
        <v>44928</v>
      </c>
      <c r="I1888" s="26">
        <f>+'[1]Consolidado ORG'!AG1884</f>
        <v>0</v>
      </c>
      <c r="J1888" s="27">
        <f>+'[1]Consolidado ORG'!T1884</f>
        <v>18000000</v>
      </c>
      <c r="K1888" s="27">
        <f>+'[1]Consolidado ORG'!AE1884</f>
        <v>0</v>
      </c>
      <c r="L1888" s="39" t="str">
        <f>+'[1]Consolidado ORG'!AL1884</f>
        <v>https://community.secop.gov.co/Public/Tendering/ContractDetailView/Index?UniqueIdentifier=CO1.PCCNTR.4076035</v>
      </c>
      <c r="M1888" s="40" t="str">
        <f t="shared" si="29"/>
        <v>Link Contrato u Orden</v>
      </c>
    </row>
    <row r="1889" spans="1:13" ht="48" x14ac:dyDescent="0.35">
      <c r="A1889" s="24" t="str">
        <f>+'[1]Consolidado ORG'!A1885</f>
        <v>SCJ-1950-2022</v>
      </c>
      <c r="B1889" s="25">
        <f>+'[1]Consolidado ORG'!B1885</f>
        <v>44834</v>
      </c>
      <c r="C1889" s="25" t="str">
        <f>+'[1]Consolidado ORG'!G1885</f>
        <v>YECID FERNANDO NOMEZQUE MENESES</v>
      </c>
      <c r="D1889" s="25" t="str">
        <f>+'[1]Consolidado ORG'!E1885</f>
        <v>5 Contratación directa</v>
      </c>
      <c r="E1889" s="25" t="str">
        <f>+'[1]Consolidado ORG'!F1885</f>
        <v>33 Prestación de Servicios Profesionales y Apoyo (5-8)</v>
      </c>
      <c r="F1889" s="25" t="str">
        <f>+'[1]Consolidado ORG'!L1885</f>
        <v>PRESTAR LOS SERVICIOS DE APOYO A LA GESTIÓN AL SISTEMA INTEGRADO DE SEGURIDAD Y EMERGENCIAS QUE COORDINA Y OPERA EL CENTRO DE COMANDO, CONTROL, COMUNICACIONES Y COMPUTO – C4.</v>
      </c>
      <c r="G1889" s="25">
        <f>+'[1]Consolidado ORG'!M1885</f>
        <v>44844</v>
      </c>
      <c r="H1889" s="25">
        <f>+'[1]Consolidado ORG'!N1885</f>
        <v>44966</v>
      </c>
      <c r="I1889" s="26">
        <f>+'[1]Consolidado ORG'!AG1885</f>
        <v>0</v>
      </c>
      <c r="J1889" s="27">
        <f>+'[1]Consolidado ORG'!T1885</f>
        <v>9816000</v>
      </c>
      <c r="K1889" s="27">
        <f>+'[1]Consolidado ORG'!AE1885</f>
        <v>0</v>
      </c>
      <c r="L1889" s="39" t="str">
        <f>+'[1]Consolidado ORG'!AL1885</f>
        <v>https://community.secop.gov.co/Public/Tendering/ContractDetailView/Index?UniqueIdentifier=CO1.PCCNTR.4078668&amp;isModal=true&amp;asPopupView=true</v>
      </c>
      <c r="M1889" s="40" t="str">
        <f t="shared" si="29"/>
        <v>Link Contrato u Orden</v>
      </c>
    </row>
    <row r="1890" spans="1:13" ht="48" x14ac:dyDescent="0.35">
      <c r="A1890" s="24" t="str">
        <f>+'[1]Consolidado ORG'!A1886</f>
        <v>SCJ-1951-2022</v>
      </c>
      <c r="B1890" s="25">
        <f>+'[1]Consolidado ORG'!B1886</f>
        <v>44834</v>
      </c>
      <c r="C1890" s="25" t="str">
        <f>+'[1]Consolidado ORG'!G1886</f>
        <v>GERLY DAVID VERANO BUCURU</v>
      </c>
      <c r="D1890" s="25" t="str">
        <f>+'[1]Consolidado ORG'!E1886</f>
        <v>5 Contratación directa</v>
      </c>
      <c r="E1890" s="25" t="str">
        <f>+'[1]Consolidado ORG'!F1886</f>
        <v>33 Prestación de Servicios Profesionales y Apoyo (5-8)</v>
      </c>
      <c r="F1890" s="25" t="str">
        <f>+'[1]Consolidado ORG'!L1886</f>
        <v>PRESTACIÓN DE SERVICIOS DE APOYO A LA GESTIÓN PARA EL FORTALECIMIENTO DE LOS GRUPOS CIUDADANOS Y DEL SISTEMA DE VIDEOVIGILANCIA DEL CENTRO DE COMANDO, CONTROL, COMUNICACIONES Y CÓMPUTO.</v>
      </c>
      <c r="G1890" s="25">
        <f>+'[1]Consolidado ORG'!M1886</f>
        <v>44837</v>
      </c>
      <c r="H1890" s="25">
        <f>+'[1]Consolidado ORG'!N1886</f>
        <v>44959</v>
      </c>
      <c r="I1890" s="26">
        <f>+'[1]Consolidado ORG'!AG1886</f>
        <v>0</v>
      </c>
      <c r="J1890" s="27">
        <f>+'[1]Consolidado ORG'!T1886</f>
        <v>12000000</v>
      </c>
      <c r="K1890" s="27">
        <f>+'[1]Consolidado ORG'!AE1886</f>
        <v>0</v>
      </c>
      <c r="L1890" s="39" t="str">
        <f>+'[1]Consolidado ORG'!AL1886</f>
        <v>https://www.colombiacompra.gov.co/tienda-virtual-del-estado-colombiano/ordenes-compra/	CO1.PCCNTR.4078396</v>
      </c>
      <c r="M1890" s="40" t="str">
        <f t="shared" si="29"/>
        <v>Link Contrato u Orden</v>
      </c>
    </row>
    <row r="1891" spans="1:13" ht="48" x14ac:dyDescent="0.35">
      <c r="A1891" s="24" t="str">
        <f>+'[1]Consolidado ORG'!A1887</f>
        <v>SCJ-1952-2022</v>
      </c>
      <c r="B1891" s="25">
        <f>+'[1]Consolidado ORG'!B1887</f>
        <v>44835</v>
      </c>
      <c r="C1891" s="25" t="str">
        <f>+'[1]Consolidado ORG'!G1887</f>
        <v>JHON ALEJANDRO OCHOA VELAZCO</v>
      </c>
      <c r="D1891" s="25" t="str">
        <f>+'[1]Consolidado ORG'!E1887</f>
        <v>5 Contratación directa</v>
      </c>
      <c r="E1891" s="25" t="str">
        <f>+'[1]Consolidado ORG'!F1887</f>
        <v>33 Prestación de Servicios Profesionales y Apoyo (5-8)</v>
      </c>
      <c r="F1891" s="25" t="str">
        <f>+'[1]Consolidado ORG'!L1887</f>
        <v>PRESTAR LOS SERVICIOS DE APOYO A LA GESTIÓN AL SISTEMA INTEGRADO DE SEGURIDAD Y EMERGENCIAS QUE COORDINA Y OPERA EL CENTRO DE COMANDO, CONTROL, COMUNICACIONES Y CÓMPUTO – C4.</v>
      </c>
      <c r="G1891" s="25">
        <f>+'[1]Consolidado ORG'!M1887</f>
        <v>44844</v>
      </c>
      <c r="H1891" s="25">
        <f>+'[1]Consolidado ORG'!N1887</f>
        <v>44966</v>
      </c>
      <c r="I1891" s="26">
        <f>+'[1]Consolidado ORG'!AG1887</f>
        <v>0</v>
      </c>
      <c r="J1891" s="27">
        <f>+'[1]Consolidado ORG'!T1887</f>
        <v>9816000</v>
      </c>
      <c r="K1891" s="27">
        <f>+'[1]Consolidado ORG'!AE1887</f>
        <v>0</v>
      </c>
      <c r="L1891" s="39" t="str">
        <f>+'[1]Consolidado ORG'!AL1887</f>
        <v>https://community.secop.gov.co/Public/Tendering/ContractDetailView/Index?UniqueIdentifier=CO1.PCCNTR.4081887&amp;isModal=true&amp;asPopupView=true</v>
      </c>
      <c r="M1891" s="40" t="str">
        <f t="shared" si="29"/>
        <v>Link Contrato u Orden</v>
      </c>
    </row>
    <row r="1892" spans="1:13" ht="42" x14ac:dyDescent="0.35">
      <c r="A1892" s="24" t="str">
        <f>+'[1]Consolidado ORG'!A1888</f>
        <v>SCJ-1953-2022</v>
      </c>
      <c r="B1892" s="25">
        <f>+'[1]Consolidado ORG'!B1888</f>
        <v>44834</v>
      </c>
      <c r="C1892" s="25" t="str">
        <f>+'[1]Consolidado ORG'!G1888</f>
        <v>FABIOLA  VIRGUEZ SANDOVAL</v>
      </c>
      <c r="D1892" s="25" t="str">
        <f>+'[1]Consolidado ORG'!E1888</f>
        <v>5 Contratación directa</v>
      </c>
      <c r="E1892" s="25" t="str">
        <f>+'[1]Consolidado ORG'!F1888</f>
        <v>33 Prestación de Servicios Profesionales y Apoyo (5-8)</v>
      </c>
      <c r="F1892" s="25" t="str">
        <f>+'[1]Consolidado ORG'!L1888</f>
        <v>PRESTAR LOS SERVICIO PROFESIONALES PARA APOYAR EN LA GESTIÒN DE DATOS DE LOS SUBSISTEMAS , QUE CONFORMAN EL C4 Y EN LA GESTIÒN DE PROYECTOS A CARGO DEL C4</v>
      </c>
      <c r="G1892" s="25">
        <f>+'[1]Consolidado ORG'!M1888</f>
        <v>44844</v>
      </c>
      <c r="H1892" s="25">
        <f>+'[1]Consolidado ORG'!N1888</f>
        <v>44966</v>
      </c>
      <c r="I1892" s="26">
        <f>+'[1]Consolidado ORG'!AG1888</f>
        <v>0</v>
      </c>
      <c r="J1892" s="27">
        <f>+'[1]Consolidado ORG'!T1888</f>
        <v>26400000</v>
      </c>
      <c r="K1892" s="27">
        <f>+'[1]Consolidado ORG'!AE1888</f>
        <v>0</v>
      </c>
      <c r="L1892" s="39" t="str">
        <f>+'[1]Consolidado ORG'!AL1888</f>
        <v>https://community.secop.gov.co/Public/Tendering/ContractDetailView/Index?UniqueIdentifier=CO1.PCCNTR.4081308&amp;isModal=true&amp;asPopupView=true</v>
      </c>
      <c r="M1892" s="40" t="str">
        <f t="shared" si="29"/>
        <v>Link Contrato u Orden</v>
      </c>
    </row>
    <row r="1893" spans="1:13" ht="60" x14ac:dyDescent="0.35">
      <c r="A1893" s="24" t="str">
        <f>+'[1]Consolidado ORG'!A1889</f>
        <v>SCJ-1954-2022</v>
      </c>
      <c r="B1893" s="25">
        <f>+'[1]Consolidado ORG'!B1889</f>
        <v>44834</v>
      </c>
      <c r="C1893" s="25" t="str">
        <f>+'[1]Consolidado ORG'!G1889</f>
        <v>YUBER  MALDONADO FLOREZ</v>
      </c>
      <c r="D1893" s="25" t="str">
        <f>+'[1]Consolidado ORG'!E1889</f>
        <v>5 Contratación directa</v>
      </c>
      <c r="E1893" s="25" t="str">
        <f>+'[1]Consolidado ORG'!F1889</f>
        <v>33 Prestación de Servicios Profesionales y Apoyo (5-8)</v>
      </c>
      <c r="F1893" s="25" t="str">
        <f>+'[1]Consolidado ORG'!L1889</f>
        <v>PRESTAR LOS SERVICIOS PROFESIONALES A LA SUBSECRETARÍA DE ACCESO A LA JUSTICIA APOYANDO LA RECEPCIÓN Y TRÁMITE DE DENUNCIAS EN LAS UNIDADES DE REACCIÓN INMEDIATA (URI) DE BOGOTÁ Y/O CENTRO DE ATENCIÓN PENAL INTEGRAL DE VÍCTIMAS (CAPIV)</v>
      </c>
      <c r="G1893" s="25">
        <f>+'[1]Consolidado ORG'!M1889</f>
        <v>44838</v>
      </c>
      <c r="H1893" s="25">
        <f>+'[1]Consolidado ORG'!N1889</f>
        <v>44960</v>
      </c>
      <c r="I1893" s="26">
        <f>+'[1]Consolidado ORG'!AG1889</f>
        <v>0</v>
      </c>
      <c r="J1893" s="27">
        <f>+'[1]Consolidado ORG'!T1889</f>
        <v>14745632</v>
      </c>
      <c r="K1893" s="27">
        <f>+'[1]Consolidado ORG'!AE1889</f>
        <v>0</v>
      </c>
      <c r="L1893" s="39" t="str">
        <f>+'[1]Consolidado ORG'!AL1889</f>
        <v>https://community.secop.gov.co/Public/Tendering/ContractDetailView/Index?UniqueIdentifier=CO1.PCCNTR.4080727&amp;isModal=true&amp;asPopupView=true</v>
      </c>
      <c r="M1893" s="40" t="str">
        <f t="shared" si="29"/>
        <v>Link Contrato u Orden</v>
      </c>
    </row>
    <row r="1894" spans="1:13" ht="60" x14ac:dyDescent="0.35">
      <c r="A1894" s="24" t="str">
        <f>+'[1]Consolidado ORG'!A1890</f>
        <v>SCJ-1955-2022</v>
      </c>
      <c r="B1894" s="25">
        <f>+'[1]Consolidado ORG'!B1890</f>
        <v>44834</v>
      </c>
      <c r="C1894" s="25" t="str">
        <f>+'[1]Consolidado ORG'!G1890</f>
        <v>MICHAEL  VEGA ÑANGUMA</v>
      </c>
      <c r="D1894" s="25" t="str">
        <f>+'[1]Consolidado ORG'!E1890</f>
        <v>5 Contratación directa</v>
      </c>
      <c r="E1894" s="25" t="str">
        <f>+'[1]Consolidado ORG'!F1890</f>
        <v>33 Prestación de Servicios Profesionales y Apoyo (5-8)</v>
      </c>
      <c r="F1894" s="25" t="str">
        <f>+'[1]Consolidado ORG'!L1890</f>
        <v>PRESTAR LOS SERVICIOS PROFESIONALES A LA SUBSECRETARÍA DE ACCESO A LA JUSTICIA APOYANDO LA RECEPCIÓN Y TRÁMITE DE DENUNCIAS EN LAS UNIDADES DE REACCIÓN INMEDIATA (URI) DE BOGOTÁ Y/O CENTRO DE ATENCIÓN PENAL INTEGRAL DE VÍCTIMAS (CAPIV)</v>
      </c>
      <c r="G1894" s="25">
        <f>+'[1]Consolidado ORG'!M1890</f>
        <v>44838</v>
      </c>
      <c r="H1894" s="25">
        <f>+'[1]Consolidado ORG'!N1890</f>
        <v>44960</v>
      </c>
      <c r="I1894" s="26">
        <f>+'[1]Consolidado ORG'!AG1890</f>
        <v>0</v>
      </c>
      <c r="J1894" s="27">
        <f>+'[1]Consolidado ORG'!T1890</f>
        <v>14745632</v>
      </c>
      <c r="K1894" s="27">
        <f>+'[1]Consolidado ORG'!AE1890</f>
        <v>0</v>
      </c>
      <c r="L1894" s="39" t="str">
        <f>+'[1]Consolidado ORG'!AL1890</f>
        <v>https://community.secop.gov.co/Public/Tendering/ContractDetailView/Index?UniqueIdentifier=CO1.PCCNTR.4081111&amp;isModal=true&amp;asPopupView=true</v>
      </c>
      <c r="M1894" s="40" t="str">
        <f t="shared" si="29"/>
        <v>Link Contrato u Orden</v>
      </c>
    </row>
    <row r="1895" spans="1:13" ht="60" x14ac:dyDescent="0.35">
      <c r="A1895" s="24" t="str">
        <f>+'[1]Consolidado ORG'!A1891</f>
        <v>SCJ-1956-2022</v>
      </c>
      <c r="B1895" s="25">
        <f>+'[1]Consolidado ORG'!B1891</f>
        <v>44834</v>
      </c>
      <c r="C1895" s="25" t="str">
        <f>+'[1]Consolidado ORG'!G1891</f>
        <v>LAURA PAOLA RAMIREZ MUÑOZ</v>
      </c>
      <c r="D1895" s="25" t="str">
        <f>+'[1]Consolidado ORG'!E1891</f>
        <v>5 Contratación directa</v>
      </c>
      <c r="E1895" s="25" t="str">
        <f>+'[1]Consolidado ORG'!F1891</f>
        <v>33 Prestación de Servicios Profesionales y Apoyo (5-8)</v>
      </c>
      <c r="F1895" s="25" t="str">
        <f>+'[1]Consolidado ORG'!L1891</f>
        <v>PRESTAR LOS SERVICIOS PROFESIONALES A LA SUBSECRETARÍA DE ACCESO A LA JUSTICIA APOYANDO LA RECEPCIÓN Y TRÁMITE DE DENUNCIAS EN LAS UNIDADES DE REACCIÓN INMEDIATA (URI) DE BOGOTÁ Y/O CENTRO DE ATENCIÓN PENAL INTEGRAL DE VÍCTIMAS (CAPIV)</v>
      </c>
      <c r="G1895" s="25">
        <f>+'[1]Consolidado ORG'!M1891</f>
        <v>44839</v>
      </c>
      <c r="H1895" s="25">
        <f>+'[1]Consolidado ORG'!N1891</f>
        <v>44961</v>
      </c>
      <c r="I1895" s="26">
        <f>+'[1]Consolidado ORG'!AG1891</f>
        <v>0</v>
      </c>
      <c r="J1895" s="27">
        <f>+'[1]Consolidado ORG'!T1891</f>
        <v>14745632</v>
      </c>
      <c r="K1895" s="27">
        <f>+'[1]Consolidado ORG'!AE1891</f>
        <v>0</v>
      </c>
      <c r="L1895" s="39" t="str">
        <f>+'[1]Consolidado ORG'!AL1891</f>
        <v>https://community.secop.gov.co/Public/Tendering/ContractDetailView/Index?UniqueIdentifier=CO1.PCCNTR.4080642&amp;isModal=true&amp;asPopupView=true</v>
      </c>
      <c r="M1895" s="40" t="str">
        <f t="shared" si="29"/>
        <v>Link Contrato u Orden</v>
      </c>
    </row>
    <row r="1896" spans="1:13" ht="60" x14ac:dyDescent="0.35">
      <c r="A1896" s="24" t="str">
        <f>+'[1]Consolidado ORG'!A1892</f>
        <v>SCJ-1957-2022</v>
      </c>
      <c r="B1896" s="25">
        <f>+'[1]Consolidado ORG'!B1892</f>
        <v>44834</v>
      </c>
      <c r="C1896" s="25" t="str">
        <f>+'[1]Consolidado ORG'!G1892</f>
        <v>JHON JAIRO SCARPETTA MORENO</v>
      </c>
      <c r="D1896" s="25" t="str">
        <f>+'[1]Consolidado ORG'!E1892</f>
        <v>5 Contratación directa</v>
      </c>
      <c r="E1896" s="25" t="str">
        <f>+'[1]Consolidado ORG'!F1892</f>
        <v>33 Prestación de Servicios Profesionales y Apoyo (5-8)</v>
      </c>
      <c r="F1896" s="25" t="str">
        <f>+'[1]Consolidado ORG'!L1892</f>
        <v>PRESTAR LOS SERVICIOS PROFESIONALES A LA SUBSECRETARÍA DE ACCESO A LA JUSTICIA APOYANDO LA RECEPCIÓN Y TRÁMITE DE DENUNCIAS EN LAS UNIDADES DE REACCIÓN INMEDIATA (URI) DE BOGOTÁ Y/O CENTRO DE ATENCIÓN PENAL INTEGRAL DE VÍCTIMAS (CAPIV)</v>
      </c>
      <c r="G1896" s="25">
        <f>+'[1]Consolidado ORG'!M1892</f>
        <v>44845</v>
      </c>
      <c r="H1896" s="25">
        <f>+'[1]Consolidado ORG'!N1892</f>
        <v>44967</v>
      </c>
      <c r="I1896" s="26">
        <f>+'[1]Consolidado ORG'!AG1892</f>
        <v>0</v>
      </c>
      <c r="J1896" s="27">
        <f>+'[1]Consolidado ORG'!T1892</f>
        <v>14745632</v>
      </c>
      <c r="K1896" s="27">
        <f>+'[1]Consolidado ORG'!AE1892</f>
        <v>0</v>
      </c>
      <c r="L1896" s="39" t="str">
        <f>+'[1]Consolidado ORG'!AL1892</f>
        <v>https://community.secop.gov.co/Public/Tendering/ContractDetailView/Index?UniqueIdentifier=CO1.PCCNTR.4081350&amp;isModal=true&amp;asPopupView=true</v>
      </c>
      <c r="M1896" s="40" t="str">
        <f t="shared" si="29"/>
        <v>Link Contrato u Orden</v>
      </c>
    </row>
    <row r="1897" spans="1:13" ht="60" x14ac:dyDescent="0.35">
      <c r="A1897" s="24" t="str">
        <f>+'[1]Consolidado ORG'!A1893</f>
        <v>SCJ-1958-2022</v>
      </c>
      <c r="B1897" s="25">
        <f>+'[1]Consolidado ORG'!B1893</f>
        <v>44834</v>
      </c>
      <c r="C1897" s="25" t="str">
        <f>+'[1]Consolidado ORG'!G1893</f>
        <v>ANA MARCELA VARGAS FORERO</v>
      </c>
      <c r="D1897" s="25" t="str">
        <f>+'[1]Consolidado ORG'!E1893</f>
        <v>5 Contratación directa</v>
      </c>
      <c r="E1897" s="25" t="str">
        <f>+'[1]Consolidado ORG'!F1893</f>
        <v>33 Prestación de Servicios Profesionales y Apoyo (5-8)</v>
      </c>
      <c r="F1897" s="25" t="str">
        <f>+'[1]Consolidado ORG'!L1893</f>
        <v>PRESTAR LOS SERVICIOS PROFESIONALES A LA SUBSECRETARÍA DE ACCESO A LA JUSTICIA APOYANDO LA RECEPCIÓN Y TRÁMITE DE DENUNCIAS EN LAS UNIDADES DE REACCIÓN INMEDIATA (URI) DE BOGOTÁ Y/O CENTRO DE ATENCIÓN PENAL INTEGRAL DE VÍCTIMAS (CAPIV)</v>
      </c>
      <c r="G1897" s="25">
        <f>+'[1]Consolidado ORG'!M1893</f>
        <v>44840</v>
      </c>
      <c r="H1897" s="25">
        <f>+'[1]Consolidado ORG'!N1893</f>
        <v>44962</v>
      </c>
      <c r="I1897" s="26">
        <f>+'[1]Consolidado ORG'!AG1893</f>
        <v>0</v>
      </c>
      <c r="J1897" s="27">
        <f>+'[1]Consolidado ORG'!T1893</f>
        <v>14745632</v>
      </c>
      <c r="K1897" s="27">
        <f>+'[1]Consolidado ORG'!AE1893</f>
        <v>0</v>
      </c>
      <c r="L1897" s="39" t="str">
        <f>+'[1]Consolidado ORG'!AL1893</f>
        <v>https://community.secop.gov.co/Public/Tendering/ContractDetailView/Index?UniqueIdentifier=CO1.PCCNTR.4081335&amp;isModal=true&amp;asPopupView=true</v>
      </c>
      <c r="M1897" s="40" t="str">
        <f t="shared" si="29"/>
        <v>Link Contrato u Orden</v>
      </c>
    </row>
    <row r="1898" spans="1:13" ht="60" x14ac:dyDescent="0.35">
      <c r="A1898" s="24" t="str">
        <f>+'[1]Consolidado ORG'!A1894</f>
        <v>SCJ-1959-2022</v>
      </c>
      <c r="B1898" s="25">
        <f>+'[1]Consolidado ORG'!B1894</f>
        <v>44834</v>
      </c>
      <c r="C1898" s="25" t="str">
        <f>+'[1]Consolidado ORG'!G1894</f>
        <v>ESTEFANY  DEULUFEUT PEREZ</v>
      </c>
      <c r="D1898" s="25" t="str">
        <f>+'[1]Consolidado ORG'!E1894</f>
        <v>5 Contratación directa</v>
      </c>
      <c r="E1898" s="25" t="str">
        <f>+'[1]Consolidado ORG'!F1894</f>
        <v>33 Prestación de Servicios Profesionales y Apoyo (5-8)</v>
      </c>
      <c r="F1898" s="25" t="str">
        <f>+'[1]Consolidado ORG'!L1894</f>
        <v>PRESTAR LOS SERVICIOS PROFESIONALES A LA SUBSECRETARÍA DE ACCESO A LA JUSTICIA APOYANDO LA RECEPCIÓN Y TRÁMITE DE DENUNCIAS EN LAS UNIDADES DE REACCIÓN INMEDIATA (URI) DE BOGOTÁ Y/O CENTRO DE ATENCIÓN PENAL INTEGRAL DE VÍCTIMAS (CAPIV)</v>
      </c>
      <c r="G1898" s="25">
        <f>+'[1]Consolidado ORG'!M1894</f>
        <v>44840</v>
      </c>
      <c r="H1898" s="25">
        <f>+'[1]Consolidado ORG'!N1894</f>
        <v>44962</v>
      </c>
      <c r="I1898" s="26">
        <f>+'[1]Consolidado ORG'!AG1894</f>
        <v>0</v>
      </c>
      <c r="J1898" s="27">
        <f>+'[1]Consolidado ORG'!T1894</f>
        <v>14745632</v>
      </c>
      <c r="K1898" s="27">
        <f>+'[1]Consolidado ORG'!AE1894</f>
        <v>0</v>
      </c>
      <c r="L1898" s="39" t="str">
        <f>+'[1]Consolidado ORG'!AL1894</f>
        <v>https://community.secop.gov.co/Public/Tendering/ContractDetailView/Index?UniqueIdentifier=CO1.PCCNTR.4081253&amp;isModal=true&amp;asPopupView=true</v>
      </c>
      <c r="M1898" s="40" t="str">
        <f t="shared" si="29"/>
        <v>Link Contrato u Orden</v>
      </c>
    </row>
    <row r="1899" spans="1:13" ht="60" x14ac:dyDescent="0.35">
      <c r="A1899" s="24" t="str">
        <f>+'[1]Consolidado ORG'!A1895</f>
        <v>SCJ-1960-2022</v>
      </c>
      <c r="B1899" s="25">
        <f>+'[1]Consolidado ORG'!B1895</f>
        <v>44834</v>
      </c>
      <c r="C1899" s="25" t="str">
        <f>+'[1]Consolidado ORG'!G1895</f>
        <v>DANIEL ANDRES GARCIA CAÑON</v>
      </c>
      <c r="D1899" s="25" t="str">
        <f>+'[1]Consolidado ORG'!E1895</f>
        <v>5 Contratación directa</v>
      </c>
      <c r="E1899" s="25" t="str">
        <f>+'[1]Consolidado ORG'!F1895</f>
        <v>33 Prestación de Servicios Profesionales y Apoyo (5-8)</v>
      </c>
      <c r="F1899" s="25" t="str">
        <f>+'[1]Consolidado ORG'!L1895</f>
        <v>PRESTAR SERVICIOS PROFESIONALES A LA SECRETARIA DISTRITAL DE SEGURIDAD,CONVIVENCIA Y JUSTICIA APOYANDO EN LA ARTICULACION INSTITUCIONAL EN LA  ESTRAGTEGIA DE PREVENCION DEL CODIGO DE SEGURIDAD Y CONVIVENCIA CIDUADANA, LA NORMA QUE LO SUSTITUYA O REGLAMENTE</v>
      </c>
      <c r="G1899" s="25">
        <f>+'[1]Consolidado ORG'!M1895</f>
        <v>44842</v>
      </c>
      <c r="H1899" s="25">
        <f>+'[1]Consolidado ORG'!N1895</f>
        <v>44964</v>
      </c>
      <c r="I1899" s="26">
        <f>+'[1]Consolidado ORG'!AG1895</f>
        <v>0</v>
      </c>
      <c r="J1899" s="27">
        <f>+'[1]Consolidado ORG'!T1895</f>
        <v>26400000</v>
      </c>
      <c r="K1899" s="27">
        <f>+'[1]Consolidado ORG'!AE1895</f>
        <v>0</v>
      </c>
      <c r="L1899" s="39" t="str">
        <f>+'[1]Consolidado ORG'!AL1895</f>
        <v>https://community.secop.gov.co/Public/Tendering/ContractDetailView/Index?UniqueIdentifier=CO1.PCCNTR.4081396&amp;isModal=true&amp;asPopupView=true</v>
      </c>
      <c r="M1899" s="40" t="str">
        <f t="shared" si="29"/>
        <v>Link Contrato u Orden</v>
      </c>
    </row>
    <row r="1900" spans="1:13" ht="84" x14ac:dyDescent="0.35">
      <c r="A1900" s="24" t="str">
        <f>+'[1]Consolidado ORG'!A1896</f>
        <v>SCJ-1961-2022</v>
      </c>
      <c r="B1900" s="25">
        <f>+'[1]Consolidado ORG'!B1896</f>
        <v>44834</v>
      </c>
      <c r="C1900" s="25" t="str">
        <f>+'[1]Consolidado ORG'!G1896</f>
        <v>ANDRES FELIPE DIAZ MEDINA</v>
      </c>
      <c r="D1900" s="25" t="str">
        <f>+'[1]Consolidado ORG'!E1896</f>
        <v>5 Contratación directa</v>
      </c>
      <c r="E1900" s="25" t="str">
        <f>+'[1]Consolidado ORG'!F1896</f>
        <v>33 Prestación de Servicios Profesionales y Apoyo (5-8)</v>
      </c>
      <c r="F1900" s="25" t="str">
        <f>+'[1]Consolidado ORG'!L1896</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G1900" s="25">
        <f>+'[1]Consolidado ORG'!M1896</f>
        <v>44840</v>
      </c>
      <c r="H1900" s="25">
        <f>+'[1]Consolidado ORG'!N1896</f>
        <v>44962</v>
      </c>
      <c r="I1900" s="26">
        <f>+'[1]Consolidado ORG'!AG1896</f>
        <v>0</v>
      </c>
      <c r="J1900" s="27">
        <f>+'[1]Consolidado ORG'!T1896</f>
        <v>10298376</v>
      </c>
      <c r="K1900" s="27">
        <f>+'[1]Consolidado ORG'!AE1896</f>
        <v>0</v>
      </c>
      <c r="L1900" s="39" t="str">
        <f>+'[1]Consolidado ORG'!AL1896</f>
        <v>https://community.secop.gov.co/Public/Tendering/ContractDetailView/Index?UniqueIdentifier=CO1.PCCNTR.4081688&amp;isModal=true&amp;asPopupView=true</v>
      </c>
      <c r="M1900" s="40" t="str">
        <f t="shared" si="29"/>
        <v>Link Contrato u Orden</v>
      </c>
    </row>
    <row r="1901" spans="1:13" ht="84" x14ac:dyDescent="0.35">
      <c r="A1901" s="24" t="str">
        <f>+'[1]Consolidado ORG'!A1897</f>
        <v>SCJ-1962-2022</v>
      </c>
      <c r="B1901" s="25">
        <f>+'[1]Consolidado ORG'!B1897</f>
        <v>44837</v>
      </c>
      <c r="C1901" s="25" t="str">
        <f>+'[1]Consolidado ORG'!G1897</f>
        <v>KAREN TATIANA QUIROGA CERON</v>
      </c>
      <c r="D1901" s="25" t="str">
        <f>+'[1]Consolidado ORG'!E1897</f>
        <v>5 Contratación directa</v>
      </c>
      <c r="E1901" s="25" t="str">
        <f>+'[1]Consolidado ORG'!F1897</f>
        <v>33 Prestación de Servicios Profesionales y Apoyo (5-8)</v>
      </c>
      <c r="F1901" s="25" t="str">
        <f>+'[1]Consolidado ORG'!L1897</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DELAS DENUNCIAS EN LAS UNIDADES DE REACCIÓN INMEDIATA (URI) DEL DISTRITO DE BOGOTÁ</v>
      </c>
      <c r="G1901" s="25">
        <f>+'[1]Consolidado ORG'!M1897</f>
        <v>44844</v>
      </c>
      <c r="H1901" s="25">
        <f>+'[1]Consolidado ORG'!N1897</f>
        <v>44966</v>
      </c>
      <c r="I1901" s="26">
        <f>+'[1]Consolidado ORG'!AG1897</f>
        <v>0</v>
      </c>
      <c r="J1901" s="27">
        <f>+'[1]Consolidado ORG'!T1897</f>
        <v>10298376</v>
      </c>
      <c r="K1901" s="27">
        <f>+'[1]Consolidado ORG'!AE1897</f>
        <v>0</v>
      </c>
      <c r="L1901" s="39" t="str">
        <f>+'[1]Consolidado ORG'!AL1897</f>
        <v>https://community.secop.gov.co/Public/Tendering/ContractDetailView/Index?UniqueIdentifier=CO1.PCCNTR.4081874&amp;isModal=true&amp;asPopupView=true</v>
      </c>
      <c r="M1901" s="40" t="str">
        <f t="shared" si="29"/>
        <v>Link Contrato u Orden</v>
      </c>
    </row>
    <row r="1902" spans="1:13" ht="96" x14ac:dyDescent="0.35">
      <c r="A1902" s="24" t="str">
        <f>+'[1]Consolidado ORG'!A1898</f>
        <v>SCJ-1963-2022</v>
      </c>
      <c r="B1902" s="25">
        <f>+'[1]Consolidado ORG'!B1898</f>
        <v>44837</v>
      </c>
      <c r="C1902" s="25" t="str">
        <f>+'[1]Consolidado ORG'!G1898</f>
        <v>MARITZA TERESA CORZO ORTEGON</v>
      </c>
      <c r="D1902" s="25" t="str">
        <f>+'[1]Consolidado ORG'!E1898</f>
        <v>5 Contratación directa</v>
      </c>
      <c r="E1902" s="25" t="str">
        <f>+'[1]Consolidado ORG'!F1898</f>
        <v>33 Prestación de Servicios Profesionales y Apoyo (5-8)</v>
      </c>
      <c r="F1902" s="25" t="str">
        <f>+'[1]Consolidado ORG'!L1898</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02" s="25">
        <f>+'[1]Consolidado ORG'!M1898</f>
        <v>44840</v>
      </c>
      <c r="H1902" s="25">
        <f>+'[1]Consolidado ORG'!N1898</f>
        <v>44956</v>
      </c>
      <c r="I1902" s="26">
        <f>+'[1]Consolidado ORG'!AG1898</f>
        <v>0</v>
      </c>
      <c r="J1902" s="27">
        <f>+'[1]Consolidado ORG'!T1898</f>
        <v>10120000</v>
      </c>
      <c r="K1902" s="27">
        <f>+'[1]Consolidado ORG'!AE1898</f>
        <v>0</v>
      </c>
      <c r="L1902" s="39" t="str">
        <f>+'[1]Consolidado ORG'!AL1898</f>
        <v>https://community.secop.gov.co/Public/Tendering/ContractDetailView/Index?UniqueIdentifier=CO1.PCCNTR.4086728</v>
      </c>
      <c r="M1902" s="40" t="str">
        <f t="shared" si="29"/>
        <v>Link Contrato u Orden</v>
      </c>
    </row>
    <row r="1903" spans="1:13" ht="96" x14ac:dyDescent="0.35">
      <c r="A1903" s="24" t="str">
        <f>+'[1]Consolidado ORG'!A1899</f>
        <v>SCJ-1964-2022</v>
      </c>
      <c r="B1903" s="25">
        <f>+'[1]Consolidado ORG'!B1899</f>
        <v>44837</v>
      </c>
      <c r="C1903" s="25" t="str">
        <f>+'[1]Consolidado ORG'!G1899</f>
        <v>ANDRÉS ALBERTO ESPINDOLA CASAS</v>
      </c>
      <c r="D1903" s="25" t="str">
        <f>+'[1]Consolidado ORG'!E1899</f>
        <v>5 Contratación directa</v>
      </c>
      <c r="E1903" s="25" t="str">
        <f>+'[1]Consolidado ORG'!F1899</f>
        <v>33 Prestación de Servicios Profesionales y Apoyo (5-8)</v>
      </c>
      <c r="F1903" s="25" t="str">
        <f>+'[1]Consolidado ORG'!L1899</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03" s="25">
        <f>+'[1]Consolidado ORG'!M1899</f>
        <v>44840</v>
      </c>
      <c r="H1903" s="25">
        <f>+'[1]Consolidado ORG'!N1899</f>
        <v>44956</v>
      </c>
      <c r="I1903" s="26">
        <f>+'[1]Consolidado ORG'!AG1899</f>
        <v>0</v>
      </c>
      <c r="J1903" s="27">
        <f>+'[1]Consolidado ORG'!T1899</f>
        <v>10120000</v>
      </c>
      <c r="K1903" s="27">
        <f>+'[1]Consolidado ORG'!AE1899</f>
        <v>0</v>
      </c>
      <c r="L1903" s="39" t="str">
        <f>+'[1]Consolidado ORG'!AL1899</f>
        <v>https://community.secop.gov.co/Public/Tendering/ContractDetailView/Index?UniqueIdentifier=CO1.PCCNTR.4086710</v>
      </c>
      <c r="M1903" s="40" t="str">
        <f t="shared" si="29"/>
        <v>Link Contrato u Orden</v>
      </c>
    </row>
    <row r="1904" spans="1:13" ht="31.5" x14ac:dyDescent="0.35">
      <c r="A1904" s="24" t="str">
        <f>+'[1]Consolidado ORG'!A1900</f>
        <v>SCJ-1965-2022</v>
      </c>
      <c r="B1904" s="25">
        <f>+'[1]Consolidado ORG'!B1900</f>
        <v>44837</v>
      </c>
      <c r="C1904" s="25" t="str">
        <f>+'[1]Consolidado ORG'!G1900</f>
        <v>DISPAPELES S.A.S</v>
      </c>
      <c r="D1904" s="25" t="str">
        <f>+'[1]Consolidado ORG'!E1900</f>
        <v>4 Mínima cuantía</v>
      </c>
      <c r="E1904" s="25" t="str">
        <f>+'[1]Consolidado ORG'!F1900</f>
        <v>30 Porcentaje Mínima Cuantía (4)</v>
      </c>
      <c r="F1904" s="25" t="str">
        <f>+'[1]Consolidado ORG'!L1900</f>
        <v>“LA ADQUISICIÓN DE RESMAS DE PAPEL PARA LA SECRETARÍA DISTRITAL DE SEGURIDAD CONVIVENCIA Y JUSTICIA.”</v>
      </c>
      <c r="G1904" s="25">
        <f>+'[1]Consolidado ORG'!M1900</f>
        <v>44845</v>
      </c>
      <c r="H1904" s="25">
        <f>+'[1]Consolidado ORG'!N1900</f>
        <v>44864</v>
      </c>
      <c r="I1904" s="26">
        <f>+'[1]Consolidado ORG'!AG1900</f>
        <v>0</v>
      </c>
      <c r="J1904" s="27">
        <f>+'[1]Consolidado ORG'!T1900</f>
        <v>48492500</v>
      </c>
      <c r="K1904" s="27">
        <f>+'[1]Consolidado ORG'!AE1900</f>
        <v>0</v>
      </c>
      <c r="L1904" s="39" t="str">
        <f>+'[1]Consolidado ORG'!AL1900</f>
        <v>https://community.secop.gov.co/Public/Tendering/ContractDetailView/Index?UniqueIdentifier=CO1.PCCNTR.4073982</v>
      </c>
      <c r="M1904" s="40" t="str">
        <f t="shared" si="29"/>
        <v>Link Contrato u Orden</v>
      </c>
    </row>
    <row r="1905" spans="1:13" ht="96" x14ac:dyDescent="0.35">
      <c r="A1905" s="24" t="str">
        <f>+'[1]Consolidado ORG'!A1901</f>
        <v>SCJ-1966-2022</v>
      </c>
      <c r="B1905" s="25">
        <f>+'[1]Consolidado ORG'!B1901</f>
        <v>44837</v>
      </c>
      <c r="C1905" s="25" t="str">
        <f>+'[1]Consolidado ORG'!G1901</f>
        <v>CARLOS ENRIQUE TAMAYO GÓMEZ</v>
      </c>
      <c r="D1905" s="25" t="str">
        <f>+'[1]Consolidado ORG'!E1901</f>
        <v>5 Contratación directa</v>
      </c>
      <c r="E1905" s="25" t="str">
        <f>+'[1]Consolidado ORG'!F1901</f>
        <v>33 Prestación de Servicios Profesionales y Apoyo (5-8)</v>
      </c>
      <c r="F1905" s="25" t="str">
        <f>+'[1]Consolidado ORG'!L1901</f>
        <v>PRESTAR SERVICIOS PROFESIONALES EN LA OFICINA DE CONTROL INTERNO DE LA SECRETARÍA DISTRITAL DE SEGURIDAD, CONVIVENCIA Y JUSTICIA, PARA APOYAR EL ANÁLISIS DE LOS FACTORES TÉCNICOS Y ESTRUCTURALES DE LOS EQUIPAMIENTOS A CARGO, CONFORME EN EL EJERCICIO DE LAS AUDITORÍAS INTERNAS DE GESTIÓN Y SEGUIMIENTO, INHERENTES AL SISTEMA DE CONTROL INTERNO, EN EL MARCO DE LO ESTABLECIDO EN LA LEY 87 DE 1993 Y SUS DECRETOS REGLAMENTARIOS.</v>
      </c>
      <c r="G1905" s="25">
        <f>+'[1]Consolidado ORG'!M1901</f>
        <v>44838</v>
      </c>
      <c r="H1905" s="25">
        <f>+'[1]Consolidado ORG'!N1901</f>
        <v>44929</v>
      </c>
      <c r="I1905" s="26">
        <f>+'[1]Consolidado ORG'!AG1901</f>
        <v>0</v>
      </c>
      <c r="J1905" s="27">
        <f>+'[1]Consolidado ORG'!T1901</f>
        <v>18720000</v>
      </c>
      <c r="K1905" s="27">
        <f>+'[1]Consolidado ORG'!AE1901</f>
        <v>0</v>
      </c>
      <c r="L1905" s="39" t="str">
        <f>+'[1]Consolidado ORG'!AL1901</f>
        <v>https://community.secop.gov.co/Public/Tendering/ContractDetailView/Index?UniqueIdentifier=CO1.PCCNTR.4087138</v>
      </c>
      <c r="M1905" s="40" t="str">
        <f t="shared" si="29"/>
        <v>Link Contrato u Orden</v>
      </c>
    </row>
    <row r="1906" spans="1:13" ht="108" x14ac:dyDescent="0.35">
      <c r="A1906" s="24" t="str">
        <f>+'[1]Consolidado ORG'!A1902</f>
        <v>SCJ-1967-2022</v>
      </c>
      <c r="B1906" s="25">
        <f>+'[1]Consolidado ORG'!B1902</f>
        <v>44837</v>
      </c>
      <c r="C1906" s="25" t="str">
        <f>+'[1]Consolidado ORG'!G1902</f>
        <v>CENCOSUD COLOMBIA S.A.</v>
      </c>
      <c r="D1906" s="25" t="str">
        <f>+'[1]Consolidado ORG'!E1902</f>
        <v>2 Selección abreviada</v>
      </c>
      <c r="E1906" s="25" t="str">
        <f>+'[1]Consolidado ORG'!F1902</f>
        <v>4 Adquisión o Suministro de Bienes y Servicios de Carácterísticas Técnicas Uniformes y de Común Utilización (Procedimiento: Siubasta Inversa, Acuerdo Marco de Precios, Bolsa de Productos) (2)</v>
      </c>
      <c r="F1906" s="25" t="str">
        <f>+'[1]Consolidado ORG'!L1902</f>
        <v>ADQUISICIÓN DE ELEMENTOS QUE PERMITAN EL FORTALECIMIENTO DE LOS ESPACIOS DEPORTIVOS HABILITADOS PARA LAOCUPACION DEL TIEMPO LIBRE Y MANTENIMIENTO FISICO DE POBLACION PRIVADA DE LA LIBERTAD O DEL SISTEMA DE RESPONSABILIDAD PENALADOLESCENTE</v>
      </c>
      <c r="G1906" s="25">
        <f>+'[1]Consolidado ORG'!M1902</f>
        <v>44837</v>
      </c>
      <c r="H1906" s="25">
        <f>+'[1]Consolidado ORG'!N1902</f>
        <v>44867</v>
      </c>
      <c r="I1906" s="26">
        <f>+'[1]Consolidado ORG'!AG1902</f>
        <v>0</v>
      </c>
      <c r="J1906" s="27">
        <f>+'[1]Consolidado ORG'!T1902</f>
        <v>64994507</v>
      </c>
      <c r="K1906" s="27">
        <f>+'[1]Consolidado ORG'!AE1902</f>
        <v>0</v>
      </c>
      <c r="L1906" s="39" t="str">
        <f>+'[1]Consolidado ORG'!AL1902</f>
        <v>https://www.colombiacompra.gov.co/tienda-virtual-del-estado-colombiano/ordenes-compra/96996</v>
      </c>
      <c r="M1906" s="40" t="str">
        <f t="shared" si="29"/>
        <v>Link Contrato u Orden</v>
      </c>
    </row>
    <row r="1907" spans="1:13" ht="72" x14ac:dyDescent="0.35">
      <c r="A1907" s="24" t="str">
        <f>+'[1]Consolidado ORG'!A1903</f>
        <v>SCJ-1968-2022</v>
      </c>
      <c r="B1907" s="25">
        <f>+'[1]Consolidado ORG'!B1903</f>
        <v>44838</v>
      </c>
      <c r="C1907" s="25" t="str">
        <f>+'[1]Consolidado ORG'!G1903</f>
        <v>SERGIO ANDRES HERNANDEZ BOTIA</v>
      </c>
      <c r="D1907" s="25" t="str">
        <f>+'[1]Consolidado ORG'!E1903</f>
        <v>5 Contratación directa</v>
      </c>
      <c r="E1907" s="25" t="str">
        <f>+'[1]Consolidado ORG'!F1903</f>
        <v>33 Prestación de Servicios Profesionales y Apoyo (5-8)</v>
      </c>
      <c r="F1907" s="25" t="str">
        <f>+'[1]Consolidado ORG'!L1903</f>
        <v>PRESTAR POR SUS PROPIOS MEDIOS, CON PLENA AUTONOMÍA TÉCNICA Y ADMINISTRATIVA, SUS SERVICIOS PROFESIONALES APOYANDO JURÍDICAMENTE EN EL ESTUDIO Y TRÁMITE DE LOS PROCESOS DE CONTRATACIÓN DERIVADOS DE LAS ACTIVIDADES A CARGO DE LA DIRECCIÓN JURÍDICA Y CONTRACTUAL DE LA SECRETARÍA DISTRITAL DE SEGURIDAD, CONVIVENCIA Y JUSTICIA</v>
      </c>
      <c r="G1907" s="25">
        <f>+'[1]Consolidado ORG'!M1903</f>
        <v>44840</v>
      </c>
      <c r="H1907" s="25">
        <f>+'[1]Consolidado ORG'!N1903</f>
        <v>44957</v>
      </c>
      <c r="I1907" s="26">
        <f>+'[1]Consolidado ORG'!AG1903</f>
        <v>0</v>
      </c>
      <c r="J1907" s="27">
        <f>+'[1]Consolidado ORG'!T1903</f>
        <v>36000000</v>
      </c>
      <c r="K1907" s="27">
        <f>+'[1]Consolidado ORG'!AE1903</f>
        <v>0</v>
      </c>
      <c r="L1907" s="39" t="str">
        <f>+'[1]Consolidado ORG'!AL1903</f>
        <v>https://community.secop.gov.co/Public/Tendering/ContractDetailView/Index?UniqueIdentifier=CO1.PCCNTR.4091428</v>
      </c>
      <c r="M1907" s="40" t="str">
        <f t="shared" si="29"/>
        <v>Link Contrato u Orden</v>
      </c>
    </row>
    <row r="1908" spans="1:13" ht="60" x14ac:dyDescent="0.35">
      <c r="A1908" s="24" t="str">
        <f>+'[1]Consolidado ORG'!A1904</f>
        <v>SCJ-1969-2022</v>
      </c>
      <c r="B1908" s="25">
        <f>+'[1]Consolidado ORG'!B1904</f>
        <v>44838</v>
      </c>
      <c r="C1908" s="25" t="str">
        <f>+'[1]Consolidado ORG'!G1904</f>
        <v>LUIS ALFONSO ABELLA ABELLA</v>
      </c>
      <c r="D1908" s="25" t="str">
        <f>+'[1]Consolidado ORG'!E1904</f>
        <v>5 Contratación directa</v>
      </c>
      <c r="E1908" s="25" t="str">
        <f>+'[1]Consolidado ORG'!F1904</f>
        <v>33 Prestación de Servicios Profesionales y Apoyo (5-8)</v>
      </c>
      <c r="F1908" s="25" t="str">
        <f>+'[1]Consolidado ORG'!L1904</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908" s="25">
        <f>+'[1]Consolidado ORG'!M1904</f>
        <v>44840</v>
      </c>
      <c r="H1908" s="25">
        <f>+'[1]Consolidado ORG'!N1904</f>
        <v>44957</v>
      </c>
      <c r="I1908" s="26">
        <f>+'[1]Consolidado ORG'!AG1904</f>
        <v>0</v>
      </c>
      <c r="J1908" s="27">
        <f>+'[1]Consolidado ORG'!T1904</f>
        <v>31932773</v>
      </c>
      <c r="K1908" s="27">
        <f>+'[1]Consolidado ORG'!AE1904</f>
        <v>0</v>
      </c>
      <c r="L1908" s="39" t="str">
        <f>+'[1]Consolidado ORG'!AL1904</f>
        <v>https://community.secop.gov.co/Public/Tendering/ContractDetailView/Index?UniqueIdentifier=CO1.PCCNTR.4091528</v>
      </c>
      <c r="M1908" s="40" t="str">
        <f t="shared" si="29"/>
        <v>Link Contrato u Orden</v>
      </c>
    </row>
    <row r="1909" spans="1:13" ht="72" x14ac:dyDescent="0.35">
      <c r="A1909" s="24" t="str">
        <f>+'[1]Consolidado ORG'!A1905</f>
        <v>SCJ-1970-2022</v>
      </c>
      <c r="B1909" s="25">
        <f>+'[1]Consolidado ORG'!B1905</f>
        <v>44839</v>
      </c>
      <c r="C1909" s="25" t="str">
        <f>+'[1]Consolidado ORG'!G1905</f>
        <v>MARITZABEL VALERO MEDINA</v>
      </c>
      <c r="D1909" s="25" t="str">
        <f>+'[1]Consolidado ORG'!E1905</f>
        <v>5 Contratación directa</v>
      </c>
      <c r="E1909" s="25" t="str">
        <f>+'[1]Consolidado ORG'!F1905</f>
        <v>33 Prestación de Servicios Profesionales y Apoyo (5-8)</v>
      </c>
      <c r="F1909" s="25" t="str">
        <f>+'[1]Consolidado ORG'!L1905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909" s="25">
        <f>+'[1]Consolidado ORG'!M1905</f>
        <v>44847</v>
      </c>
      <c r="H1909" s="25">
        <f>+'[1]Consolidado ORG'!N1905</f>
        <v>44957</v>
      </c>
      <c r="I1909" s="26">
        <f>+'[1]Consolidado ORG'!AG1905</f>
        <v>0</v>
      </c>
      <c r="J1909" s="27">
        <f>+'[1]Consolidado ORG'!T1905</f>
        <v>24672000</v>
      </c>
      <c r="K1909" s="27">
        <f>+'[1]Consolidado ORG'!AE1905</f>
        <v>0</v>
      </c>
      <c r="L1909" s="39" t="str">
        <f>+'[1]Consolidado ORG'!AL1905</f>
        <v>https://community.secop.gov.co/Public/Tendering/ContractDetailView/Index?UniqueIdentifier=CO1.PCCNTR.4093369</v>
      </c>
      <c r="M1909" s="40" t="str">
        <f t="shared" si="29"/>
        <v>Link Contrato u Orden</v>
      </c>
    </row>
    <row r="1910" spans="1:13" ht="72" x14ac:dyDescent="0.35">
      <c r="A1910" s="24" t="str">
        <f>+'[1]Consolidado ORG'!A1906</f>
        <v>SCJ-1971-2022</v>
      </c>
      <c r="B1910" s="25">
        <f>+'[1]Consolidado ORG'!B1906</f>
        <v>44839</v>
      </c>
      <c r="C1910" s="25" t="str">
        <f>+'[1]Consolidado ORG'!G1906</f>
        <v>DIANA CATALINA CHAVARRIO PRIETO</v>
      </c>
      <c r="D1910" s="25" t="str">
        <f>+'[1]Consolidado ORG'!E1906</f>
        <v>5 Contratación directa</v>
      </c>
      <c r="E1910" s="25" t="str">
        <f>+'[1]Consolidado ORG'!F1906</f>
        <v>33 Prestación de Servicios Profesionales y Apoyo (5-8)</v>
      </c>
      <c r="F1910" s="25" t="str">
        <f>+'[1]Consolidado ORG'!L1906</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910" s="25">
        <f>+'[1]Consolidado ORG'!M1906</f>
        <v>44844</v>
      </c>
      <c r="H1910" s="25">
        <f>+'[1]Consolidado ORG'!N1906</f>
        <v>44957</v>
      </c>
      <c r="I1910" s="26">
        <f>+'[1]Consolidado ORG'!AG1906</f>
        <v>0</v>
      </c>
      <c r="J1910" s="27">
        <f>+'[1]Consolidado ORG'!T1906</f>
        <v>24672000</v>
      </c>
      <c r="K1910" s="27">
        <f>+'[1]Consolidado ORG'!AE1906</f>
        <v>0</v>
      </c>
      <c r="L1910" s="39" t="str">
        <f>+'[1]Consolidado ORG'!AL1906</f>
        <v>https://community.secop.gov.co/Public/Tendering/ContractDetailView/Index?UniqueIdentifier=CO1.PCCNTR.4093428</v>
      </c>
      <c r="M1910" s="40" t="str">
        <f t="shared" si="29"/>
        <v>Link Contrato u Orden</v>
      </c>
    </row>
    <row r="1911" spans="1:13" ht="96" x14ac:dyDescent="0.35">
      <c r="A1911" s="24" t="str">
        <f>+'[1]Consolidado ORG'!A1907</f>
        <v>SCJ-1972-2022</v>
      </c>
      <c r="B1911" s="25">
        <f>+'[1]Consolidado ORG'!B1907</f>
        <v>44839</v>
      </c>
      <c r="C1911" s="25" t="str">
        <f>+'[1]Consolidado ORG'!G1907</f>
        <v>LAURENT DANIELA MELO DURAN</v>
      </c>
      <c r="D1911" s="25" t="str">
        <f>+'[1]Consolidado ORG'!E1907</f>
        <v>5 Contratación directa</v>
      </c>
      <c r="E1911" s="25" t="str">
        <f>+'[1]Consolidado ORG'!F1907</f>
        <v>33 Prestación de Servicios Profesionales y Apoyo (5-8)</v>
      </c>
      <c r="F1911" s="25" t="str">
        <f>+'[1]Consolidado ORG'!L1907</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
      <c r="G1911" s="25">
        <f>+'[1]Consolidado ORG'!M1907</f>
        <v>44844</v>
      </c>
      <c r="H1911" s="25">
        <f>+'[1]Consolidado ORG'!N1907</f>
        <v>44957</v>
      </c>
      <c r="I1911" s="26">
        <f>+'[1]Consolidado ORG'!AG1907</f>
        <v>0</v>
      </c>
      <c r="J1911" s="27">
        <f>+'[1]Consolidado ORG'!T1907</f>
        <v>16712812</v>
      </c>
      <c r="K1911" s="27">
        <f>+'[1]Consolidado ORG'!AE1907</f>
        <v>0</v>
      </c>
      <c r="L1911" s="39" t="str">
        <f>+'[1]Consolidado ORG'!AL1907</f>
        <v>https://community.secop.gov.co/Public/Tendering/ContractDetailView/Index?UniqueIdentifier=CO1.PCCNTR.4095054</v>
      </c>
      <c r="M1911" s="40" t="str">
        <f t="shared" si="29"/>
        <v>Link Contrato u Orden</v>
      </c>
    </row>
    <row r="1912" spans="1:13" ht="60" x14ac:dyDescent="0.35">
      <c r="A1912" s="24" t="str">
        <f>+'[1]Consolidado ORG'!A1908</f>
        <v>SCJ-1973-2022</v>
      </c>
      <c r="B1912" s="25">
        <f>+'[1]Consolidado ORG'!B1908</f>
        <v>44839</v>
      </c>
      <c r="C1912" s="25" t="str">
        <f>+'[1]Consolidado ORG'!G1908</f>
        <v>GERMAN ALFONSO INFANTE TORRES</v>
      </c>
      <c r="D1912" s="25" t="str">
        <f>+'[1]Consolidado ORG'!E1908</f>
        <v>5 Contratación directa</v>
      </c>
      <c r="E1912" s="25" t="str">
        <f>+'[1]Consolidado ORG'!F1908</f>
        <v>33 Prestación de Servicios Profesionales y Apoyo (5-8)</v>
      </c>
      <c r="F1912" s="25" t="str">
        <f>+'[1]Consolidado ORG'!L1908</f>
        <v>PRESTAR SERVICIOS PROFESIONALES PARA APOYAR LOS PROCESOS JURÍDICOS Y DE TRANSPARENCIA PÚBLICA DE LA DIRECCIÓN DE ACCESO A LA JUSTICIA EN EL DESARROLLO DE SUS FUNCIONES Y, EN EL MARCO DE LA ESTRATEGIA DE FORTALECIMIENTO DEL SISTEMA DISTRITAL DE JUSTICIA EN LA CIUDAD.</v>
      </c>
      <c r="G1912" s="25">
        <f>+'[1]Consolidado ORG'!M1908</f>
        <v>44844</v>
      </c>
      <c r="H1912" s="25">
        <f>+'[1]Consolidado ORG'!N1908</f>
        <v>44957</v>
      </c>
      <c r="I1912" s="26">
        <f>+'[1]Consolidado ORG'!AG1908</f>
        <v>0</v>
      </c>
      <c r="J1912" s="27">
        <f>+'[1]Consolidado ORG'!T1908</f>
        <v>32000000</v>
      </c>
      <c r="K1912" s="27">
        <f>+'[1]Consolidado ORG'!AE1908</f>
        <v>0</v>
      </c>
      <c r="L1912" s="39" t="str">
        <f>+'[1]Consolidado ORG'!AL1908</f>
        <v>https://community.secop.gov.co/Public/Tendering/ContractDetailView/Index?UniqueIdentifier=CO1.PCCNTR.4094852</v>
      </c>
      <c r="M1912" s="40" t="str">
        <f t="shared" si="29"/>
        <v>Link Contrato u Orden</v>
      </c>
    </row>
    <row r="1913" spans="1:13" ht="72" x14ac:dyDescent="0.35">
      <c r="A1913" s="24" t="str">
        <f>+'[1]Consolidado ORG'!A1909</f>
        <v>SCJ-1974-2022</v>
      </c>
      <c r="B1913" s="25">
        <f>+'[1]Consolidado ORG'!B1909</f>
        <v>44839</v>
      </c>
      <c r="C1913" s="25" t="str">
        <f>+'[1]Consolidado ORG'!G1909</f>
        <v>IVONNE STEFANY NIETO BUSTOS</v>
      </c>
      <c r="D1913" s="25" t="str">
        <f>+'[1]Consolidado ORG'!E1909</f>
        <v>5 Contratación directa</v>
      </c>
      <c r="E1913" s="25" t="str">
        <f>+'[1]Consolidado ORG'!F1909</f>
        <v>33 Prestación de Servicios Profesionales y Apoyo (5-8)</v>
      </c>
      <c r="F1913" s="25" t="str">
        <f>+'[1]Consolidado ORG'!L1909</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913" s="25">
        <f>+'[1]Consolidado ORG'!M1909</f>
        <v>44847</v>
      </c>
      <c r="H1913" s="25">
        <f>+'[1]Consolidado ORG'!N1909</f>
        <v>44915</v>
      </c>
      <c r="I1913" s="26">
        <f>+'[1]Consolidado ORG'!AG1909</f>
        <v>0</v>
      </c>
      <c r="J1913" s="27">
        <f>+'[1]Consolidado ORG'!T1909</f>
        <v>24672000</v>
      </c>
      <c r="K1913" s="27">
        <f>+'[1]Consolidado ORG'!AE1909</f>
        <v>0</v>
      </c>
      <c r="L1913" s="39" t="str">
        <f>+'[1]Consolidado ORG'!AL1909</f>
        <v>https://community.secop.gov.co/Public/Tendering/ContractDetailView/Index?UniqueIdentifier=CO1.PCCNTR.4094386</v>
      </c>
      <c r="M1913" s="40" t="str">
        <f t="shared" si="29"/>
        <v>Link Contrato u Orden</v>
      </c>
    </row>
    <row r="1914" spans="1:13" ht="84" x14ac:dyDescent="0.35">
      <c r="A1914" s="24" t="str">
        <f>+'[1]Consolidado ORG'!A1910</f>
        <v>SCJ-1975-2022</v>
      </c>
      <c r="B1914" s="25">
        <f>+'[1]Consolidado ORG'!B1910</f>
        <v>44840</v>
      </c>
      <c r="C1914" s="25" t="str">
        <f>+'[1]Consolidado ORG'!G1910</f>
        <v>ALEXSANDER  PALACIOS ROMAÑA</v>
      </c>
      <c r="D1914" s="25" t="str">
        <f>+'[1]Consolidado ORG'!E1910</f>
        <v>5 Contratación directa</v>
      </c>
      <c r="E1914" s="25" t="str">
        <f>+'[1]Consolidado ORG'!F1910</f>
        <v>33 Prestación de Servicios Profesionales y Apoyo (5-8)</v>
      </c>
      <c r="F1914" s="25" t="str">
        <f>+'[1]Consolidado ORG'!L1910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G1914" s="25">
        <f>+'[1]Consolidado ORG'!M1910</f>
        <v>44846</v>
      </c>
      <c r="H1914" s="25">
        <f>+'[1]Consolidado ORG'!N1910</f>
        <v>44960</v>
      </c>
      <c r="I1914" s="26">
        <f>+'[1]Consolidado ORG'!AG1910</f>
        <v>0</v>
      </c>
      <c r="J1914" s="27">
        <f>+'[1]Consolidado ORG'!T1910</f>
        <v>9869277</v>
      </c>
      <c r="K1914" s="27">
        <f>+'[1]Consolidado ORG'!AE1910</f>
        <v>0</v>
      </c>
      <c r="L1914" s="39" t="str">
        <f>+'[1]Consolidado ORG'!AL1910</f>
        <v>https://community.secop.gov.co/Public/Tendering/ContractDetailView/Index?UniqueIdentifier=CO1.PCCNTR.4100902&amp;isModal=true&amp;asPopupView=true</v>
      </c>
      <c r="M1914" s="40" t="str">
        <f t="shared" si="29"/>
        <v>Link Contrato u Orden</v>
      </c>
    </row>
    <row r="1915" spans="1:13" ht="48" x14ac:dyDescent="0.35">
      <c r="A1915" s="24" t="str">
        <f>+'[1]Consolidado ORG'!A1911</f>
        <v>SCJ-1976-2022</v>
      </c>
      <c r="B1915" s="25">
        <f>+'[1]Consolidado ORG'!B1911</f>
        <v>44840</v>
      </c>
      <c r="C1915" s="25" t="str">
        <f>+'[1]Consolidado ORG'!G1911</f>
        <v>LUISA FERNANDA BARRETO GIRALDO</v>
      </c>
      <c r="D1915" s="25" t="str">
        <f>+'[1]Consolidado ORG'!E1911</f>
        <v>5 Contratación directa</v>
      </c>
      <c r="E1915" s="25" t="str">
        <f>+'[1]Consolidado ORG'!F1911</f>
        <v>33 Prestación de Servicios Profesionales y Apoyo (5-8)</v>
      </c>
      <c r="F1915" s="25" t="str">
        <f>+'[1]Consolidado ORG'!L1911</f>
        <v>PRESTAR SERVICIOS PROFESIONALES A LA DIRECCIÓN DE ACCESO A LA JUSTICIA CON EL FIN DE APOYAR LA FORMULACIÓN, IMPLEMENTACIÓN Y SEGUIMIENTO DE PROCESOS MISIONALES, IMPLEMENTADOS POR FUNCIONARIOS A CARGO DE LA DIRECCIÓN.</v>
      </c>
      <c r="G1915" s="25">
        <f>+'[1]Consolidado ORG'!M1911</f>
        <v>44844</v>
      </c>
      <c r="H1915" s="25">
        <f>+'[1]Consolidado ORG'!N1911</f>
        <v>44957</v>
      </c>
      <c r="I1915" s="26">
        <f>+'[1]Consolidado ORG'!AG1911</f>
        <v>0</v>
      </c>
      <c r="J1915" s="27">
        <f>+'[1]Consolidado ORG'!T1911</f>
        <v>32382000</v>
      </c>
      <c r="K1915" s="27">
        <f>+'[1]Consolidado ORG'!AE1911</f>
        <v>0</v>
      </c>
      <c r="L1915" s="39" t="str">
        <f>+'[1]Consolidado ORG'!AL1911</f>
        <v>https://community.secop.gov.co/Public/Tendering/ContractDetailView/Index?UniqueIdentifier=CO1.PCCNTR.4100170</v>
      </c>
      <c r="M1915" s="40" t="str">
        <f t="shared" si="29"/>
        <v>Link Contrato u Orden</v>
      </c>
    </row>
    <row r="1916" spans="1:13" ht="72" x14ac:dyDescent="0.35">
      <c r="A1916" s="24" t="str">
        <f>+'[1]Consolidado ORG'!A1912</f>
        <v>SCJ-1977-2022</v>
      </c>
      <c r="B1916" s="25">
        <f>+'[1]Consolidado ORG'!B1912</f>
        <v>44840</v>
      </c>
      <c r="C1916" s="25" t="str">
        <f>+'[1]Consolidado ORG'!G1912</f>
        <v>ANGIE LORENA PENAGOS BARBOSA</v>
      </c>
      <c r="D1916" s="25" t="str">
        <f>+'[1]Consolidado ORG'!E1912</f>
        <v>5 Contratación directa</v>
      </c>
      <c r="E1916" s="25" t="str">
        <f>+'[1]Consolidado ORG'!F1912</f>
        <v>33 Prestación de Servicios Profesionales y Apoyo (5-8)</v>
      </c>
      <c r="F1916" s="25" t="str">
        <f>+'[1]Consolidado ORG'!L1912</f>
        <v>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v>
      </c>
      <c r="G1916" s="25">
        <f>+'[1]Consolidado ORG'!M1912</f>
        <v>44845</v>
      </c>
      <c r="H1916" s="25">
        <f>+'[1]Consolidado ORG'!N1912</f>
        <v>44957</v>
      </c>
      <c r="I1916" s="26">
        <f>+'[1]Consolidado ORG'!AG1912</f>
        <v>0</v>
      </c>
      <c r="J1916" s="27">
        <f>+'[1]Consolidado ORG'!T1912</f>
        <v>12916820</v>
      </c>
      <c r="K1916" s="27">
        <f>+'[1]Consolidado ORG'!AE1912</f>
        <v>0</v>
      </c>
      <c r="L1916" s="39" t="str">
        <f>+'[1]Consolidado ORG'!AL1912</f>
        <v>https://community.secop.gov.co/Public/Tendering/ContractDetailView/Index?UniqueIdentifier=CO1.PCCNTR.4099563</v>
      </c>
      <c r="M1916" s="40" t="str">
        <f t="shared" si="29"/>
        <v>Link Contrato u Orden</v>
      </c>
    </row>
    <row r="1917" spans="1:13" ht="72" x14ac:dyDescent="0.35">
      <c r="A1917" s="24" t="str">
        <f>+'[1]Consolidado ORG'!A1913</f>
        <v>SCJ-1978-2022</v>
      </c>
      <c r="B1917" s="25">
        <f>+'[1]Consolidado ORG'!B1913</f>
        <v>44840</v>
      </c>
      <c r="C1917" s="25" t="str">
        <f>+'[1]Consolidado ORG'!G1913</f>
        <v>MARTHA PATRICIA TOQUICA MANCERA</v>
      </c>
      <c r="D1917" s="25" t="str">
        <f>+'[1]Consolidado ORG'!E1913</f>
        <v>5 Contratación directa</v>
      </c>
      <c r="E1917" s="25" t="str">
        <f>+'[1]Consolidado ORG'!F1913</f>
        <v>33 Prestación de Servicios Profesionales y Apoyo (5-8)</v>
      </c>
      <c r="F1917" s="25" t="str">
        <f>+'[1]Consolidado ORG'!L1913</f>
        <v>PRESTAR LOS SERVICIOS DE APOYO A LA GESTIÓN A LA SUBSECRETARÍA DE SEGURIDAD YCONVIVENCIA PARA DESARROLLAR ACTIVIDADES DE PREVENCIÓN Y CULTURA CIUDADANA EN LASLOCALIDADES DEL DISTRITO CAPITAL, TENDIENTES A LA PROMOCIÓN Y EL FORTALECIMIENTO DELA PARTICIPACIÓN CIUDADANA.</v>
      </c>
      <c r="G1917" s="25">
        <f>+'[1]Consolidado ORG'!M1913</f>
        <v>44844</v>
      </c>
      <c r="H1917" s="25">
        <f>+'[1]Consolidado ORG'!N1913</f>
        <v>44941</v>
      </c>
      <c r="I1917" s="26">
        <f>+'[1]Consolidado ORG'!AG1913</f>
        <v>0</v>
      </c>
      <c r="J1917" s="27">
        <f>+'[1]Consolidado ORG'!T1913</f>
        <v>8988000</v>
      </c>
      <c r="K1917" s="27">
        <f>+'[1]Consolidado ORG'!AE1913</f>
        <v>0</v>
      </c>
      <c r="L1917" s="39" t="str">
        <f>+'[1]Consolidado ORG'!AL1913</f>
        <v>https://community.secop.gov.co/Public/Tendering/ContractDetailView/Index?UniqueIdentifier=CO1.PCCNTR.4099781</v>
      </c>
      <c r="M1917" s="40" t="str">
        <f t="shared" si="29"/>
        <v>Link Contrato u Orden</v>
      </c>
    </row>
    <row r="1918" spans="1:13" ht="132" x14ac:dyDescent="0.35">
      <c r="A1918" s="24" t="str">
        <f>+'[1]Consolidado ORG'!A1914</f>
        <v>SCJ-1979-2022</v>
      </c>
      <c r="B1918" s="25">
        <f>+'[1]Consolidado ORG'!B1914</f>
        <v>44840</v>
      </c>
      <c r="C1918" s="25" t="str">
        <f>+'[1]Consolidado ORG'!G1914</f>
        <v>NELCY PATRICIA CASAS RODRIGUEZ</v>
      </c>
      <c r="D1918" s="25" t="str">
        <f>+'[1]Consolidado ORG'!E1914</f>
        <v>5 Contratación directa</v>
      </c>
      <c r="E1918" s="25" t="str">
        <f>+'[1]Consolidado ORG'!F1914</f>
        <v>33 Prestación de Servicios Profesionales y Apoyo (5-8)</v>
      </c>
      <c r="F1918" s="25" t="str">
        <f>+'[1]Consolidado ORG'!L1914</f>
        <v>PRESTAR LOS SERVICIOS PROFESIONALES CON AUTONOMÍA TÉCNICA, ADMINISTRATIVA Y BAJO SUS PROPIOS MEDIOS ALA DIRECCIÓN DE TECNOLOGÍAS Y SISTEMAS DE LA INFORMACIÓN, EN EL ANÁLISIS, LEVANTAMIENTO DEREQUERIMIENTOS, LEVANTAMIENTO DE INFORMACIÓN, PROTOTIPADO, DISEÑO DE CASOS DE USO O HISTORIAS DEUSUARIO, DISEÑO Y APLICACIÓN DE PRUEBAS DE SOFTWARE, ELABORACIÓN DE MANUALES, GUÍAS E INSTRUCTIVOS DELOS DIFERENTES SERVICIOS CIUDADANOS; ASÍ COMO DE LOS SISTEMAS DE INFORMACIÓN “REDES DEL CUIDADO”, “APPMÓVIL DE SEGURIDAD”, “CASA LIBERTAD” Y “CENTINELA”, ADEMÁS DE APOYAR EN LA EJECUCIÓN</v>
      </c>
      <c r="G1918" s="25">
        <f>+'[1]Consolidado ORG'!M1914</f>
        <v>44841</v>
      </c>
      <c r="H1918" s="25">
        <f>+'[1]Consolidado ORG'!N1914</f>
        <v>44957</v>
      </c>
      <c r="I1918" s="26">
        <f>+'[1]Consolidado ORG'!AG1914</f>
        <v>0</v>
      </c>
      <c r="J1918" s="27">
        <f>+'[1]Consolidado ORG'!T1914</f>
        <v>34801425</v>
      </c>
      <c r="K1918" s="27">
        <f>+'[1]Consolidado ORG'!AE1914</f>
        <v>0</v>
      </c>
      <c r="L1918" s="39" t="str">
        <f>+'[1]Consolidado ORG'!AL1914</f>
        <v>https://community.secop.gov.co/Public/Tendering/ContractDetailView/Index?UniqueIdentifier=CO1.PCCNTR.4100504</v>
      </c>
      <c r="M1918" s="40" t="str">
        <f t="shared" si="29"/>
        <v>Link Contrato u Orden</v>
      </c>
    </row>
    <row r="1919" spans="1:13" ht="60" x14ac:dyDescent="0.35">
      <c r="A1919" s="24" t="str">
        <f>+'[1]Consolidado ORG'!A1915</f>
        <v>SCJ-1980-2022</v>
      </c>
      <c r="B1919" s="25">
        <f>+'[1]Consolidado ORG'!B1915</f>
        <v>44840</v>
      </c>
      <c r="C1919" s="25" t="str">
        <f>+'[1]Consolidado ORG'!G1915</f>
        <v>LUCELLY  SANCHEZ MARTINEZ</v>
      </c>
      <c r="D1919" s="25" t="str">
        <f>+'[1]Consolidado ORG'!E1915</f>
        <v>5 Contratación directa</v>
      </c>
      <c r="E1919" s="25" t="str">
        <f>+'[1]Consolidado ORG'!F1915</f>
        <v>33 Prestación de Servicios Profesionales y Apoyo (5-8)</v>
      </c>
      <c r="F1919" s="25" t="str">
        <f>+'[1]Consolidado ORG'!L1915</f>
        <v>PRESTAR LOS SERVICIOS PROFESIONALES A LA SUBSECRETARÍA DE ACCESO A LA JUSTICIA APOYANDO LA RECEPCIÓN Y TRÁMITE DE DENUNCIAS EN LAS UNIDADES DE REACCIÓN INMEDIATA (URI) DE BOGOTÁ Y/O CENTRO DE ATENCIÓN PENAL INTEGRAL DE VÍCTIMAS (CAPIV)</v>
      </c>
      <c r="G1919" s="25">
        <f>+'[1]Consolidado ORG'!M1915</f>
        <v>44844</v>
      </c>
      <c r="H1919" s="25">
        <f>+'[1]Consolidado ORG'!N1915</f>
        <v>44958</v>
      </c>
      <c r="I1919" s="26">
        <f>+'[1]Consolidado ORG'!AG1915</f>
        <v>0</v>
      </c>
      <c r="J1919" s="27">
        <f>+'[1]Consolidado ORG'!T1915</f>
        <v>14131231</v>
      </c>
      <c r="K1919" s="27">
        <f>+'[1]Consolidado ORG'!AE1915</f>
        <v>0</v>
      </c>
      <c r="L1919" s="39" t="str">
        <f>+'[1]Consolidado ORG'!AL1915</f>
        <v>https://community.secop.gov.co/Public/Tendering/ContractDetailView/Index?UniqueIdentifier=CO1.PCCNTR.4100853&amp;isModal=true&amp;asPopupView=true</v>
      </c>
      <c r="M1919" s="40" t="str">
        <f t="shared" si="29"/>
        <v>Link Contrato u Orden</v>
      </c>
    </row>
    <row r="1920" spans="1:13" ht="60" x14ac:dyDescent="0.35">
      <c r="A1920" s="24" t="str">
        <f>+'[1]Consolidado ORG'!A1916</f>
        <v>SCJ-1981-2022</v>
      </c>
      <c r="B1920" s="25">
        <f>+'[1]Consolidado ORG'!B1916</f>
        <v>44840</v>
      </c>
      <c r="C1920" s="25" t="str">
        <f>+'[1]Consolidado ORG'!G1916</f>
        <v>CLAUDIA JULIANA SARMIENTO BECERRA</v>
      </c>
      <c r="D1920" s="25" t="str">
        <f>+'[1]Consolidado ORG'!E1916</f>
        <v>5 Contratación directa</v>
      </c>
      <c r="E1920" s="25" t="str">
        <f>+'[1]Consolidado ORG'!F1916</f>
        <v>33 Prestación de Servicios Profesionales y Apoyo (5-8)</v>
      </c>
      <c r="F1920" s="25" t="str">
        <f>+'[1]Consolidado ORG'!L1916</f>
        <v>PRESTAR LOS SERVICIOS PROFESIONALES A LA SUBSECRETARÍA DE ACCESO A LA JUSTICIA APOYANDO LA RECEPCIÓN Y TRÁMITE DE DENUNCIAS EN LAS UNIDADES DE REACCIÓN INMEDIATA (URI) DE BOGOTÁ Y/O CENTRO DE ATENCIÓN PENAL INTEGRAL DE VÍCTIMAS (CAPIV)</v>
      </c>
      <c r="G1920" s="25">
        <f>+'[1]Consolidado ORG'!M1916</f>
        <v>44844</v>
      </c>
      <c r="H1920" s="25">
        <f>+'[1]Consolidado ORG'!N1916</f>
        <v>44958</v>
      </c>
      <c r="I1920" s="26">
        <f>+'[1]Consolidado ORG'!AG1916</f>
        <v>0</v>
      </c>
      <c r="J1920" s="27">
        <f>+'[1]Consolidado ORG'!T1916</f>
        <v>14131231</v>
      </c>
      <c r="K1920" s="27">
        <f>+'[1]Consolidado ORG'!AE1916</f>
        <v>0</v>
      </c>
      <c r="L1920" s="39" t="str">
        <f>+'[1]Consolidado ORG'!AL1916</f>
        <v>https://community.secop.gov.co/Public/Tendering/ContractDetailView/Index?UniqueIdentifier=CO1.PCCNTR.4100713&amp;isModal=true&amp;asPopupView=true</v>
      </c>
      <c r="M1920" s="40" t="str">
        <f t="shared" si="29"/>
        <v>Link Contrato u Orden</v>
      </c>
    </row>
    <row r="1921" spans="1:13" ht="60" x14ac:dyDescent="0.35">
      <c r="A1921" s="24" t="str">
        <f>+'[1]Consolidado ORG'!A1917</f>
        <v>SCJ-1982-2022</v>
      </c>
      <c r="B1921" s="25">
        <f>+'[1]Consolidado ORG'!B1917</f>
        <v>44840</v>
      </c>
      <c r="C1921" s="25" t="str">
        <f>+'[1]Consolidado ORG'!G1917</f>
        <v>LIDA FABIOLA BLANCO CAMARGO</v>
      </c>
      <c r="D1921" s="25" t="str">
        <f>+'[1]Consolidado ORG'!E1917</f>
        <v>5 Contratación directa</v>
      </c>
      <c r="E1921" s="25" t="str">
        <f>+'[1]Consolidado ORG'!F1917</f>
        <v>33 Prestación de Servicios Profesionales y Apoyo (5-8)</v>
      </c>
      <c r="F1921" s="25" t="str">
        <f>+'[1]Consolidado ORG'!L1917</f>
        <v>PRESTAR LOS SERVICIOS PROFESIONALES A LA SUBSECRETARÍA DE ACCESO A LA JUSTICIA APOYANDO LA RECEPCIÓN Y TRÁMITE DE DENUNCIAS EN LAS UNIDADES DE REACCIÓN INMEDIATA (URI) DE BOGOTÁ Y/O CENTRO DE ATENCIÓN PENAL INTEGRAL DE VÍCTIMAS (CAPIV)</v>
      </c>
      <c r="G1921" s="25">
        <f>+'[1]Consolidado ORG'!M1917</f>
        <v>44844</v>
      </c>
      <c r="H1921" s="25">
        <f>+'[1]Consolidado ORG'!N1917</f>
        <v>44931</v>
      </c>
      <c r="I1921" s="26">
        <f>+'[1]Consolidado ORG'!AG1917</f>
        <v>0</v>
      </c>
      <c r="J1921" s="27">
        <f>+'[1]Consolidado ORG'!T1917</f>
        <v>14131231</v>
      </c>
      <c r="K1921" s="27">
        <f>+'[1]Consolidado ORG'!AE1917</f>
        <v>0</v>
      </c>
      <c r="L1921" s="39" t="str">
        <f>+'[1]Consolidado ORG'!AL1917</f>
        <v>https://community.secop.gov.co/Public/Tendering/ContractDetailView/Index?UniqueIdentifier=CO1.PCCNTR.4100550&amp;isModal=true&amp;asPopupView=true</v>
      </c>
      <c r="M1921" s="40" t="str">
        <f t="shared" si="29"/>
        <v>Link Contrato u Orden</v>
      </c>
    </row>
    <row r="1922" spans="1:13" ht="84" x14ac:dyDescent="0.35">
      <c r="A1922" s="24" t="str">
        <f>+'[1]Consolidado ORG'!A1918</f>
        <v>SCJ-1983-2022</v>
      </c>
      <c r="B1922" s="25">
        <f>+'[1]Consolidado ORG'!B1918</f>
        <v>44840</v>
      </c>
      <c r="C1922" s="25" t="str">
        <f>+'[1]Consolidado ORG'!G1918</f>
        <v>EDWIN ANDRES RIOS MALAVER</v>
      </c>
      <c r="D1922" s="25" t="str">
        <f>+'[1]Consolidado ORG'!E1918</f>
        <v>5 Contratación directa</v>
      </c>
      <c r="E1922" s="25" t="str">
        <f>+'[1]Consolidado ORG'!F1918</f>
        <v>33 Prestación de Servicios Profesionales y Apoyo (5-8)</v>
      </c>
      <c r="F1922" s="25" t="str">
        <f>+'[1]Consolidado ORG'!L1918</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G1922" s="25">
        <f>+'[1]Consolidado ORG'!M1918</f>
        <v>44844</v>
      </c>
      <c r="H1922" s="25">
        <f>+'[1]Consolidado ORG'!N1918</f>
        <v>44958</v>
      </c>
      <c r="I1922" s="26">
        <f>+'[1]Consolidado ORG'!AG1918</f>
        <v>0</v>
      </c>
      <c r="J1922" s="27">
        <f>+'[1]Consolidado ORG'!T1918</f>
        <v>9869277</v>
      </c>
      <c r="K1922" s="27">
        <f>+'[1]Consolidado ORG'!AE1918</f>
        <v>0</v>
      </c>
      <c r="L1922" s="39" t="str">
        <f>+'[1]Consolidado ORG'!AL1918</f>
        <v>https://community.secop.gov.co/Public/Tendering/ContractDetailView/Index?UniqueIdentifier=CO1.PCCNTR.4100487&amp;isModal=true&amp;asPopupView=true</v>
      </c>
      <c r="M1922" s="40" t="str">
        <f t="shared" si="29"/>
        <v>Link Contrato u Orden</v>
      </c>
    </row>
    <row r="1923" spans="1:13" ht="120" x14ac:dyDescent="0.35">
      <c r="A1923" s="24" t="str">
        <f>+'[1]Consolidado ORG'!A1919</f>
        <v>SCJ-1984-2022</v>
      </c>
      <c r="B1923" s="25">
        <f>+'[1]Consolidado ORG'!B1919</f>
        <v>44841</v>
      </c>
      <c r="C1923" s="25" t="str">
        <f>+'[1]Consolidado ORG'!G1919</f>
        <v>OFICINA DE NACIONES UNIDAD CONTRA LA DROGA Y EL DELITO –UNONDC</v>
      </c>
      <c r="D1923" s="25" t="str">
        <f>+'[1]Consolidado ORG'!E1919</f>
        <v>5 Contratación directa</v>
      </c>
      <c r="E1923" s="25" t="str">
        <f>+'[1]Consolidado ORG'!F1919</f>
        <v>13 Contratos Interadministrativos (5-8)</v>
      </c>
      <c r="F1923" s="25" t="str">
        <f>+'[1]Consolidado ORG'!L1919</f>
        <v>AUNAR ESFUERZOS TÉCNICOS, HUMANOS, ADMINISTRATIVOS Y FINANCIEROS ENTRE LA SECRETARÍA DISTRITAL DE SEGURIDAD, CONVIVENCIA Y JUSTICIA (SDSCJ) Y LA OFICINA DE LAS NACIONES UNIDAS CONTRA LA DROGA Y EL DELITO (UNODC) PARA LA REGIÓN ANDINA Y EL CONO SUR, PARA CUALIFICAR LA ATENCIÓN BRINDADA A LA POBLACIÓN QUE REQUIERE LOS SERVICIOS OFRECIDOS POR LA DIRECCIÓN DE ACCESO A LA JUSTICIA (DAJ) EN LAS CASAS DE JUSTICIAS Y EN LAS UNIDADES MÓVILES, PARTICULARMENTE A TRAVÉS DE LAS UNIDADES DE MEDIACIÓN Y CONCILIACIÓN, PARA LA SOLUCIÓN DE SUS CONFLICTOS Y/O NECESIDADES JURÍDICAS</v>
      </c>
      <c r="G1923" s="25">
        <f>+'[1]Consolidado ORG'!M1919</f>
        <v>44841</v>
      </c>
      <c r="H1923" s="25">
        <f>+'[1]Consolidado ORG'!N1919</f>
        <v>45173</v>
      </c>
      <c r="I1923" s="26">
        <f>+'[1]Consolidado ORG'!AG1919</f>
        <v>90</v>
      </c>
      <c r="J1923" s="27">
        <f>+'[1]Consolidado ORG'!T1919</f>
        <v>1207042352</v>
      </c>
      <c r="K1923" s="27">
        <f>+'[1]Consolidado ORG'!AE1919</f>
        <v>50000000</v>
      </c>
      <c r="L1923" s="39" t="str">
        <f>+'[1]Consolidado ORG'!AL1919</f>
        <v>https://community.secop.gov.co/Public/Tendering/ContractDetailView/Index?UniqueIdentifier=CO1.PCCNTR.4101320</v>
      </c>
      <c r="M1923" s="40" t="str">
        <f t="shared" si="29"/>
        <v>Link Contrato u Orden</v>
      </c>
    </row>
    <row r="1924" spans="1:13" ht="108" x14ac:dyDescent="0.35">
      <c r="A1924" s="24" t="str">
        <f>+'[1]Consolidado ORG'!A1920</f>
        <v>SCJ-1985-2022</v>
      </c>
      <c r="B1924" s="25">
        <f>+'[1]Consolidado ORG'!B1920</f>
        <v>44841</v>
      </c>
      <c r="C1924" s="25" t="str">
        <f>+'[1]Consolidado ORG'!G1920</f>
        <v>EIDER MATALLANA PIAMBA</v>
      </c>
      <c r="D1924" s="25" t="str">
        <f>+'[1]Consolidado ORG'!E1920</f>
        <v>5 Contratación directa</v>
      </c>
      <c r="E1924" s="25" t="str">
        <f>+'[1]Consolidado ORG'!F1920</f>
        <v>33 Prestación de Servicios Profesionales y Apoyo (5-8)</v>
      </c>
      <c r="F1924" s="25" t="str">
        <f>+'[1]Consolidado ORG'!L1920</f>
        <v>PRESTAR LOS SERVICIOS PROFESIONALES CON AUTONOMÍA TÉCNICA, ADMINISTRATIVA Y BAJOS SUS PROPIOS MEDIOS ALA DIRECCIÓN DE TECNOLOGÍAS Y SISTEMAS DE LA INFORMACIÓN, EN EL DESARROLLO DE NUEVAS FUNCIONALIDADES,MANTENIMIENTO Y SOPORTE DEL SISTEMA DE GESTIÓN DE EVALUACIONES Y MONITOREO - SIGEM; ASÍ COMO ELAPOYO TÉCNICO EN EL CICLO DE DESARROLLO DE SOFTWARE DE LOS SISTEMAS DE INFORMACIÓN Y SERVICIOS DIGITALESCIUDADANOS CON LOS QUE ACTUALMENTE CUENTA LA SECRETARÍA DISTRITAL DE SEGURIDAD, CONVIVENCIA Y JUSTICIA.</v>
      </c>
      <c r="G1924" s="25">
        <f>+'[1]Consolidado ORG'!M1920</f>
        <v>44848</v>
      </c>
      <c r="H1924" s="25">
        <f>+'[1]Consolidado ORG'!N1920</f>
        <v>44957</v>
      </c>
      <c r="I1924" s="26">
        <f>+'[1]Consolidado ORG'!AG1920</f>
        <v>0</v>
      </c>
      <c r="J1924" s="27">
        <f>+'[1]Consolidado ORG'!T1920</f>
        <v>37500000</v>
      </c>
      <c r="K1924" s="27">
        <f>+'[1]Consolidado ORG'!AE1920</f>
        <v>0</v>
      </c>
      <c r="L1924" s="39" t="str">
        <f>+'[1]Consolidado ORG'!AL1920</f>
        <v>https://community.secop.gov.co/Public/Tendering/ContractDetailView/Index?UniqueIdentifier=CO1.PCCNTR.4103682</v>
      </c>
      <c r="M1924" s="40" t="str">
        <f t="shared" si="29"/>
        <v>Link Contrato u Orden</v>
      </c>
    </row>
    <row r="1925" spans="1:13" ht="144" x14ac:dyDescent="0.35">
      <c r="A1925" s="24" t="str">
        <f>+'[1]Consolidado ORG'!A1921</f>
        <v>SCJ-1986-2022</v>
      </c>
      <c r="B1925" s="25">
        <f>+'[1]Consolidado ORG'!B1921</f>
        <v>44841</v>
      </c>
      <c r="C1925" s="25" t="str">
        <f>+'[1]Consolidado ORG'!G1921</f>
        <v>SICAR MAURICIO MOLINA ÁLVAREZ</v>
      </c>
      <c r="D1925" s="25" t="str">
        <f>+'[1]Consolidado ORG'!E1921</f>
        <v>5 Contratación directa</v>
      </c>
      <c r="E1925" s="25" t="str">
        <f>+'[1]Consolidado ORG'!F1921</f>
        <v>33 Prestación de Servicios Profesionales y Apoyo (5-8)</v>
      </c>
      <c r="F1925" s="25" t="str">
        <f>+'[1]Consolidado ORG'!L1921</f>
        <v>PRESTAR LOS SERVICIOS PROFESIONALES CON AUTONOMÍA TÉCNICA, ADMINISTRATIVA Y BAJOS SUS PROPIOS MEDIOS A LA DIRECCIÓN DE TECNOLOGÍAS Y SISTEMAS DE LA INFORMACIÓN, EN EL DESARROLLO DE NUEVAS FUNCIONALIDADES, MANTENIMIENTO Y SOPORTE, AJUSTES, DESARROLLO, PRUEBAS, IMPLEMENTACIÓN Y PUESTA EN PRODUCCIÓN DE LAS INTEGRACIONES ENTRE LOS SISTEMAS CON LOS QUE ACTUALMENTE CUENTA LA ENTIDAD Y EL SISTEMA DE INFORMACIÓN PARA LA ADMINISTRACIÓN DE BIENES; ASÍ COMO EL APOYO TÉCNICO EN EL CICLO DE DESARROLLO DE SOFTWARE DE LOS SISTEMAS DE INFORMACIÓN Y SERVICIOS DIGITALES CIUDADANOS CON LOS QUE ACTUALMENTE CUENTA LA SECRETARÍA DISTRITAL DE SEGURIDAD, CONVIVENCIA Y JUSTICIA.</v>
      </c>
      <c r="G1925" s="25">
        <f>+'[1]Consolidado ORG'!M1921</f>
        <v>44845</v>
      </c>
      <c r="H1925" s="25">
        <f>+'[1]Consolidado ORG'!N1921</f>
        <v>44957</v>
      </c>
      <c r="I1925" s="26">
        <f>+'[1]Consolidado ORG'!AG1921</f>
        <v>0</v>
      </c>
      <c r="J1925" s="27">
        <f>+'[1]Consolidado ORG'!T1921</f>
        <v>45000000</v>
      </c>
      <c r="K1925" s="27">
        <f>+'[1]Consolidado ORG'!AE1921</f>
        <v>0</v>
      </c>
      <c r="L1925" s="39" t="str">
        <f>+'[1]Consolidado ORG'!AL1921</f>
        <v>https://community.secop.gov.co/Public/Tendering/ContractDetailView/Index?UniqueIdentifier=CO1.PCCNTR.4103052</v>
      </c>
      <c r="M1925" s="40" t="str">
        <f t="shared" si="29"/>
        <v>Link Contrato u Orden</v>
      </c>
    </row>
    <row r="1926" spans="1:13" ht="108" x14ac:dyDescent="0.35">
      <c r="A1926" s="24" t="str">
        <f>+'[1]Consolidado ORG'!A1922</f>
        <v>SCJ-1987-2022</v>
      </c>
      <c r="B1926" s="25">
        <f>+'[1]Consolidado ORG'!B1922</f>
        <v>44841</v>
      </c>
      <c r="C1926" s="25" t="str">
        <f>+'[1]Consolidado ORG'!G1922</f>
        <v>AURA LUCERO ACOSTA AMÉZQUITA</v>
      </c>
      <c r="D1926" s="25" t="str">
        <f>+'[1]Consolidado ORG'!E1922</f>
        <v>5 Contratación directa</v>
      </c>
      <c r="E1926" s="25" t="str">
        <f>+'[1]Consolidado ORG'!F1922</f>
        <v>33 Prestación de Servicios Profesionales y Apoyo (5-8)</v>
      </c>
      <c r="F1926" s="25" t="str">
        <f>+'[1]Consolidado ORG'!L1922</f>
        <v>PRESTAR LOS SERVICIOS PROFESIONALES CON AUTONOMÍA TÉCNICA, ADMINISTRATIVA Y BAJOS SUS PROPIOS MEDIOS A LA DIRECCIÓN DE TECNOLOGÍAS Y SISTEMAS DE LA INFORMACIÓN, EN EL DESARROLLO DE NUEVAS FUNCIONALIDADES, MANTENIMIENTO Y SOPORTE DEL SISTEMA DE INFORMACIÓN PARA LA ADMINISTRACIÓN DE BIENES - SIMBA; ASÍ COMO EL APOYO TÉCNICO EN EL CICLO DE DESARROLLO DE SOFTWARE DE LOS SISTEMAS DE INFORMACIÓN Y SERVICIOS DIGITALES CIUDADANOS CON LOS QUE ACTUALMENTE CUENTA LA SECRETARÍA DISTRITAL DE SEGURIDAD, CONVIVENCIA Y JUSTICIA.</v>
      </c>
      <c r="G1926" s="25">
        <f>+'[1]Consolidado ORG'!M1922</f>
        <v>44845</v>
      </c>
      <c r="H1926" s="25">
        <f>+'[1]Consolidado ORG'!N1922</f>
        <v>44957</v>
      </c>
      <c r="I1926" s="26">
        <f>+'[1]Consolidado ORG'!AG1922</f>
        <v>0</v>
      </c>
      <c r="J1926" s="27">
        <f>+'[1]Consolidado ORG'!T1922</f>
        <v>45000000</v>
      </c>
      <c r="K1926" s="27">
        <f>+'[1]Consolidado ORG'!AE1922</f>
        <v>0</v>
      </c>
      <c r="L1926" s="39" t="str">
        <f>+'[1]Consolidado ORG'!AL1922</f>
        <v>https://community.secop.gov.co/Public/Tendering/ContractDetailView/Index?UniqueIdentifier=CO1.PCCNTR.4103401</v>
      </c>
      <c r="M1926" s="40" t="str">
        <f t="shared" si="29"/>
        <v>Link Contrato u Orden</v>
      </c>
    </row>
    <row r="1927" spans="1:13" ht="96" x14ac:dyDescent="0.35">
      <c r="A1927" s="24" t="str">
        <f>+'[1]Consolidado ORG'!A1923</f>
        <v>SCJ-1988-2022</v>
      </c>
      <c r="B1927" s="25">
        <f>+'[1]Consolidado ORG'!B1923</f>
        <v>44841</v>
      </c>
      <c r="C1927" s="25" t="str">
        <f>+'[1]Consolidado ORG'!G1923</f>
        <v>LUISA FERNANDA NOVOA SANTACRUZ</v>
      </c>
      <c r="D1927" s="25" t="str">
        <f>+'[1]Consolidado ORG'!E1923</f>
        <v>5 Contratación directa</v>
      </c>
      <c r="E1927" s="25" t="str">
        <f>+'[1]Consolidado ORG'!F1923</f>
        <v>33 Prestación de Servicios Profesionales y Apoyo (5-8)</v>
      </c>
      <c r="F1927" s="25" t="str">
        <f>+'[1]Consolidado ORG'!L1923</f>
        <v>PRESTAR LOS SERVICIOS PROFESIONALES CON AUTONOMÍA TÉCNICA, ADMINISTRATIVA Y BAJOS SUS PROPIOS MEDIOS A LA DIRECCIÓN DE TECNOLOGÍAS Y SISTEMAS DE LA INFORMACIÓN, PARA APOYAR LA GESTIÓN DE RIESGOS DE SEGURIDAD DIGITAL, ASÍ COMO LO RELACIONADO CON EL SISTEMA DE GESTIÓN DE SEGURIDAD DE LA INFORMACIÓN – SGSI EN LA SECRETARÍA DISTRITAL DE SEGURIDAD, CONVIVENCIA Y JUSTICIA, ACORDE A LA NORMATIVIDAD Y LINEAMIENTOS ESTABLECIDOS A NIVEL DISTRITAL Y NACIONAL.</v>
      </c>
      <c r="G1927" s="25">
        <f>+'[1]Consolidado ORG'!M1923</f>
        <v>44845</v>
      </c>
      <c r="H1927" s="25">
        <f>+'[1]Consolidado ORG'!N1923</f>
        <v>44903</v>
      </c>
      <c r="I1927" s="26">
        <f>+'[1]Consolidado ORG'!AG1923</f>
        <v>0</v>
      </c>
      <c r="J1927" s="27">
        <f>+'[1]Consolidado ORG'!T1923</f>
        <v>42500000</v>
      </c>
      <c r="K1927" s="27">
        <f>+'[1]Consolidado ORG'!AE1923</f>
        <v>0</v>
      </c>
      <c r="L1927" s="39" t="str">
        <f>+'[1]Consolidado ORG'!AL1923</f>
        <v>https://community.secop.gov.co/Public/Tendering/ContractDetailView/Index?UniqueIdentifier=CO1.PCCNTR.4103629</v>
      </c>
      <c r="M1927" s="40" t="str">
        <f t="shared" ref="M1927:M1990" si="30">HYPERLINK(L1927,"Link Contrato u Orden")</f>
        <v>Link Contrato u Orden</v>
      </c>
    </row>
    <row r="1928" spans="1:13" ht="36" x14ac:dyDescent="0.35">
      <c r="A1928" s="24" t="str">
        <f>+'[1]Consolidado ORG'!A1924</f>
        <v>SCJ-1989-2022</v>
      </c>
      <c r="B1928" s="25">
        <f>+'[1]Consolidado ORG'!B1924</f>
        <v>44841</v>
      </c>
      <c r="C1928" s="25" t="str">
        <f>+'[1]Consolidado ORG'!G1924</f>
        <v>GESCOM S.A.S</v>
      </c>
      <c r="D1928" s="25" t="str">
        <f>+'[1]Consolidado ORG'!E1924</f>
        <v>4 Mínima cuantía</v>
      </c>
      <c r="E1928" s="25" t="str">
        <f>+'[1]Consolidado ORG'!F1924</f>
        <v>30 Porcentaje Mínima Cuantía (4)</v>
      </c>
      <c r="F1928" s="25" t="str">
        <f>+'[1]Consolidado ORG'!L1924</f>
        <v>“ADQUISICIÓN DE ELEMENTOS ERGONÓMICOS PARA LOS SERVIDORES PÚBLICOS Y COLABORADORES DE LA SECRETARÍA DISTRITAL DE SEGURIDAD, CONVIVENCIA Y JUSTICIA”</v>
      </c>
      <c r="G1928" s="25">
        <f>+'[1]Consolidado ORG'!M1924</f>
        <v>44853</v>
      </c>
      <c r="H1928" s="25">
        <f>+'[1]Consolidado ORG'!N1924</f>
        <v>44883</v>
      </c>
      <c r="I1928" s="26">
        <f>+'[1]Consolidado ORG'!AG1924</f>
        <v>0</v>
      </c>
      <c r="J1928" s="27">
        <f>+'[1]Consolidado ORG'!T1924</f>
        <v>36905000</v>
      </c>
      <c r="K1928" s="27">
        <f>+'[1]Consolidado ORG'!AE1924</f>
        <v>0</v>
      </c>
      <c r="L1928" s="39" t="str">
        <f>+'[1]Consolidado ORG'!AL1924</f>
        <v>https://community.secop.gov.co/Public/Tendering/ContractDetailView/Index?UniqueIdentifier=CO1.PCCNTR.4102473</v>
      </c>
      <c r="M1928" s="40" t="str">
        <f t="shared" si="30"/>
        <v>Link Contrato u Orden</v>
      </c>
    </row>
    <row r="1929" spans="1:13" ht="108" x14ac:dyDescent="0.35">
      <c r="A1929" s="24" t="str">
        <f>+'[1]Consolidado ORG'!A1925</f>
        <v>SCJ-1990-2022</v>
      </c>
      <c r="B1929" s="25">
        <f>+'[1]Consolidado ORG'!B1925</f>
        <v>44844</v>
      </c>
      <c r="C1929" s="25" t="str">
        <f>+'[1]Consolidado ORG'!G1925</f>
        <v>ALVARO IVAN ARIAS GONZALEZ</v>
      </c>
      <c r="D1929" s="25" t="str">
        <f>+'[1]Consolidado ORG'!E1925</f>
        <v>5 Contratación directa</v>
      </c>
      <c r="E1929" s="25" t="str">
        <f>+'[1]Consolidado ORG'!F1925</f>
        <v>33 Prestación de Servicios Profesionales y Apoyo (5-8)</v>
      </c>
      <c r="F1929" s="25" t="str">
        <f>+'[1]Consolidado ORG'!L1925</f>
        <v>PRESTAR LOS SERVICIOS PROFESIONALES CON AUTONOMÍA TÉCNICA, ADMINISTRATIVA Y BAJOS SUS PROPIOS MEDIOS A LA DIRECCIÓN DE TECNOLOGÍAS Y SISTEMAS DE LA INFORMACIÓN, EN EL DESARROLLO DE NUEVAS FUNCIONALIDADES, MANTENIMIENTO Y SOPORTE DE LOS SISTEMAS DE INFORMACIÓN CASA LIBERTAD Y PROGRESSUS; ASÍ COMO EL APOYO TÉCNICO EN EL CICLO DE DESARROLLO DE SOFTWARE DE LOS SISTEMAS DE INFORMACIÓN Y SERVICIOS DIGITALES CIUDADANOS CON LOS QUE ACTUALMENTE CUENTA LA SECRETARÍA DISTRITAL DE SEGURIDAD, CONVIVENCIA Y JUSTICIA.</v>
      </c>
      <c r="G1929" s="25">
        <f>+'[1]Consolidado ORG'!M1925</f>
        <v>44847</v>
      </c>
      <c r="H1929" s="25">
        <f>+'[1]Consolidado ORG'!N1925</f>
        <v>44957</v>
      </c>
      <c r="I1929" s="26">
        <f>+'[1]Consolidado ORG'!AG1925</f>
        <v>0</v>
      </c>
      <c r="J1929" s="27">
        <f>+'[1]Consolidado ORG'!T1925</f>
        <v>30000000</v>
      </c>
      <c r="K1929" s="27">
        <f>+'[1]Consolidado ORG'!AE1925</f>
        <v>0</v>
      </c>
      <c r="L1929" s="39" t="str">
        <f>+'[1]Consolidado ORG'!AL1925</f>
        <v>https://community.secop.gov.co/Public/Tendering/ContractDetailView/Index?UniqueIdentifier=CO1.PCCNTR.4109362</v>
      </c>
      <c r="M1929" s="40" t="str">
        <f t="shared" si="30"/>
        <v>Link Contrato u Orden</v>
      </c>
    </row>
    <row r="1930" spans="1:13" ht="72" x14ac:dyDescent="0.35">
      <c r="A1930" s="24" t="str">
        <f>+'[1]Consolidado ORG'!A1926</f>
        <v>SCJ-1991-2022</v>
      </c>
      <c r="B1930" s="25">
        <f>+'[1]Consolidado ORG'!B1926</f>
        <v>44844</v>
      </c>
      <c r="C1930" s="25" t="str">
        <f>+'[1]Consolidado ORG'!G1926</f>
        <v>YINETH  VILLARRAGA MORENO</v>
      </c>
      <c r="D1930" s="25" t="str">
        <f>+'[1]Consolidado ORG'!E1926</f>
        <v>5 Contratación directa</v>
      </c>
      <c r="E1930" s="25" t="str">
        <f>+'[1]Consolidado ORG'!F1926</f>
        <v>33 Prestación de Servicios Profesionales y Apoyo (5-8)</v>
      </c>
      <c r="F1930" s="25" t="str">
        <f>+'[1]Consolidado ORG'!L1926</f>
        <v>PRESTAR SERVICIOS DE APOYO A LA GESTIÓN A LA SECRETARIA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
      <c r="G1930" s="25">
        <f>+'[1]Consolidado ORG'!M1926</f>
        <v>44858</v>
      </c>
      <c r="H1930" s="25">
        <f>+'[1]Consolidado ORG'!N1926</f>
        <v>44967</v>
      </c>
      <c r="I1930" s="26">
        <f>+'[1]Consolidado ORG'!AG1926</f>
        <v>0</v>
      </c>
      <c r="J1930" s="27">
        <f>+'[1]Consolidado ORG'!T1926</f>
        <v>9161577</v>
      </c>
      <c r="K1930" s="27">
        <f>+'[1]Consolidado ORG'!AE1926</f>
        <v>0</v>
      </c>
      <c r="L1930" s="39" t="str">
        <f>+'[1]Consolidado ORG'!AL1926</f>
        <v>https://community.secop.gov.co/Public/Tendering/ContractDetailView/Index?UniqueIdentifier=CO1.PCCNTR.4110626&amp;isModal=true&amp;asPopupView=true</v>
      </c>
      <c r="M1930" s="40" t="str">
        <f t="shared" si="30"/>
        <v>Link Contrato u Orden</v>
      </c>
    </row>
    <row r="1931" spans="1:13" ht="48" x14ac:dyDescent="0.35">
      <c r="A1931" s="24" t="str">
        <f>+'[1]Consolidado ORG'!A1927</f>
        <v>SCJ-1992-2022</v>
      </c>
      <c r="B1931" s="25">
        <f>+'[1]Consolidado ORG'!B1927</f>
        <v>44846</v>
      </c>
      <c r="C1931" s="25" t="str">
        <f>+'[1]Consolidado ORG'!G1927</f>
        <v>LEIDY TATIANA CASTELLANOS MOLINA</v>
      </c>
      <c r="D1931" s="25" t="str">
        <f>+'[1]Consolidado ORG'!E1927</f>
        <v>5 Contratación directa</v>
      </c>
      <c r="E1931" s="25" t="str">
        <f>+'[1]Consolidado ORG'!F1927</f>
        <v>33 Prestación de Servicios Profesionales y Apoyo (5-8)</v>
      </c>
      <c r="F1931" s="25" t="str">
        <f>+'[1]Consolidado ORG'!L1927</f>
        <v>PRESTAR LOS SERVICIOS DE APOYO A LA GESTIÓN AL SISTEMA INTEGRADO DE SEGURIDAD Y EMERGENCIAS QUE COORDINA Y OPERA EL CENTRO DE COMANDO, CONTROL, COMUNICACIONES Y CÓMPUTO – C4</v>
      </c>
      <c r="G1931" s="25">
        <f>+'[1]Consolidado ORG'!M1927</f>
        <v>44854</v>
      </c>
      <c r="H1931" s="25">
        <f>+'[1]Consolidado ORG'!N1927</f>
        <v>44958</v>
      </c>
      <c r="I1931" s="26">
        <f>+'[1]Consolidado ORG'!AG1927</f>
        <v>0</v>
      </c>
      <c r="J1931" s="27">
        <f>+'[1]Consolidado ORG'!T1927</f>
        <v>8589000</v>
      </c>
      <c r="K1931" s="27">
        <f>+'[1]Consolidado ORG'!AE1927</f>
        <v>0</v>
      </c>
      <c r="L1931" s="39" t="str">
        <f>+'[1]Consolidado ORG'!AL1927</f>
        <v>https://community.secop.gov.co/Public/Tendering/ContractDetailView/Index?UniqueIdentifier=CO1.PCCNTR.4111670&amp;isModal=true&amp;asPopupView=true</v>
      </c>
      <c r="M1931" s="40" t="str">
        <f t="shared" si="30"/>
        <v>Link Contrato u Orden</v>
      </c>
    </row>
    <row r="1932" spans="1:13" ht="48" x14ac:dyDescent="0.35">
      <c r="A1932" s="24" t="str">
        <f>+'[1]Consolidado ORG'!A1928</f>
        <v>SCJ-1993-2022</v>
      </c>
      <c r="B1932" s="25">
        <f>+'[1]Consolidado ORG'!B1928</f>
        <v>44848</v>
      </c>
      <c r="C1932" s="25" t="str">
        <f>+'[1]Consolidado ORG'!G1928</f>
        <v>FRANCY YAMILE BENITEZ MARTINEZ</v>
      </c>
      <c r="D1932" s="25" t="str">
        <f>+'[1]Consolidado ORG'!E1928</f>
        <v>5 Contratación directa</v>
      </c>
      <c r="E1932" s="25" t="str">
        <f>+'[1]Consolidado ORG'!F1928</f>
        <v>33 Prestación de Servicios Profesionales y Apoyo (5-8)</v>
      </c>
      <c r="F1932" s="25" t="str">
        <f>+'[1]Consolidado ORG'!L1928</f>
        <v>PRESTAR LOS SERVICIOS DE APOYO A LA GESTIÓN AL SISTEMA INTEGRADO DE SEGURIDAD Y EMERGENCIAS QUE COORDINA Y OPERA EL CENTRO DE COMANDO, CONTROL, COMUNICACIONES Y CÓMPUTO – C4.</v>
      </c>
      <c r="G1932" s="25">
        <f>+'[1]Consolidado ORG'!M1928</f>
        <v>44855</v>
      </c>
      <c r="H1932" s="25">
        <f>+'[1]Consolidado ORG'!N1928</f>
        <v>44959</v>
      </c>
      <c r="I1932" s="26">
        <f>+'[1]Consolidado ORG'!AG1928</f>
        <v>0</v>
      </c>
      <c r="J1932" s="27">
        <f>+'[1]Consolidado ORG'!T1928</f>
        <v>8589000</v>
      </c>
      <c r="K1932" s="27">
        <f>+'[1]Consolidado ORG'!AE1928</f>
        <v>0</v>
      </c>
      <c r="L1932" s="39" t="str">
        <f>+'[1]Consolidado ORG'!AL1928</f>
        <v>https://community.secop.gov.co/Public/Tendering/ContractDetailView/Index?UniqueIdentifier=CO1.PCCNTR.4120471&amp;isModal=true&amp;asPopupView=true</v>
      </c>
      <c r="M1932" s="40" t="str">
        <f t="shared" si="30"/>
        <v>Link Contrato u Orden</v>
      </c>
    </row>
    <row r="1933" spans="1:13" ht="48" x14ac:dyDescent="0.35">
      <c r="A1933" s="24" t="str">
        <f>+'[1]Consolidado ORG'!A1929</f>
        <v>SCJ-1994-2022</v>
      </c>
      <c r="B1933" s="25">
        <f>+'[1]Consolidado ORG'!B1929</f>
        <v>44848</v>
      </c>
      <c r="C1933" s="25" t="str">
        <f>+'[1]Consolidado ORG'!G1929</f>
        <v>NEVIS MARIA GOMEZ ABADIA</v>
      </c>
      <c r="D1933" s="25" t="str">
        <f>+'[1]Consolidado ORG'!E1929</f>
        <v>5 Contratación directa</v>
      </c>
      <c r="E1933" s="25" t="str">
        <f>+'[1]Consolidado ORG'!F1929</f>
        <v>33 Prestación de Servicios Profesionales y Apoyo (5-8)</v>
      </c>
      <c r="F1933" s="25" t="str">
        <f>+'[1]Consolidado ORG'!L1929</f>
        <v>PRESTAR LOS SERVICIOS DE APOYO A LA GESTIÓN AL SISTEMA INTEGRADO DE SEGURIDAD Y EMERGENCIAS QUE COORDINA Y OPERA EL CENTRO DE COMANDO, CONTROL, COMUNICACIONES Y CÓMPUTO – C4.</v>
      </c>
      <c r="G1933" s="25">
        <f>+'[1]Consolidado ORG'!M1929</f>
        <v>44855</v>
      </c>
      <c r="H1933" s="25">
        <f>+'[1]Consolidado ORG'!N1929</f>
        <v>44959</v>
      </c>
      <c r="I1933" s="26">
        <f>+'[1]Consolidado ORG'!AG1929</f>
        <v>0</v>
      </c>
      <c r="J1933" s="27">
        <f>+'[1]Consolidado ORG'!T1929</f>
        <v>8589000</v>
      </c>
      <c r="K1933" s="27">
        <f>+'[1]Consolidado ORG'!AE1929</f>
        <v>0</v>
      </c>
      <c r="L1933" s="39" t="str">
        <f>+'[1]Consolidado ORG'!AL1929</f>
        <v>https://community.secop.gov.co/Public/Tendering/ContractDetailView/Index?UniqueIdentifier=CO1.PCCNTR.4121140&amp;isModal=true&amp;asPopupView=true</v>
      </c>
      <c r="M1933" s="40" t="str">
        <f t="shared" si="30"/>
        <v>Link Contrato u Orden</v>
      </c>
    </row>
    <row r="1934" spans="1:13" ht="48" x14ac:dyDescent="0.35">
      <c r="A1934" s="24" t="str">
        <f>+'[1]Consolidado ORG'!A1930</f>
        <v>SCJ-1995-2022</v>
      </c>
      <c r="B1934" s="25">
        <f>+'[1]Consolidado ORG'!B1930</f>
        <v>44853</v>
      </c>
      <c r="C1934" s="25" t="str">
        <f>+'[1]Consolidado ORG'!G1930</f>
        <v>JOHN JAIRO VALDERRAMA GARCIA</v>
      </c>
      <c r="D1934" s="25" t="str">
        <f>+'[1]Consolidado ORG'!E1930</f>
        <v>5 Contratación directa</v>
      </c>
      <c r="E1934" s="25" t="str">
        <f>+'[1]Consolidado ORG'!F1930</f>
        <v>33 Prestación de Servicios Profesionales y Apoyo (5-8)</v>
      </c>
      <c r="F1934" s="25" t="str">
        <f>+'[1]Consolidado ORG'!L1930</f>
        <v>PRESTAR LOS SERVICIOS DE APOYO A LA GESTIÓN AL SISTEMA INTEGRADO DE SEGURIDAD Y EMERGENCIAS QUE COORDINA Y OPERA EL CENTRO DE COMANDO, CONTROL, COMUNICACIONES Y CÓMPUTO – C4.</v>
      </c>
      <c r="G1934" s="25">
        <f>+'[1]Consolidado ORG'!M1930</f>
        <v>44867</v>
      </c>
      <c r="H1934" s="25">
        <f>+'[1]Consolidado ORG'!N1930</f>
        <v>44985</v>
      </c>
      <c r="I1934" s="26">
        <f>+'[1]Consolidado ORG'!AG1930</f>
        <v>0</v>
      </c>
      <c r="J1934" s="27">
        <f>+'[1]Consolidado ORG'!T1930</f>
        <v>8589000</v>
      </c>
      <c r="K1934" s="27">
        <f>+'[1]Consolidado ORG'!AE1930</f>
        <v>0</v>
      </c>
      <c r="L1934" s="39" t="str">
        <f>+'[1]Consolidado ORG'!AL1930</f>
        <v>https://community.secop.gov.co/Public/Tendering/ContractDetailView/Index?UniqueIdentifier=CO1.PCCNTR.4134561&amp;isModal=true&amp;asPopupView=true</v>
      </c>
      <c r="M1934" s="40" t="str">
        <f t="shared" si="30"/>
        <v>Link Contrato u Orden</v>
      </c>
    </row>
    <row r="1935" spans="1:13" ht="48" x14ac:dyDescent="0.35">
      <c r="A1935" s="24" t="str">
        <f>+'[1]Consolidado ORG'!A1931</f>
        <v>SCJ-1996-2022</v>
      </c>
      <c r="B1935" s="25">
        <f>+'[1]Consolidado ORG'!B1931</f>
        <v>44853</v>
      </c>
      <c r="C1935" s="25" t="str">
        <f>+'[1]Consolidado ORG'!G1931</f>
        <v>MARTHA LILIANA GARZON LINARES</v>
      </c>
      <c r="D1935" s="25" t="str">
        <f>+'[1]Consolidado ORG'!E1931</f>
        <v>5 Contratación directa</v>
      </c>
      <c r="E1935" s="25" t="str">
        <f>+'[1]Consolidado ORG'!F1931</f>
        <v>33 Prestación de Servicios Profesionales y Apoyo (5-8)</v>
      </c>
      <c r="F1935" s="25" t="str">
        <f>+'[1]Consolidado ORG'!L1931</f>
        <v>PRESTAR LOS SERVICIOS DE APOYO A LA GESTIÓN AL SISTEMA INTEGRADO DE SEGURIDAD Y EMERGENCIAS QUE COORDINA Y OPERA EL CENTRO DE COMANDO, CONTROL, COMUNICACIONES Y CÓMPUTO – C4.</v>
      </c>
      <c r="G1935" s="25">
        <f>+'[1]Consolidado ORG'!M1931</f>
        <v>44866</v>
      </c>
      <c r="H1935" s="25">
        <f>+'[1]Consolidado ORG'!N1931</f>
        <v>44972</v>
      </c>
      <c r="I1935" s="26">
        <f>+'[1]Consolidado ORG'!AG1931</f>
        <v>0</v>
      </c>
      <c r="J1935" s="27">
        <f>+'[1]Consolidado ORG'!T1931</f>
        <v>8589000</v>
      </c>
      <c r="K1935" s="27">
        <f>+'[1]Consolidado ORG'!AE1931</f>
        <v>0</v>
      </c>
      <c r="L1935" s="39" t="str">
        <f>+'[1]Consolidado ORG'!AL1931</f>
        <v>https://community.secop.gov.co/Public/Tendering/ContractDetailView/Index?UniqueIdentifier=CO1.PCCNTR.4134554&amp;isModal=true&amp;asPopupView=true</v>
      </c>
      <c r="M1935" s="40" t="str">
        <f t="shared" si="30"/>
        <v>Link Contrato u Orden</v>
      </c>
    </row>
    <row r="1936" spans="1:13" ht="60" x14ac:dyDescent="0.35">
      <c r="A1936" s="24" t="str">
        <f>+'[1]Consolidado ORG'!A1932</f>
        <v>SCJ-1997-2022</v>
      </c>
      <c r="B1936" s="25">
        <f>+'[1]Consolidado ORG'!B1932</f>
        <v>44847</v>
      </c>
      <c r="C1936" s="25" t="str">
        <f>+'[1]Consolidado ORG'!G1932</f>
        <v>POLICIA NACIONAL DE COLOMBIA</v>
      </c>
      <c r="D1936" s="25" t="str">
        <f>+'[1]Consolidado ORG'!E1932</f>
        <v>5 Contratación directa</v>
      </c>
      <c r="E1936" s="25" t="str">
        <f>+'[1]Consolidado ORG'!F1932</f>
        <v>8 Comodatos (5)</v>
      </c>
      <c r="F1936" s="25" t="str">
        <f>+'[1]Consolidado ORG'!L1932</f>
        <v>ENTREGAR EN COMODATO POR PARTE DE LA SECRETARÍA DISTRITAL DE SEGURIDAD, CONVIVENCIA Y JUSTICIA, BIENES PERTENECIENTES AL GRUPO DE ARMAS, RESPUESTOS, ACCESORIOS, EQUIPOS DE PROTECCION Y SEGURIDAD PARA MAQUINAS Y EQUIPOS DE ARMAMENTO A LA POLICÍA METROPOLITANA DE BOGOTÁ - MEBOG</v>
      </c>
      <c r="G1936" s="25">
        <f>+'[1]Consolidado ORG'!M1932</f>
        <v>44847</v>
      </c>
      <c r="H1936" s="25">
        <f>+'[1]Consolidado ORG'!N1932</f>
        <v>46672</v>
      </c>
      <c r="I1936" s="26">
        <f>+'[1]Consolidado ORG'!AG1932</f>
        <v>0</v>
      </c>
      <c r="J1936" s="27">
        <f>+'[1]Consolidado ORG'!T1932</f>
        <v>0</v>
      </c>
      <c r="K1936" s="27">
        <f>+'[1]Consolidado ORG'!AE1932</f>
        <v>0</v>
      </c>
      <c r="L1936" s="39" t="str">
        <f>+'[1]Consolidado ORG'!AL1932</f>
        <v>https://community.secop.gov.co/Public/Tendering/ContractDetailView/Index?UniqueIdentifier=CO1.PCCNTR.4116375&amp;isModal=true&amp;asPopupView=true</v>
      </c>
      <c r="M1936" s="40" t="str">
        <f t="shared" si="30"/>
        <v>Link Contrato u Orden</v>
      </c>
    </row>
    <row r="1937" spans="1:13" ht="48" x14ac:dyDescent="0.35">
      <c r="A1937" s="24" t="str">
        <f>+'[1]Consolidado ORG'!A1933</f>
        <v>SCJ-1998-2022</v>
      </c>
      <c r="B1937" s="25">
        <f>+'[1]Consolidado ORG'!B1933</f>
        <v>44846</v>
      </c>
      <c r="C1937" s="25" t="str">
        <f>+'[1]Consolidado ORG'!G1933</f>
        <v>CAROLT VIVIANA OSORIO LARGO</v>
      </c>
      <c r="D1937" s="25" t="str">
        <f>+'[1]Consolidado ORG'!E1933</f>
        <v>5 Contratación directa</v>
      </c>
      <c r="E1937" s="25" t="str">
        <f>+'[1]Consolidado ORG'!F1933</f>
        <v>33 Prestación de Servicios Profesionales y Apoyo (5-8)</v>
      </c>
      <c r="F1937" s="25" t="str">
        <f>+'[1]Consolidado ORG'!L1933</f>
        <v>PRESTAR LOS SERVICIOS DE APOYO A LA GESTIÓN AL SISTEMA INTEGRADO DE SEGURIDAD Y EMERGENCIAS QUE COORDINA Y OPERA EL CENTRO DE COMANDO, CONTROL, COMUNICACIONES Y COMPUTO – C4.</v>
      </c>
      <c r="G1937" s="25">
        <f>+'[1]Consolidado ORG'!M1933</f>
        <v>44859</v>
      </c>
      <c r="H1937" s="25">
        <f>+'[1]Consolidado ORG'!N1933</f>
        <v>44963</v>
      </c>
      <c r="I1937" s="26">
        <f>+'[1]Consolidado ORG'!AG1933</f>
        <v>0</v>
      </c>
      <c r="J1937" s="27">
        <f>+'[1]Consolidado ORG'!T1933</f>
        <v>8589000</v>
      </c>
      <c r="K1937" s="27">
        <f>+'[1]Consolidado ORG'!AE1933</f>
        <v>0</v>
      </c>
      <c r="L1937" s="39" t="str">
        <f>+'[1]Consolidado ORG'!AL1933</f>
        <v>https://community.secop.gov.co/Public/Tendering/ContractDetailView/Index?UniqueIdentifier=CO1.PCCNTR.4116442</v>
      </c>
      <c r="M1937" s="40" t="str">
        <f t="shared" si="30"/>
        <v>Link Contrato u Orden</v>
      </c>
    </row>
    <row r="1938" spans="1:13" ht="60" x14ac:dyDescent="0.35">
      <c r="A1938" s="24" t="str">
        <f>+'[1]Consolidado ORG'!A1934</f>
        <v>SCJ-1999-2022</v>
      </c>
      <c r="B1938" s="25">
        <f>+'[1]Consolidado ORG'!B1934</f>
        <v>44846</v>
      </c>
      <c r="C1938" s="25" t="str">
        <f>+'[1]Consolidado ORG'!G1934</f>
        <v>SHANNON LUCIA DELGADILLO RUBIO</v>
      </c>
      <c r="D1938" s="25" t="str">
        <f>+'[1]Consolidado ORG'!E1934</f>
        <v>5 Contratación directa</v>
      </c>
      <c r="E1938" s="25" t="str">
        <f>+'[1]Consolidado ORG'!F1934</f>
        <v>33 Prestación de Servicios Profesionales y Apoyo (5-8)</v>
      </c>
      <c r="F1938" s="25" t="str">
        <f>+'[1]Consolidado ORG'!L1934</f>
        <v>PRESTAR SERVICIOS DE APOYO A LA DIRECCIÓN DE PREVENCIÓN Y CULTURA CIUDADANA RELACIONADOS CON PLANES, PROGRAMAS, SEGUIMIENTO, INICIATIVAS Y PROYECTOS QUE SE DESARROLLEN EN MATERIA DE POBLACION LGTBI, EN EL MARCO DE LA GESTIÓN DE LA CONVIVENCIA Y LA SEGURIDAD CIUDADANA</v>
      </c>
      <c r="G1938" s="25">
        <f>+'[1]Consolidado ORG'!M1934</f>
        <v>44852</v>
      </c>
      <c r="H1938" s="25">
        <f>+'[1]Consolidado ORG'!N1934</f>
        <v>44956</v>
      </c>
      <c r="I1938" s="26">
        <f>+'[1]Consolidado ORG'!AG1934</f>
        <v>0</v>
      </c>
      <c r="J1938" s="27">
        <f>+'[1]Consolidado ORG'!T1934</f>
        <v>11796000</v>
      </c>
      <c r="K1938" s="27">
        <f>+'[1]Consolidado ORG'!AE1934</f>
        <v>0</v>
      </c>
      <c r="L1938" s="39" t="str">
        <f>+'[1]Consolidado ORG'!AL1934</f>
        <v>https://community.secop.gov.co/Public/Tendering/ContractDetailView/Index?UniqueIdentifier=CO1.PCCNTR.4117982</v>
      </c>
      <c r="M1938" s="40" t="str">
        <f t="shared" si="30"/>
        <v>Link Contrato u Orden</v>
      </c>
    </row>
    <row r="1939" spans="1:13" ht="96" x14ac:dyDescent="0.35">
      <c r="A1939" s="24" t="str">
        <f>+'[1]Consolidado ORG'!A1935</f>
        <v>SCJ-2000-2022</v>
      </c>
      <c r="B1939" s="25">
        <f>+'[1]Consolidado ORG'!B1935</f>
        <v>44846</v>
      </c>
      <c r="C1939" s="25" t="str">
        <f>+'[1]Consolidado ORG'!G1935</f>
        <v>NATALIA CAROLINA HERNÁNDEZ TRIVIÑO</v>
      </c>
      <c r="D1939" s="25" t="str">
        <f>+'[1]Consolidado ORG'!E1935</f>
        <v>5 Contratación directa</v>
      </c>
      <c r="E1939" s="25" t="str">
        <f>+'[1]Consolidado ORG'!F1935</f>
        <v>33 Prestación de Servicios Profesionales y Apoyo (5-8)</v>
      </c>
      <c r="F1939" s="25" t="str">
        <f>+'[1]Consolidado ORG'!L1935</f>
        <v>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v>
      </c>
      <c r="G1939" s="25">
        <f>+'[1]Consolidado ORG'!M1935</f>
        <v>44853</v>
      </c>
      <c r="H1939" s="25">
        <f>+'[1]Consolidado ORG'!N1935</f>
        <v>44957</v>
      </c>
      <c r="I1939" s="26">
        <f>+'[1]Consolidado ORG'!AG1935</f>
        <v>0</v>
      </c>
      <c r="J1939" s="27">
        <f>+'[1]Consolidado ORG'!T1935</f>
        <v>9108000</v>
      </c>
      <c r="K1939" s="27">
        <f>+'[1]Consolidado ORG'!AE1935</f>
        <v>0</v>
      </c>
      <c r="L1939" s="39" t="str">
        <f>+'[1]Consolidado ORG'!AL1935</f>
        <v>https://community.secop.gov.co/Public/Tendering/ContractDetailView/Index?UniqueIdentifier=CO1.PCCNTR.4117682</v>
      </c>
      <c r="M1939" s="40" t="str">
        <f t="shared" si="30"/>
        <v>Link Contrato u Orden</v>
      </c>
    </row>
    <row r="1940" spans="1:13" ht="72" x14ac:dyDescent="0.35">
      <c r="A1940" s="24" t="str">
        <f>+'[1]Consolidado ORG'!A1936</f>
        <v>SCJ-2001-2022</v>
      </c>
      <c r="B1940" s="25">
        <f>+'[1]Consolidado ORG'!B1936</f>
        <v>44848</v>
      </c>
      <c r="C1940" s="25" t="str">
        <f>+'[1]Consolidado ORG'!G1936</f>
        <v>MARIA CAMILA MONROY MUÑOZ</v>
      </c>
      <c r="D1940" s="25" t="str">
        <f>+'[1]Consolidado ORG'!E1936</f>
        <v>5 Contratación directa</v>
      </c>
      <c r="E1940" s="25" t="str">
        <f>+'[1]Consolidado ORG'!F1936</f>
        <v>33 Prestación de Servicios Profesionales y Apoyo (5-8)</v>
      </c>
      <c r="F1940" s="25" t="str">
        <f>+'[1]Consolidado ORG'!L1936</f>
        <v>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v>
      </c>
      <c r="G1940" s="25">
        <f>+'[1]Consolidado ORG'!M1936</f>
        <v>44853</v>
      </c>
      <c r="H1940" s="25">
        <f>+'[1]Consolidado ORG'!N1936</f>
        <v>44957</v>
      </c>
      <c r="I1940" s="26">
        <f>+'[1]Consolidado ORG'!AG1936</f>
        <v>0</v>
      </c>
      <c r="J1940" s="27">
        <f>+'[1]Consolidado ORG'!T1936</f>
        <v>40000000</v>
      </c>
      <c r="K1940" s="27">
        <f>+'[1]Consolidado ORG'!AE1936</f>
        <v>0</v>
      </c>
      <c r="L1940" s="39" t="str">
        <f>+'[1]Consolidado ORG'!AL1936</f>
        <v>https://community.secop.gov.co/Public/Tendering/ContractDetailView/Index?UniqueIdentifier=CO1.PCCNTR.4125256</v>
      </c>
      <c r="M1940" s="40" t="str">
        <f t="shared" si="30"/>
        <v>Link Contrato u Orden</v>
      </c>
    </row>
    <row r="1941" spans="1:13" ht="48" x14ac:dyDescent="0.35">
      <c r="A1941" s="24" t="str">
        <f>+'[1]Consolidado ORG'!A1937</f>
        <v>SCJ-2002-2022</v>
      </c>
      <c r="B1941" s="25">
        <f>+'[1]Consolidado ORG'!B1937</f>
        <v>44848</v>
      </c>
      <c r="C1941" s="25" t="str">
        <f>+'[1]Consolidado ORG'!G1937</f>
        <v>NICOLAS RODRIGUEZ BARON</v>
      </c>
      <c r="D1941" s="25" t="str">
        <f>+'[1]Consolidado ORG'!E1937</f>
        <v>5 Contratación directa</v>
      </c>
      <c r="E1941" s="25" t="str">
        <f>+'[1]Consolidado ORG'!F1937</f>
        <v>33 Prestación de Servicios Profesionales y Apoyo (5-8)</v>
      </c>
      <c r="F1941" s="25" t="str">
        <f>+'[1]Consolidado ORG'!L1937</f>
        <v xml:space="preserve">PRESTAR LOS SERVICIOS A LA DIRECCIÓN DE ACCESO A LA JUSTICIA, POR MEDIO DE LA EJECUCIÓN DE ACTIVIDADES DESEGUIMIENTO Y LOGÍSTICA EN EL CESE DEL MEDIO DE TRASLADO POR PROTECCIÓN CTP A CARGO DE LA DIRECCIÓN. </v>
      </c>
      <c r="G1941" s="25">
        <f>+'[1]Consolidado ORG'!M1937</f>
        <v>44855</v>
      </c>
      <c r="H1941" s="25">
        <f>+'[1]Consolidado ORG'!N1937</f>
        <v>44957</v>
      </c>
      <c r="I1941" s="26">
        <f>+'[1]Consolidado ORG'!AG1937</f>
        <v>0</v>
      </c>
      <c r="J1941" s="27">
        <f>+'[1]Consolidado ORG'!T1937</f>
        <v>16036800</v>
      </c>
      <c r="K1941" s="27">
        <f>+'[1]Consolidado ORG'!AE1937</f>
        <v>0</v>
      </c>
      <c r="L1941" s="39" t="str">
        <f>+'[1]Consolidado ORG'!AL1937</f>
        <v>https://community.secop.gov.co/Public/Tendering/ContractDetailView/Index?UniqueIdentifier=CO1.PCCNTR.4125251</v>
      </c>
      <c r="M1941" s="40" t="str">
        <f t="shared" si="30"/>
        <v>Link Contrato u Orden</v>
      </c>
    </row>
    <row r="1942" spans="1:13" ht="48" x14ac:dyDescent="0.35">
      <c r="A1942" s="24" t="str">
        <f>+'[1]Consolidado ORG'!A1938</f>
        <v>SCJ-2003-2022</v>
      </c>
      <c r="B1942" s="25">
        <f>+'[1]Consolidado ORG'!B1938</f>
        <v>44848</v>
      </c>
      <c r="C1942" s="25" t="str">
        <f>+'[1]Consolidado ORG'!G1938</f>
        <v>DANIEL EDUARDO ARJONA CORREA</v>
      </c>
      <c r="D1942" s="25" t="str">
        <f>+'[1]Consolidado ORG'!E1938</f>
        <v>5 Contratación directa</v>
      </c>
      <c r="E1942" s="25" t="str">
        <f>+'[1]Consolidado ORG'!F1938</f>
        <v>33 Prestación de Servicios Profesionales y Apoyo (5-8)</v>
      </c>
      <c r="F1942" s="25" t="str">
        <f>+'[1]Consolidado ORG'!L1938</f>
        <v>PRESTAR LOS SERVICIOS DE APOYO A LA GESTIÓN COMO AUXILIAR A LA DIRECCIÓN DE ACCESO A LA JUSTICIA, APOYANDO LAS ACTIVIDADES DE ASISTENCIA DENTRO DE LAS ACTIVIDADES REALIZADAS EN EL CENTRO DE TRASLADO POR PROTECCIÓN.</v>
      </c>
      <c r="G1942" s="25">
        <f>+'[1]Consolidado ORG'!M1938</f>
        <v>44854</v>
      </c>
      <c r="H1942" s="25">
        <f>+'[1]Consolidado ORG'!N1938</f>
        <v>44955</v>
      </c>
      <c r="I1942" s="26">
        <f>+'[1]Consolidado ORG'!AG1938</f>
        <v>0</v>
      </c>
      <c r="J1942" s="27">
        <f>+'[1]Consolidado ORG'!T1938</f>
        <v>8611213</v>
      </c>
      <c r="K1942" s="27">
        <f>+'[1]Consolidado ORG'!AE1938</f>
        <v>0</v>
      </c>
      <c r="L1942" s="39" t="str">
        <f>+'[1]Consolidado ORG'!AL1938</f>
        <v>https://community.secop.gov.co/Public/Tendering/ContractDetailView/Index?UniqueIdentifier=CO1.PCCNTR.4121145</v>
      </c>
      <c r="M1942" s="40" t="str">
        <f t="shared" si="30"/>
        <v>Link Contrato u Orden</v>
      </c>
    </row>
    <row r="1943" spans="1:13" ht="72" x14ac:dyDescent="0.35">
      <c r="A1943" s="24" t="str">
        <f>+'[1]Consolidado ORG'!A1939</f>
        <v>SCJ-2004-2022</v>
      </c>
      <c r="B1943" s="25">
        <f>+'[1]Consolidado ORG'!B1939</f>
        <v>44848</v>
      </c>
      <c r="C1943" s="25" t="str">
        <f>+'[1]Consolidado ORG'!G1939</f>
        <v>JAIME RICARDO RUBIANO MOGOLLON</v>
      </c>
      <c r="D1943" s="25" t="str">
        <f>+'[1]Consolidado ORG'!E1939</f>
        <v>5 Contratación directa</v>
      </c>
      <c r="E1943" s="25" t="str">
        <f>+'[1]Consolidado ORG'!F1939</f>
        <v>33 Prestación de Servicios Profesionales y Apoyo (5-8)</v>
      </c>
      <c r="F1943" s="25" t="str">
        <f>+'[1]Consolidado ORG'!L1939</f>
        <v>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v>
      </c>
      <c r="G1943" s="25">
        <f>+'[1]Consolidado ORG'!M1939</f>
        <v>44853</v>
      </c>
      <c r="H1943" s="25">
        <f>+'[1]Consolidado ORG'!N1939</f>
        <v>44957</v>
      </c>
      <c r="I1943" s="26">
        <f>+'[1]Consolidado ORG'!AG1939</f>
        <v>0</v>
      </c>
      <c r="J1943" s="27">
        <f>+'[1]Consolidado ORG'!T1939</f>
        <v>9785153</v>
      </c>
      <c r="K1943" s="27">
        <f>+'[1]Consolidado ORG'!AE1939</f>
        <v>0</v>
      </c>
      <c r="L1943" s="39" t="str">
        <f>+'[1]Consolidado ORG'!AL1939</f>
        <v>https://community.secop.gov.co/Public/Tendering/ContractDetailView/Index?UniqueIdentifier=CO1.PCCNTR.4120594</v>
      </c>
      <c r="M1943" s="40" t="str">
        <f t="shared" si="30"/>
        <v>Link Contrato u Orden</v>
      </c>
    </row>
    <row r="1944" spans="1:13" ht="72" x14ac:dyDescent="0.35">
      <c r="A1944" s="24" t="str">
        <f>+'[1]Consolidado ORG'!A1940</f>
        <v>SCJ-2005-2022</v>
      </c>
      <c r="B1944" s="25">
        <f>+'[1]Consolidado ORG'!B1940</f>
        <v>44848</v>
      </c>
      <c r="C1944" s="25" t="str">
        <f>+'[1]Consolidado ORG'!G1940</f>
        <v>CAMPO ELIAS HURTADO ROSAS</v>
      </c>
      <c r="D1944" s="25" t="str">
        <f>+'[1]Consolidado ORG'!E1940</f>
        <v>5 Contratación directa</v>
      </c>
      <c r="E1944" s="25" t="str">
        <f>+'[1]Consolidado ORG'!F1940</f>
        <v>33 Prestación de Servicios Profesionales y Apoyo (5-8)</v>
      </c>
      <c r="F1944" s="25" t="str">
        <f>+'[1]Consolidado ORG'!L1940</f>
        <v>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v>
      </c>
      <c r="G1944" s="25">
        <f>+'[1]Consolidado ORG'!M1940</f>
        <v>44853</v>
      </c>
      <c r="H1944" s="25">
        <f>+'[1]Consolidado ORG'!N1940</f>
        <v>44957</v>
      </c>
      <c r="I1944" s="26">
        <f>+'[1]Consolidado ORG'!AG1940</f>
        <v>0</v>
      </c>
      <c r="J1944" s="27">
        <f>+'[1]Consolidado ORG'!T1940</f>
        <v>9785153</v>
      </c>
      <c r="K1944" s="27">
        <f>+'[1]Consolidado ORG'!AE1940</f>
        <v>0</v>
      </c>
      <c r="L1944" s="39" t="str">
        <f>+'[1]Consolidado ORG'!AL1940</f>
        <v>https://community.secop.gov.co/Public/Tendering/ContractDetailView/Index?UniqueIdentifier=CO1.PCCNTR.4120770</v>
      </c>
      <c r="M1944" s="40" t="str">
        <f t="shared" si="30"/>
        <v>Link Contrato u Orden</v>
      </c>
    </row>
    <row r="1945" spans="1:13" ht="48" x14ac:dyDescent="0.35">
      <c r="A1945" s="24" t="str">
        <f>+'[1]Consolidado ORG'!A1941</f>
        <v>SCJ-2006-2022</v>
      </c>
      <c r="B1945" s="25">
        <f>+'[1]Consolidado ORG'!B1941</f>
        <v>44848</v>
      </c>
      <c r="C1945" s="25" t="str">
        <f>+'[1]Consolidado ORG'!G1941</f>
        <v>MARIA CRISTINA CALDERON FARFAN</v>
      </c>
      <c r="D1945" s="25" t="str">
        <f>+'[1]Consolidado ORG'!E1941</f>
        <v>5 Contratación directa</v>
      </c>
      <c r="E1945" s="25" t="str">
        <f>+'[1]Consolidado ORG'!F1941</f>
        <v>33 Prestación de Servicios Profesionales y Apoyo (5-8)</v>
      </c>
      <c r="F1945" s="25" t="str">
        <f>+'[1]Consolidado ORG'!L1941</f>
        <v>PRRESTAR LOS SERVICIOS DE APOYO A LA GESTIÓN AL SISTEMA INTEGRADO DE SEGURIDAD Y EMERGENCIAS QUE COORDINA Y OPERA EL CENTRO DE COMANDO, CONTROL, COMUNICACIONES Y COMPUTO -C4</v>
      </c>
      <c r="G1945" s="25">
        <f>+'[1]Consolidado ORG'!M1941</f>
        <v>44856</v>
      </c>
      <c r="H1945" s="25">
        <f>+'[1]Consolidado ORG'!N1941</f>
        <v>44960</v>
      </c>
      <c r="I1945" s="26">
        <f>+'[1]Consolidado ORG'!AG1941</f>
        <v>0</v>
      </c>
      <c r="J1945" s="27">
        <f>+'[1]Consolidado ORG'!T1941</f>
        <v>8589000</v>
      </c>
      <c r="K1945" s="27">
        <f>+'[1]Consolidado ORG'!AE1941</f>
        <v>0</v>
      </c>
      <c r="L1945" s="39" t="str">
        <f>+'[1]Consolidado ORG'!AL1941</f>
        <v>https://community.secop.gov.co/Public/Tendering/ContractDetailView/Index?UniqueIdentifier=CO1.PCCNTR.4125670&amp;isModal=true&amp;asPopupView=true</v>
      </c>
      <c r="M1945" s="40" t="str">
        <f t="shared" si="30"/>
        <v>Link Contrato u Orden</v>
      </c>
    </row>
    <row r="1946" spans="1:13" ht="60" x14ac:dyDescent="0.35">
      <c r="A1946" s="24" t="str">
        <f>+'[1]Consolidado ORG'!A1942</f>
        <v>SCJ-2007-2022</v>
      </c>
      <c r="B1946" s="25">
        <f>+'[1]Consolidado ORG'!B1942</f>
        <v>44848</v>
      </c>
      <c r="C1946" s="25" t="str">
        <f>+'[1]Consolidado ORG'!G1942</f>
        <v>OSCAR ELVIN TELLEZ BETANCOURT</v>
      </c>
      <c r="D1946" s="25" t="str">
        <f>+'[1]Consolidado ORG'!E1942</f>
        <v>5 Contratación directa</v>
      </c>
      <c r="E1946" s="25" t="str">
        <f>+'[1]Consolidado ORG'!F1942</f>
        <v>33 Prestación de Servicios Profesionales y Apoyo (5-8)</v>
      </c>
      <c r="F1946" s="25" t="str">
        <f>+'[1]Consolidado ORG'!L1942</f>
        <v>PRESTAR LOS SERVICIOS PROFESIONEALES COMO INGENIERO DE SISTEMAS PARA DESARROLLAR ACTIVIDADES ENFATIZADAS A ATENDER LAS NECESIDADES DE DESARRROLLO DE LOS SISTEMAS DE INFORMACIÓN DEL CENTRO DE COMANDO, CONTROL, COMUNICACIONES Y CÓMPUTO - C4</v>
      </c>
      <c r="G1946" s="25">
        <f>+'[1]Consolidado ORG'!M1942</f>
        <v>44852</v>
      </c>
      <c r="H1946" s="25">
        <f>+'[1]Consolidado ORG'!N1942</f>
        <v>44956</v>
      </c>
      <c r="I1946" s="26">
        <f>+'[1]Consolidado ORG'!AG1942</f>
        <v>0</v>
      </c>
      <c r="J1946" s="27">
        <f>+'[1]Consolidado ORG'!T1942</f>
        <v>28000000</v>
      </c>
      <c r="K1946" s="27">
        <f>+'[1]Consolidado ORG'!AE1942</f>
        <v>0</v>
      </c>
      <c r="L1946" s="39" t="str">
        <f>+'[1]Consolidado ORG'!AL1942</f>
        <v>https://community.secop.gov.co/Public/Tendering/ContractDetailView/Index?UniqueIdentifier=CO1.PCCNTR.4126132&amp;isModal=true&amp;asPopupView=true</v>
      </c>
      <c r="M1946" s="40" t="str">
        <f t="shared" si="30"/>
        <v>Link Contrato u Orden</v>
      </c>
    </row>
    <row r="1947" spans="1:13" ht="48" x14ac:dyDescent="0.35">
      <c r="A1947" s="24" t="str">
        <f>+'[1]Consolidado ORG'!A1943</f>
        <v>SCJ-2008-2022</v>
      </c>
      <c r="B1947" s="25">
        <f>+'[1]Consolidado ORG'!B1943</f>
        <v>44848</v>
      </c>
      <c r="C1947" s="25" t="str">
        <f>+'[1]Consolidado ORG'!G1943</f>
        <v>OSMARL ALEJANDRO PULIDO RODRIGUEZ</v>
      </c>
      <c r="D1947" s="25" t="str">
        <f>+'[1]Consolidado ORG'!E1943</f>
        <v>5 Contratación directa</v>
      </c>
      <c r="E1947" s="25" t="str">
        <f>+'[1]Consolidado ORG'!F1943</f>
        <v>33 Prestación de Servicios Profesionales y Apoyo (5-8)</v>
      </c>
      <c r="F1947" s="25" t="str">
        <f>+'[1]Consolidado ORG'!L1943</f>
        <v>PRESTACIÓN DE SERVICIOS PROFESIONALES DE UN ABOGADO PARA APOYAR GESTIÓN DEL SISTEMA INTEGRADO DE SEGURIDAD Y EMERGENCIAS QUE COORDINA Y OPERA EL CENTRO DE COMANDO, CONTROL, COMUNICACIONES Y CÓMPUTO C4</v>
      </c>
      <c r="G1947" s="25">
        <f>+'[1]Consolidado ORG'!M1943</f>
        <v>44853</v>
      </c>
      <c r="H1947" s="25">
        <f>+'[1]Consolidado ORG'!N1943</f>
        <v>44957</v>
      </c>
      <c r="I1947" s="26">
        <f>+'[1]Consolidado ORG'!AG1943</f>
        <v>0</v>
      </c>
      <c r="J1947" s="27">
        <f>+'[1]Consolidado ORG'!T1943</f>
        <v>19250000</v>
      </c>
      <c r="K1947" s="27">
        <f>+'[1]Consolidado ORG'!AE1943</f>
        <v>0</v>
      </c>
      <c r="L1947" s="39" t="str">
        <f>+'[1]Consolidado ORG'!AL1943</f>
        <v>https://community.secop.gov.co/Public/Tendering/ContractDetailView/Index?UniqueIdentifier=CO1.PCCNTR.4126004&amp;isModal=true&amp;asPopupView=true</v>
      </c>
      <c r="M1947" s="40" t="str">
        <f t="shared" si="30"/>
        <v>Link Contrato u Orden</v>
      </c>
    </row>
    <row r="1948" spans="1:13" ht="60" x14ac:dyDescent="0.35">
      <c r="A1948" s="24" t="str">
        <f>+'[1]Consolidado ORG'!A1944</f>
        <v>SCJ-2009-2022</v>
      </c>
      <c r="B1948" s="25">
        <f>+'[1]Consolidado ORG'!B1944</f>
        <v>44848</v>
      </c>
      <c r="C1948" s="25" t="str">
        <f>+'[1]Consolidado ORG'!G1944</f>
        <v>HERNANDO SANTOS MAHECHA</v>
      </c>
      <c r="D1948" s="25" t="str">
        <f>+'[1]Consolidado ORG'!E1944</f>
        <v>5 Contratación directa</v>
      </c>
      <c r="E1948" s="25" t="str">
        <f>+'[1]Consolidado ORG'!F1944</f>
        <v>33 Prestación de Servicios Profesionales y Apoyo (5-8)</v>
      </c>
      <c r="F1948" s="25" t="str">
        <f>+'[1]Consolidado ORG'!L1944</f>
        <v>PRESTACIÓN DE SERVICIOS PROFESIONALES PARA APOYAR LAS DIFERENTES ESTRATEGIAS Y ACCIONES DE SEGURIDAD PARA LA PREVENCIÓN DEL DELITO DESARROLLADAS DE MANERA CONJUNTA POR LOS DIFERENTES ORGANISMOS DE SEGURIDAD DEL DISTRITO CAPITAL.</v>
      </c>
      <c r="G1948" s="25">
        <f>+'[1]Consolidado ORG'!M1944</f>
        <v>44853</v>
      </c>
      <c r="H1948" s="25">
        <f>+'[1]Consolidado ORG'!N1944</f>
        <v>44941</v>
      </c>
      <c r="I1948" s="26">
        <f>+'[1]Consolidado ORG'!AG1944</f>
        <v>0</v>
      </c>
      <c r="J1948" s="27">
        <f>+'[1]Consolidado ORG'!T1944</f>
        <v>22246000</v>
      </c>
      <c r="K1948" s="27">
        <f>+'[1]Consolidado ORG'!AE1944</f>
        <v>0</v>
      </c>
      <c r="L1948" s="39" t="str">
        <f>+'[1]Consolidado ORG'!AL1944</f>
        <v>https://community.secop.gov.co/Public/Tendering/ContractDetailView/Index?UniqueIdentifier=CO1.PCCNTR.4125321</v>
      </c>
      <c r="M1948" s="40" t="str">
        <f t="shared" si="30"/>
        <v>Link Contrato u Orden</v>
      </c>
    </row>
    <row r="1949" spans="1:13" ht="48" x14ac:dyDescent="0.35">
      <c r="A1949" s="24" t="str">
        <f>+'[1]Consolidado ORG'!A1945</f>
        <v>SCJ-2010-2022</v>
      </c>
      <c r="B1949" s="25">
        <f>+'[1]Consolidado ORG'!B1945</f>
        <v>44848</v>
      </c>
      <c r="C1949" s="25" t="str">
        <f>+'[1]Consolidado ORG'!G1945</f>
        <v xml:space="preserve">NATALIA JULIETH MEDINA </v>
      </c>
      <c r="D1949" s="25" t="str">
        <f>+'[1]Consolidado ORG'!E1945</f>
        <v>5 Contratación directa</v>
      </c>
      <c r="E1949" s="25" t="str">
        <f>+'[1]Consolidado ORG'!F1945</f>
        <v>33 Prestación de Servicios Profesionales y Apoyo (5-8)</v>
      </c>
      <c r="F1949" s="25" t="str">
        <f>+'[1]Consolidado ORG'!L1945</f>
        <v>PRESTAR LOS SERVICIOS DE APOYO A LA GESTIÓN AL SISTEMA INTEGRADO DE SEGURIDAD Y EMERGENCIAS QUE COORDINA Y OPERA EL CENTRO DE COMANDO, CONTROL, COMUNICACIONES Y COMPUTO – C4.</v>
      </c>
      <c r="G1949" s="25">
        <f>+'[1]Consolidado ORG'!M1945</f>
        <v>44859</v>
      </c>
      <c r="H1949" s="25">
        <f>+'[1]Consolidado ORG'!N1945</f>
        <v>44963</v>
      </c>
      <c r="I1949" s="26">
        <f>+'[1]Consolidado ORG'!AG1945</f>
        <v>0</v>
      </c>
      <c r="J1949" s="27">
        <f>+'[1]Consolidado ORG'!T1945</f>
        <v>8589000</v>
      </c>
      <c r="K1949" s="27">
        <f>+'[1]Consolidado ORG'!AE1945</f>
        <v>0</v>
      </c>
      <c r="L1949" s="39" t="str">
        <f>+'[1]Consolidado ORG'!AL1945</f>
        <v>https://community.secop.gov.co/Public/Tendering/ContractDetailView/Index?UniqueIdentifier=CO1.PCCNTR.4125627&amp;isModal=true&amp;asPopupView=true</v>
      </c>
      <c r="M1949" s="40" t="str">
        <f t="shared" si="30"/>
        <v>Link Contrato u Orden</v>
      </c>
    </row>
    <row r="1950" spans="1:13" ht="120" x14ac:dyDescent="0.35">
      <c r="A1950" s="24" t="str">
        <f>+'[1]Consolidado ORG'!A1946</f>
        <v>SCJ-2011-2022</v>
      </c>
      <c r="B1950" s="25">
        <f>+'[1]Consolidado ORG'!B1946</f>
        <v>44848</v>
      </c>
      <c r="C1950" s="25" t="str">
        <f>+'[1]Consolidado ORG'!G1946</f>
        <v>LUISA VALENTINA SANCHEZ MEDINA</v>
      </c>
      <c r="D1950" s="25" t="str">
        <f>+'[1]Consolidado ORG'!E1946</f>
        <v>5 Contratación directa</v>
      </c>
      <c r="E1950" s="25" t="str">
        <f>+'[1]Consolidado ORG'!F1946</f>
        <v>33 Prestación de Servicios Profesionales y Apoyo (5-8)</v>
      </c>
      <c r="F1950" s="25" t="str">
        <f>+'[1]Consolidado ORG'!L1946</f>
        <v>PRESTAR SERVICIOS PROFESIONALES A LA SUBSECRETARÍA DE SEGURIDAD YCONVIVENCIA PARA LA CONSTRUCCIÓN Y DESARROLLO DE CONFERENCIAS,SOCIALIZACIONES BAJO LAS MODALIDADES VIRTUAL, PRESENCIAL Y/O MIXTA DIRIGIDAS ALPERSONAL DE FUERZA PÚBLICA Y ORGANISMOS DE SEGURIDAD QUE PRESTA SUSSERVICIOS EN BOGOTÁ, ASÍ COMO A LOS SERVIDORES PÚBLICOS DE LA SUBSECRETARIA DE SEGURIDAD Y CONVIVENCIA QUE DESARROLLAN LABORES EN TERRITORIO EN CUMPLIMIENTO A LAS DISPOSICIONES CONTENIDAS EN LAS POLÍTICAS PÚBLICAS Y REGLAMENTACIONES DISTRITALES (ACUERDOS Y DECRETOS).</v>
      </c>
      <c r="G1950" s="25">
        <f>+'[1]Consolidado ORG'!M1946</f>
        <v>44858</v>
      </c>
      <c r="H1950" s="25">
        <f>+'[1]Consolidado ORG'!N1946</f>
        <v>44933</v>
      </c>
      <c r="I1950" s="26">
        <f>+'[1]Consolidado ORG'!AG1946</f>
        <v>0</v>
      </c>
      <c r="J1950" s="27">
        <f>+'[1]Consolidado ORG'!T1946</f>
        <v>20000000</v>
      </c>
      <c r="K1950" s="27">
        <f>+'[1]Consolidado ORG'!AE1946</f>
        <v>0</v>
      </c>
      <c r="L1950" s="39" t="str">
        <f>+'[1]Consolidado ORG'!AL1946</f>
        <v>https://community.secop.gov.co/Public/Tendering/ContractDetailView/Index?UniqueIdentifier=CO1.PCCNTR.4126350&amp;isModal=true&amp;asPopupView=true</v>
      </c>
      <c r="M1950" s="40" t="str">
        <f t="shared" si="30"/>
        <v>Link Contrato u Orden</v>
      </c>
    </row>
    <row r="1951" spans="1:13" ht="48" x14ac:dyDescent="0.35">
      <c r="A1951" s="24" t="str">
        <f>+'[1]Consolidado ORG'!A1947</f>
        <v>SCJ-2012-2022</v>
      </c>
      <c r="B1951" s="25">
        <f>+'[1]Consolidado ORG'!B1947</f>
        <v>44848</v>
      </c>
      <c r="C1951" s="25" t="str">
        <f>+'[1]Consolidado ORG'!G1947</f>
        <v>PAOLA ANDREA CHACON TELLEZ</v>
      </c>
      <c r="D1951" s="25" t="str">
        <f>+'[1]Consolidado ORG'!E1947</f>
        <v>5 Contratación directa</v>
      </c>
      <c r="E1951" s="25" t="str">
        <f>+'[1]Consolidado ORG'!F1947</f>
        <v>33 Prestación de Servicios Profesionales y Apoyo (5-8)</v>
      </c>
      <c r="F1951" s="25" t="str">
        <f>+'[1]Consolidado ORG'!L1947</f>
        <v>PRESTAR LOS SERVICIOS PROFESIONALES PARA APOYAR LA IMPLEMENTACIÓN DE ESTRATEGIAS DE COMUNICACIÓN QUE PERMITAN VISIBILIZAR LA GESTIÓN DE LA SECRETARÍA DE SEGURIDAD, CONVIVENCIA Y JUSTICIA.</v>
      </c>
      <c r="G1951" s="25">
        <f>+'[1]Consolidado ORG'!M1947</f>
        <v>44853</v>
      </c>
      <c r="H1951" s="25">
        <f>+'[1]Consolidado ORG'!N1947</f>
        <v>44942</v>
      </c>
      <c r="I1951" s="26">
        <f>+'[1]Consolidado ORG'!AG1947</f>
        <v>0</v>
      </c>
      <c r="J1951" s="27">
        <f>+'[1]Consolidado ORG'!T1947</f>
        <v>52500000</v>
      </c>
      <c r="K1951" s="27">
        <f>+'[1]Consolidado ORG'!AE1947</f>
        <v>0</v>
      </c>
      <c r="L1951" s="39" t="str">
        <f>+'[1]Consolidado ORG'!AL1947</f>
        <v>https://community.secop.gov.co/Public/Tendering/ContractDetailView/Index?UniqueIdentifier=CO1.PCCNTR.4126931</v>
      </c>
      <c r="M1951" s="40" t="str">
        <f t="shared" si="30"/>
        <v>Link Contrato u Orden</v>
      </c>
    </row>
    <row r="1952" spans="1:13" ht="72" x14ac:dyDescent="0.35">
      <c r="A1952" s="24" t="str">
        <f>+'[1]Consolidado ORG'!A1948</f>
        <v>SCJ-2013-2022</v>
      </c>
      <c r="B1952" s="25">
        <f>+'[1]Consolidado ORG'!B1948</f>
        <v>44853</v>
      </c>
      <c r="C1952" s="25" t="str">
        <f>+'[1]Consolidado ORG'!G1948</f>
        <v>VERÓNICA SUE BELTRAN ROCHA</v>
      </c>
      <c r="D1952" s="25" t="str">
        <f>+'[1]Consolidado ORG'!E1948</f>
        <v>5 Contratación directa</v>
      </c>
      <c r="E1952" s="25" t="str">
        <f>+'[1]Consolidado ORG'!F1948</f>
        <v>33 Prestación de Servicios Profesionales y Apoyo (5-8)</v>
      </c>
      <c r="F1952" s="25" t="str">
        <f>+'[1]Consolidado ORG'!L1948</f>
        <v>PRESTAR LOS SERVICIOS DE APOYO A LA GESTIÓN A LA SUBSECRETARÍA DE SEGURIDAD YCONVIVENCIA PARA DESARROLLAR ACTIVIDADES DE PREVENCIÓN Y CULTURA CIUDADANA EN LASLOCALIDADES DEL DISTRITO CAPITAL, TENDIENTES A LA PROMOCIÓN Y EL FORTALECIMIENTO DELA PARTICIPACIÓN CIUDADANA.</v>
      </c>
      <c r="G1952" s="25">
        <f>+'[1]Consolidado ORG'!M1948</f>
        <v>44858</v>
      </c>
      <c r="H1952" s="25">
        <f>+'[1]Consolidado ORG'!N1948</f>
        <v>44941</v>
      </c>
      <c r="I1952" s="26">
        <f>+'[1]Consolidado ORG'!AG1948</f>
        <v>0</v>
      </c>
      <c r="J1952" s="27">
        <f>+'[1]Consolidado ORG'!T1948</f>
        <v>8988000</v>
      </c>
      <c r="K1952" s="27">
        <f>+'[1]Consolidado ORG'!AE1948</f>
        <v>0</v>
      </c>
      <c r="L1952" s="39" t="str">
        <f>+'[1]Consolidado ORG'!AL1948</f>
        <v>https://community.secop.gov.co/Public/Tendering/ContractDetailView/Index?UniqueIdentifier=CO1.PCCNTR.4136487</v>
      </c>
      <c r="M1952" s="40" t="str">
        <f t="shared" si="30"/>
        <v>Link Contrato u Orden</v>
      </c>
    </row>
    <row r="1953" spans="1:13" ht="72" x14ac:dyDescent="0.35">
      <c r="A1953" s="24" t="str">
        <f>+'[1]Consolidado ORG'!A1949</f>
        <v>SCJ-2014-2022</v>
      </c>
      <c r="B1953" s="25">
        <f>+'[1]Consolidado ORG'!B1949</f>
        <v>44853</v>
      </c>
      <c r="C1953" s="25" t="str">
        <f>+'[1]Consolidado ORG'!G1949</f>
        <v>DIANA MARCELA SANTOS PARRA</v>
      </c>
      <c r="D1953" s="25" t="str">
        <f>+'[1]Consolidado ORG'!E1949</f>
        <v>5 Contratación directa</v>
      </c>
      <c r="E1953" s="25" t="str">
        <f>+'[1]Consolidado ORG'!F1949</f>
        <v>33 Prestación de Servicios Profesionales y Apoyo (5-8)</v>
      </c>
      <c r="F1953" s="25" t="str">
        <f>+'[1]Consolidado ORG'!L1949</f>
        <v>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v>
      </c>
      <c r="G1953" s="25">
        <f>+'[1]Consolidado ORG'!M1949</f>
        <v>44855</v>
      </c>
      <c r="H1953" s="25">
        <f>+'[1]Consolidado ORG'!N1949</f>
        <v>44956</v>
      </c>
      <c r="I1953" s="26">
        <f>+'[1]Consolidado ORG'!AG1949</f>
        <v>0</v>
      </c>
      <c r="J1953" s="27">
        <f>+'[1]Consolidado ORG'!T1949</f>
        <v>33333333</v>
      </c>
      <c r="K1953" s="27">
        <f>+'[1]Consolidado ORG'!AE1949</f>
        <v>0</v>
      </c>
      <c r="L1953" s="39" t="str">
        <f>+'[1]Consolidado ORG'!AL1949</f>
        <v>https://community.secop.gov.co/Public/Tendering/ContractDetailView/Index?UniqueIdentifier=CO1.PCCNTR.4136564</v>
      </c>
      <c r="M1953" s="40" t="str">
        <f t="shared" si="30"/>
        <v>Link Contrato u Orden</v>
      </c>
    </row>
    <row r="1954" spans="1:13" ht="60" x14ac:dyDescent="0.35">
      <c r="A1954" s="24" t="str">
        <f>+'[1]Consolidado ORG'!A1950</f>
        <v>SCJ-2015-2022</v>
      </c>
      <c r="B1954" s="25">
        <f>+'[1]Consolidado ORG'!B1950</f>
        <v>44854</v>
      </c>
      <c r="C1954" s="25" t="str">
        <f>+'[1]Consolidado ORG'!G1950</f>
        <v>ANGELA PATRICIA ALVARADO LOZANO</v>
      </c>
      <c r="D1954" s="25" t="str">
        <f>+'[1]Consolidado ORG'!E1950</f>
        <v>5 Contratación directa</v>
      </c>
      <c r="E1954" s="25" t="str">
        <f>+'[1]Consolidado ORG'!F1950</f>
        <v>33 Prestación de Servicios Profesionales y Apoyo (5-8)</v>
      </c>
      <c r="F1954" s="25" t="str">
        <f>+'[1]Consolidado ORG'!L1950</f>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
      <c r="G1954" s="25">
        <f>+'[1]Consolidado ORG'!M1950</f>
        <v>44859</v>
      </c>
      <c r="H1954" s="25">
        <f>+'[1]Consolidado ORG'!N1950</f>
        <v>44960</v>
      </c>
      <c r="I1954" s="26">
        <f>+'[1]Consolidado ORG'!AG1950</f>
        <v>0</v>
      </c>
      <c r="J1954" s="27">
        <f>+'[1]Consolidado ORG'!T1950</f>
        <v>14392000</v>
      </c>
      <c r="K1954" s="27">
        <f>+'[1]Consolidado ORG'!AE1950</f>
        <v>0</v>
      </c>
      <c r="L1954" s="39" t="str">
        <f>+'[1]Consolidado ORG'!AL1950</f>
        <v>https://community.secop.gov.co/Public/Tendering/ContractDetailView/Index?UniqueIdentifier=CO1.PCCNTR.4140073</v>
      </c>
      <c r="M1954" s="40" t="str">
        <f t="shared" si="30"/>
        <v>Link Contrato u Orden</v>
      </c>
    </row>
    <row r="1955" spans="1:13" ht="60" x14ac:dyDescent="0.35">
      <c r="A1955" s="24" t="str">
        <f>+'[1]Consolidado ORG'!A1951</f>
        <v>SCJ-2016-2022</v>
      </c>
      <c r="B1955" s="25">
        <f>+'[1]Consolidado ORG'!B1951</f>
        <v>44854</v>
      </c>
      <c r="C1955" s="25" t="str">
        <f>+'[1]Consolidado ORG'!G1951</f>
        <v>JINNY ALEXANDRA BUENO LEON</v>
      </c>
      <c r="D1955" s="25" t="str">
        <f>+'[1]Consolidado ORG'!E1951</f>
        <v>5 Contratación directa</v>
      </c>
      <c r="E1955" s="25" t="str">
        <f>+'[1]Consolidado ORG'!F1951</f>
        <v>33 Prestación de Servicios Profesionales y Apoyo (5-8)</v>
      </c>
      <c r="F1955" s="25" t="str">
        <f>+'[1]Consolidado ORG'!L1951</f>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
      <c r="G1955" s="25">
        <f>+'[1]Consolidado ORG'!M1951</f>
        <v>44861</v>
      </c>
      <c r="H1955" s="25">
        <f>+'[1]Consolidado ORG'!N1951</f>
        <v>44962</v>
      </c>
      <c r="I1955" s="26">
        <f>+'[1]Consolidado ORG'!AG1951</f>
        <v>0</v>
      </c>
      <c r="J1955" s="27">
        <f>+'[1]Consolidado ORG'!T1951</f>
        <v>14392000</v>
      </c>
      <c r="K1955" s="27">
        <f>+'[1]Consolidado ORG'!AE1951</f>
        <v>0</v>
      </c>
      <c r="L1955" s="39" t="str">
        <f>+'[1]Consolidado ORG'!AL1951</f>
        <v>https://community.secop.gov.co/Public/Tendering/ContractDetailView/Index?UniqueIdentifier=CO1.PCCNTR.4140086</v>
      </c>
      <c r="M1955" s="40" t="str">
        <f t="shared" si="30"/>
        <v>Link Contrato u Orden</v>
      </c>
    </row>
    <row r="1956" spans="1:13" ht="60" x14ac:dyDescent="0.35">
      <c r="A1956" s="24" t="str">
        <f>+'[1]Consolidado ORG'!A1952</f>
        <v>SCJ-2017-2022</v>
      </c>
      <c r="B1956" s="25">
        <f>+'[1]Consolidado ORG'!B1952</f>
        <v>44854</v>
      </c>
      <c r="C1956" s="25" t="str">
        <f>+'[1]Consolidado ORG'!G1952</f>
        <v>SANDRA MILENA QUINTERO GARZON</v>
      </c>
      <c r="D1956" s="25" t="str">
        <f>+'[1]Consolidado ORG'!E1952</f>
        <v>5 Contratación directa</v>
      </c>
      <c r="E1956" s="25" t="str">
        <f>+'[1]Consolidado ORG'!F1952</f>
        <v>33 Prestación de Servicios Profesionales y Apoyo (5-8)</v>
      </c>
      <c r="F1956" s="25" t="str">
        <f>+'[1]Consolidado ORG'!L1952</f>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
      <c r="G1956" s="25">
        <f>+'[1]Consolidado ORG'!M1952</f>
        <v>44859</v>
      </c>
      <c r="H1956" s="25">
        <f>+'[1]Consolidado ORG'!N1952</f>
        <v>44960</v>
      </c>
      <c r="I1956" s="26">
        <f>+'[1]Consolidado ORG'!AG1952</f>
        <v>0</v>
      </c>
      <c r="J1956" s="27">
        <f>+'[1]Consolidado ORG'!T1952</f>
        <v>14392000</v>
      </c>
      <c r="K1956" s="27">
        <f>+'[1]Consolidado ORG'!AE1952</f>
        <v>0</v>
      </c>
      <c r="L1956" s="39" t="str">
        <f>+'[1]Consolidado ORG'!AL1952</f>
        <v>https://community.secop.gov.co/Public/Tendering/ContractDetailView/Index?UniqueIdentifier=CO1.PCCNTR.4140364</v>
      </c>
      <c r="M1956" s="40" t="str">
        <f t="shared" si="30"/>
        <v>Link Contrato u Orden</v>
      </c>
    </row>
    <row r="1957" spans="1:13" ht="60" x14ac:dyDescent="0.35">
      <c r="A1957" s="24" t="str">
        <f>+'[1]Consolidado ORG'!A1953</f>
        <v>SCJ-2018-2022</v>
      </c>
      <c r="B1957" s="25">
        <f>+'[1]Consolidado ORG'!B1953</f>
        <v>44854</v>
      </c>
      <c r="C1957" s="25" t="str">
        <f>+'[1]Consolidado ORG'!G1953</f>
        <v>VIKY YURANI ROJAS CARDENAS</v>
      </c>
      <c r="D1957" s="25" t="str">
        <f>+'[1]Consolidado ORG'!E1953</f>
        <v>5 Contratación directa</v>
      </c>
      <c r="E1957" s="25" t="str">
        <f>+'[1]Consolidado ORG'!F1953</f>
        <v>33 Prestación de Servicios Profesionales y Apoyo (5-8)</v>
      </c>
      <c r="F1957" s="25" t="str">
        <f>+'[1]Consolidado ORG'!L1953</f>
        <v>PRESTAR LOS SERVICIOS PROFESIONALES COMO PSICÓLOGO PARA APOYAR Y HACER SEGUIMIENTO A LOS CASOS DE LAS PERSONAS QUE SE ENCUENTREN EN LOS CENTROS DE TRASLADO DE PROTECCIÓN, A TRAVÉS DE ESTRATEGIAS PARTICIPATIVAS, CONFORME LOS LINEAMIENTOS DE LA DIRECCIÓN DE ACCESO A LA JUSTICIA.</v>
      </c>
      <c r="G1957" s="25">
        <f>+'[1]Consolidado ORG'!M1953</f>
        <v>44859</v>
      </c>
      <c r="H1957" s="25">
        <f>+'[1]Consolidado ORG'!N1953</f>
        <v>44960</v>
      </c>
      <c r="I1957" s="26">
        <f>+'[1]Consolidado ORG'!AG1953</f>
        <v>0</v>
      </c>
      <c r="J1957" s="27">
        <f>+'[1]Consolidado ORG'!T1953</f>
        <v>14392000</v>
      </c>
      <c r="K1957" s="27">
        <f>+'[1]Consolidado ORG'!AE1953</f>
        <v>0</v>
      </c>
      <c r="L1957" s="39" t="str">
        <f>+'[1]Consolidado ORG'!AL1953</f>
        <v>https://community.secop.gov.co/Public/Tendering/ContractDetailView/Index?UniqueIdentifier=CO1.PCCNTR.4140264</v>
      </c>
      <c r="M1957" s="40" t="str">
        <f t="shared" si="30"/>
        <v>Link Contrato u Orden</v>
      </c>
    </row>
    <row r="1958" spans="1:13" ht="60" x14ac:dyDescent="0.35">
      <c r="A1958" s="24" t="str">
        <f>+'[1]Consolidado ORG'!A1954</f>
        <v>SCJ-2019-2022</v>
      </c>
      <c r="B1958" s="25">
        <f>+'[1]Consolidado ORG'!B1954</f>
        <v>44858</v>
      </c>
      <c r="C1958" s="25" t="str">
        <f>+'[1]Consolidado ORG'!G1954</f>
        <v xml:space="preserve">SANITAS S.A.S.   </v>
      </c>
      <c r="D1958" s="25" t="str">
        <f>+'[1]Consolidado ORG'!E1954</f>
        <v>5 Contratación directa</v>
      </c>
      <c r="E1958" s="25" t="str">
        <f>+'[1]Consolidado ORG'!F1954</f>
        <v>38 Sin Pluralidad de Oferentes (5-8)</v>
      </c>
      <c r="F1958" s="25" t="str">
        <f>+'[1]Consolidado ORG'!L1954</f>
        <v>REALIZAR EL MANTENIMIENTO PREVENTIVO Y CORRECTIVO DEL VIDEOCOMPARADOR ESPECTRAL DE DOCUMENTOS DEL LABORATORIO DE DOCUMENTOLOGÍA Y GRAFOLOGÍA DE LA SECCIONAL DE INVESTIGACIÓN CRIMINAL (SIJIN) DE LA POLICÍA METROPOLITANA DE BOGOTÁ</v>
      </c>
      <c r="G1958" s="25">
        <f>+'[1]Consolidado ORG'!M1954</f>
        <v>44866</v>
      </c>
      <c r="H1958" s="25">
        <f>+'[1]Consolidado ORG'!N1954</f>
        <v>45046</v>
      </c>
      <c r="I1958" s="26">
        <f>+'[1]Consolidado ORG'!AG1954</f>
        <v>0</v>
      </c>
      <c r="J1958" s="27">
        <f>+'[1]Consolidado ORG'!T1954</f>
        <v>47285999</v>
      </c>
      <c r="K1958" s="27">
        <f>+'[1]Consolidado ORG'!AE1954</f>
        <v>0</v>
      </c>
      <c r="L1958" s="39" t="str">
        <f>+'[1]Consolidado ORG'!AL1954</f>
        <v>https://community.secop.gov.co/Public/Tendering/ContractDetailView/Index?UniqueIdentifier=CO1.PCCNTR.4140324&amp;isModal=true&amp;asPopupView=true</v>
      </c>
      <c r="M1958" s="40" t="str">
        <f t="shared" si="30"/>
        <v>Link Contrato u Orden</v>
      </c>
    </row>
    <row r="1959" spans="1:13" ht="72" x14ac:dyDescent="0.35">
      <c r="A1959" s="24" t="str">
        <f>+'[1]Consolidado ORG'!A1955</f>
        <v>SCJ-2020-2022</v>
      </c>
      <c r="B1959" s="25">
        <f>+'[1]Consolidado ORG'!B1955</f>
        <v>44855</v>
      </c>
      <c r="C1959" s="25" t="str">
        <f>+'[1]Consolidado ORG'!G1955</f>
        <v>BRIAN ARTURO ESCOBAR VILLALOBOS</v>
      </c>
      <c r="D1959" s="25" t="str">
        <f>+'[1]Consolidado ORG'!E1955</f>
        <v>5 Contratación directa</v>
      </c>
      <c r="E1959" s="25" t="str">
        <f>+'[1]Consolidado ORG'!F1955</f>
        <v>33 Prestación de Servicios Profesionales y Apoyo (5-8)</v>
      </c>
      <c r="F1959" s="25" t="str">
        <f>+'[1]Consolidado ORG'!L1955</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1959" s="25">
        <f>+'[1]Consolidado ORG'!M1955</f>
        <v>44859</v>
      </c>
      <c r="H1959" s="25">
        <f>+'[1]Consolidado ORG'!N1955</f>
        <v>44895</v>
      </c>
      <c r="I1959" s="26">
        <f>+'[1]Consolidado ORG'!AG1955</f>
        <v>0</v>
      </c>
      <c r="J1959" s="27">
        <f>+'[1]Consolidado ORG'!T1955</f>
        <v>12288027</v>
      </c>
      <c r="K1959" s="27">
        <f>+'[1]Consolidado ORG'!AE1955</f>
        <v>0</v>
      </c>
      <c r="L1959" s="39" t="str">
        <f>+'[1]Consolidado ORG'!AL1955</f>
        <v>https://community.secop.gov.co/Public/Tendering/ContractDetailView/Index?UniqueIdentifier=CO1.PCCNTR.4142701</v>
      </c>
      <c r="M1959" s="40" t="str">
        <f t="shared" si="30"/>
        <v>Link Contrato u Orden</v>
      </c>
    </row>
    <row r="1960" spans="1:13" ht="60" x14ac:dyDescent="0.35">
      <c r="A1960" s="24" t="str">
        <f>+'[1]Consolidado ORG'!A1956</f>
        <v>SCJ-2021-2022</v>
      </c>
      <c r="B1960" s="25">
        <f>+'[1]Consolidado ORG'!B1956</f>
        <v>44855</v>
      </c>
      <c r="C1960" s="25" t="str">
        <f>+'[1]Consolidado ORG'!G1956</f>
        <v>OMAR ALIRIO CASTELBLANCO CRISTANCHO</v>
      </c>
      <c r="D1960" s="25" t="str">
        <f>+'[1]Consolidado ORG'!E1956</f>
        <v>5 Contratación directa</v>
      </c>
      <c r="E1960" s="25" t="str">
        <f>+'[1]Consolidado ORG'!F1956</f>
        <v>33 Prestación de Servicios Profesionales y Apoyo (5-8)</v>
      </c>
      <c r="F1960" s="25" t="str">
        <f>+'[1]Consolidado ORG'!L1956</f>
        <v>PRESTAR SERVICIOS PROFESIONALES PARA ADELANTAR LAS ACCIONES INTERNAS Y EXTERNAS NECESARIAS PARA EL ADECUADO FUNCIONAMIENTO DE LOS SERVICIOS DE LA DIRECCIÓN DE ACCESO A LA JUSTICIA Y LOS SISTEMAS DE INFORMACIÓN A CARGO DE LA DEPENDENCIA</v>
      </c>
      <c r="G1960" s="25">
        <f>+'[1]Consolidado ORG'!M1956</f>
        <v>44860</v>
      </c>
      <c r="H1960" s="25">
        <f>+'[1]Consolidado ORG'!N1956</f>
        <v>44961</v>
      </c>
      <c r="I1960" s="26">
        <f>+'[1]Consolidado ORG'!AG1956</f>
        <v>0</v>
      </c>
      <c r="J1960" s="27">
        <f>+'[1]Consolidado ORG'!T1956</f>
        <v>40000000</v>
      </c>
      <c r="K1960" s="27">
        <f>+'[1]Consolidado ORG'!AE1956</f>
        <v>0</v>
      </c>
      <c r="L1960" s="39" t="str">
        <f>+'[1]Consolidado ORG'!AL1956</f>
        <v>https://community.secop.gov.co/Public/Tendering/ContractDetailView/Index?UniqueIdentifier=CO1.PCCNTR.4140463</v>
      </c>
      <c r="M1960" s="40" t="str">
        <f t="shared" si="30"/>
        <v>Link Contrato u Orden</v>
      </c>
    </row>
    <row r="1961" spans="1:13" ht="72" x14ac:dyDescent="0.35">
      <c r="A1961" s="24" t="str">
        <f>+'[1]Consolidado ORG'!A1957</f>
        <v>SCJ-2022-2022</v>
      </c>
      <c r="B1961" s="25">
        <f>+'[1]Consolidado ORG'!B1957</f>
        <v>44855</v>
      </c>
      <c r="C1961" s="25" t="str">
        <f>+'[1]Consolidado ORG'!G1957</f>
        <v>MONICA PAOLA RODRIGUEZ PACHÓN</v>
      </c>
      <c r="D1961" s="25" t="str">
        <f>+'[1]Consolidado ORG'!E1957</f>
        <v>5 Contratación directa</v>
      </c>
      <c r="E1961" s="25" t="str">
        <f>+'[1]Consolidado ORG'!F1957</f>
        <v>33 Prestación de Servicios Profesionales y Apoyo (5-8)</v>
      </c>
      <c r="F1961" s="25" t="str">
        <f>+'[1]Consolidado ORG'!L1957</f>
        <v>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961" s="25">
        <f>+'[1]Consolidado ORG'!M1957</f>
        <v>44866</v>
      </c>
      <c r="H1961" s="25">
        <f>+'[1]Consolidado ORG'!N1957</f>
        <v>44957</v>
      </c>
      <c r="I1961" s="26">
        <f>+'[1]Consolidado ORG'!AG1957</f>
        <v>0</v>
      </c>
      <c r="J1961" s="27">
        <f>+'[1]Consolidado ORG'!T1957</f>
        <v>11993333</v>
      </c>
      <c r="K1961" s="27">
        <f>+'[1]Consolidado ORG'!AE1957</f>
        <v>0</v>
      </c>
      <c r="L1961" s="39" t="str">
        <f>+'[1]Consolidado ORG'!AL1957</f>
        <v>https://community.secop.gov.co/Public/Tendering/ContractDetailView/Index?UniqueIdentifier=CO1.PCCNTR.4144488</v>
      </c>
      <c r="M1961" s="40" t="str">
        <f t="shared" si="30"/>
        <v>Link Contrato u Orden</v>
      </c>
    </row>
    <row r="1962" spans="1:13" ht="108" x14ac:dyDescent="0.35">
      <c r="A1962" s="24" t="str">
        <f>+'[1]Consolidado ORG'!A1958</f>
        <v>SCJ-2023-2022</v>
      </c>
      <c r="B1962" s="25">
        <f>+'[1]Consolidado ORG'!B1958</f>
        <v>44855</v>
      </c>
      <c r="C1962" s="25" t="str">
        <f>+'[1]Consolidado ORG'!G1958</f>
        <v>CARMEN JEANNETH RUIZ PAEZ</v>
      </c>
      <c r="D1962" s="25" t="str">
        <f>+'[1]Consolidado ORG'!E1958</f>
        <v>5 Contratación directa</v>
      </c>
      <c r="E1962" s="25" t="str">
        <f>+'[1]Consolidado ORG'!F1958</f>
        <v>33 Prestación de Servicios Profesionales y Apoyo (5-8)</v>
      </c>
      <c r="F1962" s="25" t="str">
        <f>+'[1]Consolidado ORG'!L1958</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G1962" s="25">
        <f>+'[1]Consolidado ORG'!M1958</f>
        <v>44860</v>
      </c>
      <c r="H1962" s="25">
        <f>+'[1]Consolidado ORG'!N1958</f>
        <v>44957</v>
      </c>
      <c r="I1962" s="26">
        <f>+'[1]Consolidado ORG'!AG1958</f>
        <v>0</v>
      </c>
      <c r="J1962" s="27">
        <f>+'[1]Consolidado ORG'!T1958</f>
        <v>8627967</v>
      </c>
      <c r="K1962" s="27">
        <f>+'[1]Consolidado ORG'!AE1958</f>
        <v>0</v>
      </c>
      <c r="L1962" s="39" t="str">
        <f>+'[1]Consolidado ORG'!AL1958</f>
        <v>https://community.secop.gov.co/Public/Tendering/ContractDetailView/Index?UniqueIdentifier=CO1.PCCNTR.4144495</v>
      </c>
      <c r="M1962" s="40" t="str">
        <f t="shared" si="30"/>
        <v>Link Contrato u Orden</v>
      </c>
    </row>
    <row r="1963" spans="1:13" ht="60" x14ac:dyDescent="0.35">
      <c r="A1963" s="24" t="str">
        <f>+'[1]Consolidado ORG'!A1959</f>
        <v>SCJ-2024-2022</v>
      </c>
      <c r="B1963" s="25">
        <f>+'[1]Consolidado ORG'!B1959</f>
        <v>44858</v>
      </c>
      <c r="C1963" s="25" t="str">
        <f>+'[1]Consolidado ORG'!G1959</f>
        <v>DORA STELLA ROJAS BECERRA</v>
      </c>
      <c r="D1963" s="25" t="str">
        <f>+'[1]Consolidado ORG'!E1959</f>
        <v>5 Contratación directa</v>
      </c>
      <c r="E1963" s="25" t="str">
        <f>+'[1]Consolidado ORG'!F1959</f>
        <v>33 Prestación de Servicios Profesionales y Apoyo (5-8)</v>
      </c>
      <c r="F1963" s="25" t="str">
        <f>+'[1]Consolidado ORG'!L1959</f>
        <v>PRESTAR LOS SERVICIOS PROFESIONALES A LA DIRECCIÓN DE ACCESO A LA JUSTICIA PARA APOYAR EN LA ESTRUCTURACIÓN, IMPLEMENTACIÓN Y DESARROLLO DE TALLERES DE ACTIVIDADES CULTURALES Y RECREATIVAS, DE LECTURA, ESCRITURA Y ORALIDAD, A LAS PERSONAS QUE ASISTAN A LAS CASAS DE JUSTICIA.</v>
      </c>
      <c r="G1963" s="25">
        <f>+'[1]Consolidado ORG'!M1959</f>
        <v>44866</v>
      </c>
      <c r="H1963" s="25">
        <f>+'[1]Consolidado ORG'!N1959</f>
        <v>44957</v>
      </c>
      <c r="I1963" s="26">
        <f>+'[1]Consolidado ORG'!AG1959</f>
        <v>0</v>
      </c>
      <c r="J1963" s="27">
        <f>+'[1]Consolidado ORG'!T1959</f>
        <v>11308000</v>
      </c>
      <c r="K1963" s="27">
        <f>+'[1]Consolidado ORG'!AE1959</f>
        <v>0</v>
      </c>
      <c r="L1963" s="39" t="str">
        <f>+'[1]Consolidado ORG'!AL1959</f>
        <v>https://community.secop.gov.co/Public/Tendering/ContractDetailView/Index?UniqueIdentifier=CO1.PCCNTR.4140896</v>
      </c>
      <c r="M1963" s="40" t="str">
        <f t="shared" si="30"/>
        <v>Link Contrato u Orden</v>
      </c>
    </row>
    <row r="1964" spans="1:13" ht="60" x14ac:dyDescent="0.35">
      <c r="A1964" s="24" t="str">
        <f>+'[1]Consolidado ORG'!A1960</f>
        <v>SCJ-2025-2022</v>
      </c>
      <c r="B1964" s="25">
        <f>+'[1]Consolidado ORG'!B1960</f>
        <v>44858</v>
      </c>
      <c r="C1964" s="25" t="str">
        <f>+'[1]Consolidado ORG'!G1960</f>
        <v>JENNY ELIZABETH RUIZ CAICEDO</v>
      </c>
      <c r="D1964" s="25" t="str">
        <f>+'[1]Consolidado ORG'!E1960</f>
        <v>5 Contratación directa</v>
      </c>
      <c r="E1964" s="25" t="str">
        <f>+'[1]Consolidado ORG'!F1960</f>
        <v>33 Prestación de Servicios Profesionales y Apoyo (5-8)</v>
      </c>
      <c r="F1964" s="25" t="str">
        <f>+'[1]Consolidado ORG'!L1960</f>
        <v>PRESTAR LOS SERVICIOS PROFESIONALES A LA DIRECCIÓN DE ACCESO A LA JUSTICIA PARA APOYAR EN LAESTRUCTURACIÓN, IMPLEMENTACIÓN Y DESARROLLO DE TALLERES DE ACTIVIDADES CULTURALES Y RECREATIVAS, DELECTURA, ESCRITURA Y ORALIDAD, A LAS PERSONAS QUE ASISTAN A LAS CASAS DE JUSTICIA.</v>
      </c>
      <c r="G1964" s="25">
        <f>+'[1]Consolidado ORG'!M1960</f>
        <v>44862</v>
      </c>
      <c r="H1964" s="25">
        <f>+'[1]Consolidado ORG'!N1960</f>
        <v>44957</v>
      </c>
      <c r="I1964" s="26">
        <f>+'[1]Consolidado ORG'!AG1960</f>
        <v>0</v>
      </c>
      <c r="J1964" s="27">
        <f>+'[1]Consolidado ORG'!T1960</f>
        <v>11308000</v>
      </c>
      <c r="K1964" s="27">
        <f>+'[1]Consolidado ORG'!AE1960</f>
        <v>0</v>
      </c>
      <c r="L1964" s="39" t="str">
        <f>+'[1]Consolidado ORG'!AL1960</f>
        <v>https://community.secop.gov.co/Public/Tendering/ContractDetailView/Index?UniqueIdentifier=CO1.PCCNTR.4151582</v>
      </c>
      <c r="M1964" s="40" t="str">
        <f t="shared" si="30"/>
        <v>Link Contrato u Orden</v>
      </c>
    </row>
    <row r="1965" spans="1:13" ht="84" x14ac:dyDescent="0.35">
      <c r="A1965" s="24" t="str">
        <f>+'[1]Consolidado ORG'!A1961</f>
        <v>SCJ-2026-2022</v>
      </c>
      <c r="B1965" s="25">
        <f>+'[1]Consolidado ORG'!B1961</f>
        <v>44858</v>
      </c>
      <c r="C1965" s="25" t="str">
        <f>+'[1]Consolidado ORG'!G1961</f>
        <v>LIZBETH DANIELA OROZCO HORTA</v>
      </c>
      <c r="D1965" s="25" t="str">
        <f>+'[1]Consolidado ORG'!E1961</f>
        <v>5 Contratación directa</v>
      </c>
      <c r="E1965" s="25" t="str">
        <f>+'[1]Consolidado ORG'!F1961</f>
        <v>33 Prestación de Servicios Profesionales y Apoyo (5-8)</v>
      </c>
      <c r="F1965" s="25" t="str">
        <f>+'[1]Consolidado ORG'!L1961</f>
        <v>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v>
      </c>
      <c r="G1965" s="25">
        <f>+'[1]Consolidado ORG'!M1961</f>
        <v>44860</v>
      </c>
      <c r="H1965" s="25">
        <f>+'[1]Consolidado ORG'!N1961</f>
        <v>44957</v>
      </c>
      <c r="I1965" s="26">
        <f>+'[1]Consolidado ORG'!AG1961</f>
        <v>0</v>
      </c>
      <c r="J1965" s="27">
        <f>+'[1]Consolidado ORG'!T1961</f>
        <v>8611213</v>
      </c>
      <c r="K1965" s="27">
        <f>+'[1]Consolidado ORG'!AE1961</f>
        <v>0</v>
      </c>
      <c r="L1965" s="39" t="str">
        <f>+'[1]Consolidado ORG'!AL1961</f>
        <v>https://community.secop.gov.co/Public/Tendering/ContractDetailView/Index?UniqueIdentifier=CO1.PCCNTR.4151157</v>
      </c>
      <c r="M1965" s="40" t="str">
        <f t="shared" si="30"/>
        <v>Link Contrato u Orden</v>
      </c>
    </row>
    <row r="1966" spans="1:13" ht="60" x14ac:dyDescent="0.35">
      <c r="A1966" s="24" t="str">
        <f>+'[1]Consolidado ORG'!A1962</f>
        <v>SCJ-2027-2022</v>
      </c>
      <c r="B1966" s="25">
        <f>+'[1]Consolidado ORG'!B1962</f>
        <v>44858</v>
      </c>
      <c r="C1966" s="25" t="str">
        <f>+'[1]Consolidado ORG'!G1962</f>
        <v>PABLO SOLER GARCIA</v>
      </c>
      <c r="D1966" s="25" t="str">
        <f>+'[1]Consolidado ORG'!E1962</f>
        <v>5 Contratación directa</v>
      </c>
      <c r="E1966" s="25" t="str">
        <f>+'[1]Consolidado ORG'!F1962</f>
        <v>33 Prestación de Servicios Profesionales y Apoyo (5-8)</v>
      </c>
      <c r="F1966" s="25" t="str">
        <f>+'[1]Consolidado ORG'!L1962</f>
        <v>PRESTAR SERVICIOS PROFESIONALES EN LA SUBSECRETARÍA DESEGURIDAD Y CONVIVENCIA PARA APOYAR EN EL DESARROLLO DE LA IMPLEMENTACIÓN DE LAS RUTAS Y ACCIONES EN EL MARCO DE LA ESTRATEGIA “CENTROSFINANCIEROS Y CENTROS COMERCIALES” A CARGO DE LA DIRECCIÓN DE PREVENCIÓN Y CULTURA CIUDADANA</v>
      </c>
      <c r="G1966" s="25">
        <f>+'[1]Consolidado ORG'!M1962</f>
        <v>44860</v>
      </c>
      <c r="H1966" s="25">
        <f>+'[1]Consolidado ORG'!N1962</f>
        <v>44957</v>
      </c>
      <c r="I1966" s="26">
        <f>+'[1]Consolidado ORG'!AG1962</f>
        <v>0</v>
      </c>
      <c r="J1966" s="27">
        <f>+'[1]Consolidado ORG'!T1962</f>
        <v>22050000</v>
      </c>
      <c r="K1966" s="27">
        <f>+'[1]Consolidado ORG'!AE1962</f>
        <v>0</v>
      </c>
      <c r="L1966" s="39" t="str">
        <f>+'[1]Consolidado ORG'!AL1962</f>
        <v>https://community.secop.gov.co/Public/Tendering/ContractDetailView/Index?UniqueIdentifier=CO1.PCCNTR.4151377</v>
      </c>
      <c r="M1966" s="40" t="str">
        <f t="shared" si="30"/>
        <v>Link Contrato u Orden</v>
      </c>
    </row>
    <row r="1967" spans="1:13" ht="108" x14ac:dyDescent="0.35">
      <c r="A1967" s="24" t="str">
        <f>+'[1]Consolidado ORG'!A1963</f>
        <v>SCJ-2028-2022</v>
      </c>
      <c r="B1967" s="25">
        <f>+'[1]Consolidado ORG'!B1963</f>
        <v>44860</v>
      </c>
      <c r="C1967" s="25" t="str">
        <f>+'[1]Consolidado ORG'!G1963</f>
        <v xml:space="preserve">ANDINA DE LICITACIONES SAS   </v>
      </c>
      <c r="D1967" s="25" t="str">
        <f>+'[1]Consolidado ORG'!E1963</f>
        <v>2 Selección abreviada</v>
      </c>
      <c r="E1967" s="25" t="str">
        <f>+'[1]Consolidado ORG'!F1963</f>
        <v>4 Adquisión o Suministro de Bienes y Servicios de Carácterísticas Técnicas Uniformes y de Común Utilización (Procedimiento: Siubasta Inversa, Acuerdo Marco de Precios, Bolsa de Productos) (2)</v>
      </c>
      <c r="F1967" s="25" t="str">
        <f>+'[1]Consolidado ORG'!L1963</f>
        <v>ADQUISICIÓN DE ELEMENTOS PARA EL SERVICIO DE POLICÍA MONTADO DEL GRUPO DE CARABINEROS Y GUÍAS CANINOS DE LA POLICÍA METROPOLITANA DE BOGOTÁ</v>
      </c>
      <c r="G1967" s="25">
        <f>+'[1]Consolidado ORG'!M1963</f>
        <v>44866</v>
      </c>
      <c r="H1967" s="25">
        <f>+'[1]Consolidado ORG'!N1963</f>
        <v>45017</v>
      </c>
      <c r="I1967" s="26">
        <f>+'[1]Consolidado ORG'!AG1963</f>
        <v>60</v>
      </c>
      <c r="J1967" s="27">
        <f>+'[1]Consolidado ORG'!T1963</f>
        <v>213494776</v>
      </c>
      <c r="K1967" s="27">
        <f>+'[1]Consolidado ORG'!AE1963</f>
        <v>0</v>
      </c>
      <c r="L1967" s="39" t="str">
        <f>+'[1]Consolidado ORG'!AL1963</f>
        <v>https://community.secop.gov.co/Public/Tendering/ContractDetailView/Index?UniqueIdentifier=CO1.PCCNTR.4135590&amp;isModal=true&amp;asPopupView=true</v>
      </c>
      <c r="M1967" s="40" t="str">
        <f t="shared" si="30"/>
        <v>Link Contrato u Orden</v>
      </c>
    </row>
    <row r="1968" spans="1:13" ht="84" x14ac:dyDescent="0.35">
      <c r="A1968" s="24" t="str">
        <f>+'[1]Consolidado ORG'!A1964</f>
        <v>SCJ-2029-2022</v>
      </c>
      <c r="B1968" s="25">
        <f>+'[1]Consolidado ORG'!B1964</f>
        <v>44859</v>
      </c>
      <c r="C1968" s="25" t="str">
        <f>+'[1]Consolidado ORG'!G1964</f>
        <v>MIGUEL ANGEL CARVAJAL VARGAS</v>
      </c>
      <c r="D1968" s="25" t="str">
        <f>+'[1]Consolidado ORG'!E1964</f>
        <v>5 Contratación directa</v>
      </c>
      <c r="E1968" s="25" t="str">
        <f>+'[1]Consolidado ORG'!F1964</f>
        <v>33 Prestación de Servicios Profesionales y Apoyo (5-8)</v>
      </c>
      <c r="F1968" s="25" t="str">
        <f>+'[1]Consolidado ORG'!L1964</f>
        <v>PRESTAR SERVICIOS DE APOYO A LA GESTIÓN COMO AUXILIAR DE RECEPCIÓN DEL CENTRO DE TRASLADO PORPROTECCIÓN Y DEMÁS EQUIPAMIENTOS DE LA DIRECCIÓN DE ACCESO A LA JUSTICIA, A TRAVÉS DE LOS CANALESPRESENCIALES Y NO PRESENCIALES, PARA APOYAR LA EJECUCIÓN DE LAS ACCIONES REALIZADAS EN EL MARCO DELARTÍCULO 155 DE LA LEY 1801 DE 2016 MODIFICADO POR EL ARTÍCULO 40 DE LA LEY 2197 DE 2022.</v>
      </c>
      <c r="G1968" s="25">
        <f>+'[1]Consolidado ORG'!M1964</f>
        <v>44860</v>
      </c>
      <c r="H1968" s="25">
        <f>+'[1]Consolidado ORG'!N1964</f>
        <v>44957</v>
      </c>
      <c r="I1968" s="26">
        <f>+'[1]Consolidado ORG'!AG1964</f>
        <v>0</v>
      </c>
      <c r="J1968" s="27">
        <f>+'[1]Consolidado ORG'!T1964</f>
        <v>8611213</v>
      </c>
      <c r="K1968" s="27">
        <f>+'[1]Consolidado ORG'!AE1964</f>
        <v>0</v>
      </c>
      <c r="L1968" s="39" t="str">
        <f>+'[1]Consolidado ORG'!AL1964</f>
        <v>https://community.secop.gov.co/Public/Tendering/ContractDetailView/Index?UniqueIdentifier=CO1.PCCNTR.4154201</v>
      </c>
      <c r="M1968" s="40" t="str">
        <f t="shared" si="30"/>
        <v>Link Contrato u Orden</v>
      </c>
    </row>
    <row r="1969" spans="1:13" ht="72" x14ac:dyDescent="0.35">
      <c r="A1969" s="24" t="str">
        <f>+'[1]Consolidado ORG'!A1965</f>
        <v>SCJ-2030-2022</v>
      </c>
      <c r="B1969" s="25">
        <f>+'[1]Consolidado ORG'!B1965</f>
        <v>44859</v>
      </c>
      <c r="C1969" s="25" t="str">
        <f>+'[1]Consolidado ORG'!G1965</f>
        <v>LEIDY CATHERINE ZAPATA GUERRA</v>
      </c>
      <c r="D1969" s="25" t="str">
        <f>+'[1]Consolidado ORG'!E1965</f>
        <v>5 Contratación directa</v>
      </c>
      <c r="E1969" s="25" t="str">
        <f>+'[1]Consolidado ORG'!F1965</f>
        <v>33 Prestación de Servicios Profesionales y Apoyo (5-8)</v>
      </c>
      <c r="F1969" s="25" t="str">
        <f>+'[1]Consolidado ORG'!L1965</f>
        <v>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v>
      </c>
      <c r="G1969" s="25">
        <f>+'[1]Consolidado ORG'!M1965</f>
        <v>44862</v>
      </c>
      <c r="H1969" s="25">
        <f>+'[1]Consolidado ORG'!N1965</f>
        <v>44957</v>
      </c>
      <c r="I1969" s="26">
        <f>+'[1]Consolidado ORG'!AG1965</f>
        <v>0</v>
      </c>
      <c r="J1969" s="27">
        <f>+'[1]Consolidado ORG'!T1965</f>
        <v>11993333</v>
      </c>
      <c r="K1969" s="27">
        <f>+'[1]Consolidado ORG'!AE1965</f>
        <v>0</v>
      </c>
      <c r="L1969" s="39" t="str">
        <f>+'[1]Consolidado ORG'!AL1965</f>
        <v>https://community.secop.gov.co/Public/Tendering/ContractDetailView/Index?UniqueIdentifier=CO1.PCCNTR.4152225</v>
      </c>
      <c r="M1969" s="40" t="str">
        <f t="shared" si="30"/>
        <v>Link Contrato u Orden</v>
      </c>
    </row>
    <row r="1970" spans="1:13" ht="96" x14ac:dyDescent="0.35">
      <c r="A1970" s="24" t="str">
        <f>+'[1]Consolidado ORG'!A1966</f>
        <v>SCJ-2031-2022</v>
      </c>
      <c r="B1970" s="25">
        <f>+'[1]Consolidado ORG'!B1966</f>
        <v>44859</v>
      </c>
      <c r="C1970" s="25" t="str">
        <f>+'[1]Consolidado ORG'!G1966</f>
        <v>MIGUEL ALEJANDRO VASQUEZ ALARCON</v>
      </c>
      <c r="D1970" s="25" t="str">
        <f>+'[1]Consolidado ORG'!E1966</f>
        <v>5 Contratación directa</v>
      </c>
      <c r="E1970" s="25" t="str">
        <f>+'[1]Consolidado ORG'!F1966</f>
        <v>33 Prestación de Servicios Profesionales y Apoyo (5-8)</v>
      </c>
      <c r="F1970" s="25" t="str">
        <f>+'[1]Consolidado ORG'!L1966</f>
        <v>PRESTAR SERVICIOS PROFESIONALES PARA APOYAR JURÍDICAMENTE, A TRAVÉS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ESTRATEGIA DE FACILITADORES Y EL SISTEMA DE RADICACIÓN ELECTRÓNICA DE DEMANDAS A FORMATO</v>
      </c>
      <c r="G1970" s="25">
        <f>+'[1]Consolidado ORG'!M1966</f>
        <v>44862</v>
      </c>
      <c r="H1970" s="25">
        <f>+'[1]Consolidado ORG'!N1966</f>
        <v>44957</v>
      </c>
      <c r="I1970" s="26">
        <f>+'[1]Consolidado ORG'!AG1966</f>
        <v>0</v>
      </c>
      <c r="J1970" s="27">
        <f>+'[1]Consolidado ORG'!T1966</f>
        <v>13927343</v>
      </c>
      <c r="K1970" s="27">
        <f>+'[1]Consolidado ORG'!AE1966</f>
        <v>0</v>
      </c>
      <c r="L1970" s="39" t="str">
        <f>+'[1]Consolidado ORG'!AL1966</f>
        <v>https://community.secop.gov.co/Public/Tendering/ContractDetailView/Index?UniqueIdentifier=CO1.PCCNTR.4155330</v>
      </c>
      <c r="M1970" s="40" t="str">
        <f t="shared" si="30"/>
        <v>Link Contrato u Orden</v>
      </c>
    </row>
    <row r="1971" spans="1:13" ht="84" x14ac:dyDescent="0.35">
      <c r="A1971" s="24" t="str">
        <f>+'[1]Consolidado ORG'!A1967</f>
        <v>SCJ-2032-2022</v>
      </c>
      <c r="B1971" s="25">
        <f>+'[1]Consolidado ORG'!B1967</f>
        <v>44859</v>
      </c>
      <c r="C1971" s="25" t="str">
        <f>+'[1]Consolidado ORG'!G1967</f>
        <v>NATHALY JULIETH CARDENAS MAHECHA</v>
      </c>
      <c r="D1971" s="25" t="str">
        <f>+'[1]Consolidado ORG'!E1967</f>
        <v>5 Contratación directa</v>
      </c>
      <c r="E1971" s="25" t="str">
        <f>+'[1]Consolidado ORG'!F1967</f>
        <v>33 Prestación de Servicios Profesionales y Apoyo (5-8)</v>
      </c>
      <c r="F1971" s="25" t="str">
        <f>+'[1]Consolidado ORG'!L1967</f>
        <v>PRESTAR LOS SERVICIOS PROFESIONALES A LASUBSECRETARÍA DE SEGURIDAD Y CONVIVENCIA PARA APOYAR EN LA FORMULACIÓN, IMPLEMENTACIÓN, DESARROLLO Y EJECUCIÓN DE ACCIONES EN ELMARCO DE LA ESTRATEGIA “ZONAS DE MIEDO” Y GESTIÓN ADMINISTRATIVA DE LAS ESTRATEGIAS DEL PROYECTO ENTORNOS DE CONFIANZA PARA LA PREVENCIÓNDEL DELITO A CARGO DE LA DIRECCIÓN DE PREVENCIÓN Y CULTURA CIUDADANA</v>
      </c>
      <c r="G1971" s="25">
        <f>+'[1]Consolidado ORG'!M1967</f>
        <v>44866</v>
      </c>
      <c r="H1971" s="25">
        <f>+'[1]Consolidado ORG'!N1967</f>
        <v>44956</v>
      </c>
      <c r="I1971" s="26">
        <f>+'[1]Consolidado ORG'!AG1967</f>
        <v>0</v>
      </c>
      <c r="J1971" s="27">
        <f>+'[1]Consolidado ORG'!T1967</f>
        <v>22050000</v>
      </c>
      <c r="K1971" s="27">
        <f>+'[1]Consolidado ORG'!AE1967</f>
        <v>0</v>
      </c>
      <c r="L1971" s="39" t="str">
        <f>+'[1]Consolidado ORG'!AL1967</f>
        <v>https://community.secop.gov.co/Public/Tendering/ContractDetailView/Index?UniqueIdentifier=CO1.PCCNTR.4155365</v>
      </c>
      <c r="M1971" s="40" t="str">
        <f t="shared" si="30"/>
        <v>Link Contrato u Orden</v>
      </c>
    </row>
    <row r="1972" spans="1:13" ht="72" x14ac:dyDescent="0.35">
      <c r="A1972" s="24" t="str">
        <f>+'[1]Consolidado ORG'!A1968</f>
        <v>SCJ-2033-2022</v>
      </c>
      <c r="B1972" s="25">
        <f>+'[1]Consolidado ORG'!B1968</f>
        <v>44860</v>
      </c>
      <c r="C1972" s="25" t="str">
        <f>+'[1]Consolidado ORG'!G1968</f>
        <v>LEIDY PAOLA SANABRIA PAGOTES</v>
      </c>
      <c r="D1972" s="25" t="str">
        <f>+'[1]Consolidado ORG'!E1968</f>
        <v>5 Contratación directa</v>
      </c>
      <c r="E1972" s="25" t="str">
        <f>+'[1]Consolidado ORG'!F1968</f>
        <v>33 Prestación de Servicios Profesionales y Apoyo (5-8)</v>
      </c>
      <c r="F1972" s="25" t="str">
        <f>+'[1]Consolidado ORG'!L1968</f>
        <v>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v>
      </c>
      <c r="G1972" s="25">
        <f>+'[1]Consolidado ORG'!M1968</f>
        <v>44866</v>
      </c>
      <c r="H1972" s="25">
        <f>+'[1]Consolidado ORG'!N1968</f>
        <v>44957</v>
      </c>
      <c r="I1972" s="26">
        <f>+'[1]Consolidado ORG'!AG1968</f>
        <v>0</v>
      </c>
      <c r="J1972" s="27">
        <f>+'[1]Consolidado ORG'!T1968</f>
        <v>31500000</v>
      </c>
      <c r="K1972" s="27">
        <f>+'[1]Consolidado ORG'!AE1968</f>
        <v>0</v>
      </c>
      <c r="L1972" s="39" t="str">
        <f>+'[1]Consolidado ORG'!AL1968</f>
        <v>https://community.secop.gov.co/Public/Tendering/ContractDetailView/Index?UniqueIdentifier=CO1.PCCNTR.4159050</v>
      </c>
      <c r="M1972" s="40" t="str">
        <f t="shared" si="30"/>
        <v>Link Contrato u Orden</v>
      </c>
    </row>
    <row r="1973" spans="1:13" ht="84" x14ac:dyDescent="0.35">
      <c r="A1973" s="24" t="str">
        <f>+'[1]Consolidado ORG'!A1969</f>
        <v>SCJ-2034-2022</v>
      </c>
      <c r="B1973" s="25">
        <f>+'[1]Consolidado ORG'!B1969</f>
        <v>44860</v>
      </c>
      <c r="C1973" s="25" t="str">
        <f>+'[1]Consolidado ORG'!G1969</f>
        <v>DIANA CORRADINE MONTEALEGRE</v>
      </c>
      <c r="D1973" s="25" t="str">
        <f>+'[1]Consolidado ORG'!E1969</f>
        <v>5 Contratación directa</v>
      </c>
      <c r="E1973" s="25" t="str">
        <f>+'[1]Consolidado ORG'!F1969</f>
        <v>33 Prestación de Servicios Profesionales y Apoyo (5-8)</v>
      </c>
      <c r="F1973" s="25" t="str">
        <f>+'[1]Consolidado ORG'!L1969</f>
        <v>PRESTAR SERVICIOS PROFESIONALES A LA DIRECCIÓN DE ACCESO A LA JUSTICIA PARA APOYAR EL DESARROLLO DE LAS ESTRATEGIAS RELACIONADAS CON LA ATENCIÓN POBLACIÓN LGBTI Y ADULTO Y ADULTA MAYOR, ATENDIENDO A LOS REQUERIMIENTOS Y ACUERDOS EN EL MARCO DE LAS POLÍTICAS PÚBLICAS Y ESTRATEGIAS DISTRITALES CON ENFOQUE POBLACIONAL, DIFERENCIAL, TERRITORIAL Y DE GÉNERO.</v>
      </c>
      <c r="G1973" s="25">
        <f>+'[1]Consolidado ORG'!M1969</f>
        <v>44866</v>
      </c>
      <c r="H1973" s="25">
        <f>+'[1]Consolidado ORG'!N1969</f>
        <v>44956</v>
      </c>
      <c r="I1973" s="26">
        <f>+'[1]Consolidado ORG'!AG1969</f>
        <v>0</v>
      </c>
      <c r="J1973" s="27">
        <f>+'[1]Consolidado ORG'!T1969</f>
        <v>17630000</v>
      </c>
      <c r="K1973" s="27">
        <f>+'[1]Consolidado ORG'!AE1969</f>
        <v>0</v>
      </c>
      <c r="L1973" s="39" t="str">
        <f>+'[1]Consolidado ORG'!AL1969</f>
        <v>https://community.secop.gov.co/Public/Tendering/ContractDetailView/Index?UniqueIdentifier=CO1.PCCNTR.4158681</v>
      </c>
      <c r="M1973" s="40" t="str">
        <f t="shared" si="30"/>
        <v>Link Contrato u Orden</v>
      </c>
    </row>
    <row r="1974" spans="1:13" ht="72" x14ac:dyDescent="0.35">
      <c r="A1974" s="24" t="str">
        <f>+'[1]Consolidado ORG'!A1970</f>
        <v>SCJ-2035-2022</v>
      </c>
      <c r="B1974" s="25">
        <f>+'[1]Consolidado ORG'!B1970</f>
        <v>44860</v>
      </c>
      <c r="C1974" s="25" t="str">
        <f>+'[1]Consolidado ORG'!G1970</f>
        <v>ALEJANDRO PRIETO ARIAS</v>
      </c>
      <c r="D1974" s="25" t="str">
        <f>+'[1]Consolidado ORG'!E1970</f>
        <v>5 Contratación directa</v>
      </c>
      <c r="E1974" s="25" t="str">
        <f>+'[1]Consolidado ORG'!F1970</f>
        <v>33 Prestación de Servicios Profesionales y Apoyo (5-8)</v>
      </c>
      <c r="F1974" s="25" t="str">
        <f>+'[1]Consolidado ORG'!L1970</f>
        <v>PRESTAR SERVICIOS PROFESIONALES PARA APOYAR A LA DIRECCIÓN DE GESTIÓN HUMANA EN LA PLANEACIÓN,EJECUCIÓN Y EVALUACIÓN DE LAS ACTIVIDADES ORIENTADAS A PROMOVER LOS ESTILOS DE VIDA SALUDABLE, INMERSOSEN EL PROGRAMA DE BIENESTAR E INCENTIVOS Y EL SISTEMA DE GESTIÓN DE SEGURIDAD Y SALUD EN EL TRABAJO</v>
      </c>
      <c r="G1974" s="25">
        <f>+'[1]Consolidado ORG'!M1970</f>
        <v>44862</v>
      </c>
      <c r="H1974" s="25">
        <f>+'[1]Consolidado ORG'!N1970</f>
        <v>44968</v>
      </c>
      <c r="I1974" s="26">
        <f>+'[1]Consolidado ORG'!AG1970</f>
        <v>0</v>
      </c>
      <c r="J1974" s="27">
        <f>+'[1]Consolidado ORG'!T1970</f>
        <v>14700000</v>
      </c>
      <c r="K1974" s="27">
        <f>+'[1]Consolidado ORG'!AE1970</f>
        <v>0</v>
      </c>
      <c r="L1974" s="39" t="str">
        <f>+'[1]Consolidado ORG'!AL1970</f>
        <v>https://community.secop.gov.co/Public/Tendering/ContractDetailView/Index?UniqueIdentifier=CO1.PCCNTR.4158583</v>
      </c>
      <c r="M1974" s="40" t="str">
        <f t="shared" si="30"/>
        <v>Link Contrato u Orden</v>
      </c>
    </row>
    <row r="1975" spans="1:13" ht="48" x14ac:dyDescent="0.35">
      <c r="A1975" s="24" t="str">
        <f>+'[1]Consolidado ORG'!A1971</f>
        <v>SCJ-2036-2022</v>
      </c>
      <c r="B1975" s="25">
        <f>+'[1]Consolidado ORG'!B1971</f>
        <v>44865</v>
      </c>
      <c r="C1975" s="25" t="str">
        <f>+'[1]Consolidado ORG'!G1971</f>
        <v>CRISTIAN STEVEN SÁENZ LEÓN</v>
      </c>
      <c r="D1975" s="25" t="str">
        <f>+'[1]Consolidado ORG'!E1971</f>
        <v>5 Contratación directa</v>
      </c>
      <c r="E1975" s="25" t="str">
        <f>+'[1]Consolidado ORG'!F1971</f>
        <v>33 Prestación de Servicios Profesionales y Apoyo (5-8)</v>
      </c>
      <c r="F1975" s="25" t="str">
        <f>+'[1]Consolidado ORG'!L1971</f>
        <v>PRESTAR LOS SERVICIOS DE APOYO A LA GESTIÓN COMO AUXILIAR A LA DIRECCIÓN DE ACCESO A LA JUSTICIA, APOYANDO LAS ACTIVIDADES DE ASISTENCIA DENTRO DE LAS ACTIVIDADES REALIZADAS EN EL CENTRO DE TRASLADO POR PROTECCIÓN</v>
      </c>
      <c r="G1975" s="25">
        <f>+'[1]Consolidado ORG'!M1971</f>
        <v>44867</v>
      </c>
      <c r="H1975" s="25">
        <f>+'[1]Consolidado ORG'!N1971</f>
        <v>44957</v>
      </c>
      <c r="I1975" s="26">
        <f>+'[1]Consolidado ORG'!AG1971</f>
        <v>0</v>
      </c>
      <c r="J1975" s="27">
        <f>+'[1]Consolidado ORG'!T1971</f>
        <v>8611213</v>
      </c>
      <c r="K1975" s="27">
        <f>+'[1]Consolidado ORG'!AE1971</f>
        <v>0</v>
      </c>
      <c r="L1975" s="39" t="str">
        <f>+'[1]Consolidado ORG'!AL1971</f>
        <v>https://community.secop.gov.co/Public/Tendering/ContractDetailView/Index?UniqueIdentifier=CO1.PCCNTR.4174667</v>
      </c>
      <c r="M1975" s="40" t="str">
        <f t="shared" si="30"/>
        <v>Link Contrato u Orden</v>
      </c>
    </row>
    <row r="1976" spans="1:13" ht="84" x14ac:dyDescent="0.35">
      <c r="A1976" s="24" t="str">
        <f>+'[1]Consolidado ORG'!A1972</f>
        <v>SCJ-2037-2022</v>
      </c>
      <c r="B1976" s="25">
        <f>+'[1]Consolidado ORG'!B1972</f>
        <v>44865</v>
      </c>
      <c r="C1976" s="25" t="str">
        <f>+'[1]Consolidado ORG'!G1972</f>
        <v>MARISOL RICARDO SAAVEDRA</v>
      </c>
      <c r="D1976" s="25" t="str">
        <f>+'[1]Consolidado ORG'!E1972</f>
        <v>5 Contratación directa</v>
      </c>
      <c r="E1976" s="25" t="str">
        <f>+'[1]Consolidado ORG'!F1972</f>
        <v>33 Prestación de Servicios Profesionales y Apoyo (5-8)</v>
      </c>
      <c r="F1976" s="25" t="str">
        <f>+'[1]Consolidado ORG'!L1972</f>
        <v>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v>
      </c>
      <c r="G1976" s="25">
        <f>+'[1]Consolidado ORG'!M1972</f>
        <v>44867</v>
      </c>
      <c r="H1976" s="25">
        <f>+'[1]Consolidado ORG'!N1972</f>
        <v>44957</v>
      </c>
      <c r="I1976" s="26">
        <f>+'[1]Consolidado ORG'!AG1972</f>
        <v>0</v>
      </c>
      <c r="J1976" s="27">
        <f>+'[1]Consolidado ORG'!T1972</f>
        <v>8611213</v>
      </c>
      <c r="K1976" s="27">
        <f>+'[1]Consolidado ORG'!AE1972</f>
        <v>0</v>
      </c>
      <c r="L1976" s="39" t="str">
        <f>+'[1]Consolidado ORG'!AL1972</f>
        <v>https://community.secop.gov.co/Public/Tendering/ContractDetailView/Index?UniqueIdentifier=CO1.PCCNTR.4174144</v>
      </c>
      <c r="M1976" s="40" t="str">
        <f t="shared" si="30"/>
        <v>Link Contrato u Orden</v>
      </c>
    </row>
    <row r="1977" spans="1:13" ht="72" x14ac:dyDescent="0.35">
      <c r="A1977" s="24" t="str">
        <f>+'[1]Consolidado ORG'!A1973</f>
        <v>SCJ-2038-2022</v>
      </c>
      <c r="B1977" s="25">
        <f>+'[1]Consolidado ORG'!B1973</f>
        <v>44865</v>
      </c>
      <c r="C1977" s="25" t="str">
        <f>+'[1]Consolidado ORG'!G1973</f>
        <v>DIEGO HERNAN DAZA HURTADO</v>
      </c>
      <c r="D1977" s="25" t="str">
        <f>+'[1]Consolidado ORG'!E1973</f>
        <v>5 Contratación directa</v>
      </c>
      <c r="E1977" s="25" t="str">
        <f>+'[1]Consolidado ORG'!F1973</f>
        <v>33 Prestación de Servicios Profesionales y Apoyo (5-8)</v>
      </c>
      <c r="F1977" s="25" t="str">
        <f>+'[1]Consolidado ORG'!L1973</f>
        <v>PRESTAR SERVICIOS PROFESIONALES ESPECIALIZADOS CON AUTONOMÍA TÉCNICA YADMINISTRATIVA, APOYANDO LAS GESTIONES NECESARIAS PARA LA CORRECTAOPERACIÓN DEL CENTRO INTEGRAL DE JUSTICIA, DE ACUERDO CON LAS ESTRATEGIAS YPLANES DE ACCIÓN ESTABLECIDOS POR LA DIRECCIÓN DE ACCESO A LA JUSTICIA Y, EN ELMARCO DEL SISTEMA DISTRITAL DE JUSTICIA</v>
      </c>
      <c r="G1977" s="25">
        <f>+'[1]Consolidado ORG'!M1973</f>
        <v>44867</v>
      </c>
      <c r="H1977" s="25">
        <f>+'[1]Consolidado ORG'!N1973</f>
        <v>44957</v>
      </c>
      <c r="I1977" s="26">
        <f>+'[1]Consolidado ORG'!AG1973</f>
        <v>0</v>
      </c>
      <c r="J1977" s="27">
        <f>+'[1]Consolidado ORG'!T1973</f>
        <v>34266667</v>
      </c>
      <c r="K1977" s="27">
        <f>+'[1]Consolidado ORG'!AE1973</f>
        <v>0</v>
      </c>
      <c r="L1977" s="39" t="str">
        <f>+'[1]Consolidado ORG'!AL1973</f>
        <v>https://community.secop.gov.co/Public/Tendering/ContractDetailView/Index?UniqueIdentifier=CO1.PCCNTR.4174431</v>
      </c>
      <c r="M1977" s="40" t="str">
        <f t="shared" si="30"/>
        <v>Link Contrato u Orden</v>
      </c>
    </row>
    <row r="1978" spans="1:13" ht="60" x14ac:dyDescent="0.35">
      <c r="A1978" s="24" t="str">
        <f>+'[1]Consolidado ORG'!A1974</f>
        <v>SCJ-2039-2022</v>
      </c>
      <c r="B1978" s="25">
        <f>+'[1]Consolidado ORG'!B1974</f>
        <v>44865</v>
      </c>
      <c r="C1978" s="25" t="str">
        <f>+'[1]Consolidado ORG'!G1974</f>
        <v>JAIME HUMBERTO OCAMPO HENAO</v>
      </c>
      <c r="D1978" s="25" t="str">
        <f>+'[1]Consolidado ORG'!E1974</f>
        <v>5 Contratación directa</v>
      </c>
      <c r="E1978" s="25" t="str">
        <f>+'[1]Consolidado ORG'!F1974</f>
        <v>33 Prestación de Servicios Profesionales y Apoyo (5-8)</v>
      </c>
      <c r="F1978" s="25" t="str">
        <f>+'[1]Consolidado ORG'!L1974</f>
        <v>PRESTAR SERVICIOS PROFESIONALES PARA APOYAR AL DESPACHO DE LA SECRETARÍA DISTRITAL DE SEGURIDAD, CONVIVENCIA Y JUSTICIA, EN LA GESTIÓN DE ACTIVIDADES LOGÍSTICAS Y SEGUIMIENTO DE PROYECTOS QUE REALIZA LA ENTIDAD CON LAS AGENCIAS DE SEGURIDAD Y LA ADMINISTRACIÓN DISTRITAL</v>
      </c>
      <c r="G1978" s="25">
        <f>+'[1]Consolidado ORG'!M1974</f>
        <v>44866</v>
      </c>
      <c r="H1978" s="25">
        <f>+'[1]Consolidado ORG'!N1974</f>
        <v>44957</v>
      </c>
      <c r="I1978" s="26">
        <f>+'[1]Consolidado ORG'!AG1974</f>
        <v>0</v>
      </c>
      <c r="J1978" s="27">
        <f>+'[1]Consolidado ORG'!T1974</f>
        <v>16500000</v>
      </c>
      <c r="K1978" s="27">
        <f>+'[1]Consolidado ORG'!AE1974</f>
        <v>0</v>
      </c>
      <c r="L1978" s="39" t="str">
        <f>+'[1]Consolidado ORG'!AL1974</f>
        <v>https://community.secop.gov.co/Public/Tendering/ContractDetailView/Index?UniqueIdentifier=CO1.PCCNTR.4173905</v>
      </c>
      <c r="M1978" s="40" t="str">
        <f t="shared" si="30"/>
        <v>Link Contrato u Orden</v>
      </c>
    </row>
    <row r="1979" spans="1:13" ht="72" x14ac:dyDescent="0.35">
      <c r="A1979" s="24" t="str">
        <f>+'[1]Consolidado ORG'!A1975</f>
        <v>SCJ-2040-2022</v>
      </c>
      <c r="B1979" s="25">
        <f>+'[1]Consolidado ORG'!B1975</f>
        <v>44865</v>
      </c>
      <c r="C1979" s="25" t="str">
        <f>+'[1]Consolidado ORG'!G1975</f>
        <v>JUAN NICOLAS DUARTE FANDIÑO</v>
      </c>
      <c r="D1979" s="25" t="str">
        <f>+'[1]Consolidado ORG'!E1975</f>
        <v>5 Contratación directa</v>
      </c>
      <c r="E1979" s="25" t="str">
        <f>+'[1]Consolidado ORG'!F1975</f>
        <v>33 Prestación de Servicios Profesionales y Apoyo (5-8)</v>
      </c>
      <c r="F1979" s="25" t="str">
        <f>+'[1]Consolidado ORG'!L1975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979" s="25">
        <f>+'[1]Consolidado ORG'!M1975</f>
        <v>44873</v>
      </c>
      <c r="H1979" s="25">
        <f>+'[1]Consolidado ORG'!N1975</f>
        <v>44937</v>
      </c>
      <c r="I1979" s="26">
        <f>+'[1]Consolidado ORG'!AG1975</f>
        <v>0</v>
      </c>
      <c r="J1979" s="27">
        <f>+'[1]Consolidado ORG'!T1975</f>
        <v>18504000</v>
      </c>
      <c r="K1979" s="27">
        <f>+'[1]Consolidado ORG'!AE1975</f>
        <v>0</v>
      </c>
      <c r="L1979" s="39" t="str">
        <f>+'[1]Consolidado ORG'!AL1975</f>
        <v>https://community.secop.gov.co/Public/Tendering/ContractDetailView/Index?UniqueIdentifier=CO1.PCCNTR.4174312</v>
      </c>
      <c r="M1979" s="40" t="str">
        <f t="shared" si="30"/>
        <v>Link Contrato u Orden</v>
      </c>
    </row>
    <row r="1980" spans="1:13" ht="84" x14ac:dyDescent="0.35">
      <c r="A1980" s="24" t="str">
        <f>+'[1]Consolidado ORG'!A1976</f>
        <v>SCJ-2042-2022</v>
      </c>
      <c r="B1980" s="25">
        <f>+'[1]Consolidado ORG'!B1976</f>
        <v>44867</v>
      </c>
      <c r="C1980" s="25" t="str">
        <f>+'[1]Consolidado ORG'!G1976</f>
        <v>JULIAN DAVID CARDENAS VARGAS</v>
      </c>
      <c r="D1980" s="25" t="str">
        <f>+'[1]Consolidado ORG'!E1976</f>
        <v>5 Contratación directa</v>
      </c>
      <c r="E1980" s="25" t="str">
        <f>+'[1]Consolidado ORG'!F1976</f>
        <v>33 Prestación de Servicios Profesionales y Apoyo (5-8)</v>
      </c>
      <c r="F1980" s="25" t="str">
        <f>+'[1]Consolidado ORG'!L1976</f>
        <v>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v>
      </c>
      <c r="G1980" s="25">
        <f>+'[1]Consolidado ORG'!M1976</f>
        <v>44873</v>
      </c>
      <c r="H1980" s="25">
        <f>+'[1]Consolidado ORG'!N1976</f>
        <v>44957</v>
      </c>
      <c r="I1980" s="26">
        <f>+'[1]Consolidado ORG'!AG1976</f>
        <v>0</v>
      </c>
      <c r="J1980" s="27">
        <f>+'[1]Consolidado ORG'!T1976</f>
        <v>7750092</v>
      </c>
      <c r="K1980" s="27">
        <f>+'[1]Consolidado ORG'!AE1976</f>
        <v>0</v>
      </c>
      <c r="L1980" s="39" t="str">
        <f>+'[1]Consolidado ORG'!AL1976</f>
        <v>https://community.secop.gov.co/Public/Tendering/ContractDetailView/Index?UniqueIdentifier=CO1.PCCNTR.4182222</v>
      </c>
      <c r="M1980" s="40" t="str">
        <f t="shared" si="30"/>
        <v>Link Contrato u Orden</v>
      </c>
    </row>
    <row r="1981" spans="1:13" ht="84" x14ac:dyDescent="0.35">
      <c r="A1981" s="24" t="str">
        <f>+'[1]Consolidado ORG'!A1977</f>
        <v>SCJ-2043-2022</v>
      </c>
      <c r="B1981" s="25">
        <f>+'[1]Consolidado ORG'!B1977</f>
        <v>44867</v>
      </c>
      <c r="C1981" s="25" t="str">
        <f>+'[1]Consolidado ORG'!G1977</f>
        <v>ADRIANA ISABEL QUIROGA CACERES</v>
      </c>
      <c r="D1981" s="25" t="str">
        <f>+'[1]Consolidado ORG'!E1977</f>
        <v>5 Contratación directa</v>
      </c>
      <c r="E1981" s="25" t="str">
        <f>+'[1]Consolidado ORG'!F1977</f>
        <v>33 Prestación de Servicios Profesionales y Apoyo (5-8)</v>
      </c>
      <c r="F1981" s="25" t="str">
        <f>+'[1]Consolidado ORG'!L1977</f>
        <v>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v>
      </c>
      <c r="G1981" s="25">
        <f>+'[1]Consolidado ORG'!M1977</f>
        <v>44873</v>
      </c>
      <c r="H1981" s="25">
        <f>+'[1]Consolidado ORG'!N1977</f>
        <v>44957</v>
      </c>
      <c r="I1981" s="26">
        <f>+'[1]Consolidado ORG'!AG1977</f>
        <v>0</v>
      </c>
      <c r="J1981" s="27">
        <f>+'[1]Consolidado ORG'!T1977</f>
        <v>7750092</v>
      </c>
      <c r="K1981" s="27">
        <f>+'[1]Consolidado ORG'!AE1977</f>
        <v>0</v>
      </c>
      <c r="L1981" s="39" t="str">
        <f>+'[1]Consolidado ORG'!AL1977</f>
        <v>https://community.secop.gov.co/Public/Tendering/ContractDetailView/Index?UniqueIdentifier=CO1.PCCNTR.4181108</v>
      </c>
      <c r="M1981" s="40" t="str">
        <f t="shared" si="30"/>
        <v>Link Contrato u Orden</v>
      </c>
    </row>
    <row r="1982" spans="1:13" ht="108" x14ac:dyDescent="0.35">
      <c r="A1982" s="24" t="str">
        <f>+'[1]Consolidado ORG'!A1978</f>
        <v>SCJ-2046-2022</v>
      </c>
      <c r="B1982" s="25">
        <f>+'[1]Consolidado ORG'!B1978</f>
        <v>44868</v>
      </c>
      <c r="C1982" s="25" t="str">
        <f>+'[1]Consolidado ORG'!G1978</f>
        <v>IFX NETWORKS COLOMBIA SAS</v>
      </c>
      <c r="D1982" s="25" t="str">
        <f>+'[1]Consolidado ORG'!E1978</f>
        <v>2 Selección abreviada</v>
      </c>
      <c r="E1982" s="25" t="str">
        <f>+'[1]Consolidado ORG'!F1978</f>
        <v>4 Adquisión o Suministro de Bienes y Servicios de Carácterísticas Técnicas Uniformes y de Común Utilización (Procedimiento: Siubasta Inversa, Acuerdo Marco de Precios, Bolsa de Productos) (2)</v>
      </c>
      <c r="F1982" s="25" t="str">
        <f>+'[1]Consolidado ORG'!L1978</f>
        <v>RENOVAR Y ADQUIRIR LOSCERTIFICADOS DE SEGURIDAD PARA LA SECRETARÍADISTRITAL DE SEGURIDAD, CONVIVENCIA Y JUSTICIA</v>
      </c>
      <c r="G1982" s="25">
        <f>+'[1]Consolidado ORG'!M1978</f>
        <v>44881</v>
      </c>
      <c r="H1982" s="25">
        <f>+'[1]Consolidado ORG'!N1978</f>
        <v>45000</v>
      </c>
      <c r="I1982" s="26">
        <f>+'[1]Consolidado ORG'!AG1978</f>
        <v>0</v>
      </c>
      <c r="J1982" s="27">
        <f>+'[1]Consolidado ORG'!T1978</f>
        <v>5538904</v>
      </c>
      <c r="K1982" s="27">
        <f>+'[1]Consolidado ORG'!AE1978</f>
        <v>0</v>
      </c>
      <c r="L1982" s="39" t="str">
        <f>+'[1]Consolidado ORG'!AL1978</f>
        <v>https://www.colombiacompra.gov.co/tienda-virtual-del-estado-colombiano/ordenes-compra/98550</v>
      </c>
      <c r="M1982" s="40" t="str">
        <f t="shared" si="30"/>
        <v>Link Contrato u Orden</v>
      </c>
    </row>
    <row r="1983" spans="1:13" ht="84" x14ac:dyDescent="0.35">
      <c r="A1983" s="24" t="str">
        <f>+'[1]Consolidado ORG'!A1979</f>
        <v>SCJ-2047-2022</v>
      </c>
      <c r="B1983" s="25">
        <f>+'[1]Consolidado ORG'!B1979</f>
        <v>44869</v>
      </c>
      <c r="C1983" s="25" t="str">
        <f>+'[1]Consolidado ORG'!G1979</f>
        <v>LAURA VALENTINA CORREDOR JOYA</v>
      </c>
      <c r="D1983" s="25" t="str">
        <f>+'[1]Consolidado ORG'!E1979</f>
        <v>5 Contratación directa</v>
      </c>
      <c r="E1983" s="25" t="str">
        <f>+'[1]Consolidado ORG'!F1979</f>
        <v>33 Prestación de Servicios Profesionales y Apoyo (5-8)</v>
      </c>
      <c r="F1983" s="25" t="str">
        <f>+'[1]Consolidado ORG'!L1979</f>
        <v>PRESTAR SERVICIOS DE APOYO A LA GESTIÓN COMO AUXILIAR DE LAS UNIDADES DE MEDICIÓN Y CONCILIACIÓN YDEMÁS EQUIPAMIENTOS DE LA DIRECCIÓN DE ACCESO A LA JUSTICIA, A TRAVÉS DE LOS CANALES PRESENCIALES YNO PRESENCIALES, PARA APOYAR LA EJECUCIÓN DE LAS ACCIONES A REALIZAR DENTRO DE LA ESTRATEGIA DE MÉTODOSDE RESOLUCIÓN DE CONFLICTOS PARA LA PAZ EN EL DISTRITO.</v>
      </c>
      <c r="G1983" s="25">
        <f>+'[1]Consolidado ORG'!M1979</f>
        <v>44882</v>
      </c>
      <c r="H1983" s="25">
        <f>+'[1]Consolidado ORG'!N1979</f>
        <v>44957</v>
      </c>
      <c r="I1983" s="26">
        <f>+'[1]Consolidado ORG'!AG1979</f>
        <v>0</v>
      </c>
      <c r="J1983" s="27">
        <f>+'[1]Consolidado ORG'!T1979</f>
        <v>7750092</v>
      </c>
      <c r="K1983" s="27">
        <f>+'[1]Consolidado ORG'!AE1979</f>
        <v>0</v>
      </c>
      <c r="L1983" s="39" t="str">
        <f>+'[1]Consolidado ORG'!AL1979</f>
        <v>https://community.secop.gov.co/Public/Tendering/ContractDetailView/Index?UniqueIdentifier=CO1.PCCNTR.4181799</v>
      </c>
      <c r="M1983" s="40" t="str">
        <f t="shared" si="30"/>
        <v>Link Contrato u Orden</v>
      </c>
    </row>
    <row r="1984" spans="1:13" ht="48" x14ac:dyDescent="0.35">
      <c r="A1984" s="24" t="str">
        <f>+'[1]Consolidado ORG'!A1980</f>
        <v>SCJ-2048-2022</v>
      </c>
      <c r="B1984" s="25">
        <f>+'[1]Consolidado ORG'!B1980</f>
        <v>44873</v>
      </c>
      <c r="C1984" s="25" t="str">
        <f>+'[1]Consolidado ORG'!G1980</f>
        <v>JORGE OLIVER VARGAS BELTRAN</v>
      </c>
      <c r="D1984" s="25" t="str">
        <f>+'[1]Consolidado ORG'!E1980</f>
        <v>5 Contratación directa</v>
      </c>
      <c r="E1984" s="25" t="str">
        <f>+'[1]Consolidado ORG'!F1980</f>
        <v>33 Prestación de Servicios Profesionales y Apoyo (5-8)</v>
      </c>
      <c r="F1984" s="25" t="str">
        <f>+'[1]Consolidado ORG'!L1980</f>
        <v>PRESTACIÓN DE SERVICIOS PROFESIONALES PARA APOYAR EL FORTALECIMIENTO DEL SISTEMA DE VIDEOVIGILANCIA QUE HACE PARTE DE LOS COMPONENTES DEL CENTRO DE COMANDO, CONTROL, COMUNICACIONES Y CÓMPUTO</v>
      </c>
      <c r="G1984" s="25">
        <f>+'[1]Consolidado ORG'!M1980</f>
        <v>44881</v>
      </c>
      <c r="H1984" s="25">
        <f>+'[1]Consolidado ORG'!N1980</f>
        <v>44987</v>
      </c>
      <c r="I1984" s="26">
        <f>+'[1]Consolidado ORG'!AG1980</f>
        <v>0</v>
      </c>
      <c r="J1984" s="27">
        <f>+'[1]Consolidado ORG'!T1980</f>
        <v>22750000</v>
      </c>
      <c r="K1984" s="27">
        <f>+'[1]Consolidado ORG'!AE1980</f>
        <v>0</v>
      </c>
      <c r="L1984" s="39" t="str">
        <f>+'[1]Consolidado ORG'!AL1980</f>
        <v>https://community.secop.gov.co/Public/Tendering/ContractDetailView/Index?UniqueIdentifier=CO1.PCCNTR.4195697&amp;isModal=true&amp;asPopupView=true</v>
      </c>
      <c r="M1984" s="40" t="str">
        <f t="shared" si="30"/>
        <v>Link Contrato u Orden</v>
      </c>
    </row>
    <row r="1985" spans="1:13" ht="84" x14ac:dyDescent="0.35">
      <c r="A1985" s="24" t="str">
        <f>+'[1]Consolidado ORG'!A1981</f>
        <v>SCJ-2049-2022</v>
      </c>
      <c r="B1985" s="25">
        <f>+'[1]Consolidado ORG'!B1981</f>
        <v>44874</v>
      </c>
      <c r="C1985" s="25" t="str">
        <f>+'[1]Consolidado ORG'!G1981</f>
        <v>ADRIANA SOLEDAD ORTIZ FORERO</v>
      </c>
      <c r="D1985" s="25" t="str">
        <f>+'[1]Consolidado ORG'!E1981</f>
        <v>5 Contratación directa</v>
      </c>
      <c r="E1985" s="25" t="str">
        <f>+'[1]Consolidado ORG'!F1981</f>
        <v>33 Prestación de Servicios Profesionales y Apoyo (5-8)</v>
      </c>
      <c r="F1985" s="25" t="str">
        <f>+'[1]Consolidado ORG'!L1981</f>
        <v>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v>
      </c>
      <c r="G1985" s="25">
        <f>+'[1]Consolidado ORG'!M1981</f>
        <v>44880</v>
      </c>
      <c r="H1985" s="25">
        <f>+'[1]Consolidado ORG'!N1981</f>
        <v>44981</v>
      </c>
      <c r="I1985" s="26">
        <f>+'[1]Consolidado ORG'!AG1981</f>
        <v>0</v>
      </c>
      <c r="J1985" s="27">
        <f>+'[1]Consolidado ORG'!T1981</f>
        <v>8611213</v>
      </c>
      <c r="K1985" s="27">
        <f>+'[1]Consolidado ORG'!AE1981</f>
        <v>0</v>
      </c>
      <c r="L1985" s="39" t="str">
        <f>+'[1]Consolidado ORG'!AL1981</f>
        <v>https://community.secop.gov.co/Public/Tendering/ContractDetailView/Index?UniqueIdentifier=CO1.PCCNTR.4201910</v>
      </c>
      <c r="M1985" s="40" t="str">
        <f t="shared" si="30"/>
        <v>Link Contrato u Orden</v>
      </c>
    </row>
    <row r="1986" spans="1:13" ht="84" x14ac:dyDescent="0.35">
      <c r="A1986" s="24" t="str">
        <f>+'[1]Consolidado ORG'!A1982</f>
        <v>SCJ-2050-2022</v>
      </c>
      <c r="B1986" s="25">
        <f>+'[1]Consolidado ORG'!B1982</f>
        <v>44874</v>
      </c>
      <c r="C1986" s="25" t="str">
        <f>+'[1]Consolidado ORG'!G1982</f>
        <v>CAMILO ANDRES URQUIJO LOPEZ</v>
      </c>
      <c r="D1986" s="25" t="str">
        <f>+'[1]Consolidado ORG'!E1982</f>
        <v>5 Contratación directa</v>
      </c>
      <c r="E1986" s="25" t="str">
        <f>+'[1]Consolidado ORG'!F1982</f>
        <v>33 Prestación de Servicios Profesionales y Apoyo (5-8)</v>
      </c>
      <c r="F1986" s="25" t="str">
        <f>+'[1]Consolidado ORG'!L1982</f>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
      <c r="G1986" s="25">
        <f>+'[1]Consolidado ORG'!M1982</f>
        <v>44882</v>
      </c>
      <c r="H1986" s="25">
        <f>+'[1]Consolidado ORG'!N1982</f>
        <v>44983</v>
      </c>
      <c r="I1986" s="26">
        <f>+'[1]Consolidado ORG'!AG1982</f>
        <v>0</v>
      </c>
      <c r="J1986" s="27">
        <f>+'[1]Consolidado ORG'!T1982</f>
        <v>13927343</v>
      </c>
      <c r="K1986" s="27">
        <f>+'[1]Consolidado ORG'!AE1982</f>
        <v>0</v>
      </c>
      <c r="L1986" s="39" t="str">
        <f>+'[1]Consolidado ORG'!AL1982</f>
        <v>https://community.secop.gov.co/Public/Tendering/ContractDetailView/Index?UniqueIdentifier=CO1.PCCNTR.4201702</v>
      </c>
      <c r="M1986" s="40" t="str">
        <f t="shared" si="30"/>
        <v>Link Contrato u Orden</v>
      </c>
    </row>
    <row r="1987" spans="1:13" ht="84" x14ac:dyDescent="0.35">
      <c r="A1987" s="24" t="str">
        <f>+'[1]Consolidado ORG'!A1983</f>
        <v>SCJ-2051-2022</v>
      </c>
      <c r="B1987" s="25">
        <f>+'[1]Consolidado ORG'!B1983</f>
        <v>44874</v>
      </c>
      <c r="C1987" s="25" t="str">
        <f>+'[1]Consolidado ORG'!G1983</f>
        <v>ELIO RAUL RAMOS JIMENEZ</v>
      </c>
      <c r="D1987" s="25" t="str">
        <f>+'[1]Consolidado ORG'!E1983</f>
        <v>5 Contratación directa</v>
      </c>
      <c r="E1987" s="25" t="str">
        <f>+'[1]Consolidado ORG'!F1983</f>
        <v>33 Prestación de Servicios Profesionales y Apoyo (5-8)</v>
      </c>
      <c r="F1987" s="25" t="str">
        <f>+'[1]Consolidado ORG'!L1983</f>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
      <c r="G1987" s="25">
        <f>+'[1]Consolidado ORG'!M1983</f>
        <v>44882</v>
      </c>
      <c r="H1987" s="25">
        <f>+'[1]Consolidado ORG'!N1983</f>
        <v>44983</v>
      </c>
      <c r="I1987" s="26">
        <f>+'[1]Consolidado ORG'!AG1983</f>
        <v>0</v>
      </c>
      <c r="J1987" s="27">
        <f>+'[1]Consolidado ORG'!T1983</f>
        <v>13927343</v>
      </c>
      <c r="K1987" s="27">
        <f>+'[1]Consolidado ORG'!AE1983</f>
        <v>0</v>
      </c>
      <c r="L1987" s="39" t="str">
        <f>+'[1]Consolidado ORG'!AL1983</f>
        <v>https://community.secop.gov.co/Public/Tendering/ContractDetailView/Index?UniqueIdentifier=CO1.PCCNTR.4201798</v>
      </c>
      <c r="M1987" s="40" t="str">
        <f t="shared" si="30"/>
        <v>Link Contrato u Orden</v>
      </c>
    </row>
    <row r="1988" spans="1:13" ht="84" x14ac:dyDescent="0.35">
      <c r="A1988" s="24" t="str">
        <f>+'[1]Consolidado ORG'!A1984</f>
        <v>SCJ-2052-2022</v>
      </c>
      <c r="B1988" s="25">
        <f>+'[1]Consolidado ORG'!B1984</f>
        <v>44874</v>
      </c>
      <c r="C1988" s="25" t="str">
        <f>+'[1]Consolidado ORG'!G1984</f>
        <v>GERARDO ZULUAGA FRANCO</v>
      </c>
      <c r="D1988" s="25" t="str">
        <f>+'[1]Consolidado ORG'!E1984</f>
        <v>5 Contratación directa</v>
      </c>
      <c r="E1988" s="25" t="str">
        <f>+'[1]Consolidado ORG'!F1984</f>
        <v>33 Prestación de Servicios Profesionales y Apoyo (5-8)</v>
      </c>
      <c r="F1988" s="25" t="str">
        <f>+'[1]Consolidado ORG'!L1984</f>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
      <c r="G1988" s="25">
        <f>+'[1]Consolidado ORG'!M1984</f>
        <v>44881</v>
      </c>
      <c r="H1988" s="25">
        <f>+'[1]Consolidado ORG'!N1984</f>
        <v>44982</v>
      </c>
      <c r="I1988" s="26">
        <f>+'[1]Consolidado ORG'!AG1984</f>
        <v>0</v>
      </c>
      <c r="J1988" s="27">
        <f>+'[1]Consolidado ORG'!T1984</f>
        <v>13927343</v>
      </c>
      <c r="K1988" s="27">
        <f>+'[1]Consolidado ORG'!AE1984</f>
        <v>0</v>
      </c>
      <c r="L1988" s="39" t="str">
        <f>+'[1]Consolidado ORG'!AL1984</f>
        <v>https://community.secop.gov.co/Public/Tendering/ContractDetailView/Index?UniqueIdentifier=CO1.PCCNTR.4202248</v>
      </c>
      <c r="M1988" s="40" t="str">
        <f t="shared" si="30"/>
        <v>Link Contrato u Orden</v>
      </c>
    </row>
    <row r="1989" spans="1:13" ht="84" x14ac:dyDescent="0.35">
      <c r="A1989" s="24" t="str">
        <f>+'[1]Consolidado ORG'!A1985</f>
        <v>SCJ-2053-2022</v>
      </c>
      <c r="B1989" s="25">
        <f>+'[1]Consolidado ORG'!B1985</f>
        <v>44874</v>
      </c>
      <c r="C1989" s="25" t="str">
        <f>+'[1]Consolidado ORG'!G1985</f>
        <v>DIEGO LEONARDO GONZALEZ GONZALEZ</v>
      </c>
      <c r="D1989" s="25" t="str">
        <f>+'[1]Consolidado ORG'!E1985</f>
        <v>5 Contratación directa</v>
      </c>
      <c r="E1989" s="25" t="str">
        <f>+'[1]Consolidado ORG'!F1985</f>
        <v>33 Prestación de Servicios Profesionales y Apoyo (5-8)</v>
      </c>
      <c r="F1989" s="25" t="str">
        <f>+'[1]Consolidado ORG'!L1985</f>
        <v>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v>
      </c>
      <c r="G1989" s="25">
        <f>+'[1]Consolidado ORG'!M1985</f>
        <v>44886</v>
      </c>
      <c r="H1989" s="25">
        <f>+'[1]Consolidado ORG'!N1985</f>
        <v>44957</v>
      </c>
      <c r="I1989" s="26">
        <f>+'[1]Consolidado ORG'!AG1985</f>
        <v>0</v>
      </c>
      <c r="J1989" s="27">
        <f>+'[1]Consolidado ORG'!T1985</f>
        <v>13927343</v>
      </c>
      <c r="K1989" s="27">
        <f>+'[1]Consolidado ORG'!AE1985</f>
        <v>0</v>
      </c>
      <c r="L1989" s="39" t="str">
        <f>+'[1]Consolidado ORG'!AL1985</f>
        <v>https://community.secop.gov.co/Public/Tendering/ContractDetailView/Index?UniqueIdentifier=CO1.PCCNTR.4201541</v>
      </c>
      <c r="M1989" s="40" t="str">
        <f t="shared" si="30"/>
        <v>Link Contrato u Orden</v>
      </c>
    </row>
    <row r="1990" spans="1:13" ht="48" x14ac:dyDescent="0.35">
      <c r="A1990" s="24" t="str">
        <f>+'[1]Consolidado ORG'!A1986</f>
        <v>SCJ-2054-2022</v>
      </c>
      <c r="B1990" s="25">
        <f>+'[1]Consolidado ORG'!B1986</f>
        <v>44874</v>
      </c>
      <c r="C1990" s="25" t="str">
        <f>+'[1]Consolidado ORG'!G1986</f>
        <v>YOUSEF SAMMIR ESPARZA ERASO</v>
      </c>
      <c r="D1990" s="25" t="str">
        <f>+'[1]Consolidado ORG'!E1986</f>
        <v>5 Contratación directa</v>
      </c>
      <c r="E1990" s="25" t="str">
        <f>+'[1]Consolidado ORG'!F1986</f>
        <v>33 Prestación de Servicios Profesionales y Apoyo (5-8)</v>
      </c>
      <c r="F1990" s="25" t="str">
        <f>+'[1]Consolidado ORG'!L1986</f>
        <v>PRESTAR LOS SERVICIOS A LA DIRECCIÓN DE ACCESO A LA JUSTICIA, POR MEDIO DE LA EJECUCIÓN DE ACTIVIDADES DE SEGUIMIENTO Y LOGÍSTICA EN EL CENTRO DE TRASLADO POR PROTECCIÓN- CTP A CARGO DE LA DIRECCIÓN.</v>
      </c>
      <c r="G1990" s="25">
        <f>+'[1]Consolidado ORG'!M1986</f>
        <v>44887</v>
      </c>
      <c r="H1990" s="25">
        <f>+'[1]Consolidado ORG'!N1986</f>
        <v>44988</v>
      </c>
      <c r="I1990" s="26">
        <f>+'[1]Consolidado ORG'!AG1986</f>
        <v>0</v>
      </c>
      <c r="J1990" s="27">
        <f>+'[1]Consolidado ORG'!T1986</f>
        <v>13364000</v>
      </c>
      <c r="K1990" s="27">
        <f>+'[1]Consolidado ORG'!AE1986</f>
        <v>0</v>
      </c>
      <c r="L1990" s="39" t="str">
        <f>+'[1]Consolidado ORG'!AL1986</f>
        <v>https://community.secop.gov.co/Public/Tendering/ContractDetailView/Index?UniqueIdentifier=CO1.PCCNTR.4202431</v>
      </c>
      <c r="M1990" s="40" t="str">
        <f t="shared" si="30"/>
        <v>Link Contrato u Orden</v>
      </c>
    </row>
    <row r="1991" spans="1:13" ht="48" x14ac:dyDescent="0.35">
      <c r="A1991" s="24" t="str">
        <f>+'[1]Consolidado ORG'!A1987</f>
        <v>SCJ-2055-2022</v>
      </c>
      <c r="B1991" s="25">
        <f>+'[1]Consolidado ORG'!B1987</f>
        <v>44875</v>
      </c>
      <c r="C1991" s="25" t="str">
        <f>+'[1]Consolidado ORG'!G1987</f>
        <v>DIEGO ALONSO CRUZ RODRIGUEZ</v>
      </c>
      <c r="D1991" s="25" t="str">
        <f>+'[1]Consolidado ORG'!E1987</f>
        <v>5 Contratación directa</v>
      </c>
      <c r="E1991" s="25" t="str">
        <f>+'[1]Consolidado ORG'!F1987</f>
        <v>33 Prestación de Servicios Profesionales y Apoyo (5-8)</v>
      </c>
      <c r="F1991" s="25" t="str">
        <f>+'[1]Consolidado ORG'!L1987</f>
        <v>PRESTAR LOS SERVICIOS DE APOYO A LA GESTIÓN AL SISTEMA INTEGRADO DE SEGURIDAD Y EMERGENCIAS QUE COORDINA Y OPERA EL CENTRO DE COMANDO, CONTROL, COMUNICACIONES Y COMPUTO – C4.</v>
      </c>
      <c r="G1991" s="25">
        <f>+'[1]Consolidado ORG'!M1987</f>
        <v>44883</v>
      </c>
      <c r="H1991" s="25">
        <f>+'[1]Consolidado ORG'!N1987</f>
        <v>44989</v>
      </c>
      <c r="I1991" s="26">
        <f>+'[1]Consolidado ORG'!AG1987</f>
        <v>0</v>
      </c>
      <c r="J1991" s="27">
        <f>+'[1]Consolidado ORG'!T1987</f>
        <v>8589000</v>
      </c>
      <c r="K1991" s="27">
        <f>+'[1]Consolidado ORG'!AE1987</f>
        <v>0</v>
      </c>
      <c r="L1991" s="39" t="str">
        <f>+'[1]Consolidado ORG'!AL1987</f>
        <v>https://community.secop.gov.co/Public/Tendering/ContractDetailView/Index?UniqueIdentifier=CO1.PCCNTR.4203889&amp;isModal=true&amp;asPopupView=true</v>
      </c>
      <c r="M1991" s="40" t="str">
        <f t="shared" ref="M1991:M2019" si="31">HYPERLINK(L1991,"Link Contrato u Orden")</f>
        <v>Link Contrato u Orden</v>
      </c>
    </row>
    <row r="1992" spans="1:13" ht="108" x14ac:dyDescent="0.35">
      <c r="A1992" s="24" t="str">
        <f>+'[1]Consolidado ORG'!A1988</f>
        <v>SCJ-2056-2022</v>
      </c>
      <c r="B1992" s="25">
        <f>+'[1]Consolidado ORG'!B1988</f>
        <v>44875</v>
      </c>
      <c r="C1992" s="25" t="str">
        <f>+'[1]Consolidado ORG'!G1988</f>
        <v xml:space="preserve">UT PROSUMAR   </v>
      </c>
      <c r="D1992" s="25" t="str">
        <f>+'[1]Consolidado ORG'!E1988</f>
        <v>2 Selección abreviada</v>
      </c>
      <c r="E1992" s="25" t="str">
        <f>+'[1]Consolidado ORG'!F1988</f>
        <v>4 Adquisión o Suministro de Bienes y Servicios de Carácterísticas Técnicas Uniformes y de Común Utilización (Procedimiento: Siubasta Inversa, Acuerdo Marco de Precios, Bolsa de Productos) (2)</v>
      </c>
      <c r="F1992" s="25" t="str">
        <f>+'[1]Consolidado ORG'!L1988</f>
        <v>ADQUISICIÓN DE LOS ELEMENTOS DE ENTRENAMIENTO: BASTÓN TIPO TONFA Y CINTURON MULTIPROPÓSITO PARA EL PERSONAL UNIFORMADO ADSCRITO A LA MEBOG EN EL MARCO DE LOS CURSOS MANDATORIOS DEL PROYECTO FORMADOR DE FORMADORES (BASTONES TIPO TONFA)</v>
      </c>
      <c r="G1992" s="25">
        <f>+'[1]Consolidado ORG'!M1988</f>
        <v>44894</v>
      </c>
      <c r="H1992" s="25">
        <f>+'[1]Consolidado ORG'!N1988</f>
        <v>44983</v>
      </c>
      <c r="I1992" s="26">
        <f>+'[1]Consolidado ORG'!AG1988</f>
        <v>0</v>
      </c>
      <c r="J1992" s="27">
        <f>+'[1]Consolidado ORG'!T1988</f>
        <v>3332957</v>
      </c>
      <c r="K1992" s="27">
        <f>+'[1]Consolidado ORG'!AE1988</f>
        <v>0</v>
      </c>
      <c r="L1992" s="39" t="str">
        <f>+'[1]Consolidado ORG'!AL1988</f>
        <v>https://www.colombiacompra.gov.co/tienda-virtual-del-estado-colombiano/ordenes-compra/99087</v>
      </c>
      <c r="M1992" s="40" t="str">
        <f t="shared" si="31"/>
        <v>Link Contrato u Orden</v>
      </c>
    </row>
    <row r="1993" spans="1:13" ht="60" x14ac:dyDescent="0.35">
      <c r="A1993" s="24" t="str">
        <f>+'[1]Consolidado ORG'!A1989</f>
        <v>SCJ-2057-2022</v>
      </c>
      <c r="B1993" s="25">
        <f>+'[1]Consolidado ORG'!B1989</f>
        <v>44876</v>
      </c>
      <c r="C1993" s="25" t="str">
        <f>+'[1]Consolidado ORG'!G1989</f>
        <v>JOSÉ MANUEL RUIZ JIMÉNEZ</v>
      </c>
      <c r="D1993" s="25" t="str">
        <f>+'[1]Consolidado ORG'!E1989</f>
        <v>5 Contratación directa</v>
      </c>
      <c r="E1993" s="25" t="str">
        <f>+'[1]Consolidado ORG'!F1989</f>
        <v>33 Prestación de Servicios Profesionales y Apoyo (5-8)</v>
      </c>
      <c r="F1993" s="25" t="str">
        <f>+'[1]Consolidado ORG'!L1989</f>
        <v>PRESTAR SERVICIOS PROFESIONALES PARA REALIZAR LA PREPRODUCCIÓN, PRODUCCIÓN Y POSTPRODUCCIÓN DE CONTENIDOS AUDIOVISUALES QUE SE REQUIERAN PARA VISIBILIZAR LA GESTIÓN Y LOS PROYECTOS ESTRATÉGICOS DE LA SECRETARIA DISTRITAL DE SEGURIDAD, CONVIVENCIA Y JUSTICIA.</v>
      </c>
      <c r="G1993" s="25">
        <f>+'[1]Consolidado ORG'!M1989</f>
        <v>44881</v>
      </c>
      <c r="H1993" s="25">
        <f>+'[1]Consolidado ORG'!N1989</f>
        <v>44957</v>
      </c>
      <c r="I1993" s="26">
        <f>+'[1]Consolidado ORG'!AG1989</f>
        <v>0</v>
      </c>
      <c r="J1993" s="27">
        <f>+'[1]Consolidado ORG'!T1989</f>
        <v>10800000</v>
      </c>
      <c r="K1993" s="27">
        <f>+'[1]Consolidado ORG'!AE1989</f>
        <v>0</v>
      </c>
      <c r="L1993" s="39" t="str">
        <f>+'[1]Consolidado ORG'!AL1989</f>
        <v>https://community.secop.gov.co/Public/Tendering/ContractDetailView/Index?UniqueIdentifier=CO1.PCCNTR.4210747</v>
      </c>
      <c r="M1993" s="40" t="str">
        <f t="shared" si="31"/>
        <v>Link Contrato u Orden</v>
      </c>
    </row>
    <row r="1994" spans="1:13" ht="48" x14ac:dyDescent="0.35">
      <c r="A1994" s="24" t="str">
        <f>+'[1]Consolidado ORG'!A1990</f>
        <v>SCJ-2058-2022</v>
      </c>
      <c r="B1994" s="25">
        <f>+'[1]Consolidado ORG'!B1990</f>
        <v>44876</v>
      </c>
      <c r="C1994" s="25" t="str">
        <f>+'[1]Consolidado ORG'!G1990</f>
        <v>DANIEL BAYONA RODRIGUEZ</v>
      </c>
      <c r="D1994" s="25" t="str">
        <f>+'[1]Consolidado ORG'!E1990</f>
        <v>5 Contratación directa</v>
      </c>
      <c r="E1994" s="25" t="str">
        <f>+'[1]Consolidado ORG'!F1990</f>
        <v>33 Prestación de Servicios Profesionales y Apoyo (5-8)</v>
      </c>
      <c r="F1994" s="25" t="str">
        <f>+'[1]Consolidado ORG'!L1990</f>
        <v>PRESTAR LOS SERVICIOS A LA DIRECCIÓN DE ACCESO A LA JUSTICIA, POR MEDIO DE LA EJECUCIÓN DE ACTIVIDADES DE SEGUIMIENTO Y LOGÍSTICA EN EL CENTRO DE TRASLADO POR PROTECCIÓN- CTP A CARGO DE LA DIRECCIÓN</v>
      </c>
      <c r="G1994" s="25">
        <f>+'[1]Consolidado ORG'!M1990</f>
        <v>44883</v>
      </c>
      <c r="H1994" s="25">
        <f>+'[1]Consolidado ORG'!N1990</f>
        <v>44984</v>
      </c>
      <c r="I1994" s="26">
        <f>+'[1]Consolidado ORG'!AG1990</f>
        <v>0</v>
      </c>
      <c r="J1994" s="27">
        <f>+'[1]Consolidado ORG'!T1990</f>
        <v>13364000</v>
      </c>
      <c r="K1994" s="27">
        <f>+'[1]Consolidado ORG'!AE1990</f>
        <v>0</v>
      </c>
      <c r="L1994" s="39" t="str">
        <f>+'[1]Consolidado ORG'!AL1990</f>
        <v>https://community.secop.gov.co/Public/Tendering/ContractDetailView/Index?UniqueIdentifier=CO1.PCCNTR.4210668</v>
      </c>
      <c r="M1994" s="40" t="str">
        <f t="shared" si="31"/>
        <v>Link Contrato u Orden</v>
      </c>
    </row>
    <row r="1995" spans="1:13" ht="60" x14ac:dyDescent="0.35">
      <c r="A1995" s="24" t="str">
        <f>+'[1]Consolidado ORG'!A1991</f>
        <v>SCJ-2059-2022</v>
      </c>
      <c r="B1995" s="25">
        <f>+'[1]Consolidado ORG'!B1991</f>
        <v>44880</v>
      </c>
      <c r="C1995" s="25" t="str">
        <f>+'[1]Consolidado ORG'!G1991</f>
        <v xml:space="preserve">CORPORACIÓN UNIDAD DE INVESTIGACIÓN DE LA DEFENSA – UID   </v>
      </c>
      <c r="D1995" s="25" t="str">
        <f>+'[1]Consolidado ORG'!E1991</f>
        <v>5 Contratación directa</v>
      </c>
      <c r="E1995" s="25" t="str">
        <f>+'[1]Consolidado ORG'!F1991</f>
        <v>38 Sin Pluralidad de Oferentes (5-8)</v>
      </c>
      <c r="F1995" s="25" t="str">
        <f>+'[1]Consolidado ORG'!L1991</f>
        <v>ADQUISICIÓN DE LAS LICENCIAS MOBILEDIT FORENSICS Y SENTINEL VISUALIZER PARA EL FORTALECIMIENTO TECNOLOGICO DE LOS GRUPOS DE INVESTIGACIÓN CRIMINAL E INTELIGENCIA QUE ABORDAN PROBLEMATICAS DE SEGURIDAD EN EL ÁREA METROPOLITANA DE BOGOTÁ</v>
      </c>
      <c r="G1995" s="25">
        <f>+'[1]Consolidado ORG'!M1991</f>
        <v>44894</v>
      </c>
      <c r="H1995" s="25">
        <f>+'[1]Consolidado ORG'!N1991</f>
        <v>44923</v>
      </c>
      <c r="I1995" s="26">
        <f>+'[1]Consolidado ORG'!AG1991</f>
        <v>0</v>
      </c>
      <c r="J1995" s="27">
        <f>+'[1]Consolidado ORG'!T1991</f>
        <v>959140000</v>
      </c>
      <c r="K1995" s="27">
        <f>+'[1]Consolidado ORG'!AE1991</f>
        <v>0</v>
      </c>
      <c r="L1995" s="39" t="str">
        <f>+'[1]Consolidado ORG'!AL1991</f>
        <v>https://community.secop.gov.co/Public/Tendering/ContractDetailView/Index?UniqueIdentifier=CO1.PCCNTR.4217673&amp;isModal=true&amp;asPopupView=true</v>
      </c>
      <c r="M1995" s="40" t="str">
        <f t="shared" si="31"/>
        <v>Link Contrato u Orden</v>
      </c>
    </row>
    <row r="1996" spans="1:13" ht="42" x14ac:dyDescent="0.35">
      <c r="A1996" s="24" t="str">
        <f>+'[1]Consolidado ORG'!A1992</f>
        <v>SCJ-2060-2022</v>
      </c>
      <c r="B1996" s="25">
        <f>+'[1]Consolidado ORG'!B1992</f>
        <v>44880</v>
      </c>
      <c r="C1996" s="25" t="str">
        <f>+'[1]Consolidado ORG'!G1992</f>
        <v xml:space="preserve">EAGLE COMMERCIAL SA   </v>
      </c>
      <c r="D1996" s="25" t="str">
        <f>+'[1]Consolidado ORG'!E1992</f>
        <v>5 Contratación directa</v>
      </c>
      <c r="E1996" s="25" t="str">
        <f>+'[1]Consolidado ORG'!F1992</f>
        <v>38 Sin Pluralidad de Oferentes (5-8)</v>
      </c>
      <c r="F1996" s="25" t="str">
        <f>+'[1]Consolidado ORG'!L1992</f>
        <v>ADQUISICIÓN DE EQUIPOS ESPECIALES PARA LA ESTRATEGIA FORMADOR DE FORMADORES DIRIGIDOS AL PERSONAL UNIFORMADO ADSCRITO A LA MEBOG</v>
      </c>
      <c r="G1996" s="25">
        <f>+'[1]Consolidado ORG'!M1992</f>
        <v>44890</v>
      </c>
      <c r="H1996" s="25">
        <f>+'[1]Consolidado ORG'!N1992</f>
        <v>45051</v>
      </c>
      <c r="I1996" s="26">
        <f>+'[1]Consolidado ORG'!AG1992</f>
        <v>101</v>
      </c>
      <c r="J1996" s="27">
        <f>+'[1]Consolidado ORG'!T1992</f>
        <v>838540181</v>
      </c>
      <c r="K1996" s="27">
        <f>+'[1]Consolidado ORG'!AE1992</f>
        <v>0</v>
      </c>
      <c r="L1996" s="39" t="str">
        <f>+'[1]Consolidado ORG'!AL1992</f>
        <v>https://community.secop.gov.co/Public/Tendering/ContractDetailView/Index?UniqueIdentifier=CO1.PCCNTR.4220309&amp;isModal=true&amp;asPopupView=true</v>
      </c>
      <c r="M1996" s="40" t="str">
        <f t="shared" si="31"/>
        <v>Link Contrato u Orden</v>
      </c>
    </row>
    <row r="1997" spans="1:13" ht="36" x14ac:dyDescent="0.35">
      <c r="A1997" s="24" t="str">
        <f>+'[1]Consolidado ORG'!A1993</f>
        <v>SCJ-2061-2022</v>
      </c>
      <c r="B1997" s="25">
        <f>+'[1]Consolidado ORG'!B1993</f>
        <v>44882</v>
      </c>
      <c r="C1997" s="25" t="str">
        <f>+'[1]Consolidado ORG'!G1993</f>
        <v>TECNISISTEMAS S.A.S.</v>
      </c>
      <c r="D1997" s="25" t="str">
        <f>+'[1]Consolidado ORG'!E1993</f>
        <v>4 Mínima cuantía</v>
      </c>
      <c r="E1997" s="25" t="str">
        <f>+'[1]Consolidado ORG'!F1993</f>
        <v>30 Porcentaje Mínima Cuantía (4)</v>
      </c>
      <c r="F1997" s="25" t="str">
        <f>+'[1]Consolidado ORG'!L1993</f>
        <v>PRESTAR SERVICIOS PARA CAPACITAR Y CERTIFICAR EN EL CURSO AVANZADO DE TRABAJO EN ALTURAS A LA POBLACIÓN POSPENADA DEL DISTRITO CAPITAL.</v>
      </c>
      <c r="G1997" s="25">
        <f>+'[1]Consolidado ORG'!M1993</f>
        <v>44894</v>
      </c>
      <c r="H1997" s="25">
        <f>+'[1]Consolidado ORG'!N1993</f>
        <v>45074</v>
      </c>
      <c r="I1997" s="26">
        <f>+'[1]Consolidado ORG'!AG1993</f>
        <v>0</v>
      </c>
      <c r="J1997" s="27">
        <f>+'[1]Consolidado ORG'!T1993</f>
        <v>8556000</v>
      </c>
      <c r="K1997" s="27">
        <f>+'[1]Consolidado ORG'!AE1993</f>
        <v>0</v>
      </c>
      <c r="L1997" s="39" t="str">
        <f>+'[1]Consolidado ORG'!AL1993</f>
        <v>https://community.secop.gov.co/Public/Tendering/ContractDetailView/Index?UniqueIdentifier=CO1.PCCNTR.4227899</v>
      </c>
      <c r="M1997" s="40" t="str">
        <f t="shared" si="31"/>
        <v>Link Contrato u Orden</v>
      </c>
    </row>
    <row r="1998" spans="1:13" ht="42" x14ac:dyDescent="0.35">
      <c r="A1998" s="24" t="str">
        <f>+'[1]Consolidado ORG'!A1994</f>
        <v>SCJ-2062-2022</v>
      </c>
      <c r="B1998" s="25">
        <f>+'[1]Consolidado ORG'!B1994</f>
        <v>44883</v>
      </c>
      <c r="C1998" s="25" t="str">
        <f>+'[1]Consolidado ORG'!G1994</f>
        <v xml:space="preserve">RG COMERCIAL SA   </v>
      </c>
      <c r="D1998" s="25" t="str">
        <f>+'[1]Consolidado ORG'!E1994</f>
        <v>5 Contratación directa</v>
      </c>
      <c r="E1998" s="25" t="str">
        <f>+'[1]Consolidado ORG'!F1994</f>
        <v>38 Sin Pluralidad de Oferentes (5-8)</v>
      </c>
      <c r="F1998" s="25" t="str">
        <f>+'[1]Consolidado ORG'!L1994</f>
        <v>REALIZAR EL MANTENIMIENTO PREVENTIVO Y CORRECTIVO PARA ROBOT ANTIEXPLOSIVOS DE LA POLICIA METROPOLITANA DE BOGOTA</v>
      </c>
      <c r="G1998" s="25">
        <f>+'[1]Consolidado ORG'!M1994</f>
        <v>44890</v>
      </c>
      <c r="H1998" s="25">
        <f>+'[1]Consolidado ORG'!N1994</f>
        <v>45114</v>
      </c>
      <c r="I1998" s="26">
        <f>+'[1]Consolidado ORG'!AG1994</f>
        <v>105</v>
      </c>
      <c r="J1998" s="27">
        <f>+'[1]Consolidado ORG'!T1994</f>
        <v>90000000</v>
      </c>
      <c r="K1998" s="27">
        <f>+'[1]Consolidado ORG'!AE1994</f>
        <v>0</v>
      </c>
      <c r="L1998" s="39" t="str">
        <f>+'[1]Consolidado ORG'!AL1994</f>
        <v>https://community.secop.gov.co/Public/Tendering/ContractDetailView/Index?UniqueIdentifier=CO1.PCCNTR.4232210&amp;isModal=true&amp;asPopupView=true</v>
      </c>
      <c r="M1998" s="40" t="str">
        <f t="shared" si="31"/>
        <v>Link Contrato u Orden</v>
      </c>
    </row>
    <row r="1999" spans="1:13" ht="108" x14ac:dyDescent="0.35">
      <c r="A1999" s="24" t="str">
        <f>+'[1]Consolidado ORG'!A1995</f>
        <v>SCJ-2063-2022</v>
      </c>
      <c r="B1999" s="25">
        <f>+'[1]Consolidado ORG'!B1995</f>
        <v>44882</v>
      </c>
      <c r="C1999" s="25" t="str">
        <f>+'[1]Consolidado ORG'!G1995</f>
        <v xml:space="preserve">GRREN SERVICES AND SOLUTIONS S.A.S.   </v>
      </c>
      <c r="D1999" s="25" t="str">
        <f>+'[1]Consolidado ORG'!E1995</f>
        <v>2 Selección abreviada</v>
      </c>
      <c r="E1999" s="25" t="str">
        <f>+'[1]Consolidado ORG'!F1995</f>
        <v>4 Adquisión o Suministro de Bienes y Servicios de Carácterísticas Técnicas Uniformes y de Común Utilización (Procedimiento: Siubasta Inversa, Acuerdo Marco de Precios, Bolsa de Productos) (2)</v>
      </c>
      <c r="F1999" s="25" t="str">
        <f>+'[1]Consolidado ORG'!L1995</f>
        <v>SUMINISTRO DE EQUIPOS PARA EL CUMPLIMIENTO DE LAS ESTRATEGIAS DE LA SUBSECRETARÍA DE ACCESO A LA JUSTICIA (WORKSTATION 21.45`- 2 UN)</v>
      </c>
      <c r="G1999" s="25">
        <f>+'[1]Consolidado ORG'!M1995</f>
        <v>44882</v>
      </c>
      <c r="H1999" s="25">
        <f>+'[1]Consolidado ORG'!N1995</f>
        <v>44926</v>
      </c>
      <c r="I1999" s="26">
        <f>+'[1]Consolidado ORG'!AG1995</f>
        <v>0</v>
      </c>
      <c r="J1999" s="27">
        <f>+'[1]Consolidado ORG'!T1995</f>
        <v>34865810</v>
      </c>
      <c r="K1999" s="27">
        <f>+'[1]Consolidado ORG'!AE1995</f>
        <v>0</v>
      </c>
      <c r="L1999" s="39" t="str">
        <f>+'[1]Consolidado ORG'!AL1995</f>
        <v>https://www.colombiacompra.gov.co/tienda-virtual-del-estado-colombiano/ordenes-compra/99594</v>
      </c>
      <c r="M1999" s="40" t="str">
        <f t="shared" si="31"/>
        <v>Link Contrato u Orden</v>
      </c>
    </row>
    <row r="2000" spans="1:13" ht="108" x14ac:dyDescent="0.35">
      <c r="A2000" s="24" t="str">
        <f>+'[1]Consolidado ORG'!A1996</f>
        <v>SCJ-2064-2022</v>
      </c>
      <c r="B2000" s="25">
        <f>+'[1]Consolidado ORG'!B1996</f>
        <v>44882</v>
      </c>
      <c r="C2000" s="25" t="str">
        <f>+'[1]Consolidado ORG'!G1996</f>
        <v xml:space="preserve">GRREN SERVICES AND SOLUTIONS S.A.S.   </v>
      </c>
      <c r="D2000" s="25" t="str">
        <f>+'[1]Consolidado ORG'!E1996</f>
        <v>2 Selección abreviada</v>
      </c>
      <c r="E2000" s="25" t="str">
        <f>+'[1]Consolidado ORG'!F1996</f>
        <v>4 Adquisión o Suministro de Bienes y Servicios de Carácterísticas Técnicas Uniformes y de Común Utilización (Procedimiento: Siubasta Inversa, Acuerdo Marco de Precios, Bolsa de Productos) (2)</v>
      </c>
      <c r="F2000" s="25" t="str">
        <f>+'[1]Consolidado ORG'!L1996</f>
        <v>SUMINISTRO DE EQUIPOS PARA EL CUMPLIMIENTO DE LAS ESTRATEGIAS DE LA SUBSECRETARÍA DE ACCESO A LA JUSTICIA. (WORKSTATION 27` - 7UN )</v>
      </c>
      <c r="G2000" s="25">
        <f>+'[1]Consolidado ORG'!M1996</f>
        <v>44890</v>
      </c>
      <c r="H2000" s="25">
        <f>+'[1]Consolidado ORG'!N1996</f>
        <v>45000</v>
      </c>
      <c r="I2000" s="26">
        <f>+'[1]Consolidado ORG'!AG1996</f>
        <v>66</v>
      </c>
      <c r="J2000" s="27">
        <f>+'[1]Consolidado ORG'!T1996</f>
        <v>84037788</v>
      </c>
      <c r="K2000" s="27">
        <f>+'[1]Consolidado ORG'!AE1996</f>
        <v>36016195</v>
      </c>
      <c r="L2000" s="39" t="str">
        <f>+'[1]Consolidado ORG'!AL1996</f>
        <v>https://www.colombiacompra.gov.co/tienda-virtual-del-estado-colombiano/ordenes-compra/99595</v>
      </c>
      <c r="M2000" s="40" t="str">
        <f t="shared" si="31"/>
        <v>Link Contrato u Orden</v>
      </c>
    </row>
    <row r="2001" spans="1:13" ht="108" x14ac:dyDescent="0.35">
      <c r="A2001" s="24" t="str">
        <f>+'[1]Consolidado ORG'!A1997</f>
        <v>SCJ-2065-2022</v>
      </c>
      <c r="B2001" s="25">
        <f>+'[1]Consolidado ORG'!B1997</f>
        <v>44882</v>
      </c>
      <c r="C2001" s="25" t="str">
        <f>+'[1]Consolidado ORG'!G1997</f>
        <v xml:space="preserve">SISTETRONICS LIMITADA   </v>
      </c>
      <c r="D2001" s="25" t="str">
        <f>+'[1]Consolidado ORG'!E1997</f>
        <v>2 Selección abreviada</v>
      </c>
      <c r="E2001" s="25" t="str">
        <f>+'[1]Consolidado ORG'!F1997</f>
        <v>4 Adquisión o Suministro de Bienes y Servicios de Carácterísticas Técnicas Uniformes y de Común Utilización (Procedimiento: Siubasta Inversa, Acuerdo Marco de Precios, Bolsa de Productos) (2)</v>
      </c>
      <c r="F2001" s="25" t="str">
        <f>+'[1]Consolidado ORG'!L1997</f>
        <v>SUMINISTRO DE EQUIPOS PARA EL CUMPLIMIENTO DE LAS ESTRATEGIAS DE LA SUBSECRETARÍA DE ACCESO A LA JUSTICIA (ALL IN ONE - 39 UN)</v>
      </c>
      <c r="G2001" s="25">
        <f>+'[1]Consolidado ORG'!M1997</f>
        <v>44893</v>
      </c>
      <c r="H2001" s="25">
        <f>+'[1]Consolidado ORG'!N1997</f>
        <v>44956</v>
      </c>
      <c r="I2001" s="26">
        <f>+'[1]Consolidado ORG'!AG1997</f>
        <v>19</v>
      </c>
      <c r="J2001" s="27">
        <f>+'[1]Consolidado ORG'!T1997</f>
        <v>188266806</v>
      </c>
      <c r="K2001" s="27">
        <f>+'[1]Consolidado ORG'!AE1997</f>
        <v>91719726</v>
      </c>
      <c r="L2001" s="39" t="str">
        <f>+'[1]Consolidado ORG'!AL1997</f>
        <v>https://www.colombiacompra.gov.co/tienda-virtual-del-estado-colombiano/ordenes-compra/99596</v>
      </c>
      <c r="M2001" s="40" t="str">
        <f t="shared" si="31"/>
        <v>Link Contrato u Orden</v>
      </c>
    </row>
    <row r="2002" spans="1:13" ht="108" x14ac:dyDescent="0.35">
      <c r="A2002" s="24" t="str">
        <f>+'[1]Consolidado ORG'!A1998</f>
        <v>SCJ-2066-2022</v>
      </c>
      <c r="B2002" s="25">
        <f>+'[1]Consolidado ORG'!B1998</f>
        <v>44882</v>
      </c>
      <c r="C2002" s="25" t="str">
        <f>+'[1]Consolidado ORG'!G1998</f>
        <v xml:space="preserve">VASQUEZ CARO Y CIA S.A.S.   </v>
      </c>
      <c r="D2002" s="25" t="str">
        <f>+'[1]Consolidado ORG'!E1998</f>
        <v>2 Selección abreviada</v>
      </c>
      <c r="E2002" s="25" t="str">
        <f>+'[1]Consolidado ORG'!F1998</f>
        <v>4 Adquisión o Suministro de Bienes y Servicios de Carácterísticas Técnicas Uniformes y de Común Utilización (Procedimiento: Siubasta Inversa, Acuerdo Marco de Precios, Bolsa de Productos) (2)</v>
      </c>
      <c r="F2002" s="25" t="str">
        <f>+'[1]Consolidado ORG'!L1998</f>
        <v>SUMINISTRO DE EQUIPOS PARA EL CUMPLIMIENTO DE LAS ESTRATEGIAS DE LA SUBSECRETARÍA DE ACCESO A LA JUSTICIA ( TABLETAS - 17 UN)</v>
      </c>
      <c r="G2002" s="25">
        <f>+'[1]Consolidado ORG'!M1998</f>
        <v>44895</v>
      </c>
      <c r="H2002" s="25">
        <f>+'[1]Consolidado ORG'!N1998</f>
        <v>44939</v>
      </c>
      <c r="I2002" s="26">
        <f>+'[1]Consolidado ORG'!AG1998</f>
        <v>0</v>
      </c>
      <c r="J2002" s="27">
        <f>+'[1]Consolidado ORG'!T1998</f>
        <v>37959106</v>
      </c>
      <c r="K2002" s="27">
        <f>+'[1]Consolidado ORG'!AE1998</f>
        <v>17863109</v>
      </c>
      <c r="L2002" s="39" t="str">
        <f>+'[1]Consolidado ORG'!AL1998</f>
        <v>https://www.colombiacompra.gov.co/tienda-virtual-del-estado-colombiano/ordenes-compra/99618</v>
      </c>
      <c r="M2002" s="40" t="str">
        <f t="shared" si="31"/>
        <v>Link Contrato u Orden</v>
      </c>
    </row>
    <row r="2003" spans="1:13" ht="108" x14ac:dyDescent="0.35">
      <c r="A2003" s="24" t="str">
        <f>+'[1]Consolidado ORG'!A1999</f>
        <v>SCJ-2067-2022</v>
      </c>
      <c r="B2003" s="25">
        <f>+'[1]Consolidado ORG'!B1999</f>
        <v>44882</v>
      </c>
      <c r="C2003" s="25" t="str">
        <f>+'[1]Consolidado ORG'!G1999</f>
        <v xml:space="preserve">UNION TEMPORAL DELL EMC   </v>
      </c>
      <c r="D2003" s="25" t="str">
        <f>+'[1]Consolidado ORG'!E1999</f>
        <v>2 Selección abreviada</v>
      </c>
      <c r="E2003" s="25" t="str">
        <f>+'[1]Consolidado ORG'!F1999</f>
        <v>4 Adquisión o Suministro de Bienes y Servicios de Carácterísticas Técnicas Uniformes y de Común Utilización (Procedimiento: Siubasta Inversa, Acuerdo Marco de Precios, Bolsa de Productos) (2)</v>
      </c>
      <c r="F2003" s="25" t="str">
        <f>+'[1]Consolidado ORG'!L1999</f>
        <v>ADQUISICIÓN DE SOFTWARE PARA LOS EQUIPOS DE COMPUTO DESTINADOS AL CUMPLIMIENTO DE LAS ESTRATEGIAS DE LA SUBSECRETARÍA DE ACCESO A LA JUSTICIA.</v>
      </c>
      <c r="G2003" s="25">
        <f>+'[1]Consolidado ORG'!M1999</f>
        <v>44882</v>
      </c>
      <c r="H2003" s="25">
        <f>+'[1]Consolidado ORG'!N1999</f>
        <v>44946</v>
      </c>
      <c r="I2003" s="26">
        <f>+'[1]Consolidado ORG'!AG1999</f>
        <v>0</v>
      </c>
      <c r="J2003" s="27">
        <f>+'[1]Consolidado ORG'!T1999</f>
        <v>284527572</v>
      </c>
      <c r="K2003" s="27">
        <f>+'[1]Consolidado ORG'!AE1999</f>
        <v>0</v>
      </c>
      <c r="L2003" s="39" t="str">
        <f>+'[1]Consolidado ORG'!AL1999</f>
        <v>https://www.colombiacompra.gov.co/tienda-virtual-del-estado-colombiano/ordenes-compra/99616</v>
      </c>
      <c r="M2003" s="40" t="str">
        <f t="shared" si="31"/>
        <v>Link Contrato u Orden</v>
      </c>
    </row>
    <row r="2004" spans="1:13" ht="108" x14ac:dyDescent="0.35">
      <c r="A2004" s="24" t="str">
        <f>+'[1]Consolidado ORG'!A2000</f>
        <v>SCJ-2068-2022</v>
      </c>
      <c r="B2004" s="25">
        <f>+'[1]Consolidado ORG'!B2000</f>
        <v>44882</v>
      </c>
      <c r="C2004" s="25" t="str">
        <f>+'[1]Consolidado ORG'!G2000</f>
        <v xml:space="preserve">TECNOPHONE COLOMBIA SAS   </v>
      </c>
      <c r="D2004" s="25" t="str">
        <f>+'[1]Consolidado ORG'!E2000</f>
        <v>2 Selección abreviada</v>
      </c>
      <c r="E2004" s="25" t="str">
        <f>+'[1]Consolidado ORG'!F2000</f>
        <v>4 Adquisión o Suministro de Bienes y Servicios de Carácterísticas Técnicas Uniformes y de Común Utilización (Procedimiento: Siubasta Inversa, Acuerdo Marco de Precios, Bolsa de Productos) (2)</v>
      </c>
      <c r="F2004" s="25" t="str">
        <f>+'[1]Consolidado ORG'!L2000</f>
        <v>ADQUISICIÓN DE HARDWARE PARA EL FORTALECIMIENTO TECNOLÓGICO DEL INSTITUTO NACIONAL DE MEDICINA LEGAL Y MIGRACIÓN COLOMBIA (ALL IN ONE - 8 UN)</v>
      </c>
      <c r="G2004" s="25">
        <f>+'[1]Consolidado ORG'!M2000</f>
        <v>44890</v>
      </c>
      <c r="H2004" s="25">
        <f>+'[1]Consolidado ORG'!N2000</f>
        <v>44934</v>
      </c>
      <c r="I2004" s="26">
        <f>+'[1]Consolidado ORG'!AG2000</f>
        <v>0</v>
      </c>
      <c r="J2004" s="27">
        <f>+'[1]Consolidado ORG'!T2000</f>
        <v>52634891</v>
      </c>
      <c r="K2004" s="27">
        <f>+'[1]Consolidado ORG'!AE2000</f>
        <v>0</v>
      </c>
      <c r="L2004" s="39" t="str">
        <f>+'[1]Consolidado ORG'!AL2000</f>
        <v>https://www.colombiacompra.gov.co/tienda-virtual-del-estado-colombiano/ordenes-compra/99599</v>
      </c>
      <c r="M2004" s="40" t="str">
        <f t="shared" si="31"/>
        <v>Link Contrato u Orden</v>
      </c>
    </row>
    <row r="2005" spans="1:13" ht="108" x14ac:dyDescent="0.35">
      <c r="A2005" s="24" t="str">
        <f>+'[1]Consolidado ORG'!A2001</f>
        <v>SCJ-2069-2022</v>
      </c>
      <c r="B2005" s="25">
        <f>+'[1]Consolidado ORG'!B2001</f>
        <v>44882</v>
      </c>
      <c r="C2005" s="25" t="str">
        <f>+'[1]Consolidado ORG'!G2001</f>
        <v xml:space="preserve">NEX COMPUTER S.A.S.    </v>
      </c>
      <c r="D2005" s="25" t="str">
        <f>+'[1]Consolidado ORG'!E2001</f>
        <v>2 Selección abreviada</v>
      </c>
      <c r="E2005" s="25" t="str">
        <f>+'[1]Consolidado ORG'!F2001</f>
        <v>4 Adquisión o Suministro de Bienes y Servicios de Carácterísticas Técnicas Uniformes y de Común Utilización (Procedimiento: Siubasta Inversa, Acuerdo Marco de Precios, Bolsa de Productos) (2)</v>
      </c>
      <c r="F2005" s="25" t="str">
        <f>+'[1]Consolidado ORG'!L2001</f>
        <v>ADQUISICIÓN DE HARDWARE PARA EL FORTALECIMIENTO TECNOLÓGICO DEL INSTITUTO NACIONAL DE MEDICINA LEGAL Y MIGRACIÓN COLOMBIA (ESCÁNER - 2 UN)</v>
      </c>
      <c r="G2005" s="25">
        <f>+'[1]Consolidado ORG'!M2001</f>
        <v>44890</v>
      </c>
      <c r="H2005" s="25">
        <f>+'[1]Consolidado ORG'!N2001</f>
        <v>44934</v>
      </c>
      <c r="I2005" s="26">
        <f>+'[1]Consolidado ORG'!AG2001</f>
        <v>0</v>
      </c>
      <c r="J2005" s="27">
        <f>+'[1]Consolidado ORG'!T2001</f>
        <v>23042519</v>
      </c>
      <c r="K2005" s="27">
        <f>+'[1]Consolidado ORG'!AE2001</f>
        <v>0</v>
      </c>
      <c r="L2005" s="39" t="str">
        <f>+'[1]Consolidado ORG'!AL2001</f>
        <v>https://www.colombiacompra.gov.co/tienda-virtual-del-estado-colombiano/ordenes-compra/99606</v>
      </c>
      <c r="M2005" s="40" t="str">
        <f t="shared" si="31"/>
        <v>Link Contrato u Orden</v>
      </c>
    </row>
    <row r="2006" spans="1:13" ht="108" x14ac:dyDescent="0.35">
      <c r="A2006" s="24" t="str">
        <f>+'[1]Consolidado ORG'!A2002</f>
        <v>SCJ-2070-2022</v>
      </c>
      <c r="B2006" s="25">
        <f>+'[1]Consolidado ORG'!B2002</f>
        <v>44882</v>
      </c>
      <c r="C2006" s="25" t="str">
        <f>+'[1]Consolidado ORG'!G2002</f>
        <v xml:space="preserve">VASQUEZ CARO Y CIA S.A.S.   </v>
      </c>
      <c r="D2006" s="25" t="str">
        <f>+'[1]Consolidado ORG'!E2002</f>
        <v>2 Selección abreviada</v>
      </c>
      <c r="E2006" s="25" t="str">
        <f>+'[1]Consolidado ORG'!F2002</f>
        <v>4 Adquisión o Suministro de Bienes y Servicios de Carácterísticas Técnicas Uniformes y de Común Utilización (Procedimiento: Siubasta Inversa, Acuerdo Marco de Precios, Bolsa de Productos) (2)</v>
      </c>
      <c r="F2006" s="25" t="str">
        <f>+'[1]Consolidado ORG'!L2002</f>
        <v>ADQUISICIÓN DE HARDWARE PARA EL FORTALECIMIENTO TECNOLÓGICO DEL INSTITUTO NACIONAL DE MEDICINA LEGAL Y MIGRACIÓN COLOMBIA (IMPRESORAS - 2 UN)</v>
      </c>
      <c r="G2006" s="25">
        <f>+'[1]Consolidado ORG'!M2002</f>
        <v>44882</v>
      </c>
      <c r="H2006" s="25">
        <f>+'[1]Consolidado ORG'!N2002</f>
        <v>44926</v>
      </c>
      <c r="I2006" s="26">
        <f>+'[1]Consolidado ORG'!AG2002</f>
        <v>0</v>
      </c>
      <c r="J2006" s="27">
        <f>+'[1]Consolidado ORG'!T2002</f>
        <v>17921789</v>
      </c>
      <c r="K2006" s="27">
        <f>+'[1]Consolidado ORG'!AE2002</f>
        <v>0</v>
      </c>
      <c r="L2006" s="39" t="str">
        <f>+'[1]Consolidado ORG'!AL2002</f>
        <v>https://www.colombiacompra.gov.co/tienda-virtual-del-estado-colombiano/ordenes-compra/99611</v>
      </c>
      <c r="M2006" s="40" t="str">
        <f t="shared" si="31"/>
        <v>Link Contrato u Orden</v>
      </c>
    </row>
    <row r="2007" spans="1:13" ht="108" x14ac:dyDescent="0.35">
      <c r="A2007" s="24" t="str">
        <f>+'[1]Consolidado ORG'!A2003</f>
        <v>SCJ-2071-2022</v>
      </c>
      <c r="B2007" s="25">
        <f>+'[1]Consolidado ORG'!B2003</f>
        <v>44882</v>
      </c>
      <c r="C2007" s="25" t="str">
        <f>+'[1]Consolidado ORG'!G2003</f>
        <v xml:space="preserve">SISTETRONICS LIMITADA   </v>
      </c>
      <c r="D2007" s="25" t="str">
        <f>+'[1]Consolidado ORG'!E2003</f>
        <v>2 Selección abreviada</v>
      </c>
      <c r="E2007" s="25" t="str">
        <f>+'[1]Consolidado ORG'!F2003</f>
        <v>4 Adquisión o Suministro de Bienes y Servicios de Carácterísticas Técnicas Uniformes y de Común Utilización (Procedimiento: Siubasta Inversa, Acuerdo Marco de Precios, Bolsa de Productos) (2)</v>
      </c>
      <c r="F2007" s="25" t="str">
        <f>+'[1]Consolidado ORG'!L2003</f>
        <v>ADQUISICIÓN DE HARDWARE PARA EL FORTALECIMIENTO TECNOLÓGICO DEL INSTITUTO NACIONAL DE MEDICINA LEGAL Y MIGRACIÓN COLOMBIA (PORTATILES - 25 UN)</v>
      </c>
      <c r="G2007" s="25">
        <f>+'[1]Consolidado ORG'!M2003</f>
        <v>44882</v>
      </c>
      <c r="H2007" s="25">
        <f>+'[1]Consolidado ORG'!N2003</f>
        <v>44938</v>
      </c>
      <c r="I2007" s="26">
        <f>+'[1]Consolidado ORG'!AG2003</f>
        <v>12</v>
      </c>
      <c r="J2007" s="27">
        <f>+'[1]Consolidado ORG'!T2003</f>
        <v>346149197</v>
      </c>
      <c r="K2007" s="27">
        <f>+'[1]Consolidado ORG'!AE2003</f>
        <v>0</v>
      </c>
      <c r="L2007" s="39" t="str">
        <f>+'[1]Consolidado ORG'!AL2003</f>
        <v>https://www.colombiacompra.gov.co/tienda-virtual-del-estado-colombiano/ordenes-compra/99612</v>
      </c>
      <c r="M2007" s="40" t="str">
        <f t="shared" si="31"/>
        <v>Link Contrato u Orden</v>
      </c>
    </row>
    <row r="2008" spans="1:13" ht="108" x14ac:dyDescent="0.35">
      <c r="A2008" s="24" t="str">
        <f>+'[1]Consolidado ORG'!A2004</f>
        <v>SCJ-2072-2022</v>
      </c>
      <c r="B2008" s="25">
        <f>+'[1]Consolidado ORG'!B2004</f>
        <v>44889</v>
      </c>
      <c r="C2008" s="25" t="str">
        <f>+'[1]Consolidado ORG'!G2004</f>
        <v xml:space="preserve">JEM SUPPLIES SAS   </v>
      </c>
      <c r="D2008" s="25" t="str">
        <f>+'[1]Consolidado ORG'!E2004</f>
        <v>2 Selección abreviada</v>
      </c>
      <c r="E2008" s="25" t="str">
        <f>+'[1]Consolidado ORG'!F2004</f>
        <v>4 Adquisión o Suministro de Bienes y Servicios de Carácterísticas Técnicas Uniformes y de Común Utilización (Procedimiento: Siubasta Inversa, Acuerdo Marco de Precios, Bolsa de Productos) (2)</v>
      </c>
      <c r="F2008" s="25" t="str">
        <f>+'[1]Consolidado ORG'!L2004</f>
        <v>ADQUISICIÓN DE ELEMENTOS PARA USO DEL PERSONAL DE LA MEBOG, BRIGADA XIII DEL EJERCITO Y MIGRACIÓN COLOMBIA - LOTE 1</v>
      </c>
      <c r="G2008" s="25">
        <f>+'[1]Consolidado ORG'!M2004</f>
        <v>44907</v>
      </c>
      <c r="H2008" s="25">
        <f>+'[1]Consolidado ORG'!N2004</f>
        <v>45078</v>
      </c>
      <c r="I2008" s="26">
        <f>+'[1]Consolidado ORG'!AG2004</f>
        <v>82</v>
      </c>
      <c r="J2008" s="27">
        <f>+'[1]Consolidado ORG'!T2004</f>
        <v>590390175</v>
      </c>
      <c r="K2008" s="27">
        <f>+'[1]Consolidado ORG'!AE2004</f>
        <v>0</v>
      </c>
      <c r="L2008" s="39" t="str">
        <f>+'[1]Consolidado ORG'!AL2004</f>
        <v>https://community.secop.gov.co/Public/Tendering/ContractDetailView/Index?UniqueIdentifier=CO1.PCCNTR.4230542&amp;isModal=true&amp;asPopupView=true</v>
      </c>
      <c r="M2008" s="40" t="str">
        <f t="shared" si="31"/>
        <v>Link Contrato u Orden</v>
      </c>
    </row>
    <row r="2009" spans="1:13" ht="108" x14ac:dyDescent="0.35">
      <c r="A2009" s="24" t="str">
        <f>+'[1]Consolidado ORG'!A2005</f>
        <v>SCJ-2073-2022</v>
      </c>
      <c r="B2009" s="25">
        <f>+'[1]Consolidado ORG'!B2005</f>
        <v>44888</v>
      </c>
      <c r="C2009" s="25" t="str">
        <f>+'[1]Consolidado ORG'!G2005</f>
        <v>NICHOLLS TACTICA SAS</v>
      </c>
      <c r="D2009" s="25" t="str">
        <f>+'[1]Consolidado ORG'!E2005</f>
        <v>2 Selección abreviada</v>
      </c>
      <c r="E2009" s="25" t="str">
        <f>+'[1]Consolidado ORG'!F2005</f>
        <v>4 Adquisión o Suministro de Bienes y Servicios de Carácterísticas Técnicas Uniformes y de Común Utilización (Procedimiento: Siubasta Inversa, Acuerdo Marco de Precios, Bolsa de Productos) (2)</v>
      </c>
      <c r="F2009" s="25" t="str">
        <f>+'[1]Consolidado ORG'!L2005</f>
        <v>ADQUISICIÓN DE ELEMENTOS PARA USO DEL PERSONAL DE LA MEBOG, BRIGADA XIII DEL EJERCITO Y MIGRACIÓN COLOMBIA - LOTE 2</v>
      </c>
      <c r="G2009" s="25">
        <f>+'[1]Consolidado ORG'!M2005</f>
        <v>44902</v>
      </c>
      <c r="H2009" s="25">
        <f>+'[1]Consolidado ORG'!N2005</f>
        <v>44991</v>
      </c>
      <c r="I2009" s="26">
        <f>+'[1]Consolidado ORG'!AG2005</f>
        <v>0</v>
      </c>
      <c r="J2009" s="27">
        <f>+'[1]Consolidado ORG'!T2005</f>
        <v>30550000</v>
      </c>
      <c r="K2009" s="27">
        <f>+'[1]Consolidado ORG'!AE2005</f>
        <v>0</v>
      </c>
      <c r="L2009" s="39" t="str">
        <f>+'[1]Consolidado ORG'!AL2005</f>
        <v>https://community.secop.gov.co/Public/Tendering/ContractDetailView/Index?UniqueIdentifier=CO1.PCCNTR.4230350&amp;isModal=true&amp;asPopupView=true</v>
      </c>
      <c r="M2009" s="40" t="str">
        <f t="shared" si="31"/>
        <v>Link Contrato u Orden</v>
      </c>
    </row>
    <row r="2010" spans="1:13" ht="108" x14ac:dyDescent="0.35">
      <c r="A2010" s="24" t="str">
        <f>+'[1]Consolidado ORG'!A2006</f>
        <v>SCJ-2074-2022</v>
      </c>
      <c r="B2010" s="25">
        <f>+'[1]Consolidado ORG'!B2006</f>
        <v>44890</v>
      </c>
      <c r="C2010" s="25" t="str">
        <f>+'[1]Consolidado ORG'!G2006</f>
        <v xml:space="preserve">FUERZA ELITE OP S.A.S   </v>
      </c>
      <c r="D2010" s="25" t="str">
        <f>+'[1]Consolidado ORG'!E2006</f>
        <v>2 Selección abreviada</v>
      </c>
      <c r="E2010" s="25" t="str">
        <f>+'[1]Consolidado ORG'!F2006</f>
        <v>4 Adquisión o Suministro de Bienes y Servicios de Carácterísticas Técnicas Uniformes y de Común Utilización (Procedimiento: Siubasta Inversa, Acuerdo Marco de Precios, Bolsa de Productos) (2)</v>
      </c>
      <c r="F2010" s="25" t="str">
        <f>+'[1]Consolidado ORG'!L2006</f>
        <v>ADQUISICIÓN DE ELEMENTOS PARA USO DEL PERSONAL DE LA MEBOG, BRIGADA XIII DEL EJERCITO Y MIGRACIÓN COLOMBIA - LOTE 3</v>
      </c>
      <c r="G2010" s="25">
        <f>+'[1]Consolidado ORG'!M2006</f>
        <v>44902</v>
      </c>
      <c r="H2010" s="25">
        <f>+'[1]Consolidado ORG'!N2006</f>
        <v>45025</v>
      </c>
      <c r="I2010" s="26">
        <f>+'[1]Consolidado ORG'!AG2006</f>
        <v>34</v>
      </c>
      <c r="J2010" s="27">
        <f>+'[1]Consolidado ORG'!T2006</f>
        <v>151410000</v>
      </c>
      <c r="K2010" s="27">
        <f>+'[1]Consolidado ORG'!AE2006</f>
        <v>0</v>
      </c>
      <c r="L2010" s="39" t="str">
        <f>+'[1]Consolidado ORG'!AL2006</f>
        <v>https://community.secop.gov.co/Public/Tendering/ContractDetailView/Index?UniqueIdentifier=CO1.PCCNTR.4230438</v>
      </c>
      <c r="M2010" s="40" t="str">
        <f t="shared" si="31"/>
        <v>Link Contrato u Orden</v>
      </c>
    </row>
    <row r="2011" spans="1:13" ht="60" x14ac:dyDescent="0.35">
      <c r="A2011" s="24" t="str">
        <f>+'[1]Consolidado ORG'!A2007</f>
        <v>SCJ-2075-2022</v>
      </c>
      <c r="B2011" s="25">
        <f>+'[1]Consolidado ORG'!B2007</f>
        <v>44887</v>
      </c>
      <c r="C2011" s="25" t="str">
        <f>+'[1]Consolidado ORG'!G2007</f>
        <v>ORLANDO  GUZMAN CARDOZO</v>
      </c>
      <c r="D2011" s="25" t="str">
        <f>+'[1]Consolidado ORG'!E2007</f>
        <v>5 Contratación directa</v>
      </c>
      <c r="E2011" s="25" t="str">
        <f>+'[1]Consolidado ORG'!F2007</f>
        <v>33 Prestación de Servicios Profesionales y Apoyo (5-8)</v>
      </c>
      <c r="F2011" s="25" t="str">
        <f>+'[1]Consolidado ORG'!L2007</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11" s="25">
        <f>+'[1]Consolidado ORG'!M2007</f>
        <v>44890</v>
      </c>
      <c r="H2011" s="25">
        <f>+'[1]Consolidado ORG'!N2007</f>
        <v>44981</v>
      </c>
      <c r="I2011" s="26">
        <f>+'[1]Consolidado ORG'!AG2007</f>
        <v>0</v>
      </c>
      <c r="J2011" s="27">
        <f>+'[1]Consolidado ORG'!T2007</f>
        <v>27000000</v>
      </c>
      <c r="K2011" s="27">
        <f>+'[1]Consolidado ORG'!AE2007</f>
        <v>0</v>
      </c>
      <c r="L2011" s="39" t="str">
        <f>+'[1]Consolidado ORG'!AL2007</f>
        <v>https://community.secop.gov.co/Public/Tendering/ContractDetailView/Index?UniqueIdentifier=CO1.PCCNTR.4243536&amp;isModal=true&amp;asPopupView=true</v>
      </c>
      <c r="M2011" s="40" t="str">
        <f t="shared" si="31"/>
        <v>Link Contrato u Orden</v>
      </c>
    </row>
    <row r="2012" spans="1:13" ht="72" x14ac:dyDescent="0.35">
      <c r="A2012" s="24" t="str">
        <f>+'[1]Consolidado ORG'!A2008</f>
        <v>SCJ-2076-2022</v>
      </c>
      <c r="B2012" s="25">
        <f>+'[1]Consolidado ORG'!B2008</f>
        <v>44887</v>
      </c>
      <c r="C2012" s="25" t="str">
        <f>+'[1]Consolidado ORG'!G2008</f>
        <v>DIEGO HERNAN RUBIANO RODRIGUEZ</v>
      </c>
      <c r="D2012" s="25" t="str">
        <f>+'[1]Consolidado ORG'!E2008</f>
        <v>5 Contratación directa</v>
      </c>
      <c r="E2012" s="25" t="str">
        <f>+'[1]Consolidado ORG'!F2008</f>
        <v>33 Prestación de Servicios Profesionales y Apoyo (5-8)</v>
      </c>
      <c r="F2012" s="25" t="str">
        <f>+'[1]Consolidado ORG'!L2008</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2012" s="25">
        <f>+'[1]Consolidado ORG'!M2008</f>
        <v>44890</v>
      </c>
      <c r="H2012" s="25">
        <f>+'[1]Consolidado ORG'!N2008</f>
        <v>44981</v>
      </c>
      <c r="I2012" s="26">
        <f>+'[1]Consolidado ORG'!AG2008</f>
        <v>0</v>
      </c>
      <c r="J2012" s="27">
        <f>+'[1]Consolidado ORG'!T2008</f>
        <v>27000000</v>
      </c>
      <c r="K2012" s="27">
        <f>+'[1]Consolidado ORG'!AE2008</f>
        <v>0</v>
      </c>
      <c r="L2012" s="39" t="str">
        <f>+'[1]Consolidado ORG'!AL2008</f>
        <v>https://community.secop.gov.co/Public/Tendering/ContractDetailView/Index?UniqueIdentifier=CO1.PCCNTR.4243554&amp;isModal=true&amp;asPopupView=true</v>
      </c>
      <c r="M2012" s="40" t="str">
        <f t="shared" si="31"/>
        <v>Link Contrato u Orden</v>
      </c>
    </row>
    <row r="2013" spans="1:13" ht="60" x14ac:dyDescent="0.35">
      <c r="A2013" s="24" t="str">
        <f>+'[1]Consolidado ORG'!A2009</f>
        <v>SCJ-2077-2022</v>
      </c>
      <c r="B2013" s="25">
        <f>+'[1]Consolidado ORG'!B2009</f>
        <v>44887</v>
      </c>
      <c r="C2013" s="25" t="str">
        <f>+'[1]Consolidado ORG'!G2009</f>
        <v>DIANA MAYERLY GUERRERO RAMIREZ</v>
      </c>
      <c r="D2013" s="25" t="str">
        <f>+'[1]Consolidado ORG'!E2009</f>
        <v>5 Contratación directa</v>
      </c>
      <c r="E2013" s="25" t="str">
        <f>+'[1]Consolidado ORG'!F2009</f>
        <v>33 Prestación de Servicios Profesionales y Apoyo (5-8)</v>
      </c>
      <c r="F2013" s="25" t="str">
        <f>+'[1]Consolidado ORG'!L2009</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13" s="25">
        <f>+'[1]Consolidado ORG'!M2009</f>
        <v>44889</v>
      </c>
      <c r="H2013" s="25">
        <f>+'[1]Consolidado ORG'!N2009</f>
        <v>44980</v>
      </c>
      <c r="I2013" s="26">
        <f>+'[1]Consolidado ORG'!AG2009</f>
        <v>0</v>
      </c>
      <c r="J2013" s="27">
        <f>+'[1]Consolidado ORG'!T2009</f>
        <v>28500000</v>
      </c>
      <c r="K2013" s="27">
        <f>+'[1]Consolidado ORG'!AE2009</f>
        <v>0</v>
      </c>
      <c r="L2013" s="39" t="str">
        <f>+'[1]Consolidado ORG'!AL2009</f>
        <v>https://community.secop.gov.co/Public/Tendering/ContractDetailView/Index?UniqueIdentifier=CO1.PCCNTR.4244211&amp;isModal=true&amp;asPopupView=true</v>
      </c>
      <c r="M2013" s="40" t="str">
        <f t="shared" si="31"/>
        <v>Link Contrato u Orden</v>
      </c>
    </row>
    <row r="2014" spans="1:13" ht="60" x14ac:dyDescent="0.35">
      <c r="A2014" s="24" t="str">
        <f>+'[1]Consolidado ORG'!A2010</f>
        <v>SCJ-2078-2022</v>
      </c>
      <c r="B2014" s="25">
        <f>+'[1]Consolidado ORG'!B2010</f>
        <v>44887</v>
      </c>
      <c r="C2014" s="25" t="str">
        <f>+'[1]Consolidado ORG'!G2010</f>
        <v>CAMILO ENRIQUE BLANCO VARGAS</v>
      </c>
      <c r="D2014" s="25" t="str">
        <f>+'[1]Consolidado ORG'!E2010</f>
        <v>5 Contratación directa</v>
      </c>
      <c r="E2014" s="25" t="str">
        <f>+'[1]Consolidado ORG'!F2010</f>
        <v>33 Prestación de Servicios Profesionales y Apoyo (5-8)</v>
      </c>
      <c r="F2014" s="25" t="str">
        <f>+'[1]Consolidado ORG'!L2010</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14" s="25">
        <f>+'[1]Consolidado ORG'!M2010</f>
        <v>44889</v>
      </c>
      <c r="H2014" s="25">
        <f>+'[1]Consolidado ORG'!N2010</f>
        <v>44980</v>
      </c>
      <c r="I2014" s="26">
        <f>+'[1]Consolidado ORG'!AG2010</f>
        <v>0</v>
      </c>
      <c r="J2014" s="27">
        <f>+'[1]Consolidado ORG'!T2010</f>
        <v>33000000</v>
      </c>
      <c r="K2014" s="27">
        <f>+'[1]Consolidado ORG'!AE2010</f>
        <v>0</v>
      </c>
      <c r="L2014" s="39" t="str">
        <f>+'[1]Consolidado ORG'!AL2010</f>
        <v>https://community.secop.gov.co/Public/Tendering/ContractDetailView/Index?UniqueIdentifier=CO1.PCCNTR.4243669&amp;isModal=true&amp;asPopupView=true</v>
      </c>
      <c r="M2014" s="40" t="str">
        <f t="shared" si="31"/>
        <v>Link Contrato u Orden</v>
      </c>
    </row>
    <row r="2015" spans="1:13" ht="60" x14ac:dyDescent="0.35">
      <c r="A2015" s="24" t="str">
        <f>+'[1]Consolidado ORG'!A2011</f>
        <v>SCJ-2079-2022</v>
      </c>
      <c r="B2015" s="25">
        <f>+'[1]Consolidado ORG'!B2011</f>
        <v>44887</v>
      </c>
      <c r="C2015" s="25" t="str">
        <f>+'[1]Consolidado ORG'!G2011</f>
        <v>ANA MARIA ROJAS CASTILLO</v>
      </c>
      <c r="D2015" s="25" t="str">
        <f>+'[1]Consolidado ORG'!E2011</f>
        <v>5 Contratación directa</v>
      </c>
      <c r="E2015" s="25" t="str">
        <f>+'[1]Consolidado ORG'!F2011</f>
        <v>33 Prestación de Servicios Profesionales y Apoyo (5-8)</v>
      </c>
      <c r="F2015" s="25" t="str">
        <f>+'[1]Consolidado ORG'!L2011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15" s="25">
        <f>+'[1]Consolidado ORG'!M2011</f>
        <v>44893</v>
      </c>
      <c r="H2015" s="25">
        <f>+'[1]Consolidado ORG'!N2011</f>
        <v>44984</v>
      </c>
      <c r="I2015" s="26">
        <f>+'[1]Consolidado ORG'!AG2011</f>
        <v>0</v>
      </c>
      <c r="J2015" s="27">
        <f>+'[1]Consolidado ORG'!T2011</f>
        <v>31500000</v>
      </c>
      <c r="K2015" s="27">
        <f>+'[1]Consolidado ORG'!AE2011</f>
        <v>0</v>
      </c>
      <c r="L2015" s="39" t="str">
        <f>+'[1]Consolidado ORG'!AL2011</f>
        <v>https://community.secop.gov.co/Public/Tendering/ContractDetailView/Index?UniqueIdentifier=CO1.PCCNTR.4244241&amp;isModal=true&amp;asPopupView=true</v>
      </c>
      <c r="M2015" s="40" t="str">
        <f t="shared" si="31"/>
        <v>Link Contrato u Orden</v>
      </c>
    </row>
    <row r="2016" spans="1:13" ht="48" x14ac:dyDescent="0.35">
      <c r="A2016" s="24" t="str">
        <f>+'[1]Consolidado ORG'!A2012</f>
        <v>SCJ-2080-2022</v>
      </c>
      <c r="B2016" s="25">
        <f>+'[1]Consolidado ORG'!B2012</f>
        <v>44888</v>
      </c>
      <c r="C2016" s="25" t="str">
        <f>+'[1]Consolidado ORG'!G2012</f>
        <v xml:space="preserve">INTERNET SOLUTIONS SAS   </v>
      </c>
      <c r="D2016" s="25" t="str">
        <f>+'[1]Consolidado ORG'!E2012</f>
        <v>5 Contratación directa</v>
      </c>
      <c r="E2016" s="25" t="str">
        <f>+'[1]Consolidado ORG'!F2012</f>
        <v>38 Sin Pluralidad de Oferentes (5-8)</v>
      </c>
      <c r="F2016" s="25" t="str">
        <f>+'[1]Consolidado ORG'!L2012</f>
        <v>RENOVACIÓN DE LAS LICENCIAS OXYGEN FORENSICS, AXIOM Y FTK PARA ANÁLISIS DE EQUIPOS DE CÓMPUTO Y DISPOSITIVOS MÓVILES PARA EL LABORATORIO DE INFORMÁTICA FORENSE DE LA SECCIONAL DE INVESTIGACIÓN CRIMINAL SIJIN MEBOG REALIZAR</v>
      </c>
      <c r="G2016" s="25">
        <f>+'[1]Consolidado ORG'!M2012</f>
        <v>44893</v>
      </c>
      <c r="H2016" s="25">
        <f>+'[1]Consolidado ORG'!N2012</f>
        <v>44929</v>
      </c>
      <c r="I2016" s="26">
        <f>+'[1]Consolidado ORG'!AG2012</f>
        <v>0</v>
      </c>
      <c r="J2016" s="27">
        <f>+'[1]Consolidado ORG'!T2012</f>
        <v>197763720</v>
      </c>
      <c r="K2016" s="27">
        <f>+'[1]Consolidado ORG'!AE2012</f>
        <v>0</v>
      </c>
      <c r="L2016" s="39" t="str">
        <f>+'[1]Consolidado ORG'!AL2012</f>
        <v>https://community.secop.gov.co/Public/Tendering/ContractDetailView/Index?UniqueIdentifier=CO1.PCCNTR.4246087&amp;isModal=true&amp;asPopupView=true</v>
      </c>
      <c r="M2016" s="40" t="str">
        <f t="shared" si="31"/>
        <v>Link Contrato u Orden</v>
      </c>
    </row>
    <row r="2017" spans="1:13" ht="60" x14ac:dyDescent="0.35">
      <c r="A2017" s="24" t="str">
        <f>+'[1]Consolidado ORG'!A2013</f>
        <v>SCJ-2081-2022</v>
      </c>
      <c r="B2017" s="25">
        <f>+'[1]Consolidado ORG'!B2013</f>
        <v>44890</v>
      </c>
      <c r="C2017" s="25" t="str">
        <f>+'[1]Consolidado ORG'!G2013</f>
        <v>DANIEL ALEJANDRO NOREÑA RODRÍGUEZ</v>
      </c>
      <c r="D2017" s="25" t="str">
        <f>+'[1]Consolidado ORG'!E2013</f>
        <v>5 Contratación directa</v>
      </c>
      <c r="E2017" s="25" t="str">
        <f>+'[1]Consolidado ORG'!F2013</f>
        <v>33 Prestación de Servicios Profesionales y Apoyo (5-8)</v>
      </c>
      <c r="F2017" s="25" t="str">
        <f>+'[1]Consolidado ORG'!L2013</f>
        <v>PRESTAR SERVICIOS PROFESIONALES PARA APOYAR LOS PROCESOS JURÍDICOS DE LA SUBSECRETARIA DE ACCESO A LA JUSTICIA EN EL DESARROLLO DE SUS FUNCIONES Y, EN EL MARCO DE LA ESTRATEGIA DE FORTALECIMIENTO DEL SISTEMA DISTRITAL DE JUSTICIA EN LA CIUDAD.</v>
      </c>
      <c r="G2017" s="25">
        <f>+'[1]Consolidado ORG'!M2013</f>
        <v>44895</v>
      </c>
      <c r="H2017" s="25">
        <f>+'[1]Consolidado ORG'!N2013</f>
        <v>44971</v>
      </c>
      <c r="I2017" s="26">
        <f>+'[1]Consolidado ORG'!AG2013</f>
        <v>0</v>
      </c>
      <c r="J2017" s="27">
        <f>+'[1]Consolidado ORG'!T2013</f>
        <v>26510827</v>
      </c>
      <c r="K2017" s="27">
        <f>+'[1]Consolidado ORG'!AE2013</f>
        <v>0</v>
      </c>
      <c r="L2017" s="39" t="str">
        <f>+'[1]Consolidado ORG'!AL2013</f>
        <v>https://community.secop.gov.co/Public/Tendering/ContractDetailView/Index?UniqueIdentifier=CO1.PCCNTR.4254129</v>
      </c>
      <c r="M2017" s="40" t="str">
        <f t="shared" si="31"/>
        <v>Link Contrato u Orden</v>
      </c>
    </row>
    <row r="2018" spans="1:13" ht="48" x14ac:dyDescent="0.35">
      <c r="A2018" s="24" t="str">
        <f>+'[1]Consolidado ORG'!A2014</f>
        <v>SCJ-2082-2022</v>
      </c>
      <c r="B2018" s="25">
        <f>+'[1]Consolidado ORG'!B2014</f>
        <v>44890</v>
      </c>
      <c r="C2018" s="25" t="str">
        <f>+'[1]Consolidado ORG'!G2014</f>
        <v>EDISON SÁNCHEZ ENCISO</v>
      </c>
      <c r="D2018" s="25" t="str">
        <f>+'[1]Consolidado ORG'!E2014</f>
        <v>5 Contratación directa</v>
      </c>
      <c r="E2018" s="25" t="str">
        <f>+'[1]Consolidado ORG'!F2014</f>
        <v>33 Prestación de Servicios Profesionales y Apoyo (5-8)</v>
      </c>
      <c r="F2018" s="25" t="str">
        <f>+'[1]Consolidado ORG'!L2014</f>
        <v>PRESTAR LOS SERVICIOS PERSONALES DE APOYO Y PARTICIPACIÓN EN LAS ACTIVIDADES LÚDICAS, DEPORTIVAS, RECREATIVAS Y TALLERES A LAS PERSONAS QUE ASISTAN AL CENTRO DE TRASLADO POR PROTECCIÓN CTP</v>
      </c>
      <c r="G2018" s="25">
        <f>+'[1]Consolidado ORG'!M2014</f>
        <v>44896</v>
      </c>
      <c r="H2018" s="25">
        <f>+'[1]Consolidado ORG'!N2014</f>
        <v>44914</v>
      </c>
      <c r="I2018" s="26">
        <f>+'[1]Consolidado ORG'!AG2014</f>
        <v>0</v>
      </c>
      <c r="J2018" s="27">
        <f>+'[1]Consolidado ORG'!T2014</f>
        <v>9730685</v>
      </c>
      <c r="K2018" s="27">
        <f>+'[1]Consolidado ORG'!AE2014</f>
        <v>0</v>
      </c>
      <c r="L2018" s="39" t="str">
        <f>+'[1]Consolidado ORG'!AL2014</f>
        <v>https://community.secop.gov.co/Public/Tendering/ContractDetailView/Index?UniqueIdentifier=CO1.PCCNTR.4254407</v>
      </c>
      <c r="M2018" s="40" t="str">
        <f t="shared" si="31"/>
        <v>Link Contrato u Orden</v>
      </c>
    </row>
    <row r="2019" spans="1:13" ht="48" x14ac:dyDescent="0.35">
      <c r="A2019" s="24" t="str">
        <f>+'[1]Consolidado ORG'!A2015</f>
        <v>SCJ-2083-2022</v>
      </c>
      <c r="B2019" s="25">
        <f>+'[1]Consolidado ORG'!B2015</f>
        <v>44890</v>
      </c>
      <c r="C2019" s="25" t="str">
        <f>+'[1]Consolidado ORG'!G2015</f>
        <v>KEILENN YULIZA MOLINA BONILLA</v>
      </c>
      <c r="D2019" s="25" t="str">
        <f>+'[1]Consolidado ORG'!E2015</f>
        <v>5 Contratación directa</v>
      </c>
      <c r="E2019" s="25" t="str">
        <f>+'[1]Consolidado ORG'!F2015</f>
        <v>33 Prestación de Servicios Profesionales y Apoyo (5-8)</v>
      </c>
      <c r="F2019" s="25" t="str">
        <f>+'[1]Consolidado ORG'!L2015</f>
        <v>PRESTAR LOS SERVICIOS PERSONALES DE APOYO Y PARTICIPACIÓN EN LAS ACTIVIDADES LÚDICAS, DEPORTIVAS, RECREATIVAS Y TALLERES A LAS PERSONAS QUE ASISTAN AL CENTRO DE TRASLADO POR PROTECCIÓN CTP.</v>
      </c>
      <c r="G2019" s="25">
        <f>+'[1]Consolidado ORG'!M2015</f>
        <v>44895</v>
      </c>
      <c r="H2019" s="25">
        <f>+'[1]Consolidado ORG'!N2015</f>
        <v>44994</v>
      </c>
      <c r="I2019" s="26">
        <f>+'[1]Consolidado ORG'!AG2015</f>
        <v>0</v>
      </c>
      <c r="J2019" s="27">
        <f>+'[1]Consolidado ORG'!T2015</f>
        <v>9730685</v>
      </c>
      <c r="K2019" s="27">
        <f>+'[1]Consolidado ORG'!AE2015</f>
        <v>0</v>
      </c>
      <c r="L2019" s="39" t="str">
        <f>+'[1]Consolidado ORG'!AL2015</f>
        <v>https://community.secop.gov.co/Public/Tendering/ContractDetailView/Index?UniqueIdentifier=CO1.PCCNTR.4253511</v>
      </c>
      <c r="M2019" s="40" t="str">
        <f t="shared" si="31"/>
        <v>Link Contrato u Orden</v>
      </c>
    </row>
    <row r="2020" spans="1:13" ht="36" x14ac:dyDescent="0.35">
      <c r="A2020" s="24" t="str">
        <f>+'[1]Consolidado ORG'!A2016</f>
        <v>SCJ-2084-2022</v>
      </c>
      <c r="B2020" s="25">
        <f>+'[1]Consolidado ORG'!B2016</f>
        <v>44890</v>
      </c>
      <c r="C2020" s="25" t="str">
        <f>+'[1]Consolidado ORG'!G2016</f>
        <v>CARLOS ERNESTO LUCIO BONILLA</v>
      </c>
      <c r="D2020" s="25" t="str">
        <f>+'[1]Consolidado ORG'!E2016</f>
        <v>5 Contratación directa</v>
      </c>
      <c r="E2020" s="25" t="str">
        <f>+'[1]Consolidado ORG'!F2016</f>
        <v>33 Prestación de Servicios Profesionales y Apoyo (5-8)</v>
      </c>
      <c r="F2020" s="25" t="str">
        <f>+'[1]Consolidado ORG'!L2016</f>
        <v>PRESTAR SERVICIOS PROFESIONALES ESPECIALIZADOS PARA APOYAR JURÍDICAMENTE ALA SUBSECRETARIA DE ACCESO A LA JUSTICIA EN LAS ACCIONES RELACIONADAS A LOSSISTEMAS LOCALES DE JUSTICIA.</v>
      </c>
      <c r="G2020" s="25">
        <f>+'[1]Consolidado ORG'!M2016</f>
        <v>44900</v>
      </c>
      <c r="H2020" s="25">
        <f>+'[1]Consolidado ORG'!N2016</f>
        <v>44989</v>
      </c>
      <c r="I2020" s="26">
        <f>+'[1]Consolidado ORG'!AG2016</f>
        <v>0</v>
      </c>
      <c r="J2020" s="27">
        <f>+'[1]Consolidado ORG'!T2016</f>
        <v>33000000</v>
      </c>
      <c r="K2020" s="27">
        <f>+'[1]Consolidado ORG'!AE2016</f>
        <v>0</v>
      </c>
      <c r="L2020" s="39" t="str">
        <f>+'[1]Consolidado ORG'!AL2016</f>
        <v>https://community.secop.gov.co/Public/Tendering/ContractDetailView/Index?UniqueIdentifier=CO1.PCCNTR.4254320</v>
      </c>
      <c r="M2020" s="40" t="str">
        <f>HYPERLINK(L2020,"Link Contrato u Orden")</f>
        <v>Link Contrato u Orden</v>
      </c>
    </row>
    <row r="2021" spans="1:13" ht="108" x14ac:dyDescent="0.35">
      <c r="A2021" s="24" t="str">
        <f>+'[1]Consolidado ORG'!A2017</f>
        <v>SCJ-2086-2022</v>
      </c>
      <c r="B2021" s="25">
        <f>+'[1]Consolidado ORG'!B2017</f>
        <v>44890</v>
      </c>
      <c r="C2021" s="25" t="str">
        <f>+'[1]Consolidado ORG'!G2017</f>
        <v xml:space="preserve">UNION TEMPORAL DELL EMC   </v>
      </c>
      <c r="D2021" s="25" t="str">
        <f>+'[1]Consolidado ORG'!E2017</f>
        <v>2 Selección abreviada</v>
      </c>
      <c r="E2021" s="25" t="str">
        <f>+'[1]Consolidado ORG'!F2017</f>
        <v>4 Adquisión o Suministro de Bienes y Servicios de Carácterísticas Técnicas Uniformes y de Común Utilización (Procedimiento: Siubasta Inversa, Acuerdo Marco de Precios, Bolsa de Productos) (2)</v>
      </c>
      <c r="F2021" s="25" t="str">
        <f>+'[1]Consolidado ORG'!L2017</f>
        <v>ADQUISICIÓN DE SOFTWARE PARA EL FORTALECIMIENTO TECNOLÓGICO DEL INSTITUTO NACIONAL DE MEDICINA LEGAL Y MIGRACIÓN COLOMBIA</v>
      </c>
      <c r="G2021" s="25">
        <f>+'[1]Consolidado ORG'!M2017</f>
        <v>44890</v>
      </c>
      <c r="H2021" s="25">
        <f>+'[1]Consolidado ORG'!N2017</f>
        <v>44934</v>
      </c>
      <c r="I2021" s="26">
        <f>+'[1]Consolidado ORG'!AG2017</f>
        <v>0</v>
      </c>
      <c r="J2021" s="27">
        <f>+'[1]Consolidado ORG'!T2017</f>
        <v>204117606</v>
      </c>
      <c r="K2021" s="27">
        <f>+'[1]Consolidado ORG'!AE2017</f>
        <v>0</v>
      </c>
      <c r="L2021" s="39" t="str">
        <f>+'[1]Consolidado ORG'!AL2017</f>
        <v>https://www.colombiacompra.gov.co/tienda-virtual-del-estado-colombiano/ordenes-compra/100390</v>
      </c>
      <c r="M2021" s="40" t="str">
        <f t="shared" ref="M2021:M2084" si="32">HYPERLINK(L2021,"Link Contrato u Orden")</f>
        <v>Link Contrato u Orden</v>
      </c>
    </row>
    <row r="2022" spans="1:13" ht="96" x14ac:dyDescent="0.35">
      <c r="A2022" s="24" t="str">
        <f>+'[1]Consolidado ORG'!A2018</f>
        <v>SCJ-2087-2022</v>
      </c>
      <c r="B2022" s="25">
        <f>+'[1]Consolidado ORG'!B2018</f>
        <v>44893</v>
      </c>
      <c r="C2022" s="25" t="str">
        <f>+'[1]Consolidado ORG'!G2018</f>
        <v>VALERIA RAMIREZ MARTINEZ</v>
      </c>
      <c r="D2022" s="25" t="str">
        <f>+'[1]Consolidado ORG'!E2018</f>
        <v>5 Contratación directa</v>
      </c>
      <c r="E2022" s="25" t="str">
        <f>+'[1]Consolidado ORG'!F2018</f>
        <v>33 Prestación de Servicios Profesionales y Apoyo (5-8)</v>
      </c>
      <c r="F2022" s="25" t="str">
        <f>+'[1]Consolidado ORG'!L2018</f>
        <v>PRESTAR LOS SERVICIOS DE APOYO A LA GESTIÓN DE LA SUBSECRETARÍA DE SEGURIDAD YCONVIVENCIA, POR MEDIO DE LA EJECUCIÓN DE ACTIVIDADES OPERATIVAS Y LOGÍSTICAS, A NIVELTERRITORIAL, PARA LA PROMOCIÓN DE LA CONVIVENCIA PACÍFICA, LA PREVENCIÓN Y MANEJO DECONFLICTIVIDADES, EN CUMPLIMIENTO DE LOS PROYECTOS Y PROGRAMAS DEL PLAN INTEGRAL DESEGURIDAD, CONVIVENCIA CIUDADANA Y JUSTICIA - PISCCJ, EN BOGOTÁ D.C.</v>
      </c>
      <c r="G2022" s="25">
        <f>+'[1]Consolidado ORG'!M2018</f>
        <v>44897</v>
      </c>
      <c r="H2022" s="25">
        <f>+'[1]Consolidado ORG'!N2018</f>
        <v>44985</v>
      </c>
      <c r="I2022" s="26">
        <f>+'[1]Consolidado ORG'!AG2018</f>
        <v>0</v>
      </c>
      <c r="J2022" s="27">
        <f>+'[1]Consolidado ORG'!T2018</f>
        <v>8686333</v>
      </c>
      <c r="K2022" s="27">
        <f>+'[1]Consolidado ORG'!AE2018</f>
        <v>0</v>
      </c>
      <c r="L2022" s="39" t="str">
        <f>+'[1]Consolidado ORG'!AL2018</f>
        <v>https://community.secop.gov.co/Public/Tendering/ContractDetailView/Index?UniqueIdentifier=CO1.PCCNTR.4260577</v>
      </c>
      <c r="M2022" s="40" t="str">
        <f t="shared" si="32"/>
        <v>Link Contrato u Orden</v>
      </c>
    </row>
    <row r="2023" spans="1:13" ht="60" x14ac:dyDescent="0.35">
      <c r="A2023" s="24" t="str">
        <f>+'[1]Consolidado ORG'!A2019</f>
        <v>SCJ-2088-2022</v>
      </c>
      <c r="B2023" s="25">
        <f>+'[1]Consolidado ORG'!B2019</f>
        <v>44894</v>
      </c>
      <c r="C2023" s="25" t="str">
        <f>+'[1]Consolidado ORG'!G2019</f>
        <v>ALVARO ANTONIO ARENAS MUÑOZ</v>
      </c>
      <c r="D2023" s="25" t="str">
        <f>+'[1]Consolidado ORG'!E2019</f>
        <v>5 Contratación directa</v>
      </c>
      <c r="E2023" s="25" t="str">
        <f>+'[1]Consolidado ORG'!F2019</f>
        <v>33 Prestación de Servicios Profesionales y Apoyo (5-8)</v>
      </c>
      <c r="F2023" s="25" t="str">
        <f>+'[1]Consolidado ORG'!L2019</f>
        <v>PRESTAR SERVICIOS PROFESIONALES A LA SECRETARÍA DISTRITAL DE SEGURIDAD, CONVIVENCIA Y JUSTICIA, BRINDANDO Y ACOMPAÑAMIENTO AL COMANDO DE LA MEBOG EN EL DISEÑO E IMPLEMENTACIÓN DE LA POLÍTICA DE SEGURIDAD DE LA ADMINISTRACIÓN DISTRITAL</v>
      </c>
      <c r="G2023" s="25">
        <f>+'[1]Consolidado ORG'!M2019</f>
        <v>44896</v>
      </c>
      <c r="H2023" s="25">
        <f>+'[1]Consolidado ORG'!N2019</f>
        <v>44985</v>
      </c>
      <c r="I2023" s="26">
        <f>+'[1]Consolidado ORG'!AG2019</f>
        <v>0</v>
      </c>
      <c r="J2023" s="27">
        <f>+'[1]Consolidado ORG'!T2019</f>
        <v>24000000</v>
      </c>
      <c r="K2023" s="27">
        <f>+'[1]Consolidado ORG'!AE2019</f>
        <v>0</v>
      </c>
      <c r="L2023" s="39" t="str">
        <f>+'[1]Consolidado ORG'!AL2019</f>
        <v>https://community.secop.gov.co/Public/Tendering/ContractDetailView/Index?UniqueIdentifier=CO1.PCCNTR.4262600&amp;isModal=true&amp;asPopupView=true</v>
      </c>
      <c r="M2023" s="40" t="str">
        <f t="shared" si="32"/>
        <v>Link Contrato u Orden</v>
      </c>
    </row>
    <row r="2024" spans="1:13" ht="36" x14ac:dyDescent="0.35">
      <c r="A2024" s="24" t="str">
        <f>+'[1]Consolidado ORG'!A2020</f>
        <v>SCJ-2090-2022</v>
      </c>
      <c r="B2024" s="25">
        <f>+'[1]Consolidado ORG'!B2020</f>
        <v>44895</v>
      </c>
      <c r="C2024" s="25" t="str">
        <f>+'[1]Consolidado ORG'!G2020</f>
        <v>JENNIFER  GUATAVITA CAICEDO</v>
      </c>
      <c r="D2024" s="25" t="str">
        <f>+'[1]Consolidado ORG'!E2020</f>
        <v>5 Contratación directa</v>
      </c>
      <c r="E2024" s="25" t="str">
        <f>+'[1]Consolidado ORG'!F2020</f>
        <v>33 Prestación de Servicios Profesionales y Apoyo (5-8)</v>
      </c>
      <c r="F2024" s="25" t="str">
        <f>+'[1]Consolidado ORG'!L2020</f>
        <v>PRESTACIÓN DE SERVICIOS PROFESIONALES PARA APOYAR CON EL SOPORTE Y GESTIÓN AL SISTEMA DE VIDEO VIGILANCIA DE BOGOTÁ D.C</v>
      </c>
      <c r="G2024" s="25">
        <f>+'[1]Consolidado ORG'!M2020</f>
        <v>44904</v>
      </c>
      <c r="H2024" s="25">
        <f>+'[1]Consolidado ORG'!N2020</f>
        <v>45054</v>
      </c>
      <c r="I2024" s="26">
        <f>+'[1]Consolidado ORG'!AG2020</f>
        <v>0</v>
      </c>
      <c r="J2024" s="27">
        <f>+'[1]Consolidado ORG'!T2020</f>
        <v>22500000</v>
      </c>
      <c r="K2024" s="27">
        <f>+'[1]Consolidado ORG'!AE2020</f>
        <v>0</v>
      </c>
      <c r="L2024" s="39" t="str">
        <f>+'[1]Consolidado ORG'!AL2020</f>
        <v xml:space="preserve">https://community.secop.gov.co/Public/Tendering/ContractDetailView/Index?UniqueIdentifier=CO1.PCCNTR.4272161	</v>
      </c>
      <c r="M2024" s="40" t="str">
        <f t="shared" si="32"/>
        <v>Link Contrato u Orden</v>
      </c>
    </row>
    <row r="2025" spans="1:13" ht="108" x14ac:dyDescent="0.35">
      <c r="A2025" s="24" t="str">
        <f>+'[1]Consolidado ORG'!A2021</f>
        <v>SCJ-2091-2022</v>
      </c>
      <c r="B2025" s="25">
        <f>+'[1]Consolidado ORG'!B2021</f>
        <v>44895</v>
      </c>
      <c r="C2025" s="25" t="str">
        <f>+'[1]Consolidado ORG'!G2021</f>
        <v xml:space="preserve">UNIÓN TEMPORAL LA PREVISORA S.A. COMPAÑÍA DE SEGUROS - SBS SEGUROS COLOMBIA S.A   </v>
      </c>
      <c r="D2025" s="25" t="str">
        <f>+'[1]Consolidado ORG'!E2021</f>
        <v>1 Licitación pública</v>
      </c>
      <c r="E2025" s="25" t="str">
        <f>+'[1]Consolidado ORG'!F2021</f>
        <v>22 Licitación Pública (1-7)</v>
      </c>
      <c r="F2025" s="25" t="str">
        <f>+'[1]Consolidado ORG'!L2021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 GRUPO UNO "PÓLIZAS DE TODO RIESGO DAÑOS MATERIALES, MANEJO GLOBAL, RESPONSABILIDAD CIVIL EXTRACONTRACTUAL, TRANSPORTE DE VALORES Y TRANSPORTE DE MERCANCÍAS Y GRUPO DOS "PÓLIZAS DE SEMOVIENTES</v>
      </c>
      <c r="G2025" s="25">
        <f>+'[1]Consolidado ORG'!M2021</f>
        <v>44895</v>
      </c>
      <c r="H2025" s="25">
        <f>+'[1]Consolidado ORG'!N2021</f>
        <v>45258</v>
      </c>
      <c r="I2025" s="26">
        <f>+'[1]Consolidado ORG'!AG2021</f>
        <v>0</v>
      </c>
      <c r="J2025" s="27">
        <f>+'[1]Consolidado ORG'!T2021</f>
        <v>17282831781</v>
      </c>
      <c r="K2025" s="27">
        <f>+'[1]Consolidado ORG'!AE2021</f>
        <v>0</v>
      </c>
      <c r="L2025" s="39" t="str">
        <f>+'[1]Consolidado ORG'!AL2021</f>
        <v>https://community.secop.gov.co/Public/Tendering/ContractDetailView/Index?UniqueIdentifier=CO1.PCCNTR.4266928&amp;isModal=true&amp;asPopupView=true</v>
      </c>
      <c r="M2025" s="40" t="str">
        <f t="shared" si="32"/>
        <v>Link Contrato u Orden</v>
      </c>
    </row>
    <row r="2026" spans="1:13" ht="84" x14ac:dyDescent="0.35">
      <c r="A2026" s="24" t="str">
        <f>+'[1]Consolidado ORG'!A2022</f>
        <v>SCJ-2092-2022</v>
      </c>
      <c r="B2026" s="25">
        <f>+'[1]Consolidado ORG'!B2022</f>
        <v>44895</v>
      </c>
      <c r="C2026" s="25" t="str">
        <f>+'[1]Consolidado ORG'!G2022</f>
        <v xml:space="preserve">AXXA COLPATRIA SEGUROS SA   </v>
      </c>
      <c r="D2026" s="25" t="str">
        <f>+'[1]Consolidado ORG'!E2022</f>
        <v>1 Licitación pública</v>
      </c>
      <c r="E2026" s="25" t="str">
        <f>+'[1]Consolidado ORG'!F2022</f>
        <v>22 Licitación Pública (1-7)</v>
      </c>
      <c r="F2026" s="25" t="str">
        <f>+'[1]Consolidado ORG'!L2022</f>
        <v>CONTRATARLOSSEGUROSQUEAMPARENLOSINTERESESPATRIMONIALESACTUALESYFUTUROS,ASÍ COMO LOS BIENES DE PROPIEDAD DE LA SECRETARIA DISTRITAL DE SEGURIDAD, CONVIVENCIA Y JUSTICIA Y AQUELLOS QUE ESTÉNBAJOSURESPONSABILIDADYCUSTODIAYPORLOSQUESEAOLLEGAREASERRESPONSABLELAENTIDAD.-GRUPOTRES“PÓLIZADERESPONSABILIDADCIVILSERVIDORESPÚBLICOS”</v>
      </c>
      <c r="G2026" s="25">
        <f>+'[1]Consolidado ORG'!M2022</f>
        <v>44896</v>
      </c>
      <c r="H2026" s="25">
        <f>+'[1]Consolidado ORG'!N2022</f>
        <v>45494</v>
      </c>
      <c r="I2026" s="26">
        <f>+'[1]Consolidado ORG'!AG2022</f>
        <v>0</v>
      </c>
      <c r="J2026" s="27">
        <f>+'[1]Consolidado ORG'!T2022</f>
        <v>614414997</v>
      </c>
      <c r="K2026" s="27">
        <f>+'[1]Consolidado ORG'!AE2022</f>
        <v>0</v>
      </c>
      <c r="L2026" s="39" t="str">
        <f>+'[1]Consolidado ORG'!AL2022</f>
        <v>https://community.secop.gov.co/Public/Tendering/ContractDetailView/Index?UniqueIdentifier=CO1.PCCNTR.4266384&amp;isModal=true&amp;asPopupView=true</v>
      </c>
      <c r="M2026" s="40" t="str">
        <f t="shared" si="32"/>
        <v>Link Contrato u Orden</v>
      </c>
    </row>
    <row r="2027" spans="1:13" ht="84" x14ac:dyDescent="0.35">
      <c r="A2027" s="24" t="str">
        <f>+'[1]Consolidado ORG'!A2023</f>
        <v>SCJ-2093-2022</v>
      </c>
      <c r="B2027" s="25">
        <f>+'[1]Consolidado ORG'!B2023</f>
        <v>44895</v>
      </c>
      <c r="C2027" s="25" t="str">
        <f>+'[1]Consolidado ORG'!G2023</f>
        <v xml:space="preserve">HDI SEGUROS SA   </v>
      </c>
      <c r="D2027" s="25" t="str">
        <f>+'[1]Consolidado ORG'!E2023</f>
        <v>1 Licitación pública</v>
      </c>
      <c r="E2027" s="25" t="str">
        <f>+'[1]Consolidado ORG'!F2023</f>
        <v>22 Licitación Pública (1-7)</v>
      </c>
      <c r="F2027" s="25" t="str">
        <f>+'[1]Consolidado ORG'!L2023</f>
        <v>CONTRATAR  LOS  SEGUROS  QUEAMPAREN  LOS  INTERESES  PATRIMONIALESACTUALES  Y  FUTUROS,ASÍ COMO LOS BIENES DE PROPIEDAD DE LA SECRETARIA DISTRITAL DE SEGURIDAD, CONVIVENCIA Y JUSTICIA Y AQUELLOS QUE ESTÉNBAJO SU RESPONSABILIDAD Y CUSTODIA Y POR LOS QUE SEA O LLEGARE A SER RESPONSABLE LA ENTIDAD. -GRUPO CUATRO “PÓLIZA DE CASCO AVIACIÓN DRONES”</v>
      </c>
      <c r="G2027" s="25">
        <f>+'[1]Consolidado ORG'!M2023</f>
        <v>44917</v>
      </c>
      <c r="H2027" s="25">
        <f>+'[1]Consolidado ORG'!N2023</f>
        <v>45289</v>
      </c>
      <c r="I2027" s="26">
        <f>+'[1]Consolidado ORG'!AG2023</f>
        <v>0</v>
      </c>
      <c r="J2027" s="27">
        <f>+'[1]Consolidado ORG'!T2023</f>
        <v>622775543</v>
      </c>
      <c r="K2027" s="27">
        <f>+'[1]Consolidado ORG'!AE2023</f>
        <v>0</v>
      </c>
      <c r="L2027" s="39" t="str">
        <f>+'[1]Consolidado ORG'!AL2023</f>
        <v>https://community.secop.gov.co/Public/Tendering/ContractDetailView/Index?UniqueIdentifier=CO1.PCCNTR.4266385&amp;isModal=true&amp;asPopupView=true</v>
      </c>
      <c r="M2027" s="40" t="str">
        <f t="shared" si="32"/>
        <v>Link Contrato u Orden</v>
      </c>
    </row>
    <row r="2028" spans="1:13" ht="108" x14ac:dyDescent="0.35">
      <c r="A2028" s="24" t="str">
        <f>+'[1]Consolidado ORG'!A2024</f>
        <v>SCJ-2094-2022</v>
      </c>
      <c r="B2028" s="25">
        <f>+'[1]Consolidado ORG'!B2024</f>
        <v>44894</v>
      </c>
      <c r="C2028" s="25" t="str">
        <f>+'[1]Consolidado ORG'!G2024</f>
        <v xml:space="preserve">RES-Q SOLUTIONS S.A.S.   </v>
      </c>
      <c r="D2028" s="25" t="str">
        <f>+'[1]Consolidado ORG'!E2024</f>
        <v>2 Selección abreviada</v>
      </c>
      <c r="E2028" s="25" t="str">
        <f>+'[1]Consolidado ORG'!F2024</f>
        <v>4 Adquisión o Suministro de Bienes y Servicios de Carácterísticas Técnicas Uniformes y de Común Utilización (Procedimiento: Siubasta Inversa, Acuerdo Marco de Precios, Bolsa de Productos) (2)</v>
      </c>
      <c r="F2028" s="25" t="str">
        <f>+'[1]Consolidado ORG'!L2024</f>
        <v>ADQUISICIÓN DE BOTIQUINES TIPO B EN MALETÍN Y TIPO C EN MORRAL, PARA EL PERSONAL UNIFORMADO ADSCRITO A LA MEBOG DENTRO DEL COMPONENTE DE MEDICINA TÁCTICA PARA LOS CURSOS MANDATORIOS DEL PROYECTO FORMADOR DE FORMADORES.</v>
      </c>
      <c r="G2028" s="25">
        <f>+'[1]Consolidado ORG'!M2024</f>
        <v>44902</v>
      </c>
      <c r="H2028" s="25">
        <f>+'[1]Consolidado ORG'!N2024</f>
        <v>44932</v>
      </c>
      <c r="I2028" s="26">
        <f>+'[1]Consolidado ORG'!AG2024</f>
        <v>0</v>
      </c>
      <c r="J2028" s="27">
        <f>+'[1]Consolidado ORG'!T2024</f>
        <v>8900000</v>
      </c>
      <c r="K2028" s="27">
        <f>+'[1]Consolidado ORG'!AE2024</f>
        <v>0</v>
      </c>
      <c r="L2028" s="39" t="str">
        <f>+'[1]Consolidado ORG'!AL2024</f>
        <v>https://www.colombiacompra.gov.co/tienda-virtual-del-estado-colombiano/ordenes-compra/100821</v>
      </c>
      <c r="M2028" s="40" t="str">
        <f t="shared" si="32"/>
        <v>Link Contrato u Orden</v>
      </c>
    </row>
    <row r="2029" spans="1:13" ht="108" x14ac:dyDescent="0.35">
      <c r="A2029" s="24" t="str">
        <f>+'[1]Consolidado ORG'!A2025</f>
        <v>SCJ-2095-2022</v>
      </c>
      <c r="B2029" s="25">
        <f>+'[1]Consolidado ORG'!B2025</f>
        <v>44896</v>
      </c>
      <c r="C2029" s="25" t="str">
        <f>+'[1]Consolidado ORG'!G2025</f>
        <v>PANAMERICANA LIBRERÍA Y PAPELERIA SAS</v>
      </c>
      <c r="D2029" s="25" t="str">
        <f>+'[1]Consolidado ORG'!E2025</f>
        <v>2 Selección abreviada</v>
      </c>
      <c r="E2029" s="25" t="str">
        <f>+'[1]Consolidado ORG'!F2025</f>
        <v>4 Adquisión o Suministro de Bienes y Servicios de Carácterísticas Técnicas Uniformes y de Común Utilización (Procedimiento: Siubasta Inversa, Acuerdo Marco de Precios, Bolsa de Productos) (2)</v>
      </c>
      <c r="F2029" s="25" t="str">
        <f>+'[1]Consolidado ORG'!L2025</f>
        <v>SUSCRIBIR Y RENOVAR EL LICENCIAMIENTO DE ADOBE PARA USO DE LA SECRETARÍADISTRITAL DE SEGURIDAD, CONVIVENCIA Y JUSTICIA.</v>
      </c>
      <c r="G2029" s="25">
        <f>+'[1]Consolidado ORG'!M2025</f>
        <v>44896</v>
      </c>
      <c r="H2029" s="25">
        <f>+'[1]Consolidado ORG'!N2025</f>
        <v>44984</v>
      </c>
      <c r="I2029" s="26">
        <f>+'[1]Consolidado ORG'!AG2025</f>
        <v>0</v>
      </c>
      <c r="J2029" s="27">
        <f>+'[1]Consolidado ORG'!T2025</f>
        <v>63418500</v>
      </c>
      <c r="K2029" s="27">
        <f>+'[1]Consolidado ORG'!AE2025</f>
        <v>0</v>
      </c>
      <c r="L2029" s="39" t="str">
        <f>+'[1]Consolidado ORG'!AL2025</f>
        <v>https://www.colombiacompra.gov.co/tienda-virtual-del-estado-colombiano/ordenes-compra/101014</v>
      </c>
      <c r="M2029" s="40" t="str">
        <f t="shared" si="32"/>
        <v>Link Contrato u Orden</v>
      </c>
    </row>
    <row r="2030" spans="1:13" ht="48" x14ac:dyDescent="0.35">
      <c r="A2030" s="24" t="str">
        <f>+'[1]Consolidado ORG'!A2026</f>
        <v>SCJ-2096-2022</v>
      </c>
      <c r="B2030" s="25">
        <f>+'[1]Consolidado ORG'!B2026</f>
        <v>44897</v>
      </c>
      <c r="C2030" s="25" t="str">
        <f>+'[1]Consolidado ORG'!G2026</f>
        <v>POLICIA NACIONAL DE COLOMBIA</v>
      </c>
      <c r="D2030" s="25" t="str">
        <f>+'[1]Consolidado ORG'!E2026</f>
        <v>5 Contratación directa</v>
      </c>
      <c r="E2030" s="25" t="str">
        <f>+'[1]Consolidado ORG'!F2026</f>
        <v>8 Comodatos (5)</v>
      </c>
      <c r="F2030" s="25" t="str">
        <f>+'[1]Consolidado ORG'!L2026</f>
        <v>LA SECRETARÍA DISTRITAL DE SEGURIDAD, CONVIVENCIA Y JUSTICIA DE BOGOTA D, C. ENTREGA A TRAVÉS DE CONTRATO INTERADMINISTRATIVO DE COMODATO, SEMOVIENTES PARA EL USO EXCLUSIVO DE LA POLICÍA METROPOLITANA DE BOGOTA (MEBOG).</v>
      </c>
      <c r="G2030" s="25">
        <f>+'[1]Consolidado ORG'!M2026</f>
        <v>44897</v>
      </c>
      <c r="H2030" s="25">
        <f>+'[1]Consolidado ORG'!N2026</f>
        <v>46722</v>
      </c>
      <c r="I2030" s="26">
        <f>+'[1]Consolidado ORG'!AG2026</f>
        <v>0</v>
      </c>
      <c r="J2030" s="27">
        <f>+'[1]Consolidado ORG'!T2026</f>
        <v>0</v>
      </c>
      <c r="K2030" s="27">
        <f>+'[1]Consolidado ORG'!AE2026</f>
        <v>0</v>
      </c>
      <c r="L2030" s="39" t="str">
        <f>+'[1]Consolidado ORG'!AL2026</f>
        <v>https://community.secop.gov.co/Public/Tendering/ContractDetailView/Index?UniqueIdentifier=CO1.PCCNTR.4283829&amp;isModal=true&amp;asPopupView=true</v>
      </c>
      <c r="M2030" s="40" t="str">
        <f t="shared" si="32"/>
        <v>Link Contrato u Orden</v>
      </c>
    </row>
    <row r="2031" spans="1:13" ht="108" x14ac:dyDescent="0.35">
      <c r="A2031" s="24" t="str">
        <f>+'[1]Consolidado ORG'!A2027</f>
        <v>SCJ-2097-2022</v>
      </c>
      <c r="B2031" s="25">
        <f>+'[1]Consolidado ORG'!B2027</f>
        <v>44897</v>
      </c>
      <c r="C2031" s="25" t="str">
        <f>+'[1]Consolidado ORG'!G2027</f>
        <v>INVERSION Y HOGAR SAS</v>
      </c>
      <c r="D2031" s="25" t="str">
        <f>+'[1]Consolidado ORG'!E2027</f>
        <v>2 Selección abreviada</v>
      </c>
      <c r="E2031" s="25" t="str">
        <f>+'[1]Consolidado ORG'!F2027</f>
        <v>4 Adquisión o Suministro de Bienes y Servicios de Carácterísticas Técnicas Uniformes y de Común Utilización (Procedimiento: Siubasta Inversa, Acuerdo Marco de Precios, Bolsa de Productos) (2)</v>
      </c>
      <c r="F2031" s="25" t="str">
        <f>+'[1]Consolidado ORG'!L2027</f>
        <v>ADQUISICIÓN DE INSUMOS PARAATENDER EMERGENCIAS Y PARA SURTIR LOSBOTIQUINES DE LA DE LA SECRETARIADISTRITAL DE SEGURIDAD, CONVIVENCIA YJUSTICIA” (ACUERDO MARCO DE ELEMENTOSPARA LA ATENCIÓN, PREVENCIÓN Y MITIGACIÓNDEL RIESGO Y DE EMERGENCIAS NO.CCE-197-AMP-2021).</v>
      </c>
      <c r="G2031" s="25">
        <f>+'[1]Consolidado ORG'!M2027</f>
        <v>44897</v>
      </c>
      <c r="H2031" s="25">
        <f>+'[1]Consolidado ORG'!N2027</f>
        <v>44927</v>
      </c>
      <c r="I2031" s="26">
        <f>+'[1]Consolidado ORG'!AG2027</f>
        <v>0</v>
      </c>
      <c r="J2031" s="27">
        <f>+'[1]Consolidado ORG'!T2027</f>
        <v>6877066</v>
      </c>
      <c r="K2031" s="27">
        <f>+'[1]Consolidado ORG'!AE2027</f>
        <v>0</v>
      </c>
      <c r="L2031" s="39" t="str">
        <f>+'[1]Consolidado ORG'!AL2027</f>
        <v>https://www.colombiacompra.gov.co/tienda-virtual-del-estado-colombiano/ordenes-compra/101122</v>
      </c>
      <c r="M2031" s="40" t="str">
        <f t="shared" si="32"/>
        <v>Link Contrato u Orden</v>
      </c>
    </row>
    <row r="2032" spans="1:13" ht="108" x14ac:dyDescent="0.35">
      <c r="A2032" s="24" t="str">
        <f>+'[1]Consolidado ORG'!A2028</f>
        <v>SCJ-2098-2022</v>
      </c>
      <c r="B2032" s="25">
        <f>+'[1]Consolidado ORG'!B2028</f>
        <v>44897</v>
      </c>
      <c r="C2032" s="25" t="str">
        <f>+'[1]Consolidado ORG'!G2028</f>
        <v>PANAMERICANA LIBRERÍA Y PAPELERIA SAS</v>
      </c>
      <c r="D2032" s="25" t="str">
        <f>+'[1]Consolidado ORG'!E2028</f>
        <v>2 Selección abreviada</v>
      </c>
      <c r="E2032" s="25" t="str">
        <f>+'[1]Consolidado ORG'!F2028</f>
        <v>4 Adquisión o Suministro de Bienes y Servicios de Carácterísticas Técnicas Uniformes y de Común Utilización (Procedimiento: Siubasta Inversa, Acuerdo Marco de Precios, Bolsa de Productos) (2)</v>
      </c>
      <c r="F2032" s="25" t="str">
        <f>+'[1]Consolidado ORG'!L2028</f>
        <v>ADQUISICIÓN DE MATERIAL DE PAPELERÍA PARA LOS TALLERES Y ACTIVIDADES DE ATENCIÓN INTEGRAL DE LAS PERSONAS PRIVADAS DE LA LIBERTAD Y POBLACIÓN OBJETO DE ATENCIÓN DE LA SUBSECRETARIA DE ACCESO A LA JUSTICIA</v>
      </c>
      <c r="G2032" s="25">
        <f>+'[1]Consolidado ORG'!M2028</f>
        <v>44897</v>
      </c>
      <c r="H2032" s="25">
        <f>+'[1]Consolidado ORG'!N2028</f>
        <v>44926</v>
      </c>
      <c r="I2032" s="26">
        <f>+'[1]Consolidado ORG'!AG2028</f>
        <v>0</v>
      </c>
      <c r="J2032" s="27">
        <f>+'[1]Consolidado ORG'!T2028</f>
        <v>64960862</v>
      </c>
      <c r="K2032" s="27">
        <f>+'[1]Consolidado ORG'!AE2028</f>
        <v>0</v>
      </c>
      <c r="L2032" s="39" t="str">
        <f>+'[1]Consolidado ORG'!AL2028</f>
        <v>https://www.colombiacompra.gov.co/tienda-virtual-del-estado-colombiano/ordenes-compra/101120</v>
      </c>
      <c r="M2032" s="40" t="str">
        <f t="shared" si="32"/>
        <v>Link Contrato u Orden</v>
      </c>
    </row>
    <row r="2033" spans="1:13" ht="84" x14ac:dyDescent="0.35">
      <c r="A2033" s="24" t="str">
        <f>+'[1]Consolidado ORG'!A2029</f>
        <v>SCJ-2099-2022</v>
      </c>
      <c r="B2033" s="25">
        <f>+'[1]Consolidado ORG'!B2029</f>
        <v>44900</v>
      </c>
      <c r="C2033" s="25" t="str">
        <f>+'[1]Consolidado ORG'!G2029</f>
        <v>MONICA PATRICIA JIMENEZ ARROYAVE</v>
      </c>
      <c r="D2033" s="25" t="str">
        <f>+'[1]Consolidado ORG'!E2029</f>
        <v>5 Contratación directa</v>
      </c>
      <c r="E2033" s="25" t="str">
        <f>+'[1]Consolidado ORG'!F2029</f>
        <v>33 Prestación de Servicios Profesionales y Apoyo (5-8)</v>
      </c>
      <c r="F2033" s="25" t="str">
        <f>+'[1]Consolidado ORG'!L2029</f>
        <v>PRESTAR LOS SERVICIOS PROFESIONALES COMO COMUNICADOR SOCIAL Y PERIODISTA PARA APOYAR Y ARTICULAR LAS ACCIONES DEL EQUIPO DIGITAL, ADEMÁS DEL DISEÑO Y EJECUCIÓN DE ESTRATEGIAS DE COMUNICACIÓN Y POSICIONAMIENTO DE LA SECRETARÍA DE SEGURIDAD Y SUS TEMAS PRINCIPALES, ANTE LOS MEDIOS MASIVOS DE COMUNICACIÓN, LAS REDES SOCIALES Y OTROS CANALES DE COMUNICACIÓN INTERNA Y EXTERNA.</v>
      </c>
      <c r="G2033" s="25">
        <f>+'[1]Consolidado ORG'!M2029</f>
        <v>44904</v>
      </c>
      <c r="H2033" s="25">
        <f>+'[1]Consolidado ORG'!N2029</f>
        <v>44965</v>
      </c>
      <c r="I2033" s="26">
        <f>+'[1]Consolidado ORG'!AG2029</f>
        <v>0</v>
      </c>
      <c r="J2033" s="27">
        <f>+'[1]Consolidado ORG'!T2029</f>
        <v>12559820</v>
      </c>
      <c r="K2033" s="27">
        <f>+'[1]Consolidado ORG'!AE2029</f>
        <v>0</v>
      </c>
      <c r="L2033" s="39" t="str">
        <f>+'[1]Consolidado ORG'!AL2029</f>
        <v>https://community.secop.gov.co/Public/Tendering/ContractDetailView/Index?UniqueIdentifier=CO1.PCCNTR.4289843</v>
      </c>
      <c r="M2033" s="40" t="str">
        <f t="shared" si="32"/>
        <v>Link Contrato u Orden</v>
      </c>
    </row>
    <row r="2034" spans="1:13" ht="108" x14ac:dyDescent="0.35">
      <c r="A2034" s="24" t="str">
        <f>+'[1]Consolidado ORG'!A2030</f>
        <v>SCJ-2100-2022</v>
      </c>
      <c r="B2034" s="25">
        <f>+'[1]Consolidado ORG'!B2030</f>
        <v>44900</v>
      </c>
      <c r="C2034" s="25" t="str">
        <f>+'[1]Consolidado ORG'!G2030</f>
        <v>ADSUM SOLUCIONES TECNOLOGICAS SAS</v>
      </c>
      <c r="D2034" s="25" t="str">
        <f>+'[1]Consolidado ORG'!E2030</f>
        <v>2 Selección abreviada</v>
      </c>
      <c r="E2034" s="25" t="str">
        <f>+'[1]Consolidado ORG'!F2030</f>
        <v>4 Adquisión o Suministro de Bienes y Servicios de Carácterísticas Técnicas Uniformes y de Común Utilización (Procedimiento: Siubasta Inversa, Acuerdo Marco de Precios, Bolsa de Productos) (2)</v>
      </c>
      <c r="F2034" s="25" t="str">
        <f>+'[1]Consolidado ORG'!L2030</f>
        <v>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v>
      </c>
      <c r="G2034" s="25">
        <f>+'[1]Consolidado ORG'!M2030</f>
        <v>44904</v>
      </c>
      <c r="H2034" s="25">
        <f>+'[1]Consolidado ORG'!N2030</f>
        <v>45268</v>
      </c>
      <c r="I2034" s="26">
        <f>+'[1]Consolidado ORG'!AG2030</f>
        <v>0</v>
      </c>
      <c r="J2034" s="27">
        <f>+'[1]Consolidado ORG'!T2030</f>
        <v>1258438160</v>
      </c>
      <c r="K2034" s="27">
        <f>+'[1]Consolidado ORG'!AE2030</f>
        <v>0</v>
      </c>
      <c r="L2034" s="39" t="str">
        <f>+'[1]Consolidado ORG'!AL2030</f>
        <v>https://community.secop.gov.co/Public/Tendering/ContractDetailView/Index?UniqueIdentifier=CO1.PCCNTR.4274559</v>
      </c>
      <c r="M2034" s="40" t="str">
        <f t="shared" si="32"/>
        <v>Link Contrato u Orden</v>
      </c>
    </row>
    <row r="2035" spans="1:13" ht="48" x14ac:dyDescent="0.35">
      <c r="A2035" s="24" t="str">
        <f>+'[1]Consolidado ORG'!A2031</f>
        <v>SCJ-2101-2022</v>
      </c>
      <c r="B2035" s="25">
        <f>+'[1]Consolidado ORG'!B2031</f>
        <v>44900</v>
      </c>
      <c r="C2035" s="25" t="str">
        <f>+'[1]Consolidado ORG'!G2031</f>
        <v>STEFANNY  FLORIAN SOLORZANO</v>
      </c>
      <c r="D2035" s="25" t="str">
        <f>+'[1]Consolidado ORG'!E2031</f>
        <v>5 Contratación directa</v>
      </c>
      <c r="E2035" s="25" t="str">
        <f>+'[1]Consolidado ORG'!F2031</f>
        <v>33 Prestación de Servicios Profesionales y Apoyo (5-8)</v>
      </c>
      <c r="F2035" s="25" t="str">
        <f>+'[1]Consolidado ORG'!L2031</f>
        <v>PRESTAR LOS SERVICIOS DE APOYO A LA GESTIÓN AL SISTEMA INTEGRADO DE SEGURIDAD Y EMERGENCIAS QUE COORDINA Y OPERA EL CENTRO DE COMANDO, CONTROL, COMUNICACIONES Y CÓMPUTO – C4</v>
      </c>
      <c r="G2035" s="25">
        <f>+'[1]Consolidado ORG'!M2031</f>
        <v>44910</v>
      </c>
      <c r="H2035" s="25">
        <f>+'[1]Consolidado ORG'!N2031</f>
        <v>45060</v>
      </c>
      <c r="I2035" s="26">
        <f>+'[1]Consolidado ORG'!AG2031</f>
        <v>0</v>
      </c>
      <c r="J2035" s="27">
        <f>+'[1]Consolidado ORG'!T2031</f>
        <v>12270000</v>
      </c>
      <c r="K2035" s="27">
        <f>+'[1]Consolidado ORG'!AE2031</f>
        <v>0</v>
      </c>
      <c r="L2035" s="39" t="str">
        <f>+'[1]Consolidado ORG'!AL2031</f>
        <v>https://community.secop.gov.co/Public/Tendering/ContractDetailView/Index?UniqueIdentifier=CO1.PCCNTR.4291009&amp;isModal=true&amp;asPopupView=true</v>
      </c>
      <c r="M2035" s="40" t="str">
        <f t="shared" si="32"/>
        <v>Link Contrato u Orden</v>
      </c>
    </row>
    <row r="2036" spans="1:13" ht="48" x14ac:dyDescent="0.35">
      <c r="A2036" s="24" t="str">
        <f>+'[1]Consolidado ORG'!A2032</f>
        <v>SCJ-2102-2022</v>
      </c>
      <c r="B2036" s="25">
        <f>+'[1]Consolidado ORG'!B2032</f>
        <v>44900</v>
      </c>
      <c r="C2036" s="25" t="str">
        <f>+'[1]Consolidado ORG'!G2032</f>
        <v>YHOAN MANUEL VILLAMIL QUIROGA</v>
      </c>
      <c r="D2036" s="25" t="str">
        <f>+'[1]Consolidado ORG'!E2032</f>
        <v>5 Contratación directa</v>
      </c>
      <c r="E2036" s="25" t="str">
        <f>+'[1]Consolidado ORG'!F2032</f>
        <v>33 Prestación de Servicios Profesionales y Apoyo (5-8)</v>
      </c>
      <c r="F2036" s="25" t="str">
        <f>+'[1]Consolidado ORG'!L2032</f>
        <v>PRESTAR LOS SERVICIOS DE APOYO A LA GESTIÓN AL SISTEMA INTEGRADO DE SEGURIDAD Y EMERGENCIAS QUE COORDINA Y OPERA EL CENTRO DE COMANDO, CONTROL, COMUNICACIONES Y CÓMPUTO – C4</v>
      </c>
      <c r="G2036" s="25">
        <f>+'[1]Consolidado ORG'!M2032</f>
        <v>44910</v>
      </c>
      <c r="H2036" s="25">
        <f>+'[1]Consolidado ORG'!N2032</f>
        <v>45060</v>
      </c>
      <c r="I2036" s="26">
        <f>+'[1]Consolidado ORG'!AG2032</f>
        <v>0</v>
      </c>
      <c r="J2036" s="27">
        <f>+'[1]Consolidado ORG'!T2032</f>
        <v>12270000</v>
      </c>
      <c r="K2036" s="27">
        <f>+'[1]Consolidado ORG'!AE2032</f>
        <v>0</v>
      </c>
      <c r="L2036" s="39" t="str">
        <f>+'[1]Consolidado ORG'!AL2032</f>
        <v>https://community.secop.gov.co/Public/Tendering/ContractDetailView/Index?UniqueIdentifier=CO1.PCCNTR.4290451&amp;isModal=true&amp;asPopupView=true</v>
      </c>
      <c r="M2036" s="40" t="str">
        <f t="shared" si="32"/>
        <v>Link Contrato u Orden</v>
      </c>
    </row>
    <row r="2037" spans="1:13" ht="108" x14ac:dyDescent="0.35">
      <c r="A2037" s="24" t="str">
        <f>+'[1]Consolidado ORG'!A2033</f>
        <v>SCJ-2103-2022</v>
      </c>
      <c r="B2037" s="25">
        <f>+'[1]Consolidado ORG'!B2033</f>
        <v>44897</v>
      </c>
      <c r="C2037" s="25" t="str">
        <f>+'[1]Consolidado ORG'!G2033</f>
        <v xml:space="preserve">JEM SUPPLIES SAS   </v>
      </c>
      <c r="D2037" s="25" t="str">
        <f>+'[1]Consolidado ORG'!E2033</f>
        <v>2 Selección abreviada</v>
      </c>
      <c r="E2037" s="25" t="str">
        <f>+'[1]Consolidado ORG'!F2033</f>
        <v>4 Adquisión o Suministro de Bienes y Servicios de Carácterísticas Técnicas Uniformes y de Común Utilización (Procedimiento: Siubasta Inversa, Acuerdo Marco de Precios, Bolsa de Productos) (2)</v>
      </c>
      <c r="F2037" s="25" t="str">
        <f>+'[1]Consolidado ORG'!L2033</f>
        <v>ADQUISICIÓN DE LOS ELEMENTOS DEENTRENAMIENTO: BASTÓN TIPO TONFA Y CINTURONMULTIPROPÓSITO PARA EL PERSONAL UNIFORMADO ADSCRITO ALA MEBOG EN EL MARCO DE LOS CURSOS MANDATORIOS DELPROYECTO FORMADOR DE FORMADORES (CINTURONES MULTIPROPOSITO)</v>
      </c>
      <c r="G2037" s="25">
        <f>+'[1]Consolidado ORG'!M2033</f>
        <v>44897</v>
      </c>
      <c r="H2037" s="25">
        <f>+'[1]Consolidado ORG'!N2033</f>
        <v>44986</v>
      </c>
      <c r="I2037" s="26">
        <f>+'[1]Consolidado ORG'!AG2033</f>
        <v>0</v>
      </c>
      <c r="J2037" s="27">
        <f>+'[1]Consolidado ORG'!T2033</f>
        <v>4498617</v>
      </c>
      <c r="K2037" s="27">
        <f>+'[1]Consolidado ORG'!AE2033</f>
        <v>0</v>
      </c>
      <c r="L2037" s="39" t="str">
        <f>+'[1]Consolidado ORG'!AL2033</f>
        <v>https://www.colombiacompra.gov.co/tienda-virtual-del-estado-colombiano/ordenes-compra/101184</v>
      </c>
      <c r="M2037" s="40" t="str">
        <f t="shared" si="32"/>
        <v>Link Contrato u Orden</v>
      </c>
    </row>
    <row r="2038" spans="1:13" ht="60" x14ac:dyDescent="0.35">
      <c r="A2038" s="24" t="str">
        <f>+'[1]Consolidado ORG'!A2034</f>
        <v>SCJ-2104-2022</v>
      </c>
      <c r="B2038" s="25">
        <f>+'[1]Consolidado ORG'!B2034</f>
        <v>44900</v>
      </c>
      <c r="C2038" s="25" t="str">
        <f>+'[1]Consolidado ORG'!G2034</f>
        <v>JUAN DAVID VARGAS SILVA</v>
      </c>
      <c r="D2038" s="25" t="str">
        <f>+'[1]Consolidado ORG'!E2034</f>
        <v>5 Contratación directa</v>
      </c>
      <c r="E2038" s="25" t="str">
        <f>+'[1]Consolidado ORG'!F2034</f>
        <v>33 Prestación de Servicios Profesionales y Apoyo (5-8)</v>
      </c>
      <c r="F2038" s="25" t="str">
        <f>+'[1]Consolidado ORG'!L2034</f>
        <v>PRESTAR SERVICIOS PROFESIONALES PARA ORIENTAR Y ACOMPAÑAR LAS ACCIONES DE LA SUBSECRETARÍA DE ACCESO A LA JUSTICIA RESPECTO DE LAS ESTRATEGIAS DE MEJORAMIENTO DE LAS CONDICIONES DE LAS PERSONAS PRIVADAS DE LA LIBERTAD EN HACINAMIENTO, EN LOS CENTROS DE DETENCION TRANSITORIA.</v>
      </c>
      <c r="G2038" s="25">
        <f>+'[1]Consolidado ORG'!M2034</f>
        <v>44901</v>
      </c>
      <c r="H2038" s="25">
        <f>+'[1]Consolidado ORG'!N2034</f>
        <v>45021</v>
      </c>
      <c r="I2038" s="26">
        <f>+'[1]Consolidado ORG'!AG2034</f>
        <v>0</v>
      </c>
      <c r="J2038" s="27">
        <f>+'[1]Consolidado ORG'!T2034</f>
        <v>52000000</v>
      </c>
      <c r="K2038" s="27">
        <f>+'[1]Consolidado ORG'!AE2034</f>
        <v>0</v>
      </c>
      <c r="L2038" s="39" t="str">
        <f>+'[1]Consolidado ORG'!AL2034</f>
        <v>https://community.secop.gov.co/Public/Tendering/ContractDetailView/Index?UniqueIdentifier=CO1.PCCNTR.4292868</v>
      </c>
      <c r="M2038" s="40" t="str">
        <f t="shared" si="32"/>
        <v>Link Contrato u Orden</v>
      </c>
    </row>
    <row r="2039" spans="1:13" ht="48" x14ac:dyDescent="0.35">
      <c r="A2039" s="24" t="str">
        <f>+'[1]Consolidado ORG'!A2035</f>
        <v>SCJ-2105-2022</v>
      </c>
      <c r="B2039" s="25">
        <f>+'[1]Consolidado ORG'!B2035</f>
        <v>44901</v>
      </c>
      <c r="C2039" s="25" t="str">
        <f>+'[1]Consolidado ORG'!G2035</f>
        <v>JACQUELINE  ANDRADE IRURITA</v>
      </c>
      <c r="D2039" s="25" t="str">
        <f>+'[1]Consolidado ORG'!E2035</f>
        <v>5 Contratación directa</v>
      </c>
      <c r="E2039" s="25" t="str">
        <f>+'[1]Consolidado ORG'!F2035</f>
        <v>33 Prestación de Servicios Profesionales y Apoyo (5-8)</v>
      </c>
      <c r="F2039" s="25" t="str">
        <f>+'[1]Consolidado ORG'!L2035</f>
        <v>PRESTAR LOS SERVICIOS PROFESIONALES PARA REALIZAR ACOMPAÑAMIENTO JURÍDICO EN LA ESTRUCTURACIÓN DE LOS PROCESOS Y SUPERVISIÓN DE LOS CONTRATOS A CARGO DEL CENTRO DE COMANDO, CONTROL, COMUNICACIONES Y CÓMPUTO C4</v>
      </c>
      <c r="G2039" s="25">
        <f>+'[1]Consolidado ORG'!M2035</f>
        <v>44904</v>
      </c>
      <c r="H2039" s="25">
        <f>+'[1]Consolidado ORG'!N2035</f>
        <v>45054</v>
      </c>
      <c r="I2039" s="26">
        <f>+'[1]Consolidado ORG'!AG2035</f>
        <v>0</v>
      </c>
      <c r="J2039" s="27">
        <f>+'[1]Consolidado ORG'!T2035</f>
        <v>37500000</v>
      </c>
      <c r="K2039" s="27">
        <f>+'[1]Consolidado ORG'!AE2035</f>
        <v>0</v>
      </c>
      <c r="L2039" s="39" t="str">
        <f>+'[1]Consolidado ORG'!AL2035</f>
        <v>https://community.secop.gov.co/Public/Tendering/ContractDetailView/Index?UniqueIdentifier=CO1.PCCNTR.4295408&amp;isModal=true&amp;asPopupView=true</v>
      </c>
      <c r="M2039" s="40" t="str">
        <f t="shared" si="32"/>
        <v>Link Contrato u Orden</v>
      </c>
    </row>
    <row r="2040" spans="1:13" ht="60" x14ac:dyDescent="0.35">
      <c r="A2040" s="24" t="str">
        <f>+'[1]Consolidado ORG'!A2036</f>
        <v>SCJ-2106-2022</v>
      </c>
      <c r="B2040" s="25">
        <f>+'[1]Consolidado ORG'!B2036</f>
        <v>44902</v>
      </c>
      <c r="C2040" s="25" t="str">
        <f>+'[1]Consolidado ORG'!G2036</f>
        <v xml:space="preserve">TECHNOLOGY WORLD GROUP SAS   </v>
      </c>
      <c r="D2040" s="25" t="str">
        <f>+'[1]Consolidado ORG'!E2036</f>
        <v>4 Mínima cuantía</v>
      </c>
      <c r="E2040" s="25" t="str">
        <f>+'[1]Consolidado ORG'!F2036</f>
        <v>30 Porcentaje Mínima Cuantía (4)</v>
      </c>
      <c r="F2040" s="25" t="str">
        <f>+'[1]Consolidado ORG'!L2036</f>
        <v>ADQUISICIÓN DE ACCESORIOS TECNOLÓGICOS PARA EL FORTALECIMIENTO TECNOLÓGICO DE LOS GRUPOS DE INVESTIGACIÓN CRIMINAL E INTELIGENCIA QUE ABORDAN PROBLEMÁTICAS DE SEGURIDAD EN EL ÁREA METROPOLITANA DE BOGOTÁ</v>
      </c>
      <c r="G2040" s="25">
        <f>+'[1]Consolidado ORG'!M2036</f>
        <v>44908</v>
      </c>
      <c r="H2040" s="25">
        <f>+'[1]Consolidado ORG'!N2036</f>
        <v>44938</v>
      </c>
      <c r="I2040" s="26">
        <f>+'[1]Consolidado ORG'!AG2036</f>
        <v>0</v>
      </c>
      <c r="J2040" s="27">
        <f>+'[1]Consolidado ORG'!T2036</f>
        <v>35140000</v>
      </c>
      <c r="K2040" s="27">
        <f>+'[1]Consolidado ORG'!AE2036</f>
        <v>0</v>
      </c>
      <c r="L2040" s="39" t="str">
        <f>+'[1]Consolidado ORG'!AL2036</f>
        <v>https://community.secop.gov.co/Public/Tendering/ContractDetailView/Index?UniqueIdentifier=CO1.PCCNTR.4297211&amp;isModal=true&amp;asPopupView=true</v>
      </c>
      <c r="M2040" s="40" t="str">
        <f t="shared" si="32"/>
        <v>Link Contrato u Orden</v>
      </c>
    </row>
    <row r="2041" spans="1:13" ht="108" x14ac:dyDescent="0.35">
      <c r="A2041" s="24" t="str">
        <f>+'[1]Consolidado ORG'!A2037</f>
        <v>SCJ-2107-2022</v>
      </c>
      <c r="B2041" s="25">
        <f>+'[1]Consolidado ORG'!B2037</f>
        <v>44902</v>
      </c>
      <c r="C2041" s="25" t="str">
        <f>+'[1]Consolidado ORG'!G2037</f>
        <v>PANAMERICANA LIBRERÍA Y PAPELERÍA S.A.</v>
      </c>
      <c r="D2041" s="25" t="str">
        <f>+'[1]Consolidado ORG'!E2037</f>
        <v>2 Selección abreviada</v>
      </c>
      <c r="E2041" s="25" t="str">
        <f>+'[1]Consolidado ORG'!F2037</f>
        <v>4 Adquisión o Suministro de Bienes y Servicios de Carácterísticas Técnicas Uniformes y de Común Utilización (Procedimiento: Siubasta Inversa, Acuerdo Marco de Precios, Bolsa de Productos) (2)</v>
      </c>
      <c r="F2041" s="25" t="str">
        <f>+'[1]Consolidado ORG'!L2037</f>
        <v>COMPRA DE ELEMENTOS PARAEL FUNCIONAMIENTO ADMINISTRATIVO DE LASECRETARÍA DISTRITAL DE SEGURIDAD,CONVIVENCIA Y JUSTICIA, DE ACUERDO CONTODAS LAS ESPECIFICACIONES TÉCNICAS DECOLOMBIA COMPRA EFICIENTE.</v>
      </c>
      <c r="G2041" s="25">
        <f>+'[1]Consolidado ORG'!M2037</f>
        <v>44902</v>
      </c>
      <c r="H2041" s="25">
        <f>+'[1]Consolidado ORG'!N2037</f>
        <v>44932</v>
      </c>
      <c r="I2041" s="26">
        <f>+'[1]Consolidado ORG'!AG2037</f>
        <v>0</v>
      </c>
      <c r="J2041" s="27">
        <f>+'[1]Consolidado ORG'!T2037</f>
        <v>6485619</v>
      </c>
      <c r="K2041" s="27">
        <f>+'[1]Consolidado ORG'!AE2037</f>
        <v>0</v>
      </c>
      <c r="L2041" s="39" t="str">
        <f>+'[1]Consolidado ORG'!AL2037</f>
        <v>https://www.colombiacompra.gov.co/tienda-virtual-del-estado-colombiano/ordenes-compra/101530</v>
      </c>
      <c r="M2041" s="40" t="str">
        <f t="shared" si="32"/>
        <v>Link Contrato u Orden</v>
      </c>
    </row>
    <row r="2042" spans="1:13" ht="108" x14ac:dyDescent="0.35">
      <c r="A2042" s="24" t="str">
        <f>+'[1]Consolidado ORG'!A2038</f>
        <v>SCJ-2108-2022</v>
      </c>
      <c r="B2042" s="25">
        <f>+'[1]Consolidado ORG'!B2038</f>
        <v>44902</v>
      </c>
      <c r="C2042" s="25" t="str">
        <f>+'[1]Consolidado ORG'!G2038</f>
        <v>JM GRUPO EMPRESARIAL S.A.S</v>
      </c>
      <c r="D2042" s="25" t="str">
        <f>+'[1]Consolidado ORG'!E2038</f>
        <v>2 Selección abreviada</v>
      </c>
      <c r="E2042" s="25" t="str">
        <f>+'[1]Consolidado ORG'!F2038</f>
        <v>4 Adquisión o Suministro de Bienes y Servicios de Carácterísticas Técnicas Uniformes y de Común Utilización (Procedimiento: Siubasta Inversa, Acuerdo Marco de Precios, Bolsa de Productos) (2)</v>
      </c>
      <c r="F2042" s="25" t="str">
        <f>+'[1]Consolidado ORG'!L2038</f>
        <v>ADQUISICIÓN DE INSUMOS PARAATENDER EMERGENCIAS Y PARA SURTIR LOSBOTIQUINES DE LA DE LA SECRETARIA DISTRITALDE SEGURIDAD, CONVIVENCIA Y JUSTICIA”(ACUERDO MARCO DE ELEMENTOS PARA LAATENCIÓN, PREVENCIÓN Y MITIGACIÓN DELRIESGO Y DE EMERGENCIAS NO.CCE-197-AMP-2021)</v>
      </c>
      <c r="G2042" s="25">
        <f>+'[1]Consolidado ORG'!M2038</f>
        <v>44902</v>
      </c>
      <c r="H2042" s="25">
        <f>+'[1]Consolidado ORG'!N2038</f>
        <v>44932</v>
      </c>
      <c r="I2042" s="26">
        <f>+'[1]Consolidado ORG'!AG2038</f>
        <v>0</v>
      </c>
      <c r="J2042" s="27">
        <f>+'[1]Consolidado ORG'!T2038</f>
        <v>3935111</v>
      </c>
      <c r="K2042" s="27">
        <f>+'[1]Consolidado ORG'!AE2038</f>
        <v>0</v>
      </c>
      <c r="L2042" s="39" t="str">
        <f>+'[1]Consolidado ORG'!AL2038</f>
        <v>https://www.colombiacompra.gov.co/tienda-virtual-del-estado-colombiano/ordenes-compra/101536</v>
      </c>
      <c r="M2042" s="40" t="str">
        <f t="shared" si="32"/>
        <v>Link Contrato u Orden</v>
      </c>
    </row>
    <row r="2043" spans="1:13" ht="48" x14ac:dyDescent="0.35">
      <c r="A2043" s="24" t="str">
        <f>+'[1]Consolidado ORG'!A2039</f>
        <v>SCJ-2109-2022</v>
      </c>
      <c r="B2043" s="25">
        <f>+'[1]Consolidado ORG'!B2039</f>
        <v>44907</v>
      </c>
      <c r="C2043" s="25" t="str">
        <f>+'[1]Consolidado ORG'!G2039</f>
        <v xml:space="preserve">DESARROLLO E INTEGRACION DE TECNOLOGIA Y COMUNICACIONES SAS   </v>
      </c>
      <c r="D2043" s="25" t="str">
        <f>+'[1]Consolidado ORG'!E2039</f>
        <v>2 Selección abreviada</v>
      </c>
      <c r="E2043" s="25" t="str">
        <f>+'[1]Consolidado ORG'!F2039</f>
        <v>10 Contratación de Menor Cuantía (2)</v>
      </c>
      <c r="F2043" s="25" t="str">
        <f>+'[1]Consolidado ORG'!L2039</f>
        <v>ADQUISICIÓN DE EQUIPO PORTATIL ANALIZADOR DIGITAL DEL ESPECTRO R.F. Y EQUIPO DETECTOR DE JUNTURAS NO LINEALES PARA EL GAULA - MEBOG</v>
      </c>
      <c r="G2043" s="25">
        <f>+'[1]Consolidado ORG'!M2039</f>
        <v>44909</v>
      </c>
      <c r="H2043" s="25">
        <f>+'[1]Consolidado ORG'!N2039</f>
        <v>45070</v>
      </c>
      <c r="I2043" s="26">
        <f>+'[1]Consolidado ORG'!AG2039</f>
        <v>100</v>
      </c>
      <c r="J2043" s="27">
        <f>+'[1]Consolidado ORG'!T2039</f>
        <v>610304600</v>
      </c>
      <c r="K2043" s="27">
        <f>+'[1]Consolidado ORG'!AE2039</f>
        <v>0</v>
      </c>
      <c r="L2043" s="39" t="str">
        <f>+'[1]Consolidado ORG'!AL2039</f>
        <v>https://community.secop.gov.co/Public/Tendering/ContractDetailView/Index?UniqueIdentifier=CO1.PCCNTR.4296938&amp;isModal=true&amp;asPopupView=true</v>
      </c>
      <c r="M2043" s="40" t="str">
        <f t="shared" si="32"/>
        <v>Link Contrato u Orden</v>
      </c>
    </row>
    <row r="2044" spans="1:13" ht="36" x14ac:dyDescent="0.35">
      <c r="A2044" s="24" t="str">
        <f>+'[1]Consolidado ORG'!A2040</f>
        <v>SCJ-2110-2022</v>
      </c>
      <c r="B2044" s="25">
        <f>+'[1]Consolidado ORG'!B2040</f>
        <v>44907</v>
      </c>
      <c r="C2044" s="25" t="str">
        <f>+'[1]Consolidado ORG'!G2040</f>
        <v>ASEGURA CONSTRUCCIONES, DISEÑOS Y BIENES SAS</v>
      </c>
      <c r="D2044" s="25" t="str">
        <f>+'[1]Consolidado ORG'!E2040</f>
        <v>5 Contratación directa</v>
      </c>
      <c r="E2044" s="25" t="str">
        <f>+'[1]Consolidado ORG'!F2040</f>
        <v>6 Arrendamientos y Adquisición de Inmuebles (5-8)</v>
      </c>
      <c r="F2044" s="25" t="str">
        <f>+'[1]Consolidado ORG'!L2040</f>
        <v>ARRENDAMIENTO DE UN INMUEBLE PARA LA ADECUADA IMPLEMENTACIÓN DE LA CASA DE JUSTICIA DE PUENTE ARANDA</v>
      </c>
      <c r="G2044" s="25">
        <f>+'[1]Consolidado ORG'!M2040</f>
        <v>44914</v>
      </c>
      <c r="H2044" s="25">
        <f>+'[1]Consolidado ORG'!N2040</f>
        <v>45278</v>
      </c>
      <c r="I2044" s="26">
        <f>+'[1]Consolidado ORG'!AG2040</f>
        <v>0</v>
      </c>
      <c r="J2044" s="27">
        <f>+'[1]Consolidado ORG'!T2040</f>
        <v>514080000</v>
      </c>
      <c r="K2044" s="27">
        <f>+'[1]Consolidado ORG'!AE2040</f>
        <v>0</v>
      </c>
      <c r="L2044" s="39" t="str">
        <f>+'[1]Consolidado ORG'!AL2040</f>
        <v>https://community.secop.gov.co/Public/Tendering/ContractDetailView/Index?UniqueIdentifier=	CO1.PCCNTR.4309348</v>
      </c>
      <c r="M2044" s="40" t="str">
        <f t="shared" si="32"/>
        <v>Link Contrato u Orden</v>
      </c>
    </row>
    <row r="2045" spans="1:13" ht="60" x14ac:dyDescent="0.35">
      <c r="A2045" s="24" t="str">
        <f>+'[1]Consolidado ORG'!A2041</f>
        <v>SCJ-2111-2022</v>
      </c>
      <c r="B2045" s="25">
        <f>+'[1]Consolidado ORG'!B2041</f>
        <v>44907</v>
      </c>
      <c r="C2045" s="25" t="str">
        <f>+'[1]Consolidado ORG'!G2041</f>
        <v>MARÍA CAROLINA OLANO RAMÍREZ</v>
      </c>
      <c r="D2045" s="25" t="str">
        <f>+'[1]Consolidado ORG'!E2041</f>
        <v>5 Contratación directa</v>
      </c>
      <c r="E2045" s="25" t="str">
        <f>+'[1]Consolidado ORG'!F2041</f>
        <v>33 Prestación de Servicios Profesionales y Apoyo (5-8)</v>
      </c>
      <c r="F2045" s="25" t="str">
        <f>+'[1]Consolidado ORG'!L2041</f>
        <v>PRESTAR SERVICIOS PROFESIONALES JURÍDICOS PARA APOYAR A LA SUBSECRETARÍA DE ACCESO A LA JUSTICIA EN EL DESARROLLO DE SUS COMPETENCIAS Y FUNCIONES EN EL MARCO DEL PROYECTO 7783 FORTALECIMIENTO DE LOS EQUIPAMIENTOS Y CAPACIDADES DEL SISTEMA DISTRITAL DE JUSTICIA EN BOGOTÁ</v>
      </c>
      <c r="G2045" s="25">
        <f>+'[1]Consolidado ORG'!M2041</f>
        <v>44910</v>
      </c>
      <c r="H2045" s="25">
        <f>+'[1]Consolidado ORG'!N2041</f>
        <v>45046</v>
      </c>
      <c r="I2045" s="26">
        <f>+'[1]Consolidado ORG'!AG2041</f>
        <v>0</v>
      </c>
      <c r="J2045" s="27">
        <f>+'[1]Consolidado ORG'!T2041</f>
        <v>47500000</v>
      </c>
      <c r="K2045" s="27">
        <f>+'[1]Consolidado ORG'!AE2041</f>
        <v>0</v>
      </c>
      <c r="L2045" s="39" t="str">
        <f>+'[1]Consolidado ORG'!AL2041</f>
        <v>https://community.secop.gov.co/Public/Tendering/ContractDetailView/Index?UniqueIdentifier=CO1.PCCNTR.4307118</v>
      </c>
      <c r="M2045" s="40" t="str">
        <f t="shared" si="32"/>
        <v>Link Contrato u Orden</v>
      </c>
    </row>
    <row r="2046" spans="1:13" ht="48" x14ac:dyDescent="0.35">
      <c r="A2046" s="24" t="str">
        <f>+'[1]Consolidado ORG'!A2042</f>
        <v>SCJ-2112-2022</v>
      </c>
      <c r="B2046" s="25">
        <f>+'[1]Consolidado ORG'!B2042</f>
        <v>44907</v>
      </c>
      <c r="C2046" s="25" t="str">
        <f>+'[1]Consolidado ORG'!G2042</f>
        <v>MONICA MARIA LIZCANO ARIAS</v>
      </c>
      <c r="D2046" s="25" t="str">
        <f>+'[1]Consolidado ORG'!E2042</f>
        <v>5 Contratación directa</v>
      </c>
      <c r="E2046" s="25" t="str">
        <f>+'[1]Consolidado ORG'!F2042</f>
        <v>33 Prestación de Servicios Profesionales y Apoyo (5-8)</v>
      </c>
      <c r="F2046" s="25" t="str">
        <f>+'[1]Consolidado ORG'!L2042</f>
        <v>PRESTAR  SERVICIOS  PROFESIONALES  A  LA  SUBSECRETARÍA  DE  ACCESO  A  LA  JUSTICIA  COMO  ABOGADO(A),  PARA GESTIONAR  YARTICULAR  ACCIONESCON  ENTIDADES  QUE  PROMUEVEN  EL  ACCESO  A  LA  JUSTICIA  EN  LA  CIUDAD  DE BOGOTÁ</v>
      </c>
      <c r="G2046" s="25">
        <f>+'[1]Consolidado ORG'!M2042</f>
        <v>44909</v>
      </c>
      <c r="H2046" s="25">
        <f>+'[1]Consolidado ORG'!N2042</f>
        <v>45029</v>
      </c>
      <c r="I2046" s="26">
        <f>+'[1]Consolidado ORG'!AG2042</f>
        <v>0</v>
      </c>
      <c r="J2046" s="27">
        <f>+'[1]Consolidado ORG'!T2042</f>
        <v>14108000</v>
      </c>
      <c r="K2046" s="27">
        <f>+'[1]Consolidado ORG'!AE2042</f>
        <v>0</v>
      </c>
      <c r="L2046" s="39" t="str">
        <f>+'[1]Consolidado ORG'!AL2042</f>
        <v>https://community.secop.gov.co/Public/Tendering/ContractDetailView/Index?UniqueIdentifier=CO1.PCCNTR.4309056</v>
      </c>
      <c r="M2046" s="40" t="str">
        <f t="shared" si="32"/>
        <v>Link Contrato u Orden</v>
      </c>
    </row>
    <row r="2047" spans="1:13" ht="36" x14ac:dyDescent="0.35">
      <c r="A2047" s="24" t="str">
        <f>+'[1]Consolidado ORG'!A2043</f>
        <v>SCJ-2113-2022</v>
      </c>
      <c r="B2047" s="25">
        <f>+'[1]Consolidado ORG'!B2043</f>
        <v>44907</v>
      </c>
      <c r="C2047" s="25" t="str">
        <f>+'[1]Consolidado ORG'!G2043</f>
        <v>LUCILA VICTORIA LAZARO DE LA CRUZ</v>
      </c>
      <c r="D2047" s="25" t="str">
        <f>+'[1]Consolidado ORG'!E2043</f>
        <v>5 Contratación directa</v>
      </c>
      <c r="E2047" s="25" t="str">
        <f>+'[1]Consolidado ORG'!F2043</f>
        <v>33 Prestación de Servicios Profesionales y Apoyo (5-8)</v>
      </c>
      <c r="F2047" s="25" t="str">
        <f>+'[1]Consolidado ORG'!L2043</f>
        <v>PRESTAR SERVICIOS DE APOYO A LA GESTIÓN COMO INSTRUCTOR DEL TALLER DE CALZADO DIRIGIDO A LAS PERSONAS VINCULADAS A LA ESTRATEGIA DE REINTEGRO FAMILIAR Y ATENCIÓN EN EL EGRESO</v>
      </c>
      <c r="G2047" s="25">
        <f>+'[1]Consolidado ORG'!M2043</f>
        <v>44910</v>
      </c>
      <c r="H2047" s="25">
        <f>+'[1]Consolidado ORG'!N2043</f>
        <v>45030</v>
      </c>
      <c r="I2047" s="26">
        <f>+'[1]Consolidado ORG'!AG2043</f>
        <v>0</v>
      </c>
      <c r="J2047" s="27">
        <f>+'[1]Consolidado ORG'!T2043</f>
        <v>11797796</v>
      </c>
      <c r="K2047" s="27">
        <f>+'[1]Consolidado ORG'!AE2043</f>
        <v>0</v>
      </c>
      <c r="L2047" s="39" t="str">
        <f>+'[1]Consolidado ORG'!AL2043</f>
        <v>https://community.secop.gov.co/Public/Tendering/ContractDetailView/Index?UniqueIdentifier=CO1.PCCNTR.4309838</v>
      </c>
      <c r="M2047" s="40" t="str">
        <f t="shared" si="32"/>
        <v>Link Contrato u Orden</v>
      </c>
    </row>
    <row r="2048" spans="1:13" ht="72" x14ac:dyDescent="0.35">
      <c r="A2048" s="24" t="str">
        <f>+'[1]Consolidado ORG'!A2044</f>
        <v>SCJ-2114-2022</v>
      </c>
      <c r="B2048" s="25">
        <f>+'[1]Consolidado ORG'!B2044</f>
        <v>44908</v>
      </c>
      <c r="C2048" s="25" t="str">
        <f>+'[1]Consolidado ORG'!G2044</f>
        <v>LUIS ALBERTO ESCOBAR MENA</v>
      </c>
      <c r="D2048" s="25" t="str">
        <f>+'[1]Consolidado ORG'!E2044</f>
        <v>5 Contratación directa</v>
      </c>
      <c r="E2048" s="25" t="str">
        <f>+'[1]Consolidado ORG'!F2044</f>
        <v>33 Prestación de Servicios Profesionales y Apoyo (5-8)</v>
      </c>
      <c r="F2048" s="25" t="str">
        <f>+'[1]Consolidado ORG'!L2044</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2048" s="25">
        <f>+'[1]Consolidado ORG'!M2044</f>
        <v>44911</v>
      </c>
      <c r="H2048" s="25">
        <f>+'[1]Consolidado ORG'!N2044</f>
        <v>45031</v>
      </c>
      <c r="I2048" s="26">
        <f>+'[1]Consolidado ORG'!AG2044</f>
        <v>0</v>
      </c>
      <c r="J2048" s="27">
        <f>+'[1]Consolidado ORG'!T2044</f>
        <v>10000000</v>
      </c>
      <c r="K2048" s="27">
        <f>+'[1]Consolidado ORG'!AE2044</f>
        <v>0</v>
      </c>
      <c r="L2048" s="39" t="str">
        <f>+'[1]Consolidado ORG'!AL2044</f>
        <v>https://community.secop.gov.co/Public/Tendering/ContractDetailView/Index?UniqueIdentifier=CO1.PCCNTR.4312672</v>
      </c>
      <c r="M2048" s="40" t="str">
        <f t="shared" si="32"/>
        <v>Link Contrato u Orden</v>
      </c>
    </row>
    <row r="2049" spans="1:13" ht="48" x14ac:dyDescent="0.35">
      <c r="A2049" s="24" t="str">
        <f>+'[1]Consolidado ORG'!A2045</f>
        <v>SCJ-2115-2022</v>
      </c>
      <c r="B2049" s="25">
        <f>+'[1]Consolidado ORG'!B2045</f>
        <v>44909</v>
      </c>
      <c r="C2049" s="25" t="str">
        <f>+'[1]Consolidado ORG'!G2045</f>
        <v>JENNY TATIANA MORENO HUERTAS</v>
      </c>
      <c r="D2049" s="25" t="str">
        <f>+'[1]Consolidado ORG'!E2045</f>
        <v>5 Contratación directa</v>
      </c>
      <c r="E2049" s="25" t="str">
        <f>+'[1]Consolidado ORG'!F2045</f>
        <v>33 Prestación de Servicios Profesionales y Apoyo (5-8)</v>
      </c>
      <c r="F2049" s="25" t="str">
        <f>+'[1]Consolidado ORG'!L2045</f>
        <v>PRESTAR SERVICIOS DE APOYO A LA GESTIÓN A LA DIRECCIÓN DE RESPONSABILIDAD PENAL ADOLESCENTE EN ACCIONES DESDE EL ENFOQUE CORPORAL Y DANCÍSTICO EN LA IMPLEMENTACIÓN DE LA ESTRATEGIA DE REINTEGRO FAMILIAR Y ATENCIÓN EN EL EGRESO</v>
      </c>
      <c r="G2049" s="25">
        <f>+'[1]Consolidado ORG'!M2045</f>
        <v>44915</v>
      </c>
      <c r="H2049" s="25">
        <f>+'[1]Consolidado ORG'!N2045</f>
        <v>45046</v>
      </c>
      <c r="I2049" s="26">
        <f>+'[1]Consolidado ORG'!AG2045</f>
        <v>0</v>
      </c>
      <c r="J2049" s="27">
        <f>+'[1]Consolidado ORG'!T2045</f>
        <v>14747000</v>
      </c>
      <c r="K2049" s="27">
        <f>+'[1]Consolidado ORG'!AE2045</f>
        <v>0</v>
      </c>
      <c r="L2049" s="39" t="str">
        <f>+'[1]Consolidado ORG'!AL2045</f>
        <v>https://community.secop.gov.co/Public/Tendering/ContractDetailView/Index?UniqueIdentifier=CO1.PCCNTR.4314576</v>
      </c>
      <c r="M2049" s="40" t="str">
        <f t="shared" si="32"/>
        <v>Link Contrato u Orden</v>
      </c>
    </row>
    <row r="2050" spans="1:13" ht="48" x14ac:dyDescent="0.35">
      <c r="A2050" s="24" t="str">
        <f>+'[1]Consolidado ORG'!A2046</f>
        <v>SCJ-2116-2022</v>
      </c>
      <c r="B2050" s="25">
        <f>+'[1]Consolidado ORG'!B2046</f>
        <v>44909</v>
      </c>
      <c r="C2050" s="25" t="str">
        <f>+'[1]Consolidado ORG'!G2046</f>
        <v>HAROLD SALVADOR GAMBOA MOYA</v>
      </c>
      <c r="D2050" s="25" t="str">
        <f>+'[1]Consolidado ORG'!E2046</f>
        <v>5 Contratación directa</v>
      </c>
      <c r="E2050" s="25" t="str">
        <f>+'[1]Consolidado ORG'!F2046</f>
        <v>33 Prestación de Servicios Profesionales y Apoyo (5-8)</v>
      </c>
      <c r="F2050" s="25" t="str">
        <f>+'[1]Consolidado ORG'!L2046</f>
        <v>PRESTAR SERVICIOS DE APOYO A LA GESTIÓN A LA DIRECCIÓN DE RESPONSABILIDADPENAL ADOLESCENTE EN ACCIONES DESDE EL ENFOQUE ARTÍSTICO EN LAIMPLEMENTACIÓN DE LA ESTRATEGIA DE REINTEGRO FAMILIAR Y ATENCIÓN EN EL EGRESO</v>
      </c>
      <c r="G2050" s="25">
        <f>+'[1]Consolidado ORG'!M2046</f>
        <v>44916</v>
      </c>
      <c r="H2050" s="25">
        <f>+'[1]Consolidado ORG'!N2046</f>
        <v>45046</v>
      </c>
      <c r="I2050" s="26">
        <f>+'[1]Consolidado ORG'!AG2046</f>
        <v>0</v>
      </c>
      <c r="J2050" s="27">
        <f>+'[1]Consolidado ORG'!T2046</f>
        <v>14747000</v>
      </c>
      <c r="K2050" s="27">
        <f>+'[1]Consolidado ORG'!AE2046</f>
        <v>0</v>
      </c>
      <c r="L2050" s="39" t="str">
        <f>+'[1]Consolidado ORG'!AL2046</f>
        <v>https://community.secop.gov.co/Public/Tendering/ContractDetailView/Index?UniqueIdentifier=CO1.PCCNTR.4314282</v>
      </c>
      <c r="M2050" s="40" t="str">
        <f t="shared" si="32"/>
        <v>Link Contrato u Orden</v>
      </c>
    </row>
    <row r="2051" spans="1:13" ht="48" x14ac:dyDescent="0.35">
      <c r="A2051" s="24" t="str">
        <f>+'[1]Consolidado ORG'!A2047</f>
        <v>SCJ-2117-2022</v>
      </c>
      <c r="B2051" s="25">
        <f>+'[1]Consolidado ORG'!B2047</f>
        <v>44909</v>
      </c>
      <c r="C2051" s="25" t="str">
        <f>+'[1]Consolidado ORG'!G2047</f>
        <v>JOSE ALEJANDRO RODRIGUEZ TAMAYO</v>
      </c>
      <c r="D2051" s="25" t="str">
        <f>+'[1]Consolidado ORG'!E2047</f>
        <v>5 Contratación directa</v>
      </c>
      <c r="E2051" s="25" t="str">
        <f>+'[1]Consolidado ORG'!F2047</f>
        <v>33 Prestación de Servicios Profesionales y Apoyo (5-8)</v>
      </c>
      <c r="F2051" s="25" t="str">
        <f>+'[1]Consolidado ORG'!L2047</f>
        <v>PRESTAR LOS SERVICIOS PERSONALES DE APOYO Y PARTICIPACIÓN EN LAS ACTIVIDADES LÚDICAS, DEPORTIVAS, RECREATIVAS Y TALLERES A LAS PERSONAS QUE ASISTAN AL CENTRO DE TRASLADO POR PROTECCIÓN CTP</v>
      </c>
      <c r="G2051" s="25">
        <f>+'[1]Consolidado ORG'!M2047</f>
        <v>44911</v>
      </c>
      <c r="H2051" s="25">
        <f>+'[1]Consolidado ORG'!N2047</f>
        <v>45008</v>
      </c>
      <c r="I2051" s="26">
        <f>+'[1]Consolidado ORG'!AG2047</f>
        <v>0</v>
      </c>
      <c r="J2051" s="27">
        <f>+'[1]Consolidado ORG'!T2047</f>
        <v>9730685</v>
      </c>
      <c r="K2051" s="27">
        <f>+'[1]Consolidado ORG'!AE2047</f>
        <v>0</v>
      </c>
      <c r="L2051" s="39" t="str">
        <f>+'[1]Consolidado ORG'!AL2047</f>
        <v>https://community.secop.gov.co/Public/Tendering/ContractDetailView/Index?UniqueIdentifier=CO1.PCCNTR.4314195</v>
      </c>
      <c r="M2051" s="40" t="str">
        <f t="shared" si="32"/>
        <v>Link Contrato u Orden</v>
      </c>
    </row>
    <row r="2052" spans="1:13" ht="60" x14ac:dyDescent="0.35">
      <c r="A2052" s="24" t="str">
        <f>+'[1]Consolidado ORG'!A2048</f>
        <v>SCJ-2118-2022</v>
      </c>
      <c r="B2052" s="25">
        <f>+'[1]Consolidado ORG'!B2048</f>
        <v>44910</v>
      </c>
      <c r="C2052" s="25" t="str">
        <f>+'[1]Consolidado ORG'!G2048</f>
        <v>JORGE ANTONIO ALARCON BOLAÑOS</v>
      </c>
      <c r="D2052" s="25" t="str">
        <f>+'[1]Consolidado ORG'!E2048</f>
        <v>5 Contratación directa</v>
      </c>
      <c r="E2052" s="25" t="str">
        <f>+'[1]Consolidado ORG'!F2048</f>
        <v>33 Prestación de Servicios Profesionales y Apoyo (5-8)</v>
      </c>
      <c r="F2052" s="25" t="str">
        <f>+'[1]Consolidado ORG'!L2048</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52" s="25">
        <f>+'[1]Consolidado ORG'!M2048</f>
        <v>44914</v>
      </c>
      <c r="H2052" s="25">
        <f>+'[1]Consolidado ORG'!N2048</f>
        <v>44990</v>
      </c>
      <c r="I2052" s="26">
        <f>+'[1]Consolidado ORG'!AG2048</f>
        <v>0</v>
      </c>
      <c r="J2052" s="27">
        <f>+'[1]Consolidado ORG'!T2048</f>
        <v>20000000</v>
      </c>
      <c r="K2052" s="27">
        <f>+'[1]Consolidado ORG'!AE2048</f>
        <v>0</v>
      </c>
      <c r="L2052" s="39" t="str">
        <f>+'[1]Consolidado ORG'!AL2048</f>
        <v>https://community.secop.gov.co/Public/Tendering/ContractDetailView/Index?UniqueIdentifier=CO1.PCCNTR.4317327&amp;isModal=true&amp;asPopupView=true</v>
      </c>
      <c r="M2052" s="40" t="str">
        <f t="shared" si="32"/>
        <v>Link Contrato u Orden</v>
      </c>
    </row>
    <row r="2053" spans="1:13" ht="60" x14ac:dyDescent="0.35">
      <c r="A2053" s="24" t="str">
        <f>+'[1]Consolidado ORG'!A2049</f>
        <v>SCJ-2119-2022</v>
      </c>
      <c r="B2053" s="25">
        <f>+'[1]Consolidado ORG'!B2049</f>
        <v>44910</v>
      </c>
      <c r="C2053" s="25" t="str">
        <f>+'[1]Consolidado ORG'!G2049</f>
        <v>ANA ISABEL PELAEZ CRUZ</v>
      </c>
      <c r="D2053" s="25" t="str">
        <f>+'[1]Consolidado ORG'!E2049</f>
        <v>5 Contratación directa</v>
      </c>
      <c r="E2053" s="25" t="str">
        <f>+'[1]Consolidado ORG'!F2049</f>
        <v>33 Prestación de Servicios Profesionales y Apoyo (5-8)</v>
      </c>
      <c r="F2053" s="25" t="str">
        <f>+'[1]Consolidado ORG'!L2049</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53" s="25">
        <f>+'[1]Consolidado ORG'!M2049</f>
        <v>44914</v>
      </c>
      <c r="H2053" s="25">
        <f>+'[1]Consolidado ORG'!N2049</f>
        <v>44990</v>
      </c>
      <c r="I2053" s="26">
        <f>+'[1]Consolidado ORG'!AG2049</f>
        <v>0</v>
      </c>
      <c r="J2053" s="27">
        <f>+'[1]Consolidado ORG'!T2049</f>
        <v>12500000</v>
      </c>
      <c r="K2053" s="27">
        <f>+'[1]Consolidado ORG'!AE2049</f>
        <v>0</v>
      </c>
      <c r="L2053" s="39" t="str">
        <f>+'[1]Consolidado ORG'!AL2049</f>
        <v>https://community.secop.gov.co/Public/Tendering/ContractDetailView/Index?UniqueIdentifier=CO1.PCCNTR.4318713&amp;isModal=true&amp;asPopupView=true</v>
      </c>
      <c r="M2053" s="40" t="str">
        <f t="shared" si="32"/>
        <v>Link Contrato u Orden</v>
      </c>
    </row>
    <row r="2054" spans="1:13" ht="48" x14ac:dyDescent="0.35">
      <c r="A2054" s="24" t="str">
        <f>+'[1]Consolidado ORG'!A2050</f>
        <v>SCJ-2120-2022</v>
      </c>
      <c r="B2054" s="25">
        <f>+'[1]Consolidado ORG'!B2050</f>
        <v>44910</v>
      </c>
      <c r="C2054" s="25" t="str">
        <f>+'[1]Consolidado ORG'!G2050</f>
        <v>JASMIN TATIANA CASTRILLON VALDES</v>
      </c>
      <c r="D2054" s="25" t="str">
        <f>+'[1]Consolidado ORG'!E2050</f>
        <v>5 Contratación directa</v>
      </c>
      <c r="E2054" s="25" t="str">
        <f>+'[1]Consolidado ORG'!F2050</f>
        <v>33 Prestación de Servicios Profesionales y Apoyo (5-8)</v>
      </c>
      <c r="F2054" s="25" t="str">
        <f>+'[1]Consolidado ORG'!L2050</f>
        <v>PRESTAR SERVICIOS PROFESIONALES DE REVISIÓN TÉCNICA, IMPLEMENTACION Y PUESTA EN MARCHA DE LA PLATAFORMA MOODLE DE FORMACIÓN VIRTUAL EN EL MARCO DEL CNSCC LEY 1801 DE 2016.</v>
      </c>
      <c r="G2054" s="25">
        <f>+'[1]Consolidado ORG'!M2050</f>
        <v>44915</v>
      </c>
      <c r="H2054" s="25">
        <f>+'[1]Consolidado ORG'!N2050</f>
        <v>44976</v>
      </c>
      <c r="I2054" s="26">
        <f>+'[1]Consolidado ORG'!AG2050</f>
        <v>0</v>
      </c>
      <c r="J2054" s="27">
        <f>+'[1]Consolidado ORG'!T2050</f>
        <v>8000000</v>
      </c>
      <c r="K2054" s="27">
        <f>+'[1]Consolidado ORG'!AE2050</f>
        <v>0</v>
      </c>
      <c r="L2054" s="39" t="str">
        <f>+'[1]Consolidado ORG'!AL2050</f>
        <v>https://community.secop.gov.co/Public/Tendering/ContractDetailView/Index?UniqueIdentifier=CO1.PCCNTR.4318608&amp;isModal=true&amp;asPopupView=true</v>
      </c>
      <c r="M2054" s="40" t="str">
        <f t="shared" si="32"/>
        <v>Link Contrato u Orden</v>
      </c>
    </row>
    <row r="2055" spans="1:13" ht="60" x14ac:dyDescent="0.35">
      <c r="A2055" s="24" t="str">
        <f>+'[1]Consolidado ORG'!A2051</f>
        <v>SCJ-2121-2022</v>
      </c>
      <c r="B2055" s="25">
        <f>+'[1]Consolidado ORG'!B2051</f>
        <v>44916</v>
      </c>
      <c r="C2055" s="25" t="str">
        <f>+'[1]Consolidado ORG'!G2051</f>
        <v>DERLY JOHANNA ARIZA GONZALEZ</v>
      </c>
      <c r="D2055" s="25" t="str">
        <f>+'[1]Consolidado ORG'!E2051</f>
        <v>5 Contratación directa</v>
      </c>
      <c r="E2055" s="25" t="str">
        <f>+'[1]Consolidado ORG'!F2051</f>
        <v>33 Prestación de Servicios Profesionales y Apoyo (5-8)</v>
      </c>
      <c r="F2055" s="25" t="str">
        <f>+'[1]Consolidado ORG'!L2051</f>
        <v>PRESTAR LOS SERVICIOS PROFESIONALES A LA SUBSECRETARIA DE ACCESO A LA JUSTICIA APOYANDO LA RECEPCIÓN Y TRÁMITE DE DENUNCIAS EN LAS UNIDADES DE REACCIÓN INMEDIATA (URI) DE BOGOTÁ Y/O CENTRO DE ATENCIÓN PENAL INTEGRAL DE VÍCTIMAS (CAPIV)</v>
      </c>
      <c r="G2055" s="25">
        <f>+'[1]Consolidado ORG'!M2051</f>
        <v>44923</v>
      </c>
      <c r="H2055" s="25">
        <f>+'[1]Consolidado ORG'!N2051</f>
        <v>45043</v>
      </c>
      <c r="I2055" s="26">
        <f>+'[1]Consolidado ORG'!AG2051</f>
        <v>0</v>
      </c>
      <c r="J2055" s="27">
        <f>+'[1]Consolidado ORG'!T2051</f>
        <v>14745632</v>
      </c>
      <c r="K2055" s="27">
        <f>+'[1]Consolidado ORG'!AE2051</f>
        <v>0</v>
      </c>
      <c r="L2055" s="39" t="str">
        <f>+'[1]Consolidado ORG'!AL2051</f>
        <v>https://community.secop.gov.co/Public/Tendering/ContractDetailView/Index?UniqueIdentifier=CO1.PCCNTR.4334675&amp;isModal=true&amp;asPopupView=true</v>
      </c>
      <c r="M2055" s="40" t="str">
        <f t="shared" si="32"/>
        <v>Link Contrato u Orden</v>
      </c>
    </row>
    <row r="2056" spans="1:13" ht="42" x14ac:dyDescent="0.35">
      <c r="A2056" s="24" t="str">
        <f>+'[1]Consolidado ORG'!A2052</f>
        <v>SCJ-2122-2022</v>
      </c>
      <c r="B2056" s="25">
        <f>+'[1]Consolidado ORG'!B2052</f>
        <v>44911</v>
      </c>
      <c r="C2056" s="25" t="str">
        <f>+'[1]Consolidado ORG'!G2052</f>
        <v xml:space="preserve">COMPUSERTEC INGENIERIA SAS   </v>
      </c>
      <c r="D2056" s="25" t="str">
        <f>+'[1]Consolidado ORG'!E2052</f>
        <v>4 Mínima cuantía</v>
      </c>
      <c r="E2056" s="25" t="str">
        <f>+'[1]Consolidado ORG'!F2052</f>
        <v>30 Porcentaje Mínima Cuantía (4)</v>
      </c>
      <c r="F2056" s="25" t="str">
        <f>+'[1]Consolidado ORG'!L2052</f>
        <v>MANTENIMIENTO PREVENTIVO Y CORRECTIVO PARA EL COMPONENTE TECNOLÓGICO DE UNIDADES MÓVILES DE COMANDO Y CONTROL SIART</v>
      </c>
      <c r="G2056" s="25">
        <f>+'[1]Consolidado ORG'!M2052</f>
        <v>44914</v>
      </c>
      <c r="H2056" s="25">
        <f>+'[1]Consolidado ORG'!N2052</f>
        <v>44985</v>
      </c>
      <c r="I2056" s="26">
        <f>+'[1]Consolidado ORG'!AG2052</f>
        <v>60</v>
      </c>
      <c r="J2056" s="27">
        <f>+'[1]Consolidado ORG'!T2052</f>
        <v>58900000</v>
      </c>
      <c r="K2056" s="27">
        <f>+'[1]Consolidado ORG'!AE2052</f>
        <v>0</v>
      </c>
      <c r="L2056" s="39" t="str">
        <f>+'[1]Consolidado ORG'!AL2052</f>
        <v>https://community.secop.gov.co/Public/Tendering/ContractDetailView/Index?UniqueIdentifier=CO1.PCCNTR.4317587&amp;isModal=true&amp;asPopupView=true</v>
      </c>
      <c r="M2056" s="40" t="str">
        <f t="shared" si="32"/>
        <v>Link Contrato u Orden</v>
      </c>
    </row>
    <row r="2057" spans="1:13" ht="60" x14ac:dyDescent="0.35">
      <c r="A2057" s="24" t="str">
        <f>+'[1]Consolidado ORG'!A2053</f>
        <v>SCJ-2123-2022</v>
      </c>
      <c r="B2057" s="25">
        <f>+'[1]Consolidado ORG'!B2053</f>
        <v>44910</v>
      </c>
      <c r="C2057" s="25" t="str">
        <f>+'[1]Consolidado ORG'!G2053</f>
        <v>SERGIO ARTURO ROMERO CASTAÑEDA</v>
      </c>
      <c r="D2057" s="25" t="str">
        <f>+'[1]Consolidado ORG'!E2053</f>
        <v>5 Contratación directa</v>
      </c>
      <c r="E2057" s="25" t="str">
        <f>+'[1]Consolidado ORG'!F2053</f>
        <v>33 Prestación de Servicios Profesionales y Apoyo (5-8)</v>
      </c>
      <c r="F2057" s="25" t="str">
        <f>+'[1]Consolidado ORG'!L2053</f>
        <v>PRESTAR LOS SERVICIOS PROFESIONALES A LA SUBSECRETARIA DE ACCESO A LA JUSTICIA APOYANDO LA RECEPCIÓN Y TRÁMITE DE DENUNCIAS EN LAS UNIDADES DE REACCIÓN INMEDIATA (URI) DE BOGOTÁ Y/O CENTRO DE ATENCIÓN PENAL INTEGRAL DE VÍCTIMAS (CAPIV)</v>
      </c>
      <c r="G2057" s="25">
        <f>+'[1]Consolidado ORG'!M2053</f>
        <v>44915</v>
      </c>
      <c r="H2057" s="25">
        <f>+'[1]Consolidado ORG'!N2053</f>
        <v>45035</v>
      </c>
      <c r="I2057" s="26">
        <f>+'[1]Consolidado ORG'!AG2053</f>
        <v>0</v>
      </c>
      <c r="J2057" s="27">
        <f>+'[1]Consolidado ORG'!T2053</f>
        <v>14745632</v>
      </c>
      <c r="K2057" s="27">
        <f>+'[1]Consolidado ORG'!AE2053</f>
        <v>0</v>
      </c>
      <c r="L2057" s="39" t="str">
        <f>+'[1]Consolidado ORG'!AL2053</f>
        <v>https://community.secop.gov.co/Public/Tendering/ContractDetailView/Index?UniqueIdentifier=CO1.PCCNTR.4318572&amp;isModal=true&amp;asPopupView=true</v>
      </c>
      <c r="M2057" s="40" t="str">
        <f t="shared" si="32"/>
        <v>Link Contrato u Orden</v>
      </c>
    </row>
    <row r="2058" spans="1:13" ht="48" x14ac:dyDescent="0.35">
      <c r="A2058" s="24" t="str">
        <f>+'[1]Consolidado ORG'!A2054</f>
        <v>SCJ-2124-2022</v>
      </c>
      <c r="B2058" s="25">
        <f>+'[1]Consolidado ORG'!B2054</f>
        <v>44910</v>
      </c>
      <c r="C2058" s="25" t="str">
        <f>+'[1]Consolidado ORG'!G2054</f>
        <v>JUAN DAVID VILLALOBOS MERCHAN</v>
      </c>
      <c r="D2058" s="25" t="str">
        <f>+'[1]Consolidado ORG'!E2054</f>
        <v>5 Contratación directa</v>
      </c>
      <c r="E2058" s="25" t="str">
        <f>+'[1]Consolidado ORG'!F2054</f>
        <v>33 Prestación de Servicios Profesionales y Apoyo (5-8)</v>
      </c>
      <c r="F2058" s="25" t="str">
        <f>+'[1]Consolidado ORG'!L2054</f>
        <v>PRESTAR LOS SERVICIOS DE APOYO A LA GESTIÓN AL SISTEMA INTEGRADO DE SEGURIDAD Y EMERGENCIAS QUE COORDINA Y OPERA EL CENTRO DE COMANDO, CONTROL, COMUNICACIONES Y CÓMPUTO – C4.</v>
      </c>
      <c r="G2058" s="25">
        <f>+'[1]Consolidado ORG'!M2054</f>
        <v>44917</v>
      </c>
      <c r="H2058" s="25">
        <f>+'[1]Consolidado ORG'!N2054</f>
        <v>45067</v>
      </c>
      <c r="I2058" s="26">
        <f>+'[1]Consolidado ORG'!AG2054</f>
        <v>0</v>
      </c>
      <c r="J2058" s="27">
        <f>+'[1]Consolidado ORG'!T2054</f>
        <v>12270000</v>
      </c>
      <c r="K2058" s="27">
        <f>+'[1]Consolidado ORG'!AE2054</f>
        <v>0</v>
      </c>
      <c r="L2058" s="39" t="str">
        <f>+'[1]Consolidado ORG'!AL2054</f>
        <v>https://community.secop.gov.co/Public/Tendering/ContractDetailView/Index?UniqueIdentifier=	CO1.PCCNTR.4316009</v>
      </c>
      <c r="M2058" s="40" t="str">
        <f t="shared" si="32"/>
        <v>Link Contrato u Orden</v>
      </c>
    </row>
    <row r="2059" spans="1:13" ht="48" x14ac:dyDescent="0.35">
      <c r="A2059" s="24" t="str">
        <f>+'[1]Consolidado ORG'!A2055</f>
        <v>SCJ-2125-2022</v>
      </c>
      <c r="B2059" s="25">
        <f>+'[1]Consolidado ORG'!B2055</f>
        <v>44910</v>
      </c>
      <c r="C2059" s="25" t="str">
        <f>+'[1]Consolidado ORG'!G2055</f>
        <v>ARNOL SEBASTIAN CASTAÑEDA PINZON</v>
      </c>
      <c r="D2059" s="25" t="str">
        <f>+'[1]Consolidado ORG'!E2055</f>
        <v>5 Contratación directa</v>
      </c>
      <c r="E2059" s="25" t="str">
        <f>+'[1]Consolidado ORG'!F2055</f>
        <v>33 Prestación de Servicios Profesionales y Apoyo (5-8)</v>
      </c>
      <c r="F2059" s="25" t="str">
        <f>+'[1]Consolidado ORG'!L2055</f>
        <v>PRESTAR LOS SERVICIOS DE APOYO A LA GESTIÓN AL SISTEMA INTEGRADO DE SEGURIDAD Y EMERGENCIAS QUE COORDINA Y OPERA EL CENTRO DE COMANDO, CONTROL,COMUNICACIONES Y CÓMPUTO – C4.</v>
      </c>
      <c r="G2059" s="25">
        <f>+'[1]Consolidado ORG'!M2055</f>
        <v>44917</v>
      </c>
      <c r="H2059" s="25">
        <f>+'[1]Consolidado ORG'!N2055</f>
        <v>45067</v>
      </c>
      <c r="I2059" s="26">
        <f>+'[1]Consolidado ORG'!AG2055</f>
        <v>0</v>
      </c>
      <c r="J2059" s="27">
        <f>+'[1]Consolidado ORG'!T2055</f>
        <v>12270000</v>
      </c>
      <c r="K2059" s="27">
        <f>+'[1]Consolidado ORG'!AE2055</f>
        <v>0</v>
      </c>
      <c r="L2059" s="39" t="str">
        <f>+'[1]Consolidado ORG'!AL2055</f>
        <v>https://community.secop.gov.co/Public/Tendering/ContractDetailView/Index?UniqueIdentifier=CO1.PCCNTR.4317410&amp;isModal=true&amp;asPopupView=true</v>
      </c>
      <c r="M2059" s="40" t="str">
        <f t="shared" si="32"/>
        <v>Link Contrato u Orden</v>
      </c>
    </row>
    <row r="2060" spans="1:13" ht="60" x14ac:dyDescent="0.35">
      <c r="A2060" s="24" t="str">
        <f>+'[1]Consolidado ORG'!A2056</f>
        <v>SCJ-2126-2022</v>
      </c>
      <c r="B2060" s="25">
        <f>+'[1]Consolidado ORG'!B2056</f>
        <v>44910</v>
      </c>
      <c r="C2060" s="25" t="str">
        <f>+'[1]Consolidado ORG'!G2056</f>
        <v>CRISTIAN CAMILO OTALORA JIMENEZ</v>
      </c>
      <c r="D2060" s="25" t="str">
        <f>+'[1]Consolidado ORG'!E2056</f>
        <v>5 Contratación directa</v>
      </c>
      <c r="E2060" s="25" t="str">
        <f>+'[1]Consolidado ORG'!F2056</f>
        <v>33 Prestación de Servicios Profesionales y Apoyo (5-8)</v>
      </c>
      <c r="F2060" s="25" t="str">
        <f>+'[1]Consolidado ORG'!L2056</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60" s="25">
        <f>+'[1]Consolidado ORG'!M2056</f>
        <v>44914</v>
      </c>
      <c r="H2060" s="25">
        <f>+'[1]Consolidado ORG'!N2056</f>
        <v>44990</v>
      </c>
      <c r="I2060" s="26">
        <f>+'[1]Consolidado ORG'!AG2056</f>
        <v>0</v>
      </c>
      <c r="J2060" s="27">
        <f>+'[1]Consolidado ORG'!T2056</f>
        <v>12500000</v>
      </c>
      <c r="K2060" s="27">
        <f>+'[1]Consolidado ORG'!AE2056</f>
        <v>0</v>
      </c>
      <c r="L2060" s="39" t="str">
        <f>+'[1]Consolidado ORG'!AL2056</f>
        <v>https://community.secop.gov.co/Public/Tendering/ContractDetailView/Index?UniqueIdentifier=CO1.PCCNTR.4318621&amp;isModal=true&amp;asPopupView=true</v>
      </c>
      <c r="M2060" s="40" t="str">
        <f t="shared" si="32"/>
        <v>Link Contrato u Orden</v>
      </c>
    </row>
    <row r="2061" spans="1:13" ht="48" x14ac:dyDescent="0.35">
      <c r="A2061" s="24" t="str">
        <f>+'[1]Consolidado ORG'!A2057</f>
        <v>SCJ-2127-2022</v>
      </c>
      <c r="B2061" s="25">
        <f>+'[1]Consolidado ORG'!B2057</f>
        <v>44910</v>
      </c>
      <c r="C2061" s="25" t="str">
        <f>+'[1]Consolidado ORG'!G2057</f>
        <v>MARIA CRISTINA NARVAEZ ERASO</v>
      </c>
      <c r="D2061" s="25" t="str">
        <f>+'[1]Consolidado ORG'!E2057</f>
        <v>5 Contratación directa</v>
      </c>
      <c r="E2061" s="25" t="str">
        <f>+'[1]Consolidado ORG'!F2057</f>
        <v>33 Prestación de Servicios Profesionales y Apoyo (5-8)</v>
      </c>
      <c r="F2061" s="25" t="str">
        <f>+'[1]Consolidado ORG'!L2057</f>
        <v>PRESTAR SERVICIOS PROFESIONALES A LA DIRECCIÓN DE BIENES APOYANDO EL DESARROLLO Y ADMINISTRACION DEL APLICATIVO IMPLEMENTADO PARA EL CONTROL DE LOS BIENES A CARGO DE LA SECRETARÍA DISTRITAL DE SEGURIDAD, CONVIVENCIA Y JUSTICIA</v>
      </c>
      <c r="G2061" s="25">
        <f>+'[1]Consolidado ORG'!M2057</f>
        <v>44914</v>
      </c>
      <c r="H2061" s="25">
        <f>+'[1]Consolidado ORG'!N2057</f>
        <v>44990</v>
      </c>
      <c r="I2061" s="26">
        <f>+'[1]Consolidado ORG'!AG2057</f>
        <v>0</v>
      </c>
      <c r="J2061" s="27">
        <f>+'[1]Consolidado ORG'!T2057</f>
        <v>16250000</v>
      </c>
      <c r="K2061" s="27">
        <f>+'[1]Consolidado ORG'!AE2057</f>
        <v>0</v>
      </c>
      <c r="L2061" s="39" t="str">
        <f>+'[1]Consolidado ORG'!AL2057</f>
        <v>https://community.secop.gov.co/Public/Tendering/ContractDetailView/Index?UniqueIdentifier=CO1.PCCNTR.4318730&amp;isModal=true&amp;asPopupView=true</v>
      </c>
      <c r="M2061" s="40" t="str">
        <f t="shared" si="32"/>
        <v>Link Contrato u Orden</v>
      </c>
    </row>
    <row r="2062" spans="1:13" ht="72" x14ac:dyDescent="0.35">
      <c r="A2062" s="24" t="str">
        <f>+'[1]Consolidado ORG'!A2058</f>
        <v>SCJ-2128-2022</v>
      </c>
      <c r="B2062" s="25">
        <f>+'[1]Consolidado ORG'!B2058</f>
        <v>44910</v>
      </c>
      <c r="C2062" s="25" t="str">
        <f>+'[1]Consolidado ORG'!G2058</f>
        <v>ANA PAOLA CARDENAS BELTRAN</v>
      </c>
      <c r="D2062" s="25" t="str">
        <f>+'[1]Consolidado ORG'!E2058</f>
        <v>5 Contratación directa</v>
      </c>
      <c r="E2062" s="25" t="str">
        <f>+'[1]Consolidado ORG'!F2058</f>
        <v>33 Prestación de Servicios Profesionales y Apoyo (5-8)</v>
      </c>
      <c r="F2062" s="25" t="str">
        <f>+'[1]Consolidado ORG'!L2058</f>
        <v>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v>
      </c>
      <c r="G2062" s="25">
        <f>+'[1]Consolidado ORG'!M2058</f>
        <v>44915</v>
      </c>
      <c r="H2062" s="25">
        <f>+'[1]Consolidado ORG'!N2058</f>
        <v>45035</v>
      </c>
      <c r="I2062" s="26">
        <f>+'[1]Consolidado ORG'!AG2058</f>
        <v>0</v>
      </c>
      <c r="J2062" s="27">
        <f>+'[1]Consolidado ORG'!T2058</f>
        <v>14109552</v>
      </c>
      <c r="K2062" s="27">
        <f>+'[1]Consolidado ORG'!AE2058</f>
        <v>0</v>
      </c>
      <c r="L2062" s="39" t="str">
        <f>+'[1]Consolidado ORG'!AL2058</f>
        <v>https://community.secop.gov.co/Public/Tendering/ContractDetailView/Index?UniqueIdentifier=CO1.PCCNTR.4318554&amp;isModal=true&amp;asPopupView=true</v>
      </c>
      <c r="M2062" s="40" t="str">
        <f t="shared" si="32"/>
        <v>Link Contrato u Orden</v>
      </c>
    </row>
    <row r="2063" spans="1:13" ht="72" x14ac:dyDescent="0.35">
      <c r="A2063" s="24" t="str">
        <f>+'[1]Consolidado ORG'!A2059</f>
        <v>SCJ-2129-2022</v>
      </c>
      <c r="B2063" s="25">
        <f>+'[1]Consolidado ORG'!B2059</f>
        <v>44911</v>
      </c>
      <c r="C2063" s="25" t="str">
        <f>+'[1]Consolidado ORG'!G2059</f>
        <v>AURA ALEJANDRA TORRES GONZÁLEZ</v>
      </c>
      <c r="D2063" s="25" t="str">
        <f>+'[1]Consolidado ORG'!E2059</f>
        <v>5 Contratación directa</v>
      </c>
      <c r="E2063" s="25" t="str">
        <f>+'[1]Consolidado ORG'!F2059</f>
        <v>33 Prestación de Servicios Profesionales y Apoyo (5-8)</v>
      </c>
      <c r="F2063" s="25" t="str">
        <f>+'[1]Consolidado ORG'!L2059</f>
        <v xml:space="preserve">PRESTAR SERVICIOS PROFESIONALES PARA APOYAR A LA OFICINA ASESORA DE PLANEACIÓN EN SEGUIMIENTO A LOS PROGRAMAS Y PROYECTOS DE INVERSIÓN DE LA SECRETARÍA DE SEGURIDAD, CONVIVENCIA Y JUSTICIA Y EN EL SEGUIMIENTO A LA EJECUCIÓN RELACIONADA DE MANERA TRANSVERSAL A LAS DIFERENTES FUNCIONES DE LA OFICINA. </v>
      </c>
      <c r="G2063" s="25">
        <f>+'[1]Consolidado ORG'!M2059</f>
        <v>44915</v>
      </c>
      <c r="H2063" s="25">
        <f>+'[1]Consolidado ORG'!N2059</f>
        <v>44991</v>
      </c>
      <c r="I2063" s="26">
        <f>+'[1]Consolidado ORG'!AG2059</f>
        <v>25</v>
      </c>
      <c r="J2063" s="27">
        <f>+'[1]Consolidado ORG'!T2059</f>
        <v>13333333</v>
      </c>
      <c r="K2063" s="27">
        <f>+'[1]Consolidado ORG'!AE2059</f>
        <v>6666667</v>
      </c>
      <c r="L2063" s="39" t="str">
        <f>+'[1]Consolidado ORG'!AL2059</f>
        <v>https://community.secop.gov.co/Public/Tendering/ContractDetailView/Index?UniqueIdentifier=CO1.PCCNTR.4322025</v>
      </c>
      <c r="M2063" s="40" t="str">
        <f t="shared" si="32"/>
        <v>Link Contrato u Orden</v>
      </c>
    </row>
    <row r="2064" spans="1:13" ht="36" x14ac:dyDescent="0.35">
      <c r="A2064" s="24" t="str">
        <f>+'[1]Consolidado ORG'!A2060</f>
        <v>SCJ-2130-2022</v>
      </c>
      <c r="B2064" s="25">
        <f>+'[1]Consolidado ORG'!B2060</f>
        <v>44911</v>
      </c>
      <c r="C2064" s="25" t="str">
        <f>+'[1]Consolidado ORG'!G2060</f>
        <v>CENTRO CAR 19 LIMITADA</v>
      </c>
      <c r="D2064" s="25" t="str">
        <f>+'[1]Consolidado ORG'!E2060</f>
        <v>4 Mínima cuantía</v>
      </c>
      <c r="E2064" s="25" t="str">
        <f>+'[1]Consolidado ORG'!F2060</f>
        <v>30 Porcentaje Mínima Cuantía (4)</v>
      </c>
      <c r="F2064" s="25" t="str">
        <f>+'[1]Consolidado ORG'!L2060</f>
        <v>PRESTAR EL SERVICIO DE LAVADO, DESPINCHADO, DESINFECCIÓN Y DEMÁS SERVICIOS REQUERIDOS PARA LOS VEHÍCULOS A CARGO DE LA SECRETARÍA DISTRITAL DE SEGURIDAD, CONVIVENCIA Y JUSTICIA</v>
      </c>
      <c r="G2064" s="25">
        <f>+'[1]Consolidado ORG'!M2060</f>
        <v>44918</v>
      </c>
      <c r="H2064" s="25">
        <f>+'[1]Consolidado ORG'!N2060</f>
        <v>45037</v>
      </c>
      <c r="I2064" s="26">
        <f>+'[1]Consolidado ORG'!AG2060</f>
        <v>30</v>
      </c>
      <c r="J2064" s="27">
        <f>+'[1]Consolidado ORG'!T2060</f>
        <v>7002750</v>
      </c>
      <c r="K2064" s="27">
        <f>+'[1]Consolidado ORG'!AE2060</f>
        <v>2000000</v>
      </c>
      <c r="L2064" s="39" t="str">
        <f>+'[1]Consolidado ORG'!AL2060</f>
        <v>https://community.secop.gov.co/Public/Tendering/ContractDetailView/Index?UniqueIdentifier=CO1.PCCNTR.4322379</v>
      </c>
      <c r="M2064" s="40" t="str">
        <f t="shared" si="32"/>
        <v>Link Contrato u Orden</v>
      </c>
    </row>
    <row r="2065" spans="1:13" ht="60" x14ac:dyDescent="0.35">
      <c r="A2065" s="24" t="str">
        <f>+'[1]Consolidado ORG'!A2061</f>
        <v>SCJ-2131-2022</v>
      </c>
      <c r="B2065" s="25">
        <f>+'[1]Consolidado ORG'!B2061</f>
        <v>44911</v>
      </c>
      <c r="C2065" s="25" t="str">
        <f>+'[1]Consolidado ORG'!G2061</f>
        <v>JUAN DAVID MARTINEZ GOMEZ</v>
      </c>
      <c r="D2065" s="25" t="str">
        <f>+'[1]Consolidado ORG'!E2061</f>
        <v>5 Contratación directa</v>
      </c>
      <c r="E2065" s="25" t="str">
        <f>+'[1]Consolidado ORG'!F2061</f>
        <v>33 Prestación de Servicios Profesionales y Apoyo (5-8)</v>
      </c>
      <c r="F2065" s="25" t="str">
        <f>+'[1]Consolidado ORG'!L2061</f>
        <v>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v>
      </c>
      <c r="G2065" s="25">
        <f>+'[1]Consolidado ORG'!M2061</f>
        <v>44921</v>
      </c>
      <c r="H2065" s="25">
        <f>+'[1]Consolidado ORG'!N2061</f>
        <v>44997</v>
      </c>
      <c r="I2065" s="26">
        <f>+'[1]Consolidado ORG'!AG2061</f>
        <v>0</v>
      </c>
      <c r="J2065" s="27">
        <f>+'[1]Consolidado ORG'!T2061</f>
        <v>17500000</v>
      </c>
      <c r="K2065" s="27">
        <f>+'[1]Consolidado ORG'!AE2061</f>
        <v>0</v>
      </c>
      <c r="L2065" s="39" t="str">
        <f>+'[1]Consolidado ORG'!AL2061</f>
        <v>https://community.secop.gov.co/Public/Tendering/ContractDetailView/Index?UniqueIdentifier=CO1.PCCNTR.4322922&amp;isModal=true&amp;asPopupView=true</v>
      </c>
      <c r="M2065" s="40" t="str">
        <f t="shared" si="32"/>
        <v>Link Contrato u Orden</v>
      </c>
    </row>
    <row r="2066" spans="1:13" ht="60" x14ac:dyDescent="0.35">
      <c r="A2066" s="24" t="str">
        <f>+'[1]Consolidado ORG'!A2062</f>
        <v>SCJ-2132-2022</v>
      </c>
      <c r="B2066" s="25">
        <f>+'[1]Consolidado ORG'!B2062</f>
        <v>44914</v>
      </c>
      <c r="C2066" s="25" t="str">
        <f>+'[1]Consolidado ORG'!G2062</f>
        <v>POLICIA NACIONAL DE COLOMBIA</v>
      </c>
      <c r="D2066" s="25" t="str">
        <f>+'[1]Consolidado ORG'!E2062</f>
        <v>5 Contratación directa</v>
      </c>
      <c r="E2066" s="25" t="str">
        <f>+'[1]Consolidado ORG'!F2062</f>
        <v>8 Comodatos (5)</v>
      </c>
      <c r="F2066" s="25" t="str">
        <f>+'[1]Consolidado ORG'!L2062</f>
        <v xml:space="preserve">ENTREGAR EQUIPOS, INSTRUMENTOS Y COMPONENTES DE NAVEGACIÓN DEL HELICÓPTERO BEL 407 PARA EL USO DE LA POLICÍA METROPOLITANA DE BOGOTÁ – MEBOG, CON EL FIN DE FORTALECER Y SOSTENER LOS MEDIOS DE TRANSPORTE DESTINADOS A LAS ACTIVIDADES DE VUELO REQUERIDAS EN </v>
      </c>
      <c r="G2066" s="25">
        <f>+'[1]Consolidado ORG'!M2062</f>
        <v>44914</v>
      </c>
      <c r="H2066" s="25">
        <f>+'[1]Consolidado ORG'!N2062</f>
        <v>46739</v>
      </c>
      <c r="I2066" s="26">
        <f>+'[1]Consolidado ORG'!AG2062</f>
        <v>0</v>
      </c>
      <c r="J2066" s="27">
        <f>+'[1]Consolidado ORG'!T2062</f>
        <v>0</v>
      </c>
      <c r="K2066" s="27">
        <f>+'[1]Consolidado ORG'!AE2062</f>
        <v>0</v>
      </c>
      <c r="L2066" s="39" t="str">
        <f>+'[1]Consolidado ORG'!AL2062</f>
        <v>https://community.secop.gov.co/Public/Tendering/ContractDetailView/Index?UniqueIdentifier=CO1.PCCNTR.4324505&amp;isModal=true&amp;asPopupView=true</v>
      </c>
      <c r="M2066" s="40" t="str">
        <f t="shared" si="32"/>
        <v>Link Contrato u Orden</v>
      </c>
    </row>
    <row r="2067" spans="1:13" ht="48" x14ac:dyDescent="0.35">
      <c r="A2067" s="24" t="str">
        <f>+'[1]Consolidado ORG'!A2063</f>
        <v>SCJ-2133-2022</v>
      </c>
      <c r="B2067" s="25">
        <f>+'[1]Consolidado ORG'!B2063</f>
        <v>44914</v>
      </c>
      <c r="C2067" s="25" t="str">
        <f>+'[1]Consolidado ORG'!G2063</f>
        <v>ERIKA PAOLA PEINADO VESGA</v>
      </c>
      <c r="D2067" s="25" t="str">
        <f>+'[1]Consolidado ORG'!E2063</f>
        <v>5 Contratación directa</v>
      </c>
      <c r="E2067" s="25" t="str">
        <f>+'[1]Consolidado ORG'!F2063</f>
        <v>33 Prestación de Servicios Profesionales y Apoyo (5-8)</v>
      </c>
      <c r="F2067" s="25" t="str">
        <f>+'[1]Consolidado ORG'!L2063</f>
        <v>PRESTAR SERVICIOS PROFESIONALES DESDE EL ÁREA DE PSICOLOGÍA A LA DIRECCIÓN DERESPONSABILIDAD PENAL ADOLESCENTE PARA LA IMPLEMENTACIÓN DE LA ESTRATEGIADE REINTEGRO FAMILIAR Y ATENCIÓN EN EL EGRESO Y LA ESTRATEGIA MANZANAS DEJÓVENES</v>
      </c>
      <c r="G2067" s="25">
        <f>+'[1]Consolidado ORG'!M2063</f>
        <v>44916</v>
      </c>
      <c r="H2067" s="25">
        <f>+'[1]Consolidado ORG'!N2063</f>
        <v>45046</v>
      </c>
      <c r="I2067" s="26">
        <f>+'[1]Consolidado ORG'!AG2063</f>
        <v>0</v>
      </c>
      <c r="J2067" s="27">
        <f>+'[1]Consolidado ORG'!T2063</f>
        <v>28660000</v>
      </c>
      <c r="K2067" s="27">
        <f>+'[1]Consolidado ORG'!AE2063</f>
        <v>0</v>
      </c>
      <c r="L2067" s="39" t="str">
        <f>+'[1]Consolidado ORG'!AL2063</f>
        <v>https://community.secop.gov.co/Public/Tendering/ContractDetailView/Index?UniqueIdentifier=CO1.PCCNTR.4328312</v>
      </c>
      <c r="M2067" s="40" t="str">
        <f t="shared" si="32"/>
        <v>Link Contrato u Orden</v>
      </c>
    </row>
    <row r="2068" spans="1:13" ht="60" x14ac:dyDescent="0.35">
      <c r="A2068" s="24" t="str">
        <f>+'[1]Consolidado ORG'!A2064</f>
        <v>SCJ-2134-2022</v>
      </c>
      <c r="B2068" s="25">
        <f>+'[1]Consolidado ORG'!B2064</f>
        <v>44914</v>
      </c>
      <c r="C2068" s="25" t="str">
        <f>+'[1]Consolidado ORG'!G2064</f>
        <v>ELIZABETH  LUNA PINTO</v>
      </c>
      <c r="D2068" s="25" t="str">
        <f>+'[1]Consolidado ORG'!E2064</f>
        <v>5 Contratación directa</v>
      </c>
      <c r="E2068" s="25" t="str">
        <f>+'[1]Consolidado ORG'!F2064</f>
        <v>33 Prestación de Servicios Profesionales y Apoyo (5-8)</v>
      </c>
      <c r="F2068" s="25" t="str">
        <f>+'[1]Consolidado ORG'!L2064</f>
        <v>PRESTACIÓN DE SERVICIOS DE APOYO A LA GESTIÓN PARA APOYAR EN EL SEGUIMIENTO Y VERIFICACIÓN DE LAS ACTIVIDADES RELACIONADAS CON LA OPERACIÓN DE RECEPCIÓN Y TRÁMITE DE INCIDENTES DEL NUSE 123 DEL CENTRO DE COMANDO, CONTROL, COMUNICACIONES Y CÓMPUTO C4</v>
      </c>
      <c r="G2068" s="25">
        <f>+'[1]Consolidado ORG'!M2064</f>
        <v>44921</v>
      </c>
      <c r="H2068" s="25">
        <f>+'[1]Consolidado ORG'!N2064</f>
        <v>45041</v>
      </c>
      <c r="I2068" s="26">
        <f>+'[1]Consolidado ORG'!AG2064</f>
        <v>0</v>
      </c>
      <c r="J2068" s="27">
        <f>+'[1]Consolidado ORG'!T2064</f>
        <v>11200000</v>
      </c>
      <c r="K2068" s="27">
        <f>+'[1]Consolidado ORG'!AE2064</f>
        <v>0</v>
      </c>
      <c r="L2068" s="39" t="str">
        <f>+'[1]Consolidado ORG'!AL2064</f>
        <v>https://community.secop.gov.co/Public/Tendering/ContractDetailView/Index?UniqueIdentifier=CO1.PCCNTR.4329608&amp;isModal=true&amp;asPopupView=true</v>
      </c>
      <c r="M2068" s="40" t="str">
        <f t="shared" si="32"/>
        <v>Link Contrato u Orden</v>
      </c>
    </row>
    <row r="2069" spans="1:13" ht="48" x14ac:dyDescent="0.35">
      <c r="A2069" s="24" t="str">
        <f>+'[1]Consolidado ORG'!A2065</f>
        <v>SCJ-2135-2022</v>
      </c>
      <c r="B2069" s="25">
        <f>+'[1]Consolidado ORG'!B2065</f>
        <v>44914</v>
      </c>
      <c r="C2069" s="25" t="str">
        <f>+'[1]Consolidado ORG'!G2065</f>
        <v>EDWIN CAMILO MORA GOMEZ</v>
      </c>
      <c r="D2069" s="25" t="str">
        <f>+'[1]Consolidado ORG'!E2065</f>
        <v>5 Contratación directa</v>
      </c>
      <c r="E2069" s="25" t="str">
        <f>+'[1]Consolidado ORG'!F2065</f>
        <v>33 Prestación de Servicios Profesionales y Apoyo (5-8)</v>
      </c>
      <c r="F2069" s="25" t="str">
        <f>+'[1]Consolidado ORG'!L2065</f>
        <v>PRESTAR LOS SERVICIOS DE APOYO A LA GESTIÓN EN LOS INCIDENTES QUE SE REGISTRAN ATRAVÉS DEL NUSE 123 DE ACUERDO CON DEL MODELO DE CALIDAD DEFINIDO PARA EL SISTEMA DEL CENTRO DE COMANDO, CONTROL, COMUNICACIONES Y CÓMPUTO C4</v>
      </c>
      <c r="G2069" s="25">
        <f>+'[1]Consolidado ORG'!M2065</f>
        <v>44929</v>
      </c>
      <c r="H2069" s="25">
        <f>+'[1]Consolidado ORG'!N2065</f>
        <v>45048</v>
      </c>
      <c r="I2069" s="26">
        <f>+'[1]Consolidado ORG'!AG2065</f>
        <v>0</v>
      </c>
      <c r="J2069" s="27">
        <f>+'[1]Consolidado ORG'!T2065</f>
        <v>11200000</v>
      </c>
      <c r="K2069" s="27">
        <f>+'[1]Consolidado ORG'!AE2065</f>
        <v>0</v>
      </c>
      <c r="L2069" s="39" t="str">
        <f>+'[1]Consolidado ORG'!AL2065</f>
        <v>https://community.secop.gov.co/Public/Tendering/ContractDetailView/Index?UniqueIdentifier=	CO1.PCCNTR.4329070</v>
      </c>
      <c r="M2069" s="40" t="str">
        <f t="shared" si="32"/>
        <v>Link Contrato u Orden</v>
      </c>
    </row>
    <row r="2070" spans="1:13" ht="108" x14ac:dyDescent="0.35">
      <c r="A2070" s="24" t="str">
        <f>+'[1]Consolidado ORG'!A2066</f>
        <v>SCJ-2136-2022</v>
      </c>
      <c r="B2070" s="25">
        <f>+'[1]Consolidado ORG'!B2066</f>
        <v>44915</v>
      </c>
      <c r="C2070" s="25" t="str">
        <f>+'[1]Consolidado ORG'!G2066</f>
        <v>ADW MAQUINAS DE CODSERE SAS</v>
      </c>
      <c r="D2070" s="25" t="str">
        <f>+'[1]Consolidado ORG'!E2066</f>
        <v>2 Selección abreviada</v>
      </c>
      <c r="E2070" s="25" t="str">
        <f>+'[1]Consolidado ORG'!F2066</f>
        <v>4 Adquisión o Suministro de Bienes y Servicios de Carácterísticas Técnicas Uniformes y de Común Utilización (Procedimiento: Siubasta Inversa, Acuerdo Marco de Precios, Bolsa de Productos) (2)</v>
      </c>
      <c r="F2070" s="25" t="str">
        <f>+'[1]Consolidado ORG'!L2066</f>
        <v>ADQUISICIÓN DE MAQUINAS DE CONFECCIÓN Y OTROS ELEMENTOS PARA LA CARCEL DISTRITAL Y EL PROGRAMA DE JUSTICIA RESTAURATIVA</v>
      </c>
      <c r="G2070" s="25">
        <f>+'[1]Consolidado ORG'!M2066</f>
        <v>44929</v>
      </c>
      <c r="H2070" s="25">
        <f>+'[1]Consolidado ORG'!N2066</f>
        <v>45075</v>
      </c>
      <c r="I2070" s="26">
        <f>+'[1]Consolidado ORG'!AG2066</f>
        <v>57</v>
      </c>
      <c r="J2070" s="27">
        <f>+'[1]Consolidado ORG'!T2066</f>
        <v>166151407</v>
      </c>
      <c r="K2070" s="27">
        <f>+'[1]Consolidado ORG'!AE2066</f>
        <v>0</v>
      </c>
      <c r="L2070" s="39" t="str">
        <f>+'[1]Consolidado ORG'!AL2066</f>
        <v>https://community.secop.gov.co/Public/Tendering/ContractDetailView/Index?UniqueIdentifier=CO1.PCCNTR.4322298&amp;isModal=true&amp;asPopupView=true</v>
      </c>
      <c r="M2070" s="40" t="str">
        <f t="shared" si="32"/>
        <v>Link Contrato u Orden</v>
      </c>
    </row>
    <row r="2071" spans="1:13" ht="36" x14ac:dyDescent="0.35">
      <c r="A2071" s="24" t="str">
        <f>+'[1]Consolidado ORG'!A2067</f>
        <v>SCJ-2138-2022</v>
      </c>
      <c r="B2071" s="25">
        <f>+'[1]Consolidado ORG'!B2067</f>
        <v>44916</v>
      </c>
      <c r="C2071" s="25" t="str">
        <f>+'[1]Consolidado ORG'!G2067</f>
        <v>CONSORCIO ELITE</v>
      </c>
      <c r="D2071" s="25" t="str">
        <f>+'[1]Consolidado ORG'!E2067</f>
        <v>1 Licitación pública</v>
      </c>
      <c r="E2071" s="25" t="str">
        <f>+'[1]Consolidado ORG'!F2067</f>
        <v>22 Licitación Pública (1-7)</v>
      </c>
      <c r="F2071" s="25" t="str">
        <f>+'[1]Consolidado ORG'!L2067</f>
        <v>MANTENIMIENTO PREVENTIVO Y CORRECTIVO DE INFRAESTRUCTURA FÍSICA Y EQUIPOS DE LA CÁRCEL DISTRITAL DE VARONES Y ANEXO DE MUJERES ADMINISTRADA POR LA SDSCJ.</v>
      </c>
      <c r="G2071" s="25">
        <f>+'[1]Consolidado ORG'!M2067</f>
        <v>44949</v>
      </c>
      <c r="H2071" s="25">
        <f>+'[1]Consolidado ORG'!N2067</f>
        <v>45160</v>
      </c>
      <c r="I2071" s="26">
        <f>+'[1]Consolidado ORG'!AG2067</f>
        <v>30</v>
      </c>
      <c r="J2071" s="27">
        <f>+'[1]Consolidado ORG'!T2067</f>
        <v>897923046</v>
      </c>
      <c r="K2071" s="27">
        <f>+'[1]Consolidado ORG'!AE2067</f>
        <v>100000000</v>
      </c>
      <c r="L2071" s="39" t="str">
        <f>+'[1]Consolidado ORG'!AL2067</f>
        <v>https://community.secop.gov.co/Public/Tendering/ContractDetailView/Index?UniqueIdentifier=CO1.PCCNTR.4286236</v>
      </c>
      <c r="M2071" s="40" t="str">
        <f t="shared" si="32"/>
        <v>Link Contrato u Orden</v>
      </c>
    </row>
    <row r="2072" spans="1:13" ht="108" x14ac:dyDescent="0.35">
      <c r="A2072" s="24" t="str">
        <f>+'[1]Consolidado ORG'!A2068</f>
        <v>SCJ-2139-2022</v>
      </c>
      <c r="B2072" s="25">
        <f>+'[1]Consolidado ORG'!B2068</f>
        <v>44916</v>
      </c>
      <c r="C2072" s="25" t="str">
        <f>+'[1]Consolidado ORG'!G2068</f>
        <v>DISTRIBUCIÓN Y SERVICIO SAS</v>
      </c>
      <c r="D2072" s="25" t="str">
        <f>+'[1]Consolidado ORG'!E2068</f>
        <v>2 Selección abreviada</v>
      </c>
      <c r="E2072" s="25" t="str">
        <f>+'[1]Consolidado ORG'!F2068</f>
        <v>4 Adquisión o Suministro de Bienes y Servicios de Carácterísticas Técnicas Uniformes y de Común Utilización (Procedimiento: Siubasta Inversa, Acuerdo Marco de Precios, Bolsa de Productos) (2)</v>
      </c>
      <c r="F2072" s="25" t="str">
        <f>+'[1]Consolidado ORG'!L2068</f>
        <v>CONTRATAR LA ADQUISICIÓN DE LOS UNIFORMES DEL PERSONAL DEL CUERPO DE CUSTODIA Y VIGILANCIA DE LA SECRETARIA DISTRITAL DE SEGURIDAD, CONVIVENCIA Y JUSTICIA PARA LA VIGENCIA 2022, DE ACUERDO CON LO ESTABLECIDO EN EL ANEXO NO. 1 – ESPECIFICACIONES TÉCNICAS MÍNIMAS- LOTE NO. 2 SUDADERAS</v>
      </c>
      <c r="G2072" s="25">
        <f>+'[1]Consolidado ORG'!M2068</f>
        <v>44949</v>
      </c>
      <c r="H2072" s="25">
        <f>+'[1]Consolidado ORG'!N2068</f>
        <v>45083</v>
      </c>
      <c r="I2072" s="26">
        <f>+'[1]Consolidado ORG'!AG2068</f>
        <v>15</v>
      </c>
      <c r="J2072" s="27">
        <f>+'[1]Consolidado ORG'!T2068</f>
        <v>60832944</v>
      </c>
      <c r="K2072" s="27">
        <f>+'[1]Consolidado ORG'!AE2068</f>
        <v>0</v>
      </c>
      <c r="L2072" s="39" t="str">
        <f>+'[1]Consolidado ORG'!AL2068</f>
        <v>https://community.secop.gov.co/Public/Tendering/ContractDetailView/Index?UniqueIdentifier=CO1.PCCNTR.4330842</v>
      </c>
      <c r="M2072" s="40" t="str">
        <f t="shared" si="32"/>
        <v>Link Contrato u Orden</v>
      </c>
    </row>
    <row r="2073" spans="1:13" ht="108" x14ac:dyDescent="0.35">
      <c r="A2073" s="24" t="str">
        <f>+'[1]Consolidado ORG'!A2069</f>
        <v>SCJ-2140-2022</v>
      </c>
      <c r="B2073" s="25">
        <f>+'[1]Consolidado ORG'!B2069</f>
        <v>44916</v>
      </c>
      <c r="C2073" s="25" t="str">
        <f>+'[1]Consolidado ORG'!G2069</f>
        <v>PEDRO JESÚS BLANCO FORERO</v>
      </c>
      <c r="D2073" s="25" t="str">
        <f>+'[1]Consolidado ORG'!E2069</f>
        <v>2 Selección abreviada</v>
      </c>
      <c r="E2073" s="25" t="str">
        <f>+'[1]Consolidado ORG'!F2069</f>
        <v>4 Adquisión o Suministro de Bienes y Servicios de Carácterísticas Técnicas Uniformes y de Común Utilización (Procedimiento: Siubasta Inversa, Acuerdo Marco de Precios, Bolsa de Productos) (2)</v>
      </c>
      <c r="F2073" s="25" t="str">
        <f>+'[1]Consolidado ORG'!L2069</f>
        <v>CONTRATAR LA ADQUISICIÓN DE LOS UNIFORMES DEL PERSONAL DEL CUERPO DE CUSTODIA Y VIGILANCIA DE LA SECRETARIA DISTRITAL DE SEGURIDAD, CONVIVENCIA Y JUSTICIA PARA LA VIGENCIA 2022, DE ACUERDO CON LO ESTABLECIDO EN EL ANEXO NO. 1 – ESPECIFICACIONES TÉCNICAS MÍNIMAS - LOTE NO. 1 UNIFORMES DE FATIGA</v>
      </c>
      <c r="G2073" s="25">
        <f>+'[1]Consolidado ORG'!M2069</f>
        <v>44942</v>
      </c>
      <c r="H2073" s="25">
        <f>+'[1]Consolidado ORG'!N2069</f>
        <v>45106</v>
      </c>
      <c r="I2073" s="26">
        <f>+'[1]Consolidado ORG'!AG2069</f>
        <v>45</v>
      </c>
      <c r="J2073" s="27">
        <f>+'[1]Consolidado ORG'!T2069</f>
        <v>552143883</v>
      </c>
      <c r="K2073" s="27">
        <f>+'[1]Consolidado ORG'!AE2069</f>
        <v>0</v>
      </c>
      <c r="L2073" s="39" t="str">
        <f>+'[1]Consolidado ORG'!AL2069</f>
        <v>https://community.secop.gov.co/Public/Tendering/ContractDetailView/Index?UniqueIdentifier=CO1.PCCNTR.4330943</v>
      </c>
      <c r="M2073" s="40" t="str">
        <f t="shared" si="32"/>
        <v>Link Contrato u Orden</v>
      </c>
    </row>
    <row r="2074" spans="1:13" ht="108" x14ac:dyDescent="0.35">
      <c r="A2074" s="24" t="str">
        <f>+'[1]Consolidado ORG'!A2070</f>
        <v>SCJ-2141-2022</v>
      </c>
      <c r="B2074" s="25">
        <f>+'[1]Consolidado ORG'!B2070</f>
        <v>44917</v>
      </c>
      <c r="C2074" s="25" t="str">
        <f>+'[1]Consolidado ORG'!G2070</f>
        <v>IMPORTADORA Y DISTRIBUIDORA DE COLOMBIA IMDICOL LTDA</v>
      </c>
      <c r="D2074" s="25" t="str">
        <f>+'[1]Consolidado ORG'!E2070</f>
        <v>2 Selección abreviada</v>
      </c>
      <c r="E2074" s="25" t="str">
        <f>+'[1]Consolidado ORG'!F2070</f>
        <v>4 Adquisión o Suministro de Bienes y Servicios de Carácterísticas Técnicas Uniformes y de Común Utilización (Procedimiento: Siubasta Inversa, Acuerdo Marco de Precios, Bolsa de Productos) (2)</v>
      </c>
      <c r="F2074" s="25" t="str">
        <f>+'[1]Consolidado ORG'!L2070</f>
        <v>ADQUISICIÓN DE LOS ELEMENTOS DE DOTACIÓN Y EQUIPAMIENTO PARA ENTRENAMIENTO Y DESARROLLO DE COMPETENCIAS DEL PERSONAL UNIFORMADO ADSCRITO A LA MEBOG</v>
      </c>
      <c r="G2074" s="25">
        <f>+'[1]Consolidado ORG'!M2070</f>
        <v>44924</v>
      </c>
      <c r="H2074" s="25">
        <f>+'[1]Consolidado ORG'!N2070</f>
        <v>45043</v>
      </c>
      <c r="I2074" s="26">
        <f>+'[1]Consolidado ORG'!AG2070</f>
        <v>30</v>
      </c>
      <c r="J2074" s="27">
        <f>+'[1]Consolidado ORG'!T2070</f>
        <v>356824609</v>
      </c>
      <c r="K2074" s="27">
        <f>+'[1]Consolidado ORG'!AE2070</f>
        <v>0</v>
      </c>
      <c r="L2074" s="39" t="str">
        <f>+'[1]Consolidado ORG'!AL2070</f>
        <v>https://community.secop.gov.co/Public/Tendering/ContractDetailView/Index?UniqueIdentifier=CO1.PCCNTR.4333621&amp;isModal=true&amp;asPopupView=true</v>
      </c>
      <c r="M2074" s="40" t="str">
        <f t="shared" si="32"/>
        <v>Link Contrato u Orden</v>
      </c>
    </row>
    <row r="2075" spans="1:13" ht="60" x14ac:dyDescent="0.35">
      <c r="A2075" s="24" t="str">
        <f>+'[1]Consolidado ORG'!A2071</f>
        <v>SCJ-2142-2022</v>
      </c>
      <c r="B2075" s="25">
        <f>+'[1]Consolidado ORG'!B2071</f>
        <v>44916</v>
      </c>
      <c r="C2075" s="25" t="str">
        <f>+'[1]Consolidado ORG'!G2071</f>
        <v>CLEMENTE ALFREDO BUITRAGO SAS - CABA INTERVENTORIA SAS</v>
      </c>
      <c r="D2075" s="25" t="str">
        <f>+'[1]Consolidado ORG'!E2071</f>
        <v>3 Concurso de méritos</v>
      </c>
      <c r="E2075" s="25" t="str">
        <f>+'[1]Consolidado ORG'!F2071</f>
        <v>1 Abierto (3)</v>
      </c>
      <c r="F2075" s="25" t="str">
        <f>+'[1]Consolidado ORG'!L2071</f>
        <v>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v>
      </c>
      <c r="G2075" s="25">
        <f>+'[1]Consolidado ORG'!M2071</f>
        <v>44949</v>
      </c>
      <c r="H2075" s="25">
        <f>+'[1]Consolidado ORG'!N2071</f>
        <v>45190</v>
      </c>
      <c r="I2075" s="26">
        <f>+'[1]Consolidado ORG'!AG2071</f>
        <v>30</v>
      </c>
      <c r="J2075" s="27">
        <f>+'[1]Consolidado ORG'!T2071</f>
        <v>165373832</v>
      </c>
      <c r="K2075" s="27">
        <f>+'[1]Consolidado ORG'!AE2071</f>
        <v>23624833</v>
      </c>
      <c r="L2075" s="39" t="str">
        <f>+'[1]Consolidado ORG'!AL2071</f>
        <v>https://community.secop.gov.co/Public/Tendering/ContractDetailView/Index?UniqueIdentifier=CO1.PCCNTR.4322722</v>
      </c>
      <c r="M2075" s="40" t="str">
        <f t="shared" si="32"/>
        <v>Link Contrato u Orden</v>
      </c>
    </row>
    <row r="2076" spans="1:13" ht="48" x14ac:dyDescent="0.35">
      <c r="A2076" s="24" t="str">
        <f>+'[1]Consolidado ORG'!A2072</f>
        <v>SCJ-2143-2022</v>
      </c>
      <c r="B2076" s="25">
        <f>+'[1]Consolidado ORG'!B2072</f>
        <v>44917</v>
      </c>
      <c r="C2076" s="25" t="str">
        <f>+'[1]Consolidado ORG'!G2072</f>
        <v>CERTIFICATION QUALITY RESOURCES SAS</v>
      </c>
      <c r="D2076" s="25" t="str">
        <f>+'[1]Consolidado ORG'!E2072</f>
        <v>4 Mínima cuantía</v>
      </c>
      <c r="E2076" s="25" t="str">
        <f>+'[1]Consolidado ORG'!F2072</f>
        <v>30 Porcentaje Mínima Cuantía (4)</v>
      </c>
      <c r="F2076" s="25" t="str">
        <f>+'[1]Consolidado ORG'!L2072</f>
        <v>“PRESTAR EL SERVICIO DE AUDITORÍA DE SEGUIMIENTO (PRIMER AÑO) PARA EL MANTENIMIENTO DE LA CERTIFICACIÓN EN ISO 45001:2018 SISTEMAS DE GESTIÓN DE LA SEGURIDAD Y SALUD EN EL TRABAJO”</v>
      </c>
      <c r="G2076" s="25">
        <f>+'[1]Consolidado ORG'!M2072</f>
        <v>44921</v>
      </c>
      <c r="H2076" s="25">
        <f>+'[1]Consolidado ORG'!N2072</f>
        <v>44982</v>
      </c>
      <c r="I2076" s="26">
        <f>+'[1]Consolidado ORG'!AG2072</f>
        <v>0</v>
      </c>
      <c r="J2076" s="27">
        <f>+'[1]Consolidado ORG'!T2072</f>
        <v>5274080</v>
      </c>
      <c r="K2076" s="27">
        <f>+'[1]Consolidado ORG'!AE2072</f>
        <v>0</v>
      </c>
      <c r="L2076" s="39" t="str">
        <f>+'[1]Consolidado ORG'!AL2072</f>
        <v>https://community.secop.gov.co/Public/Tendering/ContractDetailView/Index?UniqueIdentifier=CO1.PCCNTR.4335627</v>
      </c>
      <c r="M2076" s="40" t="str">
        <f t="shared" si="32"/>
        <v>Link Contrato u Orden</v>
      </c>
    </row>
    <row r="2077" spans="1:13" ht="60" x14ac:dyDescent="0.35">
      <c r="A2077" s="24" t="str">
        <f>+'[1]Consolidado ORG'!A2073</f>
        <v>SCJ-2144-2022</v>
      </c>
      <c r="B2077" s="25">
        <f>+'[1]Consolidado ORG'!B2073</f>
        <v>44917</v>
      </c>
      <c r="C2077" s="25" t="str">
        <f>+'[1]Consolidado ORG'!G2073</f>
        <v>ANDIVISION S.A.S</v>
      </c>
      <c r="D2077" s="25" t="str">
        <f>+'[1]Consolidado ORG'!E2073</f>
        <v>4 Mínima cuantía</v>
      </c>
      <c r="E2077" s="25" t="str">
        <f>+'[1]Consolidado ORG'!F2073</f>
        <v>30 Porcentaje Mínima Cuantía (4)</v>
      </c>
      <c r="F2077" s="25" t="str">
        <f>+'[1]Consolidado ORG'!L2073</f>
        <v>“ADQUISICIÓN DE ELEMENTOS DE FOTOGRAFÍA PARA LA REALIZACIÓN DE TALLERES, ATENCIONES Y ACOMPAÑAMIENTOS ARTÍSTICOS Y PEDAGÓGICOS EN EL MARCO DE LOS PROGRAMAS Y ESTRATEGIAS ADELANTADOS POR LA SECRETARÍA DE SEGURIDAD, CONVIVENCIA Y JUSTICIA DE BOGOTÁ”</v>
      </c>
      <c r="G2077" s="25">
        <f>+'[1]Consolidado ORG'!M2073</f>
        <v>44925</v>
      </c>
      <c r="H2077" s="25">
        <f>+'[1]Consolidado ORG'!N2073</f>
        <v>44986</v>
      </c>
      <c r="I2077" s="26">
        <f>+'[1]Consolidado ORG'!AG2073</f>
        <v>0</v>
      </c>
      <c r="J2077" s="27">
        <f>+'[1]Consolidado ORG'!T2073</f>
        <v>45327536</v>
      </c>
      <c r="K2077" s="27">
        <f>+'[1]Consolidado ORG'!AE2073</f>
        <v>0</v>
      </c>
      <c r="L2077" s="39" t="str">
        <f>+'[1]Consolidado ORG'!AL2073</f>
        <v>https://community.secop.gov.co/Public/Tendering/ContractDetailView/Index?UniqueIdentifier=CO1.PCCNTR.4332603</v>
      </c>
      <c r="M2077" s="40" t="str">
        <f t="shared" si="32"/>
        <v>Link Contrato u Orden</v>
      </c>
    </row>
    <row r="2078" spans="1:13" ht="48" x14ac:dyDescent="0.35">
      <c r="A2078" s="24" t="str">
        <f>+'[1]Consolidado ORG'!A2074</f>
        <v>SCJ-2145-2022</v>
      </c>
      <c r="B2078" s="25">
        <f>+'[1]Consolidado ORG'!B2074</f>
        <v>44918</v>
      </c>
      <c r="C2078" s="25" t="str">
        <f>+'[1]Consolidado ORG'!G2074</f>
        <v>EDUARDO BARRABES VERA</v>
      </c>
      <c r="D2078" s="25" t="str">
        <f>+'[1]Consolidado ORG'!E2074</f>
        <v>5 Contratación directa</v>
      </c>
      <c r="E2078" s="25" t="str">
        <f>+'[1]Consolidado ORG'!F2074</f>
        <v>33 Prestación de Servicios Profesionales y Apoyo (5-8)</v>
      </c>
      <c r="F2078" s="25" t="str">
        <f>+'[1]Consolidado ORG'!L2074</f>
        <v>PRESTAR SERVICIOS PROFESIONALES A LA DIRECCIÓN DE RESPONSABILIDAD PENAL ADOLESCENTE DESDE EL ENFOQUE PEDAGÓGICO PARA LA IMPLEMENTACIÓN DE LA ESTRATEGIA DE REINTEGRO FAMILIAR Y ATENCIÓN EN EL EGRESO</v>
      </c>
      <c r="G2078" s="25">
        <f>+'[1]Consolidado ORG'!M2074</f>
        <v>44928</v>
      </c>
      <c r="H2078" s="25">
        <f>+'[1]Consolidado ORG'!N2074</f>
        <v>45046</v>
      </c>
      <c r="I2078" s="26">
        <f>+'[1]Consolidado ORG'!AG2074</f>
        <v>0</v>
      </c>
      <c r="J2078" s="27">
        <f>+'[1]Consolidado ORG'!T2074</f>
        <v>28660000</v>
      </c>
      <c r="K2078" s="27">
        <f>+'[1]Consolidado ORG'!AE2074</f>
        <v>0</v>
      </c>
      <c r="L2078" s="39" t="str">
        <f>+'[1]Consolidado ORG'!AL2074</f>
        <v>https://community.secop.gov.co/Public/Tendering/ContractDetailView/Index?UniqueIdentifier=CO1.PCCNTR.4342550</v>
      </c>
      <c r="M2078" s="40" t="str">
        <f t="shared" si="32"/>
        <v>Link Contrato u Orden</v>
      </c>
    </row>
    <row r="2079" spans="1:13" ht="36" x14ac:dyDescent="0.35">
      <c r="A2079" s="24" t="str">
        <f>+'[1]Consolidado ORG'!A2075</f>
        <v>SCJ-2146-2022</v>
      </c>
      <c r="B2079" s="25">
        <f>+'[1]Consolidado ORG'!B2075</f>
        <v>44918</v>
      </c>
      <c r="C2079" s="25" t="str">
        <f>+'[1]Consolidado ORG'!G2075</f>
        <v>MAURICIO FERNANDO OSORIO JIMENEZ</v>
      </c>
      <c r="D2079" s="25" t="str">
        <f>+'[1]Consolidado ORG'!E2075</f>
        <v>5 Contratación directa</v>
      </c>
      <c r="E2079" s="25" t="str">
        <f>+'[1]Consolidado ORG'!F2075</f>
        <v>33 Prestación de Servicios Profesionales y Apoyo (5-8)</v>
      </c>
      <c r="F2079" s="25" t="str">
        <f>+'[1]Consolidado ORG'!L2075</f>
        <v>PRESTAR SERVICIOS DE APOYO A LA GESTIÓN A LA SUBSECRETARIA DE ACCESO A LAJUSTICIA EN EL ACOMPAÑAMIENTO DEL PLAN DE MEJORAMIENTO EN LAS UNIDADES DEREACCIÓN INMEDIATA.</v>
      </c>
      <c r="G2079" s="25">
        <f>+'[1]Consolidado ORG'!M2075</f>
        <v>44958</v>
      </c>
      <c r="H2079" s="25">
        <f>+'[1]Consolidado ORG'!N2075</f>
        <v>45046</v>
      </c>
      <c r="I2079" s="26">
        <f>+'[1]Consolidado ORG'!AG2075</f>
        <v>0</v>
      </c>
      <c r="J2079" s="27">
        <f>+'[1]Consolidado ORG'!T2075</f>
        <v>7108008</v>
      </c>
      <c r="K2079" s="27">
        <f>+'[1]Consolidado ORG'!AE2075</f>
        <v>0</v>
      </c>
      <c r="L2079" s="39" t="str">
        <f>+'[1]Consolidado ORG'!AL2075</f>
        <v>https://community.secop.gov.co/Public/Tendering/ContractDetailView/Index?UniqueIdentifier=CO1.PCCNTR.4342337</v>
      </c>
      <c r="M2079" s="40" t="str">
        <f t="shared" si="32"/>
        <v>Link Contrato u Orden</v>
      </c>
    </row>
    <row r="2080" spans="1:13" ht="108" x14ac:dyDescent="0.35">
      <c r="A2080" s="24" t="str">
        <f>+'[1]Consolidado ORG'!A2076</f>
        <v>SCJ-2147-2022</v>
      </c>
      <c r="B2080" s="25">
        <f>+'[1]Consolidado ORG'!B2076</f>
        <v>44918</v>
      </c>
      <c r="C2080" s="25" t="str">
        <f>+'[1]Consolidado ORG'!G2076</f>
        <v xml:space="preserve">NELSON ORLANDO ESPITIA CAMARGO </v>
      </c>
      <c r="D2080" s="25" t="str">
        <f>+'[1]Consolidado ORG'!E2076</f>
        <v>2 Selección abreviada</v>
      </c>
      <c r="E2080" s="25" t="str">
        <f>+'[1]Consolidado ORG'!F2076</f>
        <v>4 Adquisión o Suministro de Bienes y Servicios de Carácterísticas Técnicas Uniformes y de Común Utilización (Procedimiento: Siubasta Inversa, Acuerdo Marco de Precios, Bolsa de Productos) (2)</v>
      </c>
      <c r="F2080" s="25" t="str">
        <f>+'[1]Consolidado ORG'!L2076</f>
        <v>ADQUISICION DE ELEMENTOS DE FERRETERIA NECESARIOS PARA LA REALIZACION DE TALLERES Y ACTIVIDADES PREVENTIVAS QUE REQUIERE LA SECRETARIA DISTRITAL DE SEGURIDAD, CONVIVENCIA Y JUSTICIA</v>
      </c>
      <c r="G2080" s="25">
        <f>+'[1]Consolidado ORG'!M2076</f>
        <v>44943</v>
      </c>
      <c r="H2080" s="25">
        <f>+'[1]Consolidado ORG'!N2076</f>
        <v>44973</v>
      </c>
      <c r="I2080" s="26">
        <f>+'[1]Consolidado ORG'!AG2076</f>
        <v>0</v>
      </c>
      <c r="J2080" s="27">
        <f>+'[1]Consolidado ORG'!T2076</f>
        <v>63540299</v>
      </c>
      <c r="K2080" s="27">
        <f>+'[1]Consolidado ORG'!AE2076</f>
        <v>0</v>
      </c>
      <c r="L2080" s="39" t="str">
        <f>+'[1]Consolidado ORG'!AL2076</f>
        <v>https://www.colombiacompra.gov.co/tienda-virtual-del-estado-colombiano/ordenes-compra/103076</v>
      </c>
      <c r="M2080" s="40" t="str">
        <f t="shared" si="32"/>
        <v>Link Contrato u Orden</v>
      </c>
    </row>
    <row r="2081" spans="1:13" ht="108" x14ac:dyDescent="0.35">
      <c r="A2081" s="24" t="str">
        <f>+'[1]Consolidado ORG'!A2077</f>
        <v>SCJ-2148-2022</v>
      </c>
      <c r="B2081" s="25">
        <f>+'[1]Consolidado ORG'!B2077</f>
        <v>44922</v>
      </c>
      <c r="C2081" s="25" t="str">
        <f>+'[1]Consolidado ORG'!G2077</f>
        <v>INDUHOTEL SAS</v>
      </c>
      <c r="D2081" s="25" t="str">
        <f>+'[1]Consolidado ORG'!E2077</f>
        <v>2 Selección abreviada</v>
      </c>
      <c r="E2081" s="25" t="str">
        <f>+'[1]Consolidado ORG'!F2077</f>
        <v>4 Adquisión o Suministro de Bienes y Servicios de Carácterísticas Técnicas Uniformes y de Común Utilización (Procedimiento: Siubasta Inversa, Acuerdo Marco de Precios, Bolsa de Productos) (2)</v>
      </c>
      <c r="F2081" s="25" t="str">
        <f>+'[1]Consolidado ORG'!L2077</f>
        <v>ADQUISICIÓN DE PAQUETES DE RECREACIÓN PARA LOS ORGANISMOS DE SEGURIDAD</v>
      </c>
      <c r="G2081" s="25">
        <f>+'[1]Consolidado ORG'!M2077</f>
        <v>44928</v>
      </c>
      <c r="H2081" s="25">
        <f>+'[1]Consolidado ORG'!N2077</f>
        <v>45108</v>
      </c>
      <c r="I2081" s="26">
        <f>+'[1]Consolidado ORG'!AG2077</f>
        <v>0</v>
      </c>
      <c r="J2081" s="27">
        <f>+'[1]Consolidado ORG'!T2077</f>
        <v>1447832758</v>
      </c>
      <c r="K2081" s="27">
        <f>+'[1]Consolidado ORG'!AE2077</f>
        <v>0</v>
      </c>
      <c r="L2081" s="39" t="str">
        <f>+'[1]Consolidado ORG'!AL2077</f>
        <v>https://community.secop.gov.co/Public/Tendering/ContractDetailView/Index?UniqueIdentifier=CO1.PCCNTR.4340552&amp;isModal=true&amp;asPopupView=true</v>
      </c>
      <c r="M2081" s="40" t="str">
        <f t="shared" si="32"/>
        <v>Link Contrato u Orden</v>
      </c>
    </row>
    <row r="2082" spans="1:13" ht="108" x14ac:dyDescent="0.35">
      <c r="A2082" s="24" t="str">
        <f>+'[1]Consolidado ORG'!A2078</f>
        <v>SCJ-2149-2022</v>
      </c>
      <c r="B2082" s="25">
        <f>+'[1]Consolidado ORG'!B2078</f>
        <v>44922</v>
      </c>
      <c r="C2082" s="25" t="str">
        <f>+'[1]Consolidado ORG'!G2078</f>
        <v>ET SERVICES SAS</v>
      </c>
      <c r="D2082" s="25" t="str">
        <f>+'[1]Consolidado ORG'!E2078</f>
        <v>2 Selección abreviada</v>
      </c>
      <c r="E2082" s="25" t="str">
        <f>+'[1]Consolidado ORG'!F2078</f>
        <v>4 Adquisión o Suministro de Bienes y Servicios de Carácterísticas Técnicas Uniformes y de Común Utilización (Procedimiento: Siubasta Inversa, Acuerdo Marco de Precios, Bolsa de Productos) (2)</v>
      </c>
      <c r="F2082" s="25" t="str">
        <f>+'[1]Consolidado ORG'!L2078</f>
        <v>ADQUISICIÓN DE EQUIPOS TECNOLÓGICOS PARA EL FORTALECIMIENTO DEL INSTITUTO NACIONAL DE MEDICINA LEGAL Y CIENCIAS FORENSES</v>
      </c>
      <c r="G2082" s="25">
        <f>+'[1]Consolidado ORG'!M2078</f>
        <v>44928</v>
      </c>
      <c r="H2082" s="25">
        <f>+'[1]Consolidado ORG'!N2078</f>
        <v>45036</v>
      </c>
      <c r="I2082" s="26">
        <f>+'[1]Consolidado ORG'!AG2078</f>
        <v>50</v>
      </c>
      <c r="J2082" s="27">
        <f>+'[1]Consolidado ORG'!T2078</f>
        <v>433829375</v>
      </c>
      <c r="K2082" s="27">
        <f>+'[1]Consolidado ORG'!AE2078</f>
        <v>0</v>
      </c>
      <c r="L2082" s="39" t="str">
        <f>+'[1]Consolidado ORG'!AL2078</f>
        <v>https://community.secop.gov.co/Public/Tendering/ContractDetailView/Index?UniqueIdentifier=	CO1.PCCNTR.4341756</v>
      </c>
      <c r="M2082" s="40" t="str">
        <f t="shared" si="32"/>
        <v>Link Contrato u Orden</v>
      </c>
    </row>
    <row r="2083" spans="1:13" ht="36" x14ac:dyDescent="0.35">
      <c r="A2083" s="24" t="str">
        <f>+'[1]Consolidado ORG'!A2079</f>
        <v>SCJ-2150-2022</v>
      </c>
      <c r="B2083" s="25">
        <f>+'[1]Consolidado ORG'!B2079</f>
        <v>44922</v>
      </c>
      <c r="C2083" s="25" t="str">
        <f>+'[1]Consolidado ORG'!G2079</f>
        <v>LOURDES JOHANNA REVELO HERRRERA</v>
      </c>
      <c r="D2083" s="25" t="str">
        <f>+'[1]Consolidado ORG'!E2079</f>
        <v>5 Contratación directa</v>
      </c>
      <c r="E2083" s="25" t="str">
        <f>+'[1]Consolidado ORG'!F2079</f>
        <v>33 Prestación de Servicios Profesionales y Apoyo (5-8)</v>
      </c>
      <c r="F2083" s="25" t="str">
        <f>+'[1]Consolidado ORG'!L2079</f>
        <v>PRESTAR SERVICIOS PROFESIONALES DESDE EL ÁREA DE TRABAJO SOCIAL A LADIRECCIÓN DE RESPONSABILIDAD PENAL ADOLESCENTE PARA LA IMPLEMENTACIÓN DE LAESTRATEGIA MANZANAS DE JÓVENES</v>
      </c>
      <c r="G2083" s="25">
        <f>+'[1]Consolidado ORG'!M2079</f>
        <v>44932</v>
      </c>
      <c r="H2083" s="25">
        <f>+'[1]Consolidado ORG'!N2079</f>
        <v>45046</v>
      </c>
      <c r="I2083" s="26">
        <f>+'[1]Consolidado ORG'!AG2079</f>
        <v>0</v>
      </c>
      <c r="J2083" s="27">
        <f>+'[1]Consolidado ORG'!T2079</f>
        <v>21100000</v>
      </c>
      <c r="K2083" s="27">
        <f>+'[1]Consolidado ORG'!AE2079</f>
        <v>0</v>
      </c>
      <c r="L2083" s="39" t="str">
        <f>+'[1]Consolidado ORG'!AL2079</f>
        <v>https://community.secop.gov.co/Public/Tendering/ContractDetailView/Index?UniqueIdentifier=CO1.PCCNTR.4351739</v>
      </c>
      <c r="M2083" s="40" t="str">
        <f t="shared" si="32"/>
        <v>Link Contrato u Orden</v>
      </c>
    </row>
    <row r="2084" spans="1:13" ht="108" x14ac:dyDescent="0.35">
      <c r="A2084" s="24" t="str">
        <f>+'[1]Consolidado ORG'!A2080</f>
        <v>SCJ-2151-2022</v>
      </c>
      <c r="B2084" s="25">
        <f>+'[1]Consolidado ORG'!B2080</f>
        <v>44922</v>
      </c>
      <c r="C2084" s="25" t="str">
        <f>+'[1]Consolidado ORG'!G2080</f>
        <v xml:space="preserve">IOCOM LTDA   </v>
      </c>
      <c r="D2084" s="25" t="str">
        <f>+'[1]Consolidado ORG'!E2080</f>
        <v>2 Selección abreviada</v>
      </c>
      <c r="E2084" s="25" t="str">
        <f>+'[1]Consolidado ORG'!F2080</f>
        <v>4 Adquisión o Suministro de Bienes y Servicios de Carácterísticas Técnicas Uniformes y de Común Utilización (Procedimiento: Siubasta Inversa, Acuerdo Marco de Precios, Bolsa de Productos) (2)</v>
      </c>
      <c r="F2084" s="25" t="str">
        <f>+'[1]Consolidado ORG'!L2080</f>
        <v>ADQUISICION DE EQUIPOS TECNOLOGICOS , AUDIOVISUALES Y RENOVACIÓN DE LICENCIAS FORENSES PARA LA SECRETARIA DISTRITAL DE SEGURIDAD, CONVIVENCIA Y JUSTICIA</v>
      </c>
      <c r="G2084" s="25">
        <f>+'[1]Consolidado ORG'!M2080</f>
        <v>44928</v>
      </c>
      <c r="H2084" s="25">
        <f>+'[1]Consolidado ORG'!N2080</f>
        <v>45063</v>
      </c>
      <c r="I2084" s="26">
        <f>+'[1]Consolidado ORG'!AG2080</f>
        <v>105</v>
      </c>
      <c r="J2084" s="27">
        <f>+'[1]Consolidado ORG'!T2080</f>
        <v>241539600</v>
      </c>
      <c r="K2084" s="27">
        <f>+'[1]Consolidado ORG'!AE2080</f>
        <v>0</v>
      </c>
      <c r="L2084" s="39" t="str">
        <f>+'[1]Consolidado ORG'!AL2080</f>
        <v>https://community.secop.gov.co/Public/Tendering/ContractDetailView/Index?UniqueIdentifier=	CO1.PCCNTR.4346580</v>
      </c>
      <c r="M2084" s="40" t="str">
        <f t="shared" si="32"/>
        <v>Link Contrato u Orden</v>
      </c>
    </row>
    <row r="2085" spans="1:13" ht="60" x14ac:dyDescent="0.35">
      <c r="A2085" s="24" t="str">
        <f>+'[1]Consolidado ORG'!A2081</f>
        <v>SCJ-2152-2022</v>
      </c>
      <c r="B2085" s="25">
        <f>+'[1]Consolidado ORG'!B2081</f>
        <v>44922</v>
      </c>
      <c r="C2085" s="25" t="str">
        <f>+'[1]Consolidado ORG'!G2081</f>
        <v>ERIKA TATIANA PARRA SOSA</v>
      </c>
      <c r="D2085" s="25" t="str">
        <f>+'[1]Consolidado ORG'!E2081</f>
        <v>5 Contratación directa</v>
      </c>
      <c r="E2085" s="25" t="str">
        <f>+'[1]Consolidado ORG'!F2081</f>
        <v>33 Prestación de Servicios Profesionales y Apoyo (5-8)</v>
      </c>
      <c r="F2085" s="25" t="str">
        <f>+'[1]Consolidado ORG'!L2081</f>
        <v>PRESTAR SERVICIOS PROFESIONALES EN LA DIRECCIÓN DE BIENES, PARA BRINDAR APOYO EN LA SUPERVISIÓN Y ADMINISTRACIÓN DE LOS CONTRATOS MEDIANTE LOS CUALES SE ADQUIERA SERVICIOS, BIENES MUEBLES E INMUEBLES DE PROPIEDAD Y/O CARGO DE LA SECRETARIA DISTRITAL DE SEGURIDAD, CONVIVENCIA Y JUSTICIA</v>
      </c>
      <c r="G2085" s="25">
        <f>+'[1]Consolidado ORG'!M2081</f>
        <v>44923</v>
      </c>
      <c r="H2085" s="25">
        <f>+'[1]Consolidado ORG'!N2081</f>
        <v>45012</v>
      </c>
      <c r="I2085" s="26">
        <f>+'[1]Consolidado ORG'!AG2081</f>
        <v>0</v>
      </c>
      <c r="J2085" s="27">
        <f>+'[1]Consolidado ORG'!T2081</f>
        <v>10500000</v>
      </c>
      <c r="K2085" s="27">
        <f>+'[1]Consolidado ORG'!AE2081</f>
        <v>0</v>
      </c>
      <c r="L2085" s="39" t="str">
        <f>+'[1]Consolidado ORG'!AL2081</f>
        <v>https://community.secop.gov.co/Public/Tendering/ContractDetailView/Index?UniqueIdentifier=CO1.PCCNTR.4350341&amp;isModal=true&amp;asPopupView=true</v>
      </c>
      <c r="M2085" s="40" t="str">
        <f t="shared" ref="M2085:M2108" si="33">HYPERLINK(L2085,"Link Contrato u Orden")</f>
        <v>Link Contrato u Orden</v>
      </c>
    </row>
    <row r="2086" spans="1:13" ht="108" x14ac:dyDescent="0.35">
      <c r="A2086" s="24" t="str">
        <f>+'[1]Consolidado ORG'!A2082</f>
        <v>SCJ-2153-2022</v>
      </c>
      <c r="B2086" s="25">
        <f>+'[1]Consolidado ORG'!B2082</f>
        <v>44922</v>
      </c>
      <c r="C2086" s="25" t="str">
        <f>+'[1]Consolidado ORG'!G2082</f>
        <v>NICHOLL S TACTICA SAS</v>
      </c>
      <c r="D2086" s="25" t="str">
        <f>+'[1]Consolidado ORG'!E2082</f>
        <v>2 Selección abreviada</v>
      </c>
      <c r="E2086" s="25" t="str">
        <f>+'[1]Consolidado ORG'!F2082</f>
        <v>4 Adquisión o Suministro de Bienes y Servicios de Carácterísticas Técnicas Uniformes y de Común Utilización (Procedimiento: Siubasta Inversa, Acuerdo Marco de Precios, Bolsa de Productos) (2)</v>
      </c>
      <c r="F2086" s="25" t="str">
        <f>+'[1]Consolidado ORG'!L2082</f>
        <v>ADQUISICIÓN DE ELEMENTOS PARA EL FORTALECIMIENTO A LA SEGURIDAD DE LA CARCEL DISTRITAL DE VARONES Y ANEXO DE MUJERES Y EL CENTRO ESPECIAL DE RECLUSION- CER</v>
      </c>
      <c r="G2086" s="25">
        <f>+'[1]Consolidado ORG'!M2082</f>
        <v>44925</v>
      </c>
      <c r="H2086" s="25">
        <f>+'[1]Consolidado ORG'!N2082</f>
        <v>45014</v>
      </c>
      <c r="I2086" s="26">
        <f>+'[1]Consolidado ORG'!AG2082</f>
        <v>0</v>
      </c>
      <c r="J2086" s="27">
        <f>+'[1]Consolidado ORG'!T2082</f>
        <v>517450006</v>
      </c>
      <c r="K2086" s="27">
        <f>+'[1]Consolidado ORG'!AE2082</f>
        <v>0</v>
      </c>
      <c r="L2086" s="39" t="str">
        <f>+'[1]Consolidado ORG'!AL2082</f>
        <v>https://community.secop.gov.co/Public/Tendering/ContractDetailView/Index?UniqueIdentifier=CO1.PCCNTR.4330936</v>
      </c>
      <c r="M2086" s="40" t="str">
        <f t="shared" si="33"/>
        <v>Link Contrato u Orden</v>
      </c>
    </row>
    <row r="2087" spans="1:13" ht="42" x14ac:dyDescent="0.35">
      <c r="A2087" s="24" t="str">
        <f>+'[1]Consolidado ORG'!A2083</f>
        <v>SCJ-2154-2022</v>
      </c>
      <c r="B2087" s="25">
        <f>+'[1]Consolidado ORG'!B2083</f>
        <v>44923</v>
      </c>
      <c r="C2087" s="25" t="str">
        <f>+'[1]Consolidado ORG'!G2083</f>
        <v>CONSORCIO GROW OPM 2022</v>
      </c>
      <c r="D2087" s="25" t="str">
        <f>+'[1]Consolidado ORG'!E2083</f>
        <v>3 Concurso de méritos</v>
      </c>
      <c r="E2087" s="25" t="str">
        <f>+'[1]Consolidado ORG'!F2083</f>
        <v>1 Abierto (3)</v>
      </c>
      <c r="F2087" s="25" t="str">
        <f>+'[1]Consolidado ORG'!L2083</f>
        <v>DIAGNOSTICO PARA LA DEFINICIÓN DEL SISTEMA DE ANÁLISIS DE DATOS, INTEGRADO CON LOS COMPONENTES DEL C4</v>
      </c>
      <c r="G2087" s="25">
        <f>+'[1]Consolidado ORG'!M2083</f>
        <v>44943</v>
      </c>
      <c r="H2087" s="25">
        <f>+'[1]Consolidado ORG'!N2083</f>
        <v>45199</v>
      </c>
      <c r="I2087" s="26">
        <f>+'[1]Consolidado ORG'!AG2083</f>
        <v>106</v>
      </c>
      <c r="J2087" s="27">
        <f>+'[1]Consolidado ORG'!T2083</f>
        <v>4056475545</v>
      </c>
      <c r="K2087" s="27">
        <f>+'[1]Consolidado ORG'!AE2083</f>
        <v>0</v>
      </c>
      <c r="L2087" s="39" t="str">
        <f>+'[1]Consolidado ORG'!AL2083</f>
        <v>https://community.secop.gov.co/Public/Tendering/ContractDetailView/Index?UniqueIdentifier=CO1.PCCNTR.4347726&amp;isModal=true&amp;asPopupView=true</v>
      </c>
      <c r="M2087" s="40" t="str">
        <f t="shared" si="33"/>
        <v>Link Contrato u Orden</v>
      </c>
    </row>
    <row r="2088" spans="1:13" ht="108" x14ac:dyDescent="0.35">
      <c r="A2088" s="24" t="str">
        <f>+'[1]Consolidado ORG'!A2084</f>
        <v>SCJ-2155-2022</v>
      </c>
      <c r="B2088" s="25">
        <f>+'[1]Consolidado ORG'!B2084</f>
        <v>44924</v>
      </c>
      <c r="C2088" s="25" t="str">
        <f>+'[1]Consolidado ORG'!G2084</f>
        <v>UNION TEMPORAL EGC - G&amp;C 2022</v>
      </c>
      <c r="D2088" s="25" t="str">
        <f>+'[1]Consolidado ORG'!E2084</f>
        <v>2 Selección abreviada</v>
      </c>
      <c r="E2088" s="25" t="str">
        <f>+'[1]Consolidado ORG'!F2084</f>
        <v>4 Adquisión o Suministro de Bienes y Servicios de Carácterísticas Técnicas Uniformes y de Común Utilización (Procedimiento: Siubasta Inversa, Acuerdo Marco de Precios, Bolsa de Productos) (2)</v>
      </c>
      <c r="F2088" s="25" t="str">
        <f>+'[1]Consolidado ORG'!L2084</f>
        <v>ADQUISICIÓN DE EQUIPOS TECNOLÓGICOS, AUDIOVISUALES Y RENOVACIÓN DE LICENCIAS FORENSES PARA LA SECRETARIA DISTRITAL DE SEGURIDAD, CONVIVENCIA Y JUSTICIA, LOTE 1 EQUIPOS TECNOLÓGICOS, AUDIOVISUALES</v>
      </c>
      <c r="G2088" s="25">
        <f>+'[1]Consolidado ORG'!M2084</f>
        <v>44936</v>
      </c>
      <c r="H2088" s="25">
        <f>+'[1]Consolidado ORG'!N2084</f>
        <v>45080</v>
      </c>
      <c r="I2088" s="26">
        <f>+'[1]Consolidado ORG'!AG2084</f>
        <v>55</v>
      </c>
      <c r="J2088" s="27">
        <f>+'[1]Consolidado ORG'!T2084</f>
        <v>1273000000</v>
      </c>
      <c r="K2088" s="27">
        <f>+'[1]Consolidado ORG'!AE2084</f>
        <v>0</v>
      </c>
      <c r="L2088" s="39" t="str">
        <f>+'[1]Consolidado ORG'!AL2084</f>
        <v>https://community.secop.gov.co/Public/Tendering/ContractDetailView/Index?UniqueIdentifier=CO1.PCCNTR.4347607</v>
      </c>
      <c r="M2088" s="40" t="str">
        <f t="shared" si="33"/>
        <v>Link Contrato u Orden</v>
      </c>
    </row>
    <row r="2089" spans="1:13" ht="108" x14ac:dyDescent="0.35">
      <c r="A2089" s="24" t="str">
        <f>+'[1]Consolidado ORG'!A2085</f>
        <v>SCJ-2156-2022</v>
      </c>
      <c r="B2089" s="25">
        <f>+'[1]Consolidado ORG'!B2085</f>
        <v>44924</v>
      </c>
      <c r="C2089" s="25" t="str">
        <f>+'[1]Consolidado ORG'!G2085</f>
        <v>UNIÓN TEMPORAL G&amp;H</v>
      </c>
      <c r="D2089" s="25" t="str">
        <f>+'[1]Consolidado ORG'!E2085</f>
        <v>2 Selección abreviada</v>
      </c>
      <c r="E2089" s="25" t="str">
        <f>+'[1]Consolidado ORG'!F2085</f>
        <v>4 Adquisión o Suministro de Bienes y Servicios de Carácterísticas Técnicas Uniformes y de Común Utilización (Procedimiento: Siubasta Inversa, Acuerdo Marco de Precios, Bolsa de Productos) (2)</v>
      </c>
      <c r="F2089" s="25" t="str">
        <f>+'[1]Consolidado ORG'!L2085</f>
        <v>ADQUISICIÓN Y RENOVACIÓN DE SISTEMAS AÉREOS REMOTAMENTE TRIPULADOS "DRONES" Y COMPONENTES TECNOLÓGICOS PARA EL FORTALECIMIENTO DEL GRUPO SIART EN APOYO AL MODELO NACIONAL DE VIGILANCIA COMUNITARIA POR CUADRANTES DE BOGOTÁ</v>
      </c>
      <c r="G2089" s="25">
        <f>+'[1]Consolidado ORG'!M2085</f>
        <v>44930</v>
      </c>
      <c r="H2089" s="25">
        <f>+'[1]Consolidado ORG'!N2085</f>
        <v>45019</v>
      </c>
      <c r="I2089" s="26">
        <f>+'[1]Consolidado ORG'!AG2085</f>
        <v>0</v>
      </c>
      <c r="J2089" s="27">
        <f>+'[1]Consolidado ORG'!T2085</f>
        <v>1636982000</v>
      </c>
      <c r="K2089" s="27">
        <f>+'[1]Consolidado ORG'!AE2085</f>
        <v>0</v>
      </c>
      <c r="L2089" s="39" t="str">
        <f>+'[1]Consolidado ORG'!AL2085</f>
        <v>https://community.secop.gov.co/Public/Tendering/ContractDetailView/Index?UniqueIdentifier=CO1.PCCNTR.4350723&amp;isModal=true&amp;asPopupView=true</v>
      </c>
      <c r="M2089" s="40" t="str">
        <f t="shared" si="33"/>
        <v>Link Contrato u Orden</v>
      </c>
    </row>
    <row r="2090" spans="1:13" ht="48" x14ac:dyDescent="0.35">
      <c r="A2090" s="24" t="str">
        <f>+'[1]Consolidado ORG'!A2086</f>
        <v>SCJ-2157-2022</v>
      </c>
      <c r="B2090" s="25">
        <f>+'[1]Consolidado ORG'!B2086</f>
        <v>44923</v>
      </c>
      <c r="C2090" s="25" t="str">
        <f>+'[1]Consolidado ORG'!G2086</f>
        <v>MATEO ALEJANDRO RODRÍGUEZ FORIGUA</v>
      </c>
      <c r="D2090" s="25" t="str">
        <f>+'[1]Consolidado ORG'!E2086</f>
        <v>5 Contratación directa</v>
      </c>
      <c r="E2090" s="25" t="str">
        <f>+'[1]Consolidado ORG'!F2086</f>
        <v>33 Prestación de Servicios Profesionales y Apoyo (5-8)</v>
      </c>
      <c r="F2090" s="25" t="str">
        <f>+'[1]Consolidado ORG'!L2086</f>
        <v>PRESTAR SERVICIOS PROFESIONALES A LA SUBSECRETARÍA DE ACCESO A LA JUSTICIA COMO ABOGADO(A), PARA GESTIONAR ACCIONES QUE SEAN REQUERIDAS EN CUMPLIMIENTO MISIONAL DEL CENTRO ESPECIAL DE RECLUSIÓN.</v>
      </c>
      <c r="G2090" s="25">
        <f>+'[1]Consolidado ORG'!M2086</f>
        <v>44936</v>
      </c>
      <c r="H2090" s="25">
        <f>+'[1]Consolidado ORG'!N2086</f>
        <v>45040</v>
      </c>
      <c r="I2090" s="26">
        <f>+'[1]Consolidado ORG'!AG2086</f>
        <v>0</v>
      </c>
      <c r="J2090" s="27">
        <f>+'[1]Consolidado ORG'!T2086</f>
        <v>14000000</v>
      </c>
      <c r="K2090" s="27">
        <f>+'[1]Consolidado ORG'!AE2086</f>
        <v>0</v>
      </c>
      <c r="L2090" s="39" t="str">
        <f>+'[1]Consolidado ORG'!AL2086</f>
        <v>https://community.secop.gov.co/Public/Tendering/ContractDetailView/Index?UniqueIdentifier=CO1.PCCNTR.4355227</v>
      </c>
      <c r="M2090" s="40" t="str">
        <f t="shared" si="33"/>
        <v>Link Contrato u Orden</v>
      </c>
    </row>
    <row r="2091" spans="1:13" ht="108" x14ac:dyDescent="0.35">
      <c r="A2091" s="24" t="str">
        <f>+'[1]Consolidado ORG'!A2087</f>
        <v>SCJ-2158-2022</v>
      </c>
      <c r="B2091" s="25">
        <f>+'[1]Consolidado ORG'!B2087</f>
        <v>44923</v>
      </c>
      <c r="C2091" s="25" t="str">
        <f>+'[1]Consolidado ORG'!G2087</f>
        <v>STRATEGY SAS</v>
      </c>
      <c r="D2091" s="25" t="str">
        <f>+'[1]Consolidado ORG'!E2087</f>
        <v>2 Selección abreviada</v>
      </c>
      <c r="E2091" s="25" t="str">
        <f>+'[1]Consolidado ORG'!F2087</f>
        <v>4 Adquisión o Suministro de Bienes y Servicios de Carácterísticas Técnicas Uniformes y de Común Utilización (Procedimiento: Siubasta Inversa, Acuerdo Marco de Precios, Bolsa de Productos) (2)</v>
      </c>
      <c r="F2091" s="25" t="str">
        <f>+'[1]Consolidado ORG'!L2087</f>
        <v>“PRESTACIÓN DE SERVICIOS DE IMPRESIÓN DE PIEZAS GRÁFICAS DE MEDIANO Y GRAN FORMATO Y DEMÁS ACCIONES COMUNICATIVAS QUE SE REQUIERAN PARA CUBRIR LAS NECESIDADES DE DIVULGACIÓN DE LA INFORMACIÓN DE LA SECRETARIA DISTRITAL DE SEGURIDAD, CONVIVENCIA Y JUSTICIA DE BOGOTAMODALIDAD DE SELECCIÓN.”</v>
      </c>
      <c r="G2091" s="25">
        <f>+'[1]Consolidado ORG'!M2087</f>
        <v>44936</v>
      </c>
      <c r="H2091" s="25">
        <f>+'[1]Consolidado ORG'!N2087</f>
        <v>45085</v>
      </c>
      <c r="I2091" s="26">
        <f>+'[1]Consolidado ORG'!AG2087</f>
        <v>30</v>
      </c>
      <c r="J2091" s="27">
        <f>+'[1]Consolidado ORG'!T2087</f>
        <v>93803933</v>
      </c>
      <c r="K2091" s="27">
        <f>+'[1]Consolidado ORG'!AE2087</f>
        <v>0</v>
      </c>
      <c r="L2091" s="39" t="str">
        <f>+'[1]Consolidado ORG'!AL2087</f>
        <v>https://community.secop.gov.co/Public/Tendering/ContractDetailView/Index?UniqueIdentifier=CO1.PCCNTR.4352408</v>
      </c>
      <c r="M2091" s="40" t="str">
        <f t="shared" si="33"/>
        <v>Link Contrato u Orden</v>
      </c>
    </row>
    <row r="2092" spans="1:13" ht="108" x14ac:dyDescent="0.35">
      <c r="A2092" s="24" t="str">
        <f>+'[1]Consolidado ORG'!A2088</f>
        <v>SCJ-2159-2022</v>
      </c>
      <c r="B2092" s="25">
        <f>+'[1]Consolidado ORG'!B2088</f>
        <v>44923</v>
      </c>
      <c r="C2092" s="25" t="str">
        <f>+'[1]Consolidado ORG'!G2088</f>
        <v>ESRI COLOMBIA SAS</v>
      </c>
      <c r="D2092" s="25" t="str">
        <f>+'[1]Consolidado ORG'!E2088</f>
        <v>2 Selección abreviada</v>
      </c>
      <c r="E2092" s="25" t="str">
        <f>+'[1]Consolidado ORG'!F2088</f>
        <v>4 Adquisión o Suministro de Bienes y Servicios de Carácterísticas Técnicas Uniformes y de Común Utilización (Procedimiento: Siubasta Inversa, Acuerdo Marco de Precios, Bolsa de Productos) (2)</v>
      </c>
      <c r="F2092" s="25" t="str">
        <f>+'[1]Consolidado ORG'!L2088</f>
        <v>RENOVAR LAS LICENCIAS DEL SOFTWAREARCGIS Y EL SOPORTE PARA LA SECRETARÍA DISTRITAL DESEGURIDAD, CONVIVENCIA Y JUSTICIA.</v>
      </c>
      <c r="G2092" s="25">
        <f>+'[1]Consolidado ORG'!M2088</f>
        <v>44931</v>
      </c>
      <c r="H2092" s="25">
        <f>+'[1]Consolidado ORG'!N2088</f>
        <v>45050</v>
      </c>
      <c r="I2092" s="26">
        <f>+'[1]Consolidado ORG'!AG2088</f>
        <v>0</v>
      </c>
      <c r="J2092" s="27">
        <f>+'[1]Consolidado ORG'!T2088</f>
        <v>176361408</v>
      </c>
      <c r="K2092" s="27">
        <f>+'[1]Consolidado ORG'!AE2088</f>
        <v>0</v>
      </c>
      <c r="L2092" s="39" t="str">
        <f>+'[1]Consolidado ORG'!AL2088</f>
        <v>https://www.colombiacompra.gov.co/tienda-virtual-del-estado-colombiano/ordenes-compra/103422</v>
      </c>
      <c r="M2092" s="40" t="str">
        <f t="shared" si="33"/>
        <v>Link Contrato u Orden</v>
      </c>
    </row>
    <row r="2093" spans="1:13" ht="48" x14ac:dyDescent="0.35">
      <c r="A2093" s="24" t="str">
        <f>+'[1]Consolidado ORG'!A2089</f>
        <v>SCJ-2160-2022</v>
      </c>
      <c r="B2093" s="25">
        <f>+'[1]Consolidado ORG'!B2089</f>
        <v>44924</v>
      </c>
      <c r="C2093" s="25" t="str">
        <f>+'[1]Consolidado ORG'!G2089</f>
        <v>UNIVERSIDAD PEDAGÓGICA NACIONAL</v>
      </c>
      <c r="D2093" s="25" t="str">
        <f>+'[1]Consolidado ORG'!E2089</f>
        <v>5 Contratación directa</v>
      </c>
      <c r="E2093" s="25" t="str">
        <f>+'[1]Consolidado ORG'!F2089</f>
        <v>13 Contratos Interadministrativos (5-8)</v>
      </c>
      <c r="F2093" s="25" t="str">
        <f>+'[1]Consolidado ORG'!L2089</f>
        <v>AUNAR ESFUERZOS TÉCNICOS, ADMINISTRATIVOS Y FINANCIEROS PARA AVANZAR EN EL DISEÑO DE UN MODELO EDUCATIVO FLEXIBLE CON ENFOQUE RESTAURATIVO PARA EL SISTEMA DE RESPONSABILIDAD PENAL PARA ADOLESCENTE.</v>
      </c>
      <c r="G2093" s="25">
        <f>+'[1]Consolidado ORG'!M2089</f>
        <v>44950</v>
      </c>
      <c r="H2093" s="25">
        <f>+'[1]Consolidado ORG'!N2089</f>
        <v>45190</v>
      </c>
      <c r="I2093" s="26">
        <f>+'[1]Consolidado ORG'!AG2089</f>
        <v>60</v>
      </c>
      <c r="J2093" s="27">
        <f>+'[1]Consolidado ORG'!T2089</f>
        <v>289040000</v>
      </c>
      <c r="K2093" s="27">
        <f>+'[1]Consolidado ORG'!AE2089</f>
        <v>106641067</v>
      </c>
      <c r="L2093" s="39" t="str">
        <f>+'[1]Consolidado ORG'!AL2089</f>
        <v>https://community.secop.gov.co/Public/Tendering/ContractDetailView/Index?UniqueIdentifier=CO1.PCCNTR.4357358</v>
      </c>
      <c r="M2093" s="40" t="str">
        <f t="shared" si="33"/>
        <v>Link Contrato u Orden</v>
      </c>
    </row>
    <row r="2094" spans="1:13" ht="108" x14ac:dyDescent="0.35">
      <c r="A2094" s="24" t="str">
        <f>+'[1]Consolidado ORG'!A2090</f>
        <v>SCJ-2161-2022</v>
      </c>
      <c r="B2094" s="25">
        <f>+'[1]Consolidado ORG'!B2090</f>
        <v>44924</v>
      </c>
      <c r="C2094" s="25" t="str">
        <f>+'[1]Consolidado ORG'!G2090</f>
        <v>CONVIL SOLUCIONES S.A.S.</v>
      </c>
      <c r="D2094" s="25" t="str">
        <f>+'[1]Consolidado ORG'!E2090</f>
        <v>2 Selección abreviada</v>
      </c>
      <c r="E2094" s="25" t="str">
        <f>+'[1]Consolidado ORG'!F2090</f>
        <v>4 Adquisión o Suministro de Bienes y Servicios de Carácterísticas Técnicas Uniformes y de Común Utilización (Procedimiento: Siubasta Inversa, Acuerdo Marco de Precios, Bolsa de Productos) (2)</v>
      </c>
      <c r="F2094" s="25" t="str">
        <f>+'[1]Consolidado ORG'!L2090</f>
        <v>ADQUISICIÓN DE ELEMENTOS DE PROTECCIÓN PERSONAL PARA LOS COLABORADORES DE LA SECRETARÍA DISTRITAL DE SEGURIDAD, CONVIVENCIA Y JUSTICIA</v>
      </c>
      <c r="G2094" s="25">
        <f>+'[1]Consolidado ORG'!M2090</f>
        <v>44946</v>
      </c>
      <c r="H2094" s="25">
        <f>+'[1]Consolidado ORG'!N2090</f>
        <v>45065</v>
      </c>
      <c r="I2094" s="26">
        <f>+'[1]Consolidado ORG'!AG2090</f>
        <v>90</v>
      </c>
      <c r="J2094" s="27">
        <f>+'[1]Consolidado ORG'!T2090</f>
        <v>55000000</v>
      </c>
      <c r="K2094" s="27">
        <f>+'[1]Consolidado ORG'!AE2090</f>
        <v>0</v>
      </c>
      <c r="L2094" s="39" t="str">
        <f>+'[1]Consolidado ORG'!AL2090</f>
        <v>https://community.secop.gov.co/Public/Tendering/ContractDetailView/Index?UniqueIdentifier=CO1.PCCNTR.4355610</v>
      </c>
      <c r="M2094" s="40" t="str">
        <f t="shared" si="33"/>
        <v>Link Contrato u Orden</v>
      </c>
    </row>
    <row r="2095" spans="1:13" ht="48" x14ac:dyDescent="0.35">
      <c r="A2095" s="24" t="str">
        <f>+'[1]Consolidado ORG'!A2091</f>
        <v>SCJ-2162-2022</v>
      </c>
      <c r="B2095" s="25">
        <f>+'[1]Consolidado ORG'!B2091</f>
        <v>44924</v>
      </c>
      <c r="C2095" s="25" t="str">
        <f>+'[1]Consolidado ORG'!G2091</f>
        <v xml:space="preserve">FINDETER   </v>
      </c>
      <c r="D2095" s="25" t="str">
        <f>+'[1]Consolidado ORG'!E2091</f>
        <v>5 Contratación directa</v>
      </c>
      <c r="E2095" s="25" t="str">
        <f>+'[1]Consolidado ORG'!F2091</f>
        <v>13 Contratos Interadministrativos (5-8)</v>
      </c>
      <c r="F2095" s="25" t="str">
        <f>+'[1]Consolidado ORG'!L2091</f>
        <v>REALIZAR LA ASISTENCIA TECNICA INTEGRAL EN LA FORMULACIÓN, ESTRUCTURACIÓN Y DESARROLLO DEL PROYECTO UNIDAD DE REACCIÓN INMEDIATA UBICADO LA LOCALIDAD DE TUNJUELITO EN LA CIUDAD DE BOGOTÁ”</v>
      </c>
      <c r="G2095" s="25">
        <f>+'[1]Consolidado ORG'!M2091</f>
        <v>44930</v>
      </c>
      <c r="H2095" s="25">
        <f>+'[1]Consolidado ORG'!N2091</f>
        <v>45626</v>
      </c>
      <c r="I2095" s="26">
        <f>+'[1]Consolidado ORG'!AG2091</f>
        <v>150</v>
      </c>
      <c r="J2095" s="27">
        <f>+'[1]Consolidado ORG'!T2091</f>
        <v>21411634465</v>
      </c>
      <c r="K2095" s="27">
        <f>+'[1]Consolidado ORG'!AE2091</f>
        <v>0</v>
      </c>
      <c r="L2095" s="39" t="str">
        <f>+'[1]Consolidado ORG'!AL2091</f>
        <v>https://community.secop.gov.co/Public/Tendering/ContractDetailView/Index?UniqueIdentifier=CO1.PCCNTR.4357264&amp;isModal=true&amp;asPopupView=true</v>
      </c>
      <c r="M2095" s="40" t="str">
        <f t="shared" si="33"/>
        <v>Link Contrato u Orden</v>
      </c>
    </row>
    <row r="2096" spans="1:13" ht="48" x14ac:dyDescent="0.35">
      <c r="A2096" s="24" t="str">
        <f>+'[1]Consolidado ORG'!A2092</f>
        <v>SCJ-2163-2022</v>
      </c>
      <c r="B2096" s="25">
        <f>+'[1]Consolidado ORG'!B2092</f>
        <v>44924</v>
      </c>
      <c r="C2096" s="25" t="str">
        <f>+'[1]Consolidado ORG'!G2092</f>
        <v>DANIELA ALEJANDRA QUINTERO BAUTISTA</v>
      </c>
      <c r="D2096" s="25" t="str">
        <f>+'[1]Consolidado ORG'!E2092</f>
        <v>5 Contratación directa</v>
      </c>
      <c r="E2096" s="25" t="str">
        <f>+'[1]Consolidado ORG'!F2092</f>
        <v>33 Prestación de Servicios Profesionales y Apoyo (5-8)</v>
      </c>
      <c r="F2096" s="25" t="str">
        <f>+'[1]Consolidado ORG'!L2092</f>
        <v>PRESTAR LOS SERVICIOS PROFESIONALES DE TUTORIAS PARA APOYAR LOS PROCESOS DE ENTRENAMIENTO Y FORMACIÓN DEL PERSONAL QUE HACE PARTE DEL SISTEMA DEL CENTRO DE COMANDO, CONTROL, COMUNICACIONES Y CÓMPUTO C4.</v>
      </c>
      <c r="G2096" s="25">
        <f>+'[1]Consolidado ORG'!M2092</f>
        <v>44930</v>
      </c>
      <c r="H2096" s="25">
        <f>+'[1]Consolidado ORG'!N2092</f>
        <v>45049</v>
      </c>
      <c r="I2096" s="26">
        <f>+'[1]Consolidado ORG'!AG2092</f>
        <v>0</v>
      </c>
      <c r="J2096" s="27">
        <f>+'[1]Consolidado ORG'!T2092</f>
        <v>14400000</v>
      </c>
      <c r="K2096" s="27">
        <f>+'[1]Consolidado ORG'!AE2092</f>
        <v>0</v>
      </c>
      <c r="L2096" s="39" t="str">
        <f>+'[1]Consolidado ORG'!AL2092</f>
        <v>https://community.secop.gov.co/Public/Tendering/ContractDetailView/Index?UniqueIdentifier=CO1.PCCNTR.4357276&amp;isModal=true&amp;asPopupView=true</v>
      </c>
      <c r="M2096" s="40" t="str">
        <f t="shared" si="33"/>
        <v>Link Contrato u Orden</v>
      </c>
    </row>
    <row r="2097" spans="1:13" ht="48" x14ac:dyDescent="0.35">
      <c r="A2097" s="24" t="str">
        <f>+'[1]Consolidado ORG'!A2093</f>
        <v>SCJ-2164-2022</v>
      </c>
      <c r="B2097" s="25">
        <f>+'[1]Consolidado ORG'!B2093</f>
        <v>44924</v>
      </c>
      <c r="C2097" s="25" t="str">
        <f>+'[1]Consolidado ORG'!G2093</f>
        <v>MANUEL ALEJANDRO NIÑO FONTECHA</v>
      </c>
      <c r="D2097" s="25" t="str">
        <f>+'[1]Consolidado ORG'!E2093</f>
        <v>5 Contratación directa</v>
      </c>
      <c r="E2097" s="25" t="str">
        <f>+'[1]Consolidado ORG'!F2093</f>
        <v>33 Prestación de Servicios Profesionales y Apoyo (5-8)</v>
      </c>
      <c r="F2097" s="25" t="str">
        <f>+'[1]Consolidado ORG'!L2093</f>
        <v>PRESTACIÓN DE SERVICIOS PROFESIONALES DE UN PSICÓLOGO PARA APOYAR EN EL DISEÑO, IMPLEMENTACIÓN Y SEGUIMIENTO DE LA SALUD PSICOLÓGICA DEL PERSONAL OPERATIVO DEL CENTRO DE COMANDO, CONTROL, COMUNICACIONES Y CÓMPUTO C4.</v>
      </c>
      <c r="G2097" s="25">
        <f>+'[1]Consolidado ORG'!M2093</f>
        <v>44936</v>
      </c>
      <c r="H2097" s="25">
        <f>+'[1]Consolidado ORG'!N2093</f>
        <v>44994</v>
      </c>
      <c r="I2097" s="26">
        <f>+'[1]Consolidado ORG'!AG2093</f>
        <v>0</v>
      </c>
      <c r="J2097" s="27">
        <f>+'[1]Consolidado ORG'!T2093</f>
        <v>18500000</v>
      </c>
      <c r="K2097" s="27">
        <f>+'[1]Consolidado ORG'!AE2093</f>
        <v>0</v>
      </c>
      <c r="L2097" s="39" t="str">
        <f>+'[1]Consolidado ORG'!AL2093</f>
        <v>https://community.secop.gov.co/Public/Tendering/ContractDetailView/Index?UniqueIdentifier=CO1.PCCNTR.4357962&amp;isModal=true&amp;asPopupView=true</v>
      </c>
      <c r="M2097" s="40" t="str">
        <f t="shared" si="33"/>
        <v>Link Contrato u Orden</v>
      </c>
    </row>
    <row r="2098" spans="1:13" ht="48" x14ac:dyDescent="0.35">
      <c r="A2098" s="24" t="str">
        <f>+'[1]Consolidado ORG'!A2094</f>
        <v>SCJ-2165-2022</v>
      </c>
      <c r="B2098" s="25">
        <f>+'[1]Consolidado ORG'!B2094</f>
        <v>44924</v>
      </c>
      <c r="C2098" s="25" t="str">
        <f>+'[1]Consolidado ORG'!G2094</f>
        <v xml:space="preserve">DESARROLLO E INTEGRACION DE TECNOLOGIA Y COMUNICACIONES SAS   </v>
      </c>
      <c r="D2098" s="25" t="str">
        <f>+'[1]Consolidado ORG'!E2094</f>
        <v>5 Contratación directa</v>
      </c>
      <c r="E2098" s="25" t="str">
        <f>+'[1]Consolidado ORG'!F2094</f>
        <v>38 Sin Pluralidad de Oferentes (5-8)</v>
      </c>
      <c r="F2098" s="25" t="str">
        <f>+'[1]Consolidado ORG'!L2094</f>
        <v>ADQUISICIÓN DE UN COMPLEMENTO TECNOLÓGICO ESPECIALIZADO PARA EL SISTEMA DE RADIOUBICACIÓN DE DISPOSITIVOS DE TECNOLOGÍA MÓVIL DE LA POLICIA METROPOLITANA DE BOGOTA</v>
      </c>
      <c r="G2098" s="25">
        <f>+'[1]Consolidado ORG'!M2094</f>
        <v>44928</v>
      </c>
      <c r="H2098" s="25">
        <f>+'[1]Consolidado ORG'!N2094</f>
        <v>44986</v>
      </c>
      <c r="I2098" s="26">
        <f>+'[1]Consolidado ORG'!AG2094</f>
        <v>0</v>
      </c>
      <c r="J2098" s="27">
        <f>+'[1]Consolidado ORG'!T2094</f>
        <v>2500000000</v>
      </c>
      <c r="K2098" s="27">
        <f>+'[1]Consolidado ORG'!AE2094</f>
        <v>0</v>
      </c>
      <c r="L2098" s="39" t="str">
        <f>+'[1]Consolidado ORG'!AL2094</f>
        <v>https://community.secop.gov.co/Public/Tendering/ContractDetailView/Index?UniqueIdentifier=CO1.PCCNTR.4359221&amp;isModal=true&amp;asPopupView=true</v>
      </c>
      <c r="M2098" s="40" t="str">
        <f t="shared" si="33"/>
        <v>Link Contrato u Orden</v>
      </c>
    </row>
    <row r="2099" spans="1:13" ht="96" x14ac:dyDescent="0.35">
      <c r="A2099" s="24" t="str">
        <f>+'[1]Consolidado ORG'!A2095</f>
        <v>SCJ-2166-2022</v>
      </c>
      <c r="B2099" s="25">
        <f>+'[1]Consolidado ORG'!B2095</f>
        <v>44925</v>
      </c>
      <c r="C2099" s="25" t="str">
        <f>+'[1]Consolidado ORG'!G2095</f>
        <v>EMPRESA DE TRANSPORTE DEL TERCER MILENIO –TRANSMILENIO S.A</v>
      </c>
      <c r="D2099" s="25" t="str">
        <f>+'[1]Consolidado ORG'!E2095</f>
        <v>5 Contratación directa</v>
      </c>
      <c r="E2099" s="25" t="str">
        <f>+'[1]Consolidado ORG'!F2095</f>
        <v>13 Contratos Interadministrativos (5-8)</v>
      </c>
      <c r="F2099" s="25" t="str">
        <f>+'[1]Consolidado ORG'!L2095</f>
        <v>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v>
      </c>
      <c r="G2099" s="25">
        <f>+'[1]Consolidado ORG'!M2095</f>
        <v>44953</v>
      </c>
      <c r="H2099" s="25">
        <f>+'[1]Consolidado ORG'!N2095</f>
        <v>45316</v>
      </c>
      <c r="I2099" s="26">
        <f>+'[1]Consolidado ORG'!AG2095</f>
        <v>60</v>
      </c>
      <c r="J2099" s="27">
        <f>+'[1]Consolidado ORG'!T2095</f>
        <v>159934490</v>
      </c>
      <c r="K2099" s="27">
        <f>+'[1]Consolidado ORG'!AE2095</f>
        <v>0</v>
      </c>
      <c r="L2099" s="39" t="str">
        <f>+'[1]Consolidado ORG'!AL2095</f>
        <v>https://community.secop.gov.co/Public/Tendering/ContractDetailView/Index?UniqueIdentifier=
CO1.PCCNTR.4359595</v>
      </c>
      <c r="M2099" s="40" t="str">
        <f t="shared" si="33"/>
        <v>Link Contrato u Orden</v>
      </c>
    </row>
    <row r="2100" spans="1:13" ht="108" x14ac:dyDescent="0.35">
      <c r="A2100" s="24" t="str">
        <f>+'[1]Consolidado ORG'!A2096</f>
        <v>SCJ-2167-2022</v>
      </c>
      <c r="B2100" s="25">
        <f>+'[1]Consolidado ORG'!B2096</f>
        <v>44925</v>
      </c>
      <c r="C2100" s="25" t="str">
        <f>+'[1]Consolidado ORG'!G2096</f>
        <v xml:space="preserve">CARVEPA SAS   </v>
      </c>
      <c r="D2100" s="25" t="str">
        <f>+'[1]Consolidado ORG'!E2096</f>
        <v>2 Selección abreviada</v>
      </c>
      <c r="E2100" s="25" t="str">
        <f>+'[1]Consolidado ORG'!F2096</f>
        <v>4 Adquisión o Suministro de Bienes y Servicios de Carácterísticas Técnicas Uniformes y de Común Utilización (Procedimiento: Siubasta Inversa, Acuerdo Marco de Precios, Bolsa de Productos) (2)</v>
      </c>
      <c r="F2100" s="25" t="str">
        <f>+'[1]Consolidado ORG'!L2096</f>
        <v>CONTRATAR LA DOTACION MOBILIARIO PARA EQUIPAMIENTOS DE JUSTICIA</v>
      </c>
      <c r="G2100" s="25">
        <f>+'[1]Consolidado ORG'!M2096</f>
        <v>44932</v>
      </c>
      <c r="H2100" s="25">
        <f>+'[1]Consolidado ORG'!N2096</f>
        <v>45051</v>
      </c>
      <c r="I2100" s="26">
        <f>+'[1]Consolidado ORG'!AG2096</f>
        <v>30</v>
      </c>
      <c r="J2100" s="27">
        <f>+'[1]Consolidado ORG'!T2096</f>
        <v>241637921</v>
      </c>
      <c r="K2100" s="27">
        <f>+'[1]Consolidado ORG'!AE2096</f>
        <v>0</v>
      </c>
      <c r="L2100" s="39" t="str">
        <f>+'[1]Consolidado ORG'!AL2096</f>
        <v>https://community.secop.gov.co/Public/Tendering/ContractDetailView/Index?UniqueIdentifier=CO1.PCCNTR.4359876&amp;isModal=true&amp;asPopupView=true</v>
      </c>
      <c r="M2100" s="40" t="str">
        <f t="shared" si="33"/>
        <v>Link Contrato u Orden</v>
      </c>
    </row>
    <row r="2101" spans="1:13" ht="42" x14ac:dyDescent="0.35">
      <c r="A2101" s="24" t="str">
        <f>+'[1]Consolidado ORG'!A2097</f>
        <v>SCJ-2168-2022</v>
      </c>
      <c r="B2101" s="25">
        <f>+'[1]Consolidado ORG'!B2097</f>
        <v>44925</v>
      </c>
      <c r="C2101" s="25" t="str">
        <f>+'[1]Consolidado ORG'!G2097</f>
        <v>EPIA S.A.S</v>
      </c>
      <c r="D2101" s="25" t="str">
        <f>+'[1]Consolidado ORG'!E2097</f>
        <v>1 Licitación pública</v>
      </c>
      <c r="E2101" s="25" t="str">
        <f>+'[1]Consolidado ORG'!F2097</f>
        <v>22 Licitación Pública (1-7)</v>
      </c>
      <c r="F2101" s="25" t="str">
        <f>+'[1]Consolidado ORG'!L2097</f>
        <v>ADQUISICIÓN DE VEHÍCULOS CON SUS RESPECTIVAS ADECUACIONES PARA LA SECRETARIA DISTRITAL DE SEGURIDAD, CONVIVENCIA Y JUSTICIA LOTE 1 Y 2</v>
      </c>
      <c r="G2101" s="25">
        <f>+'[1]Consolidado ORG'!M2097</f>
        <v>44936</v>
      </c>
      <c r="H2101" s="25">
        <f>+'[1]Consolidado ORG'!N2097</f>
        <v>45197</v>
      </c>
      <c r="I2101" s="26">
        <f>+'[1]Consolidado ORG'!AG2097</f>
        <v>81</v>
      </c>
      <c r="J2101" s="27">
        <f>+'[1]Consolidado ORG'!T2097</f>
        <v>11072257579</v>
      </c>
      <c r="K2101" s="27">
        <f>+'[1]Consolidado ORG'!AE2097</f>
        <v>0</v>
      </c>
      <c r="L2101" s="39" t="str">
        <f>+'[1]Consolidado ORG'!AL2097</f>
        <v>https://community.secop.gov.co/Public/Tendering/ContractDetailView/Index?UniqueIdentifier=CO1.PCCNTR.4357976&amp;isModal=true&amp;asPopupView=true</v>
      </c>
      <c r="M2101" s="40" t="str">
        <f t="shared" si="33"/>
        <v>Link Contrato u Orden</v>
      </c>
    </row>
    <row r="2102" spans="1:13" ht="42" x14ac:dyDescent="0.35">
      <c r="A2102" s="24" t="str">
        <f>+'[1]Consolidado ORG'!A2098</f>
        <v>SCJ-2169-2022</v>
      </c>
      <c r="B2102" s="25">
        <f>+'[1]Consolidado ORG'!B2098</f>
        <v>44925</v>
      </c>
      <c r="C2102" s="25" t="str">
        <f>+'[1]Consolidado ORG'!G2098</f>
        <v>UNIÓN TEMPORAL SSCJ PRODE - MEGA II</v>
      </c>
      <c r="D2102" s="25" t="str">
        <f>+'[1]Consolidado ORG'!E2098</f>
        <v>1 Licitación pública</v>
      </c>
      <c r="E2102" s="25" t="str">
        <f>+'[1]Consolidado ORG'!F2098</f>
        <v>22 Licitación Pública (1-7)</v>
      </c>
      <c r="F2102" s="25" t="str">
        <f>+'[1]Consolidado ORG'!L2098</f>
        <v>ADQUISICIÓN DE VEHÍCULOS CON SUS RESPECTIVAS ADECUACIONES PARA LA SECRETARIA DISTRITAL DE SEGURIDAD, CONVIVENCIA Y JUSTICIA LOTE 3</v>
      </c>
      <c r="G2102" s="25">
        <f>+'[1]Consolidado ORG'!M2098</f>
        <v>44931</v>
      </c>
      <c r="H2102" s="25">
        <f>+'[1]Consolidado ORG'!N2098</f>
        <v>45171</v>
      </c>
      <c r="I2102" s="26">
        <f>+'[1]Consolidado ORG'!AG2098</f>
        <v>60</v>
      </c>
      <c r="J2102" s="27">
        <f>+'[1]Consolidado ORG'!T2098</f>
        <v>5314126926</v>
      </c>
      <c r="K2102" s="27">
        <f>+'[1]Consolidado ORG'!AE2098</f>
        <v>0</v>
      </c>
      <c r="L2102" s="39" t="str">
        <f>+'[1]Consolidado ORG'!AL2098</f>
        <v>https://community.secop.gov.co/Public/Tendering/ContractDetailView/Index?UniqueIdentifier=CO1.PCCNTR.4357980&amp;isModal=true&amp;asPopupView=true</v>
      </c>
      <c r="M2102" s="40" t="str">
        <f t="shared" si="33"/>
        <v>Link Contrato u Orden</v>
      </c>
    </row>
    <row r="2103" spans="1:13" ht="108" x14ac:dyDescent="0.35">
      <c r="A2103" s="24" t="str">
        <f>+'[1]Consolidado ORG'!A2099</f>
        <v>SCJ-2170-2022</v>
      </c>
      <c r="B2103" s="25">
        <f>+'[1]Consolidado ORG'!B2099</f>
        <v>44924</v>
      </c>
      <c r="C2103" s="25" t="str">
        <f>+'[1]Consolidado ORG'!G2099</f>
        <v xml:space="preserve">INDUSTRIAS CRUZ HERMANOS S.A.   </v>
      </c>
      <c r="D2103" s="25" t="str">
        <f>+'[1]Consolidado ORG'!E2099</f>
        <v>2 Selección abreviada</v>
      </c>
      <c r="E2103" s="25" t="str">
        <f>+'[1]Consolidado ORG'!F2099</f>
        <v>4 Adquisión o Suministro de Bienes y Servicios de Carácterísticas Técnicas Uniformes y de Común Utilización (Procedimiento: Siubasta Inversa, Acuerdo Marco de Precios, Bolsa de Productos) (2)</v>
      </c>
      <c r="F2103" s="25" t="str">
        <f>+'[1]Consolidado ORG'!L2099</f>
        <v>ADQUISICIÓN POR ACUERDO MARCO DE MOBILIARIO PARAEQUIPAMIENTOS DE JUSTICIA - MOBILIARIO ESCOLAR</v>
      </c>
      <c r="G2103" s="25">
        <f>+'[1]Consolidado ORG'!M2099</f>
        <v>44924</v>
      </c>
      <c r="H2103" s="25">
        <f>+'[1]Consolidado ORG'!N2099</f>
        <v>45044</v>
      </c>
      <c r="I2103" s="26">
        <f>+'[1]Consolidado ORG'!AG2099</f>
        <v>0</v>
      </c>
      <c r="J2103" s="27">
        <f>+'[1]Consolidado ORG'!T2099</f>
        <v>16538508</v>
      </c>
      <c r="K2103" s="27">
        <f>+'[1]Consolidado ORG'!AE2099</f>
        <v>0</v>
      </c>
      <c r="L2103" s="39" t="str">
        <f>+'[1]Consolidado ORG'!AL2099</f>
        <v>https://www.colombiacompra.gov.co/tienda-virtual-del-estado-colombiano/ordenes-compra/103558</v>
      </c>
      <c r="M2103" s="40" t="str">
        <f t="shared" si="33"/>
        <v>Link Contrato u Orden</v>
      </c>
    </row>
    <row r="2104" spans="1:13" ht="108" x14ac:dyDescent="0.35">
      <c r="A2104" s="24" t="str">
        <f>+'[1]Consolidado ORG'!A2100</f>
        <v>SCJ-2171-2022</v>
      </c>
      <c r="B2104" s="25">
        <f>+'[1]Consolidado ORG'!B2100</f>
        <v>44924</v>
      </c>
      <c r="C2104" s="25" t="str">
        <f>+'[1]Consolidado ORG'!G2100</f>
        <v xml:space="preserve">INVERSIONES GUERFOR S.A.S.   </v>
      </c>
      <c r="D2104" s="25" t="str">
        <f>+'[1]Consolidado ORG'!E2100</f>
        <v>2 Selección abreviada</v>
      </c>
      <c r="E2104" s="25" t="str">
        <f>+'[1]Consolidado ORG'!F2100</f>
        <v>4 Adquisión o Suministro de Bienes y Servicios de Carácterísticas Técnicas Uniformes y de Común Utilización (Procedimiento: Siubasta Inversa, Acuerdo Marco de Precios, Bolsa de Productos) (2)</v>
      </c>
      <c r="F2104" s="25" t="str">
        <f>+'[1]Consolidado ORG'!L2100</f>
        <v>ADQUISICIÓN POR ACUERDO MARCO DE MOBILIARIO PARAEQUIPAMIENTOS DE JUSTICIA - RESIDENCIAS ESCOLARES</v>
      </c>
      <c r="G2104" s="25">
        <f>+'[1]Consolidado ORG'!M2100</f>
        <v>44924</v>
      </c>
      <c r="H2104" s="25">
        <f>+'[1]Consolidado ORG'!N2100</f>
        <v>45044</v>
      </c>
      <c r="I2104" s="26">
        <f>+'[1]Consolidado ORG'!AG2100</f>
        <v>0</v>
      </c>
      <c r="J2104" s="27">
        <f>+'[1]Consolidado ORG'!T2100</f>
        <v>6403943</v>
      </c>
      <c r="K2104" s="27">
        <f>+'[1]Consolidado ORG'!AE2100</f>
        <v>0</v>
      </c>
      <c r="L2104" s="39" t="str">
        <f>+'[1]Consolidado ORG'!AL2100</f>
        <v>https://www.colombiacompra.gov.co/tienda-virtual-del-estado-colombiano/ordenes-compra/103559</v>
      </c>
      <c r="M2104" s="40" t="str">
        <f t="shared" si="33"/>
        <v>Link Contrato u Orden</v>
      </c>
    </row>
    <row r="2105" spans="1:13" ht="108" x14ac:dyDescent="0.35">
      <c r="A2105" s="24" t="str">
        <f>+'[1]Consolidado ORG'!A2101</f>
        <v>SCJ-2172-2022</v>
      </c>
      <c r="B2105" s="25">
        <f>+'[1]Consolidado ORG'!B2101</f>
        <v>44924</v>
      </c>
      <c r="C2105" s="25" t="str">
        <f>+'[1]Consolidado ORG'!G2101</f>
        <v xml:space="preserve">INDUSTRIAS CRUZ HERMANOS S.A.   </v>
      </c>
      <c r="D2105" s="25" t="str">
        <f>+'[1]Consolidado ORG'!E2101</f>
        <v>2 Selección abreviada</v>
      </c>
      <c r="E2105" s="25" t="str">
        <f>+'[1]Consolidado ORG'!F2101</f>
        <v>4 Adquisión o Suministro de Bienes y Servicios de Carácterísticas Técnicas Uniformes y de Común Utilización (Procedimiento: Siubasta Inversa, Acuerdo Marco de Precios, Bolsa de Productos) (2)</v>
      </c>
      <c r="F2105" s="25" t="str">
        <f>+'[1]Consolidado ORG'!L2101</f>
        <v>ADQUISICIÓN POR ACUERDO MARCO DE MOBILIARIO PARAEQUIPAMIENTOS DE JUSTICIA - MOBILIARIO DE OFICINAS</v>
      </c>
      <c r="G2105" s="25">
        <f>+'[1]Consolidado ORG'!M2101</f>
        <v>44924</v>
      </c>
      <c r="H2105" s="25">
        <f>+'[1]Consolidado ORG'!N2101</f>
        <v>45044</v>
      </c>
      <c r="I2105" s="26">
        <f>+'[1]Consolidado ORG'!AG2101</f>
        <v>0</v>
      </c>
      <c r="J2105" s="27">
        <f>+'[1]Consolidado ORG'!T2101</f>
        <v>39729112</v>
      </c>
      <c r="K2105" s="27">
        <f>+'[1]Consolidado ORG'!AE2101</f>
        <v>0</v>
      </c>
      <c r="L2105" s="39" t="str">
        <f>+'[1]Consolidado ORG'!AL2101</f>
        <v>https://www.colombiacompra.gov.co/tienda-virtual-del-estado-colombiano/ordenes-compra/103560</v>
      </c>
      <c r="M2105" s="40" t="str">
        <f t="shared" si="33"/>
        <v>Link Contrato u Orden</v>
      </c>
    </row>
    <row r="2106" spans="1:13" ht="108" x14ac:dyDescent="0.35">
      <c r="A2106" s="24" t="str">
        <f>+'[1]Consolidado ORG'!A2102</f>
        <v>SCJ-2173-2022</v>
      </c>
      <c r="B2106" s="25">
        <f>+'[1]Consolidado ORG'!B2102</f>
        <v>44924</v>
      </c>
      <c r="C2106" s="25" t="str">
        <f>+'[1]Consolidado ORG'!G2102</f>
        <v xml:space="preserve">INDUSTRIAS CRUZ HERMANOS S.A.   </v>
      </c>
      <c r="D2106" s="25" t="str">
        <f>+'[1]Consolidado ORG'!E2102</f>
        <v>2 Selección abreviada</v>
      </c>
      <c r="E2106" s="25" t="str">
        <f>+'[1]Consolidado ORG'!F2102</f>
        <v>4 Adquisión o Suministro de Bienes y Servicios de Carácterísticas Técnicas Uniformes y de Común Utilización (Procedimiento: Siubasta Inversa, Acuerdo Marco de Precios, Bolsa de Productos) (2)</v>
      </c>
      <c r="F2106" s="25" t="str">
        <f>+'[1]Consolidado ORG'!L2102</f>
        <v>ADQUISICIÓN POR ACUERDO MARCO DE MOBILIARIO PARA EQUIPAMIENTOS DE JUSTICIA - MOBILIARIO SED</v>
      </c>
      <c r="G2106" s="25">
        <f>+'[1]Consolidado ORG'!M2102</f>
        <v>44924</v>
      </c>
      <c r="H2106" s="25">
        <f>+'[1]Consolidado ORG'!N2102</f>
        <v>45044</v>
      </c>
      <c r="I2106" s="26">
        <f>+'[1]Consolidado ORG'!AG2102</f>
        <v>0</v>
      </c>
      <c r="J2106" s="27">
        <f>+'[1]Consolidado ORG'!T2102</f>
        <v>407601008</v>
      </c>
      <c r="K2106" s="27">
        <f>+'[1]Consolidado ORG'!AE2102</f>
        <v>0</v>
      </c>
      <c r="L2106" s="39" t="str">
        <f>+'[1]Consolidado ORG'!AL2102</f>
        <v>https://www.colombiacompra.gov.co/tienda-virtual-del-estado-colombiano/ordenes-compra/103562</v>
      </c>
      <c r="M2106" s="40" t="str">
        <f t="shared" si="33"/>
        <v>Link Contrato u Orden</v>
      </c>
    </row>
    <row r="2107" spans="1:13" ht="60" x14ac:dyDescent="0.35">
      <c r="A2107" s="24" t="str">
        <f>+'[1]Consolidado ORG'!A2103</f>
        <v>SCJ-2174-2022</v>
      </c>
      <c r="B2107" s="25">
        <f>+'[1]Consolidado ORG'!B2103</f>
        <v>44920</v>
      </c>
      <c r="C2107" s="25" t="str">
        <f>+'[1]Consolidado ORG'!G2103</f>
        <v>EDDY DIANA RAMIREZ OLAYA</v>
      </c>
      <c r="D2107" s="25" t="str">
        <f>+'[1]Consolidado ORG'!E2103</f>
        <v>5 Contratación directa</v>
      </c>
      <c r="E2107" s="25" t="str">
        <f>+'[1]Consolidado ORG'!F2103</f>
        <v>33 Prestación de Servicios Profesionales y Apoyo (5-8)</v>
      </c>
      <c r="F2107" s="25" t="str">
        <f>+'[1]Consolidado ORG'!L2103</f>
        <v>PRESTAR LOS SERVICIOS PROFESIONALES PARA APOYAR EN LA ESTRUCTURACIÓN, ANALISIS, GESTIÓN Y SEGUIMIENTO DE PROYECTOS Y ACTIVIDADES DE COOPERACIÓN RELACIONADOS CON EL CENTRO DE COMANDO, CONTROL, COMUNICACIONES Y CÓMPUTO DE BOGOTÁ</v>
      </c>
      <c r="G2107" s="25">
        <f>+'[1]Consolidado ORG'!M2103</f>
        <v>44942</v>
      </c>
      <c r="H2107" s="25">
        <f>+'[1]Consolidado ORG'!N2103</f>
        <v>45061</v>
      </c>
      <c r="I2107" s="26">
        <f>+'[1]Consolidado ORG'!AG2103</f>
        <v>0</v>
      </c>
      <c r="J2107" s="27">
        <f>+'[1]Consolidado ORG'!T2103</f>
        <v>32000000</v>
      </c>
      <c r="K2107" s="27">
        <f>+'[1]Consolidado ORG'!AE2103</f>
        <v>0</v>
      </c>
      <c r="L2107" s="39" t="str">
        <f>+'[1]Consolidado ORG'!AL2103</f>
        <v>https://community.secop.gov.co/Public/Tendering/ContractDetailView/Index?UniqueIdentifier=CO1.PCCNTR.4360061</v>
      </c>
      <c r="M2107" s="40" t="str">
        <f t="shared" si="33"/>
        <v>Link Contrato u Orden</v>
      </c>
    </row>
    <row r="2108" spans="1:13" ht="42" x14ac:dyDescent="0.35">
      <c r="A2108" s="24" t="str">
        <f>+'[1]Consolidado ORG'!A2104</f>
        <v>SCJ-2175-2022</v>
      </c>
      <c r="B2108" s="25">
        <f>+'[1]Consolidado ORG'!B2104</f>
        <v>44925</v>
      </c>
      <c r="C2108" s="25" t="str">
        <f>+'[1]Consolidado ORG'!G2104</f>
        <v>CONSORCIO TINGUA BOGOTÁ</v>
      </c>
      <c r="D2108" s="25" t="str">
        <f>+'[1]Consolidado ORG'!E2104</f>
        <v>1 Licitación pública</v>
      </c>
      <c r="E2108" s="25" t="str">
        <f>+'[1]Consolidado ORG'!F2104</f>
        <v>22 Licitación Pública (1-7)</v>
      </c>
      <c r="F2108" s="25" t="str">
        <f>+'[1]Consolidado ORG'!L2104</f>
        <v>ADQUISICIÓN DE VEHÍCULOS CON SUS RESPECTIVAS ADECUACIONES PARA LA SECRETARIA DISTRITAL DE SEGURIDAD, CONVIVENCIA Y JUSTICIA LOTE 4</v>
      </c>
      <c r="G2108" s="25">
        <f>+'[1]Consolidado ORG'!M2104</f>
        <v>44932</v>
      </c>
      <c r="H2108" s="25">
        <f>+'[1]Consolidado ORG'!N2104</f>
        <v>45141</v>
      </c>
      <c r="I2108" s="26">
        <f>+'[1]Consolidado ORG'!AG2104</f>
        <v>29</v>
      </c>
      <c r="J2108" s="27">
        <f>+'[1]Consolidado ORG'!T2104</f>
        <v>1568752305</v>
      </c>
      <c r="K2108" s="27">
        <f>+'[1]Consolidado ORG'!AE2104</f>
        <v>0</v>
      </c>
      <c r="L2108" s="39" t="str">
        <f>+'[1]Consolidado ORG'!AL2104</f>
        <v>https://community.secop.gov.co/Public/Tendering/ContractDetailView/Index?UniqueIdentifier=CO1.PCCNTR.4358157&amp;isModal=true&amp;asPopupView=true</v>
      </c>
      <c r="M2108" s="40" t="str">
        <f t="shared" si="33"/>
        <v>Link Contrato u Orden</v>
      </c>
    </row>
  </sheetData>
  <autoFilter ref="A5:M2066"/>
  <mergeCells count="2">
    <mergeCell ref="A1:M3"/>
    <mergeCell ref="A4:M4"/>
  </mergeCells>
  <printOptions gridLines="1"/>
  <pageMargins left="0.70866141732283472" right="0.70866141732283472" top="0.74803149606299213" bottom="0.74803149606299213" header="0.31496062992125984" footer="0.31496062992125984"/>
  <pageSetup scale="47"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21"/>
  <sheetViews>
    <sheetView tabSelected="1" view="pageBreakPreview" topLeftCell="A2069" zoomScale="55" zoomScaleNormal="55" zoomScaleSheetLayoutView="55" zoomScalePageLayoutView="25" workbookViewId="0">
      <selection activeCell="J2108" sqref="J2108"/>
    </sheetView>
  </sheetViews>
  <sheetFormatPr baseColWidth="10" defaultRowHeight="14.5" x14ac:dyDescent="0.35"/>
  <cols>
    <col min="1" max="1" width="15.81640625" customWidth="1"/>
    <col min="2" max="2" width="14.7265625" style="1" customWidth="1"/>
    <col min="3" max="3" width="17.90625" customWidth="1"/>
    <col min="4" max="4" width="18.36328125" style="33" customWidth="1"/>
    <col min="5" max="5" width="24.54296875" style="1" customWidth="1"/>
    <col min="6" max="6" width="71.36328125" style="1" customWidth="1"/>
    <col min="7" max="7" width="18.6328125" style="4" customWidth="1"/>
    <col min="8" max="8" width="18.6328125" customWidth="1"/>
    <col min="9" max="9" width="18.6328125" style="5" customWidth="1"/>
    <col min="10" max="10" width="19.81640625" style="5" customWidth="1"/>
    <col min="11" max="11" width="16.453125" style="38" customWidth="1"/>
    <col min="12" max="12" width="22" hidden="1" customWidth="1"/>
    <col min="13" max="13" width="36.08984375" customWidth="1"/>
  </cols>
  <sheetData>
    <row r="1" spans="1:13" ht="26.25" customHeight="1" x14ac:dyDescent="0.35">
      <c r="A1" s="49" t="s">
        <v>12</v>
      </c>
      <c r="B1" s="49"/>
      <c r="C1" s="49"/>
      <c r="D1" s="49"/>
      <c r="E1" s="49"/>
      <c r="F1" s="49"/>
      <c r="G1" s="50"/>
      <c r="H1" s="49"/>
      <c r="I1" s="49"/>
      <c r="J1" s="49"/>
      <c r="K1" s="49"/>
      <c r="L1" s="49"/>
      <c r="M1" s="49"/>
    </row>
    <row r="2" spans="1:13" ht="26.25" customHeight="1" x14ac:dyDescent="0.35">
      <c r="A2" s="49"/>
      <c r="B2" s="49"/>
      <c r="C2" s="49"/>
      <c r="D2" s="49"/>
      <c r="E2" s="49"/>
      <c r="F2" s="49"/>
      <c r="G2" s="50"/>
      <c r="H2" s="49"/>
      <c r="I2" s="49"/>
      <c r="J2" s="49"/>
      <c r="K2" s="49"/>
      <c r="L2" s="49"/>
      <c r="M2" s="49"/>
    </row>
    <row r="3" spans="1:13" ht="33.75" customHeight="1" x14ac:dyDescent="0.35">
      <c r="A3" s="49"/>
      <c r="B3" s="49"/>
      <c r="C3" s="49"/>
      <c r="D3" s="49"/>
      <c r="E3" s="49"/>
      <c r="F3" s="49"/>
      <c r="G3" s="50"/>
      <c r="H3" s="49"/>
      <c r="I3" s="49"/>
      <c r="J3" s="49"/>
      <c r="K3" s="49"/>
      <c r="L3" s="49"/>
      <c r="M3" s="49"/>
    </row>
    <row r="4" spans="1:13" ht="46.5" customHeight="1" x14ac:dyDescent="0.35">
      <c r="A4" s="48" t="s">
        <v>6973</v>
      </c>
      <c r="B4" s="48"/>
      <c r="C4" s="48"/>
      <c r="D4" s="48"/>
      <c r="E4" s="48"/>
      <c r="F4" s="48"/>
      <c r="G4" s="51"/>
      <c r="H4" s="48"/>
      <c r="I4" s="48"/>
      <c r="J4" s="48"/>
      <c r="K4" s="48"/>
      <c r="L4" s="48"/>
      <c r="M4" s="48"/>
    </row>
    <row r="5" spans="1:13" s="9" customFormat="1" ht="36.75" customHeight="1" x14ac:dyDescent="0.3">
      <c r="A5" s="41" t="s">
        <v>6</v>
      </c>
      <c r="B5" s="42" t="s">
        <v>0</v>
      </c>
      <c r="C5" s="41" t="s">
        <v>1</v>
      </c>
      <c r="D5" s="41" t="s">
        <v>15</v>
      </c>
      <c r="E5" s="41" t="s">
        <v>16</v>
      </c>
      <c r="F5" s="41" t="s">
        <v>2</v>
      </c>
      <c r="G5" s="43" t="s">
        <v>3</v>
      </c>
      <c r="H5" s="43" t="s">
        <v>7</v>
      </c>
      <c r="I5" s="44" t="s">
        <v>22</v>
      </c>
      <c r="J5" s="45" t="s">
        <v>4</v>
      </c>
      <c r="K5" s="46" t="s">
        <v>5</v>
      </c>
      <c r="L5" s="46" t="s">
        <v>23</v>
      </c>
      <c r="M5" s="46" t="s">
        <v>24</v>
      </c>
    </row>
    <row r="6" spans="1:13" s="36" customFormat="1" ht="42" x14ac:dyDescent="0.25">
      <c r="A6" s="24" t="s">
        <v>25</v>
      </c>
      <c r="B6" s="25">
        <v>44566</v>
      </c>
      <c r="C6" s="25" t="s">
        <v>26</v>
      </c>
      <c r="D6" s="25" t="s">
        <v>27</v>
      </c>
      <c r="E6" s="25" t="s">
        <v>28</v>
      </c>
      <c r="F6" s="25" t="s">
        <v>29</v>
      </c>
      <c r="G6" s="25">
        <v>44567</v>
      </c>
      <c r="H6" s="25">
        <v>44930</v>
      </c>
      <c r="I6" s="26">
        <v>30</v>
      </c>
      <c r="J6" s="27">
        <v>91300000</v>
      </c>
      <c r="K6" s="27">
        <v>8300000</v>
      </c>
      <c r="L6" s="39" t="s">
        <v>30</v>
      </c>
      <c r="M6" s="40" t="str">
        <f>HYPERLINK(L6,"Link Contrato u Orden")</f>
        <v>Link Contrato u Orden</v>
      </c>
    </row>
    <row r="7" spans="1:13" s="36" customFormat="1" ht="42" x14ac:dyDescent="0.25">
      <c r="A7" s="24" t="s">
        <v>31</v>
      </c>
      <c r="B7" s="25">
        <v>44566</v>
      </c>
      <c r="C7" s="25" t="s">
        <v>32</v>
      </c>
      <c r="D7" s="25" t="s">
        <v>27</v>
      </c>
      <c r="E7" s="25" t="s">
        <v>28</v>
      </c>
      <c r="F7" s="25" t="s">
        <v>33</v>
      </c>
      <c r="G7" s="25">
        <v>44567</v>
      </c>
      <c r="H7" s="25">
        <v>44931</v>
      </c>
      <c r="I7" s="26">
        <v>0</v>
      </c>
      <c r="J7" s="27">
        <v>138147720</v>
      </c>
      <c r="K7" s="27">
        <v>0</v>
      </c>
      <c r="L7" s="39" t="s">
        <v>34</v>
      </c>
      <c r="M7" s="40" t="str">
        <f t="shared" ref="M7:M70" si="0">HYPERLINK(L7,"Link Contrato u Orden")</f>
        <v>Link Contrato u Orden</v>
      </c>
    </row>
    <row r="8" spans="1:13" s="36" customFormat="1" ht="42" x14ac:dyDescent="0.25">
      <c r="A8" s="24" t="s">
        <v>35</v>
      </c>
      <c r="B8" s="25">
        <v>44567</v>
      </c>
      <c r="C8" s="25" t="s">
        <v>36</v>
      </c>
      <c r="D8" s="25" t="s">
        <v>27</v>
      </c>
      <c r="E8" s="25" t="s">
        <v>28</v>
      </c>
      <c r="F8" s="25" t="s">
        <v>7100</v>
      </c>
      <c r="G8" s="25">
        <v>44568</v>
      </c>
      <c r="H8" s="25">
        <v>45037</v>
      </c>
      <c r="I8" s="26">
        <v>105</v>
      </c>
      <c r="J8" s="27">
        <v>102000000</v>
      </c>
      <c r="K8" s="27">
        <v>29750000</v>
      </c>
      <c r="L8" s="39" t="s">
        <v>37</v>
      </c>
      <c r="M8" s="40" t="str">
        <f t="shared" si="0"/>
        <v>Link Contrato u Orden</v>
      </c>
    </row>
    <row r="9" spans="1:13" s="36" customFormat="1" ht="42" x14ac:dyDescent="0.25">
      <c r="A9" s="24" t="s">
        <v>38</v>
      </c>
      <c r="B9" s="25">
        <v>44567</v>
      </c>
      <c r="C9" s="25" t="s">
        <v>39</v>
      </c>
      <c r="D9" s="25" t="s">
        <v>27</v>
      </c>
      <c r="E9" s="25" t="s">
        <v>28</v>
      </c>
      <c r="F9" s="25" t="s">
        <v>7101</v>
      </c>
      <c r="G9" s="25">
        <v>44568</v>
      </c>
      <c r="H9" s="25">
        <v>45037</v>
      </c>
      <c r="I9" s="26">
        <v>105</v>
      </c>
      <c r="J9" s="27">
        <v>98880000</v>
      </c>
      <c r="K9" s="27">
        <v>28840000</v>
      </c>
      <c r="L9" s="39" t="s">
        <v>40</v>
      </c>
      <c r="M9" s="40" t="str">
        <f t="shared" si="0"/>
        <v>Link Contrato u Orden</v>
      </c>
    </row>
    <row r="10" spans="1:13" s="36" customFormat="1" ht="48" x14ac:dyDescent="0.25">
      <c r="A10" s="24" t="s">
        <v>41</v>
      </c>
      <c r="B10" s="25">
        <v>44568</v>
      </c>
      <c r="C10" s="25" t="s">
        <v>7102</v>
      </c>
      <c r="D10" s="25" t="s">
        <v>27</v>
      </c>
      <c r="E10" s="25" t="s">
        <v>28</v>
      </c>
      <c r="F10" s="25" t="s">
        <v>6994</v>
      </c>
      <c r="G10" s="25">
        <v>44572</v>
      </c>
      <c r="H10" s="25">
        <v>44941</v>
      </c>
      <c r="I10" s="26">
        <v>21</v>
      </c>
      <c r="J10" s="27">
        <v>93481200</v>
      </c>
      <c r="K10" s="27">
        <v>5690160</v>
      </c>
      <c r="L10" s="39" t="s">
        <v>42</v>
      </c>
      <c r="M10" s="40" t="str">
        <f t="shared" si="0"/>
        <v>Link Contrato u Orden</v>
      </c>
    </row>
    <row r="11" spans="1:13" s="36" customFormat="1" ht="72" x14ac:dyDescent="0.25">
      <c r="A11" s="24" t="s">
        <v>43</v>
      </c>
      <c r="B11" s="25">
        <v>44568</v>
      </c>
      <c r="C11" s="25" t="s">
        <v>44</v>
      </c>
      <c r="D11" s="25" t="s">
        <v>27</v>
      </c>
      <c r="E11" s="25" t="s">
        <v>28</v>
      </c>
      <c r="F11" s="25" t="s">
        <v>45</v>
      </c>
      <c r="G11" s="25">
        <v>44573</v>
      </c>
      <c r="H11" s="25">
        <v>44937</v>
      </c>
      <c r="I11" s="26">
        <v>0</v>
      </c>
      <c r="J11" s="27">
        <v>88992000</v>
      </c>
      <c r="K11" s="27">
        <v>0</v>
      </c>
      <c r="L11" s="39" t="s">
        <v>46</v>
      </c>
      <c r="M11" s="40" t="str">
        <f t="shared" si="0"/>
        <v>Link Contrato u Orden</v>
      </c>
    </row>
    <row r="12" spans="1:13" s="36" customFormat="1" ht="60" x14ac:dyDescent="0.25">
      <c r="A12" s="24" t="s">
        <v>47</v>
      </c>
      <c r="B12" s="25">
        <v>44568</v>
      </c>
      <c r="C12" s="25" t="s">
        <v>48</v>
      </c>
      <c r="D12" s="25" t="s">
        <v>27</v>
      </c>
      <c r="E12" s="25" t="s">
        <v>28</v>
      </c>
      <c r="F12" s="25" t="s">
        <v>49</v>
      </c>
      <c r="G12" s="25">
        <v>44574</v>
      </c>
      <c r="H12" s="25">
        <v>44938</v>
      </c>
      <c r="I12" s="26">
        <v>0</v>
      </c>
      <c r="J12" s="27">
        <v>74304000</v>
      </c>
      <c r="K12" s="27">
        <v>0</v>
      </c>
      <c r="L12" s="39" t="s">
        <v>50</v>
      </c>
      <c r="M12" s="40" t="str">
        <f t="shared" si="0"/>
        <v>Link Contrato u Orden</v>
      </c>
    </row>
    <row r="13" spans="1:13" s="36" customFormat="1" ht="60" x14ac:dyDescent="0.25">
      <c r="A13" s="24" t="s">
        <v>51</v>
      </c>
      <c r="B13" s="25">
        <v>44568</v>
      </c>
      <c r="C13" s="25" t="s">
        <v>52</v>
      </c>
      <c r="D13" s="25" t="s">
        <v>27</v>
      </c>
      <c r="E13" s="25" t="s">
        <v>28</v>
      </c>
      <c r="F13" s="25" t="s">
        <v>6995</v>
      </c>
      <c r="G13" s="25">
        <v>44572</v>
      </c>
      <c r="H13" s="25">
        <v>44941</v>
      </c>
      <c r="I13" s="26">
        <v>21</v>
      </c>
      <c r="J13" s="27">
        <v>118195292</v>
      </c>
      <c r="K13" s="27">
        <v>7194496</v>
      </c>
      <c r="L13" s="39" t="s">
        <v>53</v>
      </c>
      <c r="M13" s="40" t="str">
        <f t="shared" si="0"/>
        <v>Link Contrato u Orden</v>
      </c>
    </row>
    <row r="14" spans="1:13" s="36" customFormat="1" ht="60" x14ac:dyDescent="0.25">
      <c r="A14" s="24" t="s">
        <v>54</v>
      </c>
      <c r="B14" s="25">
        <v>44568</v>
      </c>
      <c r="C14" s="25" t="s">
        <v>55</v>
      </c>
      <c r="D14" s="25" t="s">
        <v>27</v>
      </c>
      <c r="E14" s="25" t="s">
        <v>28</v>
      </c>
      <c r="F14" s="25" t="s">
        <v>6996</v>
      </c>
      <c r="G14" s="25">
        <v>44572</v>
      </c>
      <c r="H14" s="25">
        <v>44941</v>
      </c>
      <c r="I14" s="26">
        <v>21</v>
      </c>
      <c r="J14" s="27">
        <v>116322500</v>
      </c>
      <c r="K14" s="27">
        <v>7080500</v>
      </c>
      <c r="L14" s="39" t="s">
        <v>56</v>
      </c>
      <c r="M14" s="40" t="str">
        <f t="shared" si="0"/>
        <v>Link Contrato u Orden</v>
      </c>
    </row>
    <row r="15" spans="1:13" s="36" customFormat="1" ht="42" x14ac:dyDescent="0.25">
      <c r="A15" s="24" t="s">
        <v>57</v>
      </c>
      <c r="B15" s="25">
        <v>44568</v>
      </c>
      <c r="C15" s="25" t="s">
        <v>58</v>
      </c>
      <c r="D15" s="25" t="s">
        <v>27</v>
      </c>
      <c r="E15" s="25" t="s">
        <v>28</v>
      </c>
      <c r="F15" s="25" t="s">
        <v>59</v>
      </c>
      <c r="G15" s="25">
        <v>44572</v>
      </c>
      <c r="H15" s="25">
        <v>44936</v>
      </c>
      <c r="I15" s="26">
        <v>0</v>
      </c>
      <c r="J15" s="27">
        <v>113032200</v>
      </c>
      <c r="K15" s="27">
        <v>0</v>
      </c>
      <c r="L15" s="39" t="s">
        <v>60</v>
      </c>
      <c r="M15" s="40" t="str">
        <f t="shared" si="0"/>
        <v>Link Contrato u Orden</v>
      </c>
    </row>
    <row r="16" spans="1:13" s="36" customFormat="1" ht="42" x14ac:dyDescent="0.25">
      <c r="A16" s="24" t="s">
        <v>61</v>
      </c>
      <c r="B16" s="25">
        <v>44568</v>
      </c>
      <c r="C16" s="25" t="s">
        <v>62</v>
      </c>
      <c r="D16" s="25" t="s">
        <v>27</v>
      </c>
      <c r="E16" s="25" t="s">
        <v>28</v>
      </c>
      <c r="F16" s="25" t="s">
        <v>63</v>
      </c>
      <c r="G16" s="25">
        <v>44572</v>
      </c>
      <c r="H16" s="25">
        <v>44936</v>
      </c>
      <c r="I16" s="26">
        <v>0</v>
      </c>
      <c r="J16" s="27">
        <v>113032200</v>
      </c>
      <c r="K16" s="27">
        <v>0</v>
      </c>
      <c r="L16" s="39" t="s">
        <v>64</v>
      </c>
      <c r="M16" s="40" t="str">
        <f t="shared" si="0"/>
        <v>Link Contrato u Orden</v>
      </c>
    </row>
    <row r="17" spans="1:13" s="36" customFormat="1" ht="42" x14ac:dyDescent="0.25">
      <c r="A17" s="24" t="s">
        <v>65</v>
      </c>
      <c r="B17" s="25">
        <v>44568</v>
      </c>
      <c r="C17" s="25" t="s">
        <v>66</v>
      </c>
      <c r="D17" s="25" t="s">
        <v>27</v>
      </c>
      <c r="E17" s="25" t="s">
        <v>28</v>
      </c>
      <c r="F17" s="25" t="s">
        <v>67</v>
      </c>
      <c r="G17" s="25">
        <v>44572</v>
      </c>
      <c r="H17" s="25">
        <v>44936</v>
      </c>
      <c r="I17" s="26">
        <v>0</v>
      </c>
      <c r="J17" s="27">
        <v>138147720</v>
      </c>
      <c r="K17" s="27">
        <v>0</v>
      </c>
      <c r="L17" s="39" t="s">
        <v>68</v>
      </c>
      <c r="M17" s="40" t="str">
        <f t="shared" si="0"/>
        <v>Link Contrato u Orden</v>
      </c>
    </row>
    <row r="18" spans="1:13" s="36" customFormat="1" ht="42" x14ac:dyDescent="0.25">
      <c r="A18" s="24" t="s">
        <v>69</v>
      </c>
      <c r="B18" s="25">
        <v>44568</v>
      </c>
      <c r="C18" s="25" t="s">
        <v>70</v>
      </c>
      <c r="D18" s="25" t="s">
        <v>27</v>
      </c>
      <c r="E18" s="25" t="s">
        <v>28</v>
      </c>
      <c r="F18" s="25" t="s">
        <v>71</v>
      </c>
      <c r="G18" s="25">
        <v>44572</v>
      </c>
      <c r="H18" s="25">
        <v>44917</v>
      </c>
      <c r="I18" s="26">
        <v>0</v>
      </c>
      <c r="J18" s="27">
        <v>117321120</v>
      </c>
      <c r="K18" s="27">
        <v>0</v>
      </c>
      <c r="L18" s="39" t="s">
        <v>72</v>
      </c>
      <c r="M18" s="40" t="str">
        <f t="shared" si="0"/>
        <v>Link Contrato u Orden</v>
      </c>
    </row>
    <row r="19" spans="1:13" s="36" customFormat="1" ht="42" x14ac:dyDescent="0.25">
      <c r="A19" s="24" t="s">
        <v>73</v>
      </c>
      <c r="B19" s="25">
        <v>44568</v>
      </c>
      <c r="C19" s="25" t="s">
        <v>74</v>
      </c>
      <c r="D19" s="25" t="s">
        <v>27</v>
      </c>
      <c r="E19" s="25" t="s">
        <v>28</v>
      </c>
      <c r="F19" s="25" t="s">
        <v>75</v>
      </c>
      <c r="G19" s="25">
        <v>44572</v>
      </c>
      <c r="H19" s="25">
        <v>44936</v>
      </c>
      <c r="I19" s="26">
        <v>0</v>
      </c>
      <c r="J19" s="27">
        <v>113032200</v>
      </c>
      <c r="K19" s="27">
        <v>0</v>
      </c>
      <c r="L19" s="39" t="s">
        <v>76</v>
      </c>
      <c r="M19" s="40" t="str">
        <f t="shared" si="0"/>
        <v>Link Contrato u Orden</v>
      </c>
    </row>
    <row r="20" spans="1:13" s="36" customFormat="1" ht="42" x14ac:dyDescent="0.25">
      <c r="A20" s="24" t="s">
        <v>77</v>
      </c>
      <c r="B20" s="25">
        <v>44571</v>
      </c>
      <c r="C20" s="25" t="s">
        <v>78</v>
      </c>
      <c r="D20" s="25" t="s">
        <v>27</v>
      </c>
      <c r="E20" s="25" t="s">
        <v>28</v>
      </c>
      <c r="F20" s="25" t="s">
        <v>7103</v>
      </c>
      <c r="G20" s="25">
        <v>44573</v>
      </c>
      <c r="H20" s="25">
        <v>44880</v>
      </c>
      <c r="I20" s="26">
        <v>0</v>
      </c>
      <c r="J20" s="27">
        <v>49440000</v>
      </c>
      <c r="K20" s="27">
        <v>0</v>
      </c>
      <c r="L20" s="39" t="s">
        <v>79</v>
      </c>
      <c r="M20" s="40" t="str">
        <f t="shared" si="0"/>
        <v>Link Contrato u Orden</v>
      </c>
    </row>
    <row r="21" spans="1:13" s="36" customFormat="1" ht="96" x14ac:dyDescent="0.25">
      <c r="A21" s="24" t="s">
        <v>80</v>
      </c>
      <c r="B21" s="25">
        <v>44571</v>
      </c>
      <c r="C21" s="25" t="s">
        <v>81</v>
      </c>
      <c r="D21" s="25" t="s">
        <v>27</v>
      </c>
      <c r="E21" s="25" t="s">
        <v>28</v>
      </c>
      <c r="F21" s="25" t="s">
        <v>6997</v>
      </c>
      <c r="G21" s="25">
        <v>44573</v>
      </c>
      <c r="H21" s="25">
        <v>44941</v>
      </c>
      <c r="I21" s="26">
        <v>20</v>
      </c>
      <c r="J21" s="27">
        <v>87638625</v>
      </c>
      <c r="K21" s="27">
        <v>5080500</v>
      </c>
      <c r="L21" s="39" t="s">
        <v>82</v>
      </c>
      <c r="M21" s="40" t="str">
        <f t="shared" si="0"/>
        <v>Link Contrato u Orden</v>
      </c>
    </row>
    <row r="22" spans="1:13" s="36" customFormat="1" ht="48" x14ac:dyDescent="0.25">
      <c r="A22" s="24" t="s">
        <v>83</v>
      </c>
      <c r="B22" s="25">
        <v>44571</v>
      </c>
      <c r="C22" s="25" t="s">
        <v>84</v>
      </c>
      <c r="D22" s="25" t="s">
        <v>27</v>
      </c>
      <c r="E22" s="25" t="s">
        <v>28</v>
      </c>
      <c r="F22" s="25" t="s">
        <v>6998</v>
      </c>
      <c r="G22" s="25">
        <v>44572</v>
      </c>
      <c r="H22" s="25">
        <v>44941</v>
      </c>
      <c r="I22" s="26">
        <v>21</v>
      </c>
      <c r="J22" s="27">
        <v>87638625</v>
      </c>
      <c r="K22" s="27">
        <v>5334525</v>
      </c>
      <c r="L22" s="39" t="s">
        <v>85</v>
      </c>
      <c r="M22" s="40" t="str">
        <f t="shared" si="0"/>
        <v>Link Contrato u Orden</v>
      </c>
    </row>
    <row r="23" spans="1:13" s="36" customFormat="1" ht="42" x14ac:dyDescent="0.25">
      <c r="A23" s="24" t="s">
        <v>86</v>
      </c>
      <c r="B23" s="25">
        <v>44571</v>
      </c>
      <c r="C23" s="25" t="s">
        <v>87</v>
      </c>
      <c r="D23" s="25" t="s">
        <v>27</v>
      </c>
      <c r="E23" s="25" t="s">
        <v>28</v>
      </c>
      <c r="F23" s="25" t="s">
        <v>7104</v>
      </c>
      <c r="G23" s="25">
        <v>44573</v>
      </c>
      <c r="H23" s="25">
        <v>44937</v>
      </c>
      <c r="I23" s="26">
        <v>0</v>
      </c>
      <c r="J23" s="27">
        <v>84000000</v>
      </c>
      <c r="K23" s="27">
        <v>0</v>
      </c>
      <c r="L23" s="39" t="s">
        <v>88</v>
      </c>
      <c r="M23" s="40" t="str">
        <f t="shared" si="0"/>
        <v>Link Contrato u Orden</v>
      </c>
    </row>
    <row r="24" spans="1:13" s="36" customFormat="1" ht="48" x14ac:dyDescent="0.25">
      <c r="A24" s="24" t="s">
        <v>89</v>
      </c>
      <c r="B24" s="25">
        <v>44571</v>
      </c>
      <c r="C24" s="25" t="s">
        <v>90</v>
      </c>
      <c r="D24" s="25" t="s">
        <v>27</v>
      </c>
      <c r="E24" s="25" t="s">
        <v>28</v>
      </c>
      <c r="F24" s="25" t="s">
        <v>7105</v>
      </c>
      <c r="G24" s="25">
        <v>44573</v>
      </c>
      <c r="H24" s="25">
        <v>44865</v>
      </c>
      <c r="I24" s="26">
        <v>0</v>
      </c>
      <c r="J24" s="27">
        <v>114000000</v>
      </c>
      <c r="K24" s="27">
        <v>0</v>
      </c>
      <c r="L24" s="39" t="s">
        <v>91</v>
      </c>
      <c r="M24" s="40" t="str">
        <f t="shared" si="0"/>
        <v>Link Contrato u Orden</v>
      </c>
    </row>
    <row r="25" spans="1:13" s="36" customFormat="1" ht="48" x14ac:dyDescent="0.25">
      <c r="A25" s="24" t="s">
        <v>92</v>
      </c>
      <c r="B25" s="25">
        <v>44571</v>
      </c>
      <c r="C25" s="25" t="s">
        <v>93</v>
      </c>
      <c r="D25" s="25" t="s">
        <v>27</v>
      </c>
      <c r="E25" s="25" t="s">
        <v>28</v>
      </c>
      <c r="F25" s="25" t="s">
        <v>94</v>
      </c>
      <c r="G25" s="25">
        <v>44573</v>
      </c>
      <c r="H25" s="25">
        <v>44757</v>
      </c>
      <c r="I25" s="26">
        <v>0</v>
      </c>
      <c r="J25" s="27">
        <v>106800000</v>
      </c>
      <c r="K25" s="27">
        <v>0</v>
      </c>
      <c r="L25" s="39" t="s">
        <v>95</v>
      </c>
      <c r="M25" s="40" t="str">
        <f t="shared" si="0"/>
        <v>Link Contrato u Orden</v>
      </c>
    </row>
    <row r="26" spans="1:13" s="36" customFormat="1" ht="48" x14ac:dyDescent="0.25">
      <c r="A26" s="24" t="s">
        <v>96</v>
      </c>
      <c r="B26" s="25">
        <v>44571</v>
      </c>
      <c r="C26" s="25" t="s">
        <v>97</v>
      </c>
      <c r="D26" s="25" t="s">
        <v>27</v>
      </c>
      <c r="E26" s="25" t="s">
        <v>28</v>
      </c>
      <c r="F26" s="25" t="s">
        <v>98</v>
      </c>
      <c r="G26" s="25">
        <v>44573</v>
      </c>
      <c r="H26" s="25">
        <v>44937</v>
      </c>
      <c r="I26" s="26">
        <v>0</v>
      </c>
      <c r="J26" s="27">
        <v>60000000</v>
      </c>
      <c r="K26" s="27">
        <v>0</v>
      </c>
      <c r="L26" s="39" t="s">
        <v>99</v>
      </c>
      <c r="M26" s="40" t="str">
        <f t="shared" si="0"/>
        <v>Link Contrato u Orden</v>
      </c>
    </row>
    <row r="27" spans="1:13" s="36" customFormat="1" ht="42" x14ac:dyDescent="0.25">
      <c r="A27" s="24" t="s">
        <v>100</v>
      </c>
      <c r="B27" s="25">
        <v>44571</v>
      </c>
      <c r="C27" s="25" t="s">
        <v>101</v>
      </c>
      <c r="D27" s="25" t="s">
        <v>27</v>
      </c>
      <c r="E27" s="25" t="s">
        <v>28</v>
      </c>
      <c r="F27" s="25" t="s">
        <v>102</v>
      </c>
      <c r="G27" s="25">
        <v>44574</v>
      </c>
      <c r="H27" s="25">
        <v>45043</v>
      </c>
      <c r="I27" s="26">
        <v>105</v>
      </c>
      <c r="J27" s="27">
        <v>106800000</v>
      </c>
      <c r="K27" s="27">
        <v>31150000</v>
      </c>
      <c r="L27" s="39" t="s">
        <v>103</v>
      </c>
      <c r="M27" s="40" t="str">
        <f t="shared" si="0"/>
        <v>Link Contrato u Orden</v>
      </c>
    </row>
    <row r="28" spans="1:13" s="36" customFormat="1" ht="42" x14ac:dyDescent="0.25">
      <c r="A28" s="24" t="s">
        <v>104</v>
      </c>
      <c r="B28" s="25">
        <v>44571</v>
      </c>
      <c r="C28" s="25" t="s">
        <v>105</v>
      </c>
      <c r="D28" s="25" t="s">
        <v>27</v>
      </c>
      <c r="E28" s="25" t="s">
        <v>28</v>
      </c>
      <c r="F28" s="25" t="s">
        <v>106</v>
      </c>
      <c r="G28" s="25">
        <v>44573</v>
      </c>
      <c r="H28" s="25">
        <v>44954</v>
      </c>
      <c r="I28" s="26">
        <v>0</v>
      </c>
      <c r="J28" s="27">
        <v>34560000</v>
      </c>
      <c r="K28" s="27">
        <v>0</v>
      </c>
      <c r="L28" s="39" t="s">
        <v>107</v>
      </c>
      <c r="M28" s="40" t="str">
        <f t="shared" si="0"/>
        <v>Link Contrato u Orden</v>
      </c>
    </row>
    <row r="29" spans="1:13" s="36" customFormat="1" ht="60" x14ac:dyDescent="0.25">
      <c r="A29" s="24" t="s">
        <v>108</v>
      </c>
      <c r="B29" s="25">
        <v>44572</v>
      </c>
      <c r="C29" s="25" t="s">
        <v>109</v>
      </c>
      <c r="D29" s="25" t="s">
        <v>27</v>
      </c>
      <c r="E29" s="25" t="s">
        <v>28</v>
      </c>
      <c r="F29" s="25" t="s">
        <v>110</v>
      </c>
      <c r="G29" s="25">
        <v>44574</v>
      </c>
      <c r="H29" s="25">
        <v>44941</v>
      </c>
      <c r="I29" s="26">
        <v>19</v>
      </c>
      <c r="J29" s="27">
        <v>104289970</v>
      </c>
      <c r="K29" s="27">
        <v>5743506</v>
      </c>
      <c r="L29" s="39" t="s">
        <v>111</v>
      </c>
      <c r="M29" s="40" t="str">
        <f t="shared" si="0"/>
        <v>Link Contrato u Orden</v>
      </c>
    </row>
    <row r="30" spans="1:13" s="36" customFormat="1" ht="48" x14ac:dyDescent="0.25">
      <c r="A30" s="24" t="s">
        <v>112</v>
      </c>
      <c r="B30" s="25">
        <v>44572</v>
      </c>
      <c r="C30" s="25" t="s">
        <v>113</v>
      </c>
      <c r="D30" s="25" t="s">
        <v>27</v>
      </c>
      <c r="E30" s="25" t="s">
        <v>28</v>
      </c>
      <c r="F30" s="25" t="s">
        <v>7106</v>
      </c>
      <c r="G30" s="25">
        <v>44574</v>
      </c>
      <c r="H30" s="25">
        <v>44754</v>
      </c>
      <c r="I30" s="26">
        <v>0</v>
      </c>
      <c r="J30" s="27">
        <v>41761710</v>
      </c>
      <c r="K30" s="27">
        <v>0</v>
      </c>
      <c r="L30" s="39" t="s">
        <v>114</v>
      </c>
      <c r="M30" s="40" t="str">
        <f t="shared" si="0"/>
        <v>Link Contrato u Orden</v>
      </c>
    </row>
    <row r="31" spans="1:13" s="36" customFormat="1" ht="42" x14ac:dyDescent="0.25">
      <c r="A31" s="24" t="s">
        <v>115</v>
      </c>
      <c r="B31" s="25">
        <v>44572</v>
      </c>
      <c r="C31" s="25" t="s">
        <v>116</v>
      </c>
      <c r="D31" s="25" t="s">
        <v>27</v>
      </c>
      <c r="E31" s="25" t="s">
        <v>28</v>
      </c>
      <c r="F31" s="25" t="s">
        <v>117</v>
      </c>
      <c r="G31" s="25">
        <v>44574</v>
      </c>
      <c r="H31" s="25">
        <v>44938</v>
      </c>
      <c r="I31" s="26">
        <v>0</v>
      </c>
      <c r="J31" s="27">
        <v>26858280</v>
      </c>
      <c r="K31" s="27">
        <v>0</v>
      </c>
      <c r="L31" s="39" t="s">
        <v>118</v>
      </c>
      <c r="M31" s="40" t="str">
        <f t="shared" si="0"/>
        <v>Link Contrato u Orden</v>
      </c>
    </row>
    <row r="32" spans="1:13" s="36" customFormat="1" ht="42" x14ac:dyDescent="0.25">
      <c r="A32" s="24" t="s">
        <v>119</v>
      </c>
      <c r="B32" s="25">
        <v>44572</v>
      </c>
      <c r="C32" s="25" t="s">
        <v>120</v>
      </c>
      <c r="D32" s="25" t="s">
        <v>27</v>
      </c>
      <c r="E32" s="25" t="s">
        <v>28</v>
      </c>
      <c r="F32" s="25" t="s">
        <v>121</v>
      </c>
      <c r="G32" s="25">
        <v>44574</v>
      </c>
      <c r="H32" s="25">
        <v>44938</v>
      </c>
      <c r="I32" s="26">
        <v>0</v>
      </c>
      <c r="J32" s="27">
        <v>29874120</v>
      </c>
      <c r="K32" s="27">
        <v>0</v>
      </c>
      <c r="L32" s="39" t="s">
        <v>122</v>
      </c>
      <c r="M32" s="40" t="str">
        <f t="shared" si="0"/>
        <v>Link Contrato u Orden</v>
      </c>
    </row>
    <row r="33" spans="1:13" s="36" customFormat="1" ht="60" x14ac:dyDescent="0.25">
      <c r="A33" s="24" t="s">
        <v>123</v>
      </c>
      <c r="B33" s="25">
        <v>44572</v>
      </c>
      <c r="C33" s="25" t="s">
        <v>124</v>
      </c>
      <c r="D33" s="25" t="s">
        <v>27</v>
      </c>
      <c r="E33" s="25" t="s">
        <v>28</v>
      </c>
      <c r="F33" s="25" t="s">
        <v>125</v>
      </c>
      <c r="G33" s="25">
        <v>44573</v>
      </c>
      <c r="H33" s="25">
        <v>44937</v>
      </c>
      <c r="I33" s="26">
        <v>0</v>
      </c>
      <c r="J33" s="27">
        <v>106800000</v>
      </c>
      <c r="K33" s="27">
        <v>0</v>
      </c>
      <c r="L33" s="39" t="s">
        <v>126</v>
      </c>
      <c r="M33" s="40" t="str">
        <f t="shared" si="0"/>
        <v>Link Contrato u Orden</v>
      </c>
    </row>
    <row r="34" spans="1:13" s="36" customFormat="1" ht="72" x14ac:dyDescent="0.25">
      <c r="A34" s="24" t="s">
        <v>127</v>
      </c>
      <c r="B34" s="25">
        <v>44572</v>
      </c>
      <c r="C34" s="25" t="s">
        <v>93</v>
      </c>
      <c r="D34" s="25" t="s">
        <v>27</v>
      </c>
      <c r="E34" s="25" t="s">
        <v>28</v>
      </c>
      <c r="F34" s="25" t="s">
        <v>128</v>
      </c>
      <c r="G34" s="25">
        <v>44573</v>
      </c>
      <c r="H34" s="25">
        <v>45042</v>
      </c>
      <c r="I34" s="26">
        <v>105</v>
      </c>
      <c r="J34" s="27">
        <v>126000000</v>
      </c>
      <c r="K34" s="27">
        <v>36750000</v>
      </c>
      <c r="L34" s="39" t="s">
        <v>129</v>
      </c>
      <c r="M34" s="40" t="str">
        <f t="shared" si="0"/>
        <v>Link Contrato u Orden</v>
      </c>
    </row>
    <row r="35" spans="1:13" s="36" customFormat="1" ht="48" x14ac:dyDescent="0.25">
      <c r="A35" s="24" t="s">
        <v>130</v>
      </c>
      <c r="B35" s="25">
        <v>44572</v>
      </c>
      <c r="C35" s="25" t="s">
        <v>131</v>
      </c>
      <c r="D35" s="25" t="s">
        <v>27</v>
      </c>
      <c r="E35" s="25" t="s">
        <v>28</v>
      </c>
      <c r="F35" s="25" t="s">
        <v>132</v>
      </c>
      <c r="G35" s="25">
        <v>44573</v>
      </c>
      <c r="H35" s="25">
        <v>44804</v>
      </c>
      <c r="I35" s="26">
        <v>0</v>
      </c>
      <c r="J35" s="27">
        <v>150000000</v>
      </c>
      <c r="K35" s="27">
        <v>0</v>
      </c>
      <c r="L35" s="39" t="s">
        <v>133</v>
      </c>
      <c r="M35" s="40" t="str">
        <f t="shared" si="0"/>
        <v>Link Contrato u Orden</v>
      </c>
    </row>
    <row r="36" spans="1:13" s="36" customFormat="1" ht="42" x14ac:dyDescent="0.25">
      <c r="A36" s="24" t="s">
        <v>134</v>
      </c>
      <c r="B36" s="25">
        <v>44572</v>
      </c>
      <c r="C36" s="25" t="s">
        <v>135</v>
      </c>
      <c r="D36" s="25" t="s">
        <v>27</v>
      </c>
      <c r="E36" s="25" t="s">
        <v>28</v>
      </c>
      <c r="F36" s="25" t="s">
        <v>136</v>
      </c>
      <c r="G36" s="25">
        <v>44593</v>
      </c>
      <c r="H36" s="25">
        <v>44957</v>
      </c>
      <c r="I36" s="26">
        <v>0</v>
      </c>
      <c r="J36" s="27">
        <v>35411400</v>
      </c>
      <c r="K36" s="27">
        <v>0</v>
      </c>
      <c r="L36" s="39" t="s">
        <v>137</v>
      </c>
      <c r="M36" s="40" t="str">
        <f t="shared" si="0"/>
        <v>Link Contrato u Orden</v>
      </c>
    </row>
    <row r="37" spans="1:13" s="36" customFormat="1" ht="42" x14ac:dyDescent="0.25">
      <c r="A37" s="24" t="s">
        <v>138</v>
      </c>
      <c r="B37" s="25">
        <v>44572</v>
      </c>
      <c r="C37" s="25" t="s">
        <v>139</v>
      </c>
      <c r="D37" s="25" t="s">
        <v>27</v>
      </c>
      <c r="E37" s="25" t="s">
        <v>28</v>
      </c>
      <c r="F37" s="25" t="s">
        <v>140</v>
      </c>
      <c r="G37" s="25">
        <v>44574</v>
      </c>
      <c r="H37" s="25">
        <v>44938</v>
      </c>
      <c r="I37" s="26">
        <v>0</v>
      </c>
      <c r="J37" s="27">
        <v>26858280</v>
      </c>
      <c r="K37" s="27">
        <v>0</v>
      </c>
      <c r="L37" s="39" t="s">
        <v>141</v>
      </c>
      <c r="M37" s="40" t="str">
        <f t="shared" si="0"/>
        <v>Link Contrato u Orden</v>
      </c>
    </row>
    <row r="38" spans="1:13" s="36" customFormat="1" ht="42" x14ac:dyDescent="0.25">
      <c r="A38" s="24" t="s">
        <v>142</v>
      </c>
      <c r="B38" s="25">
        <v>44572</v>
      </c>
      <c r="C38" s="25" t="s">
        <v>143</v>
      </c>
      <c r="D38" s="25" t="s">
        <v>27</v>
      </c>
      <c r="E38" s="25" t="s">
        <v>28</v>
      </c>
      <c r="F38" s="25" t="s">
        <v>144</v>
      </c>
      <c r="G38" s="25">
        <v>44574</v>
      </c>
      <c r="H38" s="25">
        <v>44938</v>
      </c>
      <c r="I38" s="26">
        <v>0</v>
      </c>
      <c r="J38" s="27">
        <v>29874120</v>
      </c>
      <c r="K38" s="27">
        <v>0</v>
      </c>
      <c r="L38" s="39" t="s">
        <v>145</v>
      </c>
      <c r="M38" s="40" t="str">
        <f t="shared" si="0"/>
        <v>Link Contrato u Orden</v>
      </c>
    </row>
    <row r="39" spans="1:13" s="36" customFormat="1" ht="42" x14ac:dyDescent="0.25">
      <c r="A39" s="24" t="s">
        <v>146</v>
      </c>
      <c r="B39" s="25">
        <v>44572</v>
      </c>
      <c r="C39" s="25" t="s">
        <v>147</v>
      </c>
      <c r="D39" s="25" t="s">
        <v>27</v>
      </c>
      <c r="E39" s="25" t="s">
        <v>28</v>
      </c>
      <c r="F39" s="25" t="s">
        <v>121</v>
      </c>
      <c r="G39" s="25">
        <v>44574</v>
      </c>
      <c r="H39" s="25">
        <v>44938</v>
      </c>
      <c r="I39" s="26">
        <v>0</v>
      </c>
      <c r="J39" s="27">
        <v>29874120</v>
      </c>
      <c r="K39" s="27">
        <v>0</v>
      </c>
      <c r="L39" s="39" t="s">
        <v>148</v>
      </c>
      <c r="M39" s="40" t="str">
        <f t="shared" si="0"/>
        <v>Link Contrato u Orden</v>
      </c>
    </row>
    <row r="40" spans="1:13" s="36" customFormat="1" ht="48" x14ac:dyDescent="0.25">
      <c r="A40" s="24" t="s">
        <v>149</v>
      </c>
      <c r="B40" s="25">
        <v>44572</v>
      </c>
      <c r="C40" s="25" t="s">
        <v>150</v>
      </c>
      <c r="D40" s="25" t="s">
        <v>27</v>
      </c>
      <c r="E40" s="25" t="s">
        <v>28</v>
      </c>
      <c r="F40" s="25" t="s">
        <v>7107</v>
      </c>
      <c r="G40" s="25">
        <v>44573</v>
      </c>
      <c r="H40" s="25">
        <v>44921</v>
      </c>
      <c r="I40" s="26">
        <v>0</v>
      </c>
      <c r="J40" s="27">
        <v>123165000</v>
      </c>
      <c r="K40" s="27">
        <v>0</v>
      </c>
      <c r="L40" s="39" t="s">
        <v>151</v>
      </c>
      <c r="M40" s="40" t="str">
        <f t="shared" si="0"/>
        <v>Link Contrato u Orden</v>
      </c>
    </row>
    <row r="41" spans="1:13" s="36" customFormat="1" ht="60" x14ac:dyDescent="0.25">
      <c r="A41" s="24" t="s">
        <v>152</v>
      </c>
      <c r="B41" s="25">
        <v>44572</v>
      </c>
      <c r="C41" s="25" t="s">
        <v>153</v>
      </c>
      <c r="D41" s="25" t="s">
        <v>27</v>
      </c>
      <c r="E41" s="25" t="s">
        <v>28</v>
      </c>
      <c r="F41" s="25" t="s">
        <v>6999</v>
      </c>
      <c r="G41" s="25">
        <v>44574</v>
      </c>
      <c r="H41" s="25">
        <v>44941</v>
      </c>
      <c r="I41" s="26">
        <v>19</v>
      </c>
      <c r="J41" s="27">
        <v>104289970</v>
      </c>
      <c r="K41" s="27">
        <v>5743506</v>
      </c>
      <c r="L41" s="39" t="s">
        <v>154</v>
      </c>
      <c r="M41" s="40" t="str">
        <f t="shared" si="0"/>
        <v>Link Contrato u Orden</v>
      </c>
    </row>
    <row r="42" spans="1:13" s="36" customFormat="1" ht="48" x14ac:dyDescent="0.25">
      <c r="A42" s="24" t="s">
        <v>155</v>
      </c>
      <c r="B42" s="25">
        <v>44572</v>
      </c>
      <c r="C42" s="25" t="s">
        <v>156</v>
      </c>
      <c r="D42" s="25" t="s">
        <v>27</v>
      </c>
      <c r="E42" s="25" t="s">
        <v>28</v>
      </c>
      <c r="F42" s="25" t="s">
        <v>7108</v>
      </c>
      <c r="G42" s="25">
        <v>44574</v>
      </c>
      <c r="H42" s="25">
        <v>44938</v>
      </c>
      <c r="I42" s="26">
        <v>30</v>
      </c>
      <c r="J42" s="27">
        <v>103612850</v>
      </c>
      <c r="K42" s="27">
        <v>9419350</v>
      </c>
      <c r="L42" s="39" t="s">
        <v>157</v>
      </c>
      <c r="M42" s="40" t="str">
        <f t="shared" si="0"/>
        <v>Link Contrato u Orden</v>
      </c>
    </row>
    <row r="43" spans="1:13" s="36" customFormat="1" ht="48" x14ac:dyDescent="0.25">
      <c r="A43" s="24" t="s">
        <v>158</v>
      </c>
      <c r="B43" s="25">
        <v>44572</v>
      </c>
      <c r="C43" s="25" t="s">
        <v>159</v>
      </c>
      <c r="D43" s="25" t="s">
        <v>27</v>
      </c>
      <c r="E43" s="25" t="s">
        <v>28</v>
      </c>
      <c r="F43" s="25" t="s">
        <v>160</v>
      </c>
      <c r="G43" s="25">
        <v>44574</v>
      </c>
      <c r="H43" s="25">
        <v>44938</v>
      </c>
      <c r="I43" s="26">
        <v>30</v>
      </c>
      <c r="J43" s="27">
        <v>107544360</v>
      </c>
      <c r="K43" s="27">
        <v>9776760</v>
      </c>
      <c r="L43" s="39" t="s">
        <v>161</v>
      </c>
      <c r="M43" s="40" t="str">
        <f t="shared" si="0"/>
        <v>Link Contrato u Orden</v>
      </c>
    </row>
    <row r="44" spans="1:13" s="36" customFormat="1" ht="42" x14ac:dyDescent="0.25">
      <c r="A44" s="24" t="s">
        <v>162</v>
      </c>
      <c r="B44" s="25">
        <v>44572</v>
      </c>
      <c r="C44" s="25" t="s">
        <v>163</v>
      </c>
      <c r="D44" s="25" t="s">
        <v>27</v>
      </c>
      <c r="E44" s="25" t="s">
        <v>28</v>
      </c>
      <c r="F44" s="25" t="s">
        <v>7109</v>
      </c>
      <c r="G44" s="25">
        <v>44574</v>
      </c>
      <c r="H44" s="25">
        <v>44938</v>
      </c>
      <c r="I44" s="26">
        <v>30</v>
      </c>
      <c r="J44" s="27">
        <v>66979000</v>
      </c>
      <c r="K44" s="27">
        <v>6089000</v>
      </c>
      <c r="L44" s="39" t="s">
        <v>164</v>
      </c>
      <c r="M44" s="40" t="str">
        <f t="shared" si="0"/>
        <v>Link Contrato u Orden</v>
      </c>
    </row>
    <row r="45" spans="1:13" s="36" customFormat="1" ht="42" x14ac:dyDescent="0.25">
      <c r="A45" s="24" t="s">
        <v>165</v>
      </c>
      <c r="B45" s="25">
        <v>44572</v>
      </c>
      <c r="C45" s="25" t="s">
        <v>166</v>
      </c>
      <c r="D45" s="25" t="s">
        <v>27</v>
      </c>
      <c r="E45" s="25" t="s">
        <v>28</v>
      </c>
      <c r="F45" s="25" t="s">
        <v>7110</v>
      </c>
      <c r="G45" s="25">
        <v>44574</v>
      </c>
      <c r="H45" s="25">
        <v>44937</v>
      </c>
      <c r="I45" s="26">
        <v>30</v>
      </c>
      <c r="J45" s="27">
        <v>38800718</v>
      </c>
      <c r="K45" s="27">
        <v>3527338</v>
      </c>
      <c r="L45" s="39" t="s">
        <v>167</v>
      </c>
      <c r="M45" s="40" t="str">
        <f t="shared" si="0"/>
        <v>Link Contrato u Orden</v>
      </c>
    </row>
    <row r="46" spans="1:13" s="36" customFormat="1" ht="42" x14ac:dyDescent="0.25">
      <c r="A46" s="24" t="s">
        <v>168</v>
      </c>
      <c r="B46" s="25">
        <v>44572</v>
      </c>
      <c r="C46" s="25" t="s">
        <v>169</v>
      </c>
      <c r="D46" s="25" t="s">
        <v>27</v>
      </c>
      <c r="E46" s="25" t="s">
        <v>28</v>
      </c>
      <c r="F46" s="25" t="s">
        <v>170</v>
      </c>
      <c r="G46" s="25">
        <v>44574</v>
      </c>
      <c r="H46" s="25">
        <v>44938</v>
      </c>
      <c r="I46" s="26">
        <v>30</v>
      </c>
      <c r="J46" s="27">
        <v>81015000</v>
      </c>
      <c r="K46" s="27">
        <v>7365000</v>
      </c>
      <c r="L46" s="39" t="s">
        <v>171</v>
      </c>
      <c r="M46" s="40" t="str">
        <f t="shared" si="0"/>
        <v>Link Contrato u Orden</v>
      </c>
    </row>
    <row r="47" spans="1:13" s="36" customFormat="1" ht="42" x14ac:dyDescent="0.25">
      <c r="A47" s="24" t="s">
        <v>172</v>
      </c>
      <c r="B47" s="25">
        <v>44572</v>
      </c>
      <c r="C47" s="25" t="s">
        <v>173</v>
      </c>
      <c r="D47" s="25" t="s">
        <v>27</v>
      </c>
      <c r="E47" s="25" t="s">
        <v>28</v>
      </c>
      <c r="F47" s="25" t="s">
        <v>174</v>
      </c>
      <c r="G47" s="25">
        <v>44574</v>
      </c>
      <c r="H47" s="25">
        <v>44938</v>
      </c>
      <c r="I47" s="26">
        <v>0</v>
      </c>
      <c r="J47" s="27">
        <v>103728000</v>
      </c>
      <c r="K47" s="27">
        <v>0</v>
      </c>
      <c r="L47" s="39" t="s">
        <v>175</v>
      </c>
      <c r="M47" s="40" t="str">
        <f t="shared" si="0"/>
        <v>Link Contrato u Orden</v>
      </c>
    </row>
    <row r="48" spans="1:13" s="36" customFormat="1" ht="60" x14ac:dyDescent="0.25">
      <c r="A48" s="24" t="s">
        <v>176</v>
      </c>
      <c r="B48" s="25">
        <v>44573</v>
      </c>
      <c r="C48" s="25" t="s">
        <v>177</v>
      </c>
      <c r="D48" s="25" t="s">
        <v>27</v>
      </c>
      <c r="E48" s="25" t="s">
        <v>28</v>
      </c>
      <c r="F48" s="25" t="s">
        <v>7000</v>
      </c>
      <c r="G48" s="25">
        <v>44575</v>
      </c>
      <c r="H48" s="25">
        <v>44941</v>
      </c>
      <c r="I48" s="26">
        <v>18</v>
      </c>
      <c r="J48" s="27">
        <v>103500000</v>
      </c>
      <c r="K48" s="27">
        <v>5400000</v>
      </c>
      <c r="L48" s="39" t="s">
        <v>178</v>
      </c>
      <c r="M48" s="40" t="str">
        <f t="shared" si="0"/>
        <v>Link Contrato u Orden</v>
      </c>
    </row>
    <row r="49" spans="1:13" s="36" customFormat="1" ht="48" x14ac:dyDescent="0.25">
      <c r="A49" s="24" t="s">
        <v>179</v>
      </c>
      <c r="B49" s="25">
        <v>44573</v>
      </c>
      <c r="C49" s="25" t="s">
        <v>180</v>
      </c>
      <c r="D49" s="25" t="s">
        <v>27</v>
      </c>
      <c r="E49" s="25" t="s">
        <v>28</v>
      </c>
      <c r="F49" s="25" t="s">
        <v>181</v>
      </c>
      <c r="G49" s="25">
        <v>44575</v>
      </c>
      <c r="H49" s="25">
        <v>44941</v>
      </c>
      <c r="I49" s="26">
        <v>18</v>
      </c>
      <c r="J49" s="27">
        <v>39371343</v>
      </c>
      <c r="K49" s="27">
        <v>2054157</v>
      </c>
      <c r="L49" s="39" t="s">
        <v>182</v>
      </c>
      <c r="M49" s="40" t="str">
        <f t="shared" si="0"/>
        <v>Link Contrato u Orden</v>
      </c>
    </row>
    <row r="50" spans="1:13" s="36" customFormat="1" ht="60" x14ac:dyDescent="0.25">
      <c r="A50" s="24" t="s">
        <v>183</v>
      </c>
      <c r="B50" s="25">
        <v>44573</v>
      </c>
      <c r="C50" s="25" t="s">
        <v>184</v>
      </c>
      <c r="D50" s="25" t="s">
        <v>27</v>
      </c>
      <c r="E50" s="25" t="s">
        <v>28</v>
      </c>
      <c r="F50" s="25" t="s">
        <v>185</v>
      </c>
      <c r="G50" s="25">
        <v>44577</v>
      </c>
      <c r="H50" s="25">
        <v>44941</v>
      </c>
      <c r="I50" s="26">
        <v>0</v>
      </c>
      <c r="J50" s="27">
        <v>74304000</v>
      </c>
      <c r="K50" s="27">
        <v>0</v>
      </c>
      <c r="L50" s="39" t="s">
        <v>186</v>
      </c>
      <c r="M50" s="40" t="str">
        <f t="shared" si="0"/>
        <v>Link Contrato u Orden</v>
      </c>
    </row>
    <row r="51" spans="1:13" s="36" customFormat="1" ht="42" x14ac:dyDescent="0.25">
      <c r="A51" s="24" t="s">
        <v>187</v>
      </c>
      <c r="B51" s="25">
        <v>44573</v>
      </c>
      <c r="C51" s="25" t="s">
        <v>188</v>
      </c>
      <c r="D51" s="25" t="s">
        <v>27</v>
      </c>
      <c r="E51" s="25" t="s">
        <v>28</v>
      </c>
      <c r="F51" s="25" t="s">
        <v>189</v>
      </c>
      <c r="G51" s="25">
        <v>44577</v>
      </c>
      <c r="H51" s="25">
        <v>44941</v>
      </c>
      <c r="I51" s="26">
        <v>0</v>
      </c>
      <c r="J51" s="27">
        <v>97956000</v>
      </c>
      <c r="K51" s="27">
        <v>0</v>
      </c>
      <c r="L51" s="39" t="s">
        <v>190</v>
      </c>
      <c r="M51" s="40" t="str">
        <f t="shared" si="0"/>
        <v>Link Contrato u Orden</v>
      </c>
    </row>
    <row r="52" spans="1:13" s="36" customFormat="1" ht="60" x14ac:dyDescent="0.25">
      <c r="A52" s="24" t="s">
        <v>191</v>
      </c>
      <c r="B52" s="25">
        <v>44573</v>
      </c>
      <c r="C52" s="25" t="s">
        <v>192</v>
      </c>
      <c r="D52" s="25" t="s">
        <v>27</v>
      </c>
      <c r="E52" s="25" t="s">
        <v>28</v>
      </c>
      <c r="F52" s="25" t="s">
        <v>7001</v>
      </c>
      <c r="G52" s="25">
        <v>44575</v>
      </c>
      <c r="H52" s="25">
        <v>44940</v>
      </c>
      <c r="I52" s="26">
        <v>17</v>
      </c>
      <c r="J52" s="27">
        <v>105166350</v>
      </c>
      <c r="K52" s="27">
        <v>5182110</v>
      </c>
      <c r="L52" s="39" t="s">
        <v>193</v>
      </c>
      <c r="M52" s="40" t="str">
        <f t="shared" si="0"/>
        <v>Link Contrato u Orden</v>
      </c>
    </row>
    <row r="53" spans="1:13" s="36" customFormat="1" ht="42" x14ac:dyDescent="0.25">
      <c r="A53" s="24" t="s">
        <v>194</v>
      </c>
      <c r="B53" s="25">
        <v>44573</v>
      </c>
      <c r="C53" s="25" t="s">
        <v>195</v>
      </c>
      <c r="D53" s="25" t="s">
        <v>27</v>
      </c>
      <c r="E53" s="25" t="s">
        <v>28</v>
      </c>
      <c r="F53" s="25" t="s">
        <v>196</v>
      </c>
      <c r="G53" s="25">
        <v>44578</v>
      </c>
      <c r="H53" s="25">
        <v>44955</v>
      </c>
      <c r="I53" s="26">
        <v>29</v>
      </c>
      <c r="J53" s="27">
        <v>106605000</v>
      </c>
      <c r="K53" s="27">
        <v>8961000</v>
      </c>
      <c r="L53" s="39" t="s">
        <v>197</v>
      </c>
      <c r="M53" s="40" t="str">
        <f t="shared" si="0"/>
        <v>Link Contrato u Orden</v>
      </c>
    </row>
    <row r="54" spans="1:13" s="36" customFormat="1" ht="42" x14ac:dyDescent="0.25">
      <c r="A54" s="24" t="s">
        <v>198</v>
      </c>
      <c r="B54" s="25">
        <v>44573</v>
      </c>
      <c r="C54" s="25" t="s">
        <v>199</v>
      </c>
      <c r="D54" s="25" t="s">
        <v>27</v>
      </c>
      <c r="E54" s="25" t="s">
        <v>28</v>
      </c>
      <c r="F54" s="25" t="s">
        <v>200</v>
      </c>
      <c r="G54" s="25">
        <v>44578</v>
      </c>
      <c r="H54" s="25">
        <v>44955</v>
      </c>
      <c r="I54" s="26">
        <v>29</v>
      </c>
      <c r="J54" s="27">
        <v>41457500</v>
      </c>
      <c r="K54" s="27">
        <v>3484833</v>
      </c>
      <c r="L54" s="39" t="s">
        <v>201</v>
      </c>
      <c r="M54" s="40" t="str">
        <f t="shared" si="0"/>
        <v>Link Contrato u Orden</v>
      </c>
    </row>
    <row r="55" spans="1:13" s="36" customFormat="1" ht="48" x14ac:dyDescent="0.25">
      <c r="A55" s="24" t="s">
        <v>202</v>
      </c>
      <c r="B55" s="25">
        <v>44573</v>
      </c>
      <c r="C55" s="25" t="s">
        <v>203</v>
      </c>
      <c r="D55" s="25" t="s">
        <v>27</v>
      </c>
      <c r="E55" s="25" t="s">
        <v>28</v>
      </c>
      <c r="F55" s="25" t="s">
        <v>204</v>
      </c>
      <c r="G55" s="25">
        <v>44574</v>
      </c>
      <c r="H55" s="25">
        <v>44813</v>
      </c>
      <c r="I55" s="26">
        <v>0</v>
      </c>
      <c r="J55" s="27">
        <v>103500000</v>
      </c>
      <c r="K55" s="27">
        <v>0</v>
      </c>
      <c r="L55" s="39" t="s">
        <v>205</v>
      </c>
      <c r="M55" s="40" t="str">
        <f t="shared" si="0"/>
        <v>Link Contrato u Orden</v>
      </c>
    </row>
    <row r="56" spans="1:13" s="36" customFormat="1" ht="72" x14ac:dyDescent="0.25">
      <c r="A56" s="24" t="s">
        <v>206</v>
      </c>
      <c r="B56" s="25">
        <v>44573</v>
      </c>
      <c r="C56" s="25" t="s">
        <v>207</v>
      </c>
      <c r="D56" s="25" t="s">
        <v>27</v>
      </c>
      <c r="E56" s="25" t="s">
        <v>28</v>
      </c>
      <c r="F56" s="25" t="s">
        <v>208</v>
      </c>
      <c r="G56" s="25">
        <v>44575</v>
      </c>
      <c r="H56" s="25">
        <v>44664</v>
      </c>
      <c r="I56" s="26">
        <v>0</v>
      </c>
      <c r="J56" s="27">
        <v>14700000</v>
      </c>
      <c r="K56" s="27">
        <v>0</v>
      </c>
      <c r="L56" s="39" t="s">
        <v>209</v>
      </c>
      <c r="M56" s="40" t="str">
        <f t="shared" si="0"/>
        <v>Link Contrato u Orden</v>
      </c>
    </row>
    <row r="57" spans="1:13" s="36" customFormat="1" ht="72" x14ac:dyDescent="0.25">
      <c r="A57" s="24" t="s">
        <v>210</v>
      </c>
      <c r="B57" s="25">
        <v>44573</v>
      </c>
      <c r="C57" s="25" t="s">
        <v>211</v>
      </c>
      <c r="D57" s="25" t="s">
        <v>27</v>
      </c>
      <c r="E57" s="25" t="s">
        <v>28</v>
      </c>
      <c r="F57" s="25" t="s">
        <v>212</v>
      </c>
      <c r="G57" s="25">
        <v>44577</v>
      </c>
      <c r="H57" s="25">
        <v>45030</v>
      </c>
      <c r="I57" s="26">
        <v>105</v>
      </c>
      <c r="J57" s="27">
        <v>71208000</v>
      </c>
      <c r="K57" s="27">
        <v>21672000</v>
      </c>
      <c r="L57" s="39" t="s">
        <v>213</v>
      </c>
      <c r="M57" s="40" t="str">
        <f t="shared" si="0"/>
        <v>Link Contrato u Orden</v>
      </c>
    </row>
    <row r="58" spans="1:13" s="36" customFormat="1" ht="48" x14ac:dyDescent="0.25">
      <c r="A58" s="24" t="s">
        <v>214</v>
      </c>
      <c r="B58" s="25">
        <v>44573</v>
      </c>
      <c r="C58" s="25" t="s">
        <v>215</v>
      </c>
      <c r="D58" s="25" t="s">
        <v>27</v>
      </c>
      <c r="E58" s="25" t="s">
        <v>28</v>
      </c>
      <c r="F58" s="25" t="s">
        <v>216</v>
      </c>
      <c r="G58" s="25">
        <v>44577</v>
      </c>
      <c r="H58" s="25">
        <v>44771</v>
      </c>
      <c r="I58" s="26">
        <v>0</v>
      </c>
      <c r="J58" s="27">
        <v>49440000</v>
      </c>
      <c r="K58" s="27">
        <v>0</v>
      </c>
      <c r="L58" s="39" t="s">
        <v>217</v>
      </c>
      <c r="M58" s="40" t="str">
        <f t="shared" si="0"/>
        <v>Link Contrato u Orden</v>
      </c>
    </row>
    <row r="59" spans="1:13" s="36" customFormat="1" ht="60" x14ac:dyDescent="0.25">
      <c r="A59" s="24" t="s">
        <v>218</v>
      </c>
      <c r="B59" s="25">
        <v>44573</v>
      </c>
      <c r="C59" s="25" t="s">
        <v>219</v>
      </c>
      <c r="D59" s="25" t="s">
        <v>27</v>
      </c>
      <c r="E59" s="25" t="s">
        <v>28</v>
      </c>
      <c r="F59" s="25" t="s">
        <v>220</v>
      </c>
      <c r="G59" s="25">
        <v>44577</v>
      </c>
      <c r="H59" s="25">
        <v>44925</v>
      </c>
      <c r="I59" s="26">
        <v>0</v>
      </c>
      <c r="J59" s="27">
        <v>76015000</v>
      </c>
      <c r="K59" s="27">
        <v>0</v>
      </c>
      <c r="L59" s="39" t="s">
        <v>221</v>
      </c>
      <c r="M59" s="40" t="str">
        <f t="shared" si="0"/>
        <v>Link Contrato u Orden</v>
      </c>
    </row>
    <row r="60" spans="1:13" s="36" customFormat="1" ht="48" x14ac:dyDescent="0.25">
      <c r="A60" s="24" t="s">
        <v>222</v>
      </c>
      <c r="B60" s="25">
        <v>44573</v>
      </c>
      <c r="C60" s="25" t="s">
        <v>223</v>
      </c>
      <c r="D60" s="25" t="s">
        <v>27</v>
      </c>
      <c r="E60" s="25" t="s">
        <v>28</v>
      </c>
      <c r="F60" s="25" t="s">
        <v>224</v>
      </c>
      <c r="G60" s="25">
        <v>44575</v>
      </c>
      <c r="H60" s="25">
        <v>44755</v>
      </c>
      <c r="I60" s="26">
        <v>0</v>
      </c>
      <c r="J60" s="27">
        <v>39660000</v>
      </c>
      <c r="K60" s="27">
        <v>0</v>
      </c>
      <c r="L60" s="39" t="s">
        <v>225</v>
      </c>
      <c r="M60" s="40" t="str">
        <f t="shared" si="0"/>
        <v>Link Contrato u Orden</v>
      </c>
    </row>
    <row r="61" spans="1:13" s="36" customFormat="1" ht="48" x14ac:dyDescent="0.25">
      <c r="A61" s="24" t="s">
        <v>226</v>
      </c>
      <c r="B61" s="25">
        <v>44573</v>
      </c>
      <c r="C61" s="25" t="s">
        <v>227</v>
      </c>
      <c r="D61" s="25" t="s">
        <v>27</v>
      </c>
      <c r="E61" s="25" t="s">
        <v>28</v>
      </c>
      <c r="F61" s="25" t="s">
        <v>228</v>
      </c>
      <c r="G61" s="25">
        <v>44575</v>
      </c>
      <c r="H61" s="25">
        <v>44755</v>
      </c>
      <c r="I61" s="26">
        <v>0</v>
      </c>
      <c r="J61" s="27">
        <v>21978000</v>
      </c>
      <c r="K61" s="27">
        <v>0</v>
      </c>
      <c r="L61" s="39" t="s">
        <v>229</v>
      </c>
      <c r="M61" s="40" t="str">
        <f t="shared" si="0"/>
        <v>Link Contrato u Orden</v>
      </c>
    </row>
    <row r="62" spans="1:13" s="36" customFormat="1" ht="48" x14ac:dyDescent="0.25">
      <c r="A62" s="24" t="s">
        <v>230</v>
      </c>
      <c r="B62" s="25">
        <v>44573</v>
      </c>
      <c r="C62" s="25" t="s">
        <v>231</v>
      </c>
      <c r="D62" s="25" t="s">
        <v>27</v>
      </c>
      <c r="E62" s="25" t="s">
        <v>28</v>
      </c>
      <c r="F62" s="25" t="s">
        <v>232</v>
      </c>
      <c r="G62" s="25">
        <v>44575</v>
      </c>
      <c r="H62" s="25">
        <v>44755</v>
      </c>
      <c r="I62" s="26">
        <v>0</v>
      </c>
      <c r="J62" s="27">
        <v>20580000</v>
      </c>
      <c r="K62" s="27">
        <v>0</v>
      </c>
      <c r="L62" s="39" t="s">
        <v>233</v>
      </c>
      <c r="M62" s="40" t="str">
        <f t="shared" si="0"/>
        <v>Link Contrato u Orden</v>
      </c>
    </row>
    <row r="63" spans="1:13" s="36" customFormat="1" ht="48" x14ac:dyDescent="0.25">
      <c r="A63" s="24" t="s">
        <v>234</v>
      </c>
      <c r="B63" s="25">
        <v>44573</v>
      </c>
      <c r="C63" s="25" t="s">
        <v>235</v>
      </c>
      <c r="D63" s="25" t="s">
        <v>27</v>
      </c>
      <c r="E63" s="25" t="s">
        <v>28</v>
      </c>
      <c r="F63" s="25" t="s">
        <v>236</v>
      </c>
      <c r="G63" s="25">
        <v>44575</v>
      </c>
      <c r="H63" s="25">
        <v>44755</v>
      </c>
      <c r="I63" s="26">
        <v>0</v>
      </c>
      <c r="J63" s="27">
        <v>35844000</v>
      </c>
      <c r="K63" s="27">
        <v>0</v>
      </c>
      <c r="L63" s="39" t="s">
        <v>237</v>
      </c>
      <c r="M63" s="40" t="str">
        <f t="shared" si="0"/>
        <v>Link Contrato u Orden</v>
      </c>
    </row>
    <row r="64" spans="1:13" s="36" customFormat="1" ht="48" x14ac:dyDescent="0.25">
      <c r="A64" s="24" t="s">
        <v>238</v>
      </c>
      <c r="B64" s="25">
        <v>44573</v>
      </c>
      <c r="C64" s="25" t="s">
        <v>239</v>
      </c>
      <c r="D64" s="25" t="s">
        <v>27</v>
      </c>
      <c r="E64" s="25" t="s">
        <v>28</v>
      </c>
      <c r="F64" s="25" t="s">
        <v>240</v>
      </c>
      <c r="G64" s="25">
        <v>44575</v>
      </c>
      <c r="H64" s="25">
        <v>44865</v>
      </c>
      <c r="I64" s="26">
        <v>0</v>
      </c>
      <c r="J64" s="27">
        <v>103500000</v>
      </c>
      <c r="K64" s="27">
        <v>0</v>
      </c>
      <c r="L64" s="39" t="s">
        <v>241</v>
      </c>
      <c r="M64" s="40" t="str">
        <f t="shared" si="0"/>
        <v>Link Contrato u Orden</v>
      </c>
    </row>
    <row r="65" spans="1:13" s="36" customFormat="1" ht="52.5" x14ac:dyDescent="0.25">
      <c r="A65" s="24" t="s">
        <v>242</v>
      </c>
      <c r="B65" s="25">
        <v>44574</v>
      </c>
      <c r="C65" s="25" t="s">
        <v>243</v>
      </c>
      <c r="D65" s="25" t="s">
        <v>27</v>
      </c>
      <c r="E65" s="25" t="s">
        <v>28</v>
      </c>
      <c r="F65" s="25" t="s">
        <v>244</v>
      </c>
      <c r="G65" s="25">
        <v>44575</v>
      </c>
      <c r="H65" s="25">
        <v>44939</v>
      </c>
      <c r="I65" s="26">
        <v>0</v>
      </c>
      <c r="J65" s="27">
        <v>114240000</v>
      </c>
      <c r="K65" s="27">
        <v>0</v>
      </c>
      <c r="L65" s="39" t="s">
        <v>245</v>
      </c>
      <c r="M65" s="40" t="str">
        <f t="shared" si="0"/>
        <v>Link Contrato u Orden</v>
      </c>
    </row>
    <row r="66" spans="1:13" s="36" customFormat="1" ht="52.5" x14ac:dyDescent="0.25">
      <c r="A66" s="24" t="s">
        <v>246</v>
      </c>
      <c r="B66" s="25">
        <v>44574</v>
      </c>
      <c r="C66" s="25" t="s">
        <v>247</v>
      </c>
      <c r="D66" s="25" t="s">
        <v>27</v>
      </c>
      <c r="E66" s="25" t="s">
        <v>28</v>
      </c>
      <c r="F66" s="25" t="s">
        <v>248</v>
      </c>
      <c r="G66" s="25">
        <v>44575</v>
      </c>
      <c r="H66" s="25">
        <v>44908</v>
      </c>
      <c r="I66" s="26">
        <v>0</v>
      </c>
      <c r="J66" s="27">
        <v>151800000</v>
      </c>
      <c r="K66" s="27">
        <v>0</v>
      </c>
      <c r="L66" s="39" t="s">
        <v>249</v>
      </c>
      <c r="M66" s="40" t="str">
        <f t="shared" si="0"/>
        <v>Link Contrato u Orden</v>
      </c>
    </row>
    <row r="67" spans="1:13" s="36" customFormat="1" ht="52.5" x14ac:dyDescent="0.25">
      <c r="A67" s="24" t="s">
        <v>250</v>
      </c>
      <c r="B67" s="25">
        <v>44574</v>
      </c>
      <c r="C67" s="25" t="s">
        <v>251</v>
      </c>
      <c r="D67" s="25" t="s">
        <v>27</v>
      </c>
      <c r="E67" s="25" t="s">
        <v>28</v>
      </c>
      <c r="F67" s="25" t="s">
        <v>252</v>
      </c>
      <c r="G67" s="25">
        <v>44575</v>
      </c>
      <c r="H67" s="25">
        <v>44939</v>
      </c>
      <c r="I67" s="26">
        <v>0</v>
      </c>
      <c r="J67" s="27">
        <v>56400000</v>
      </c>
      <c r="K67" s="27">
        <v>0</v>
      </c>
      <c r="L67" s="39" t="s">
        <v>253</v>
      </c>
      <c r="M67" s="40" t="str">
        <f t="shared" si="0"/>
        <v>Link Contrato u Orden</v>
      </c>
    </row>
    <row r="68" spans="1:13" s="36" customFormat="1" ht="52.5" x14ac:dyDescent="0.25">
      <c r="A68" s="24" t="s">
        <v>254</v>
      </c>
      <c r="B68" s="25">
        <v>44574</v>
      </c>
      <c r="C68" s="25" t="s">
        <v>255</v>
      </c>
      <c r="D68" s="25" t="s">
        <v>27</v>
      </c>
      <c r="E68" s="25" t="s">
        <v>28</v>
      </c>
      <c r="F68" s="25" t="s">
        <v>256</v>
      </c>
      <c r="G68" s="25">
        <v>44575</v>
      </c>
      <c r="H68" s="25">
        <v>44939</v>
      </c>
      <c r="I68" s="26">
        <v>0</v>
      </c>
      <c r="J68" s="27">
        <v>42000000</v>
      </c>
      <c r="K68" s="27">
        <v>0</v>
      </c>
      <c r="L68" s="39" t="s">
        <v>257</v>
      </c>
      <c r="M68" s="40" t="str">
        <f t="shared" si="0"/>
        <v>Link Contrato u Orden</v>
      </c>
    </row>
    <row r="69" spans="1:13" s="36" customFormat="1" ht="52.5" x14ac:dyDescent="0.25">
      <c r="A69" s="24" t="s">
        <v>258</v>
      </c>
      <c r="B69" s="25">
        <v>44574</v>
      </c>
      <c r="C69" s="25" t="s">
        <v>259</v>
      </c>
      <c r="D69" s="25" t="s">
        <v>27</v>
      </c>
      <c r="E69" s="25" t="s">
        <v>28</v>
      </c>
      <c r="F69" s="25" t="s">
        <v>260</v>
      </c>
      <c r="G69" s="25">
        <v>44575</v>
      </c>
      <c r="H69" s="25">
        <v>44939</v>
      </c>
      <c r="I69" s="26">
        <v>0</v>
      </c>
      <c r="J69" s="27">
        <v>114240000</v>
      </c>
      <c r="K69" s="27">
        <v>0</v>
      </c>
      <c r="L69" s="39" t="s">
        <v>261</v>
      </c>
      <c r="M69" s="40" t="str">
        <f t="shared" si="0"/>
        <v>Link Contrato u Orden</v>
      </c>
    </row>
    <row r="70" spans="1:13" s="36" customFormat="1" ht="52.5" x14ac:dyDescent="0.25">
      <c r="A70" s="24" t="s">
        <v>262</v>
      </c>
      <c r="B70" s="25">
        <v>44574</v>
      </c>
      <c r="C70" s="25" t="s">
        <v>7111</v>
      </c>
      <c r="D70" s="25" t="s">
        <v>27</v>
      </c>
      <c r="E70" s="25" t="s">
        <v>28</v>
      </c>
      <c r="F70" s="25" t="s">
        <v>260</v>
      </c>
      <c r="G70" s="25">
        <v>44575</v>
      </c>
      <c r="H70" s="25">
        <v>44939</v>
      </c>
      <c r="I70" s="26">
        <v>0</v>
      </c>
      <c r="J70" s="27">
        <v>102000000</v>
      </c>
      <c r="K70" s="27">
        <v>0</v>
      </c>
      <c r="L70" s="39" t="s">
        <v>263</v>
      </c>
      <c r="M70" s="40" t="str">
        <f t="shared" si="0"/>
        <v>Link Contrato u Orden</v>
      </c>
    </row>
    <row r="71" spans="1:13" s="36" customFormat="1" ht="52.5" x14ac:dyDescent="0.25">
      <c r="A71" s="24" t="s">
        <v>264</v>
      </c>
      <c r="B71" s="25">
        <v>44574</v>
      </c>
      <c r="C71" s="25" t="s">
        <v>265</v>
      </c>
      <c r="D71" s="25" t="s">
        <v>27</v>
      </c>
      <c r="E71" s="25" t="s">
        <v>28</v>
      </c>
      <c r="F71" s="25" t="s">
        <v>266</v>
      </c>
      <c r="G71" s="25">
        <v>44575</v>
      </c>
      <c r="H71" s="25">
        <v>44939</v>
      </c>
      <c r="I71" s="26">
        <v>0</v>
      </c>
      <c r="J71" s="27">
        <v>84000000</v>
      </c>
      <c r="K71" s="27">
        <v>5900000</v>
      </c>
      <c r="L71" s="39" t="s">
        <v>267</v>
      </c>
      <c r="M71" s="40" t="str">
        <f t="shared" ref="M71:M134" si="1">HYPERLINK(L71,"Link Contrato u Orden")</f>
        <v>Link Contrato u Orden</v>
      </c>
    </row>
    <row r="72" spans="1:13" s="36" customFormat="1" ht="52.5" x14ac:dyDescent="0.25">
      <c r="A72" s="24" t="s">
        <v>268</v>
      </c>
      <c r="B72" s="25">
        <v>44574</v>
      </c>
      <c r="C72" s="25" t="s">
        <v>269</v>
      </c>
      <c r="D72" s="25" t="s">
        <v>27</v>
      </c>
      <c r="E72" s="25" t="s">
        <v>28</v>
      </c>
      <c r="F72" s="25" t="s">
        <v>270</v>
      </c>
      <c r="G72" s="25">
        <v>44575</v>
      </c>
      <c r="H72" s="25">
        <v>44939</v>
      </c>
      <c r="I72" s="26">
        <v>0</v>
      </c>
      <c r="J72" s="27">
        <v>43200000</v>
      </c>
      <c r="K72" s="27">
        <v>3933333</v>
      </c>
      <c r="L72" s="39" t="s">
        <v>271</v>
      </c>
      <c r="M72" s="40" t="str">
        <f t="shared" si="1"/>
        <v>Link Contrato u Orden</v>
      </c>
    </row>
    <row r="73" spans="1:13" s="36" customFormat="1" ht="52.5" x14ac:dyDescent="0.25">
      <c r="A73" s="24" t="s">
        <v>272</v>
      </c>
      <c r="B73" s="25">
        <v>44574</v>
      </c>
      <c r="C73" s="25" t="s">
        <v>273</v>
      </c>
      <c r="D73" s="25" t="s">
        <v>27</v>
      </c>
      <c r="E73" s="25" t="s">
        <v>28</v>
      </c>
      <c r="F73" s="25" t="s">
        <v>260</v>
      </c>
      <c r="G73" s="25">
        <v>44575</v>
      </c>
      <c r="H73" s="25">
        <v>44939</v>
      </c>
      <c r="I73" s="26">
        <v>0</v>
      </c>
      <c r="J73" s="27">
        <v>102000000</v>
      </c>
      <c r="K73" s="27">
        <v>0</v>
      </c>
      <c r="L73" s="39" t="s">
        <v>274</v>
      </c>
      <c r="M73" s="40" t="str">
        <f t="shared" si="1"/>
        <v>Link Contrato u Orden</v>
      </c>
    </row>
    <row r="74" spans="1:13" s="36" customFormat="1" ht="52.5" x14ac:dyDescent="0.25">
      <c r="A74" s="24" t="s">
        <v>275</v>
      </c>
      <c r="B74" s="25">
        <v>44574</v>
      </c>
      <c r="C74" s="25" t="s">
        <v>276</v>
      </c>
      <c r="D74" s="25" t="s">
        <v>27</v>
      </c>
      <c r="E74" s="25" t="s">
        <v>28</v>
      </c>
      <c r="F74" s="25" t="s">
        <v>277</v>
      </c>
      <c r="G74" s="25">
        <v>44575</v>
      </c>
      <c r="H74" s="25">
        <v>44939</v>
      </c>
      <c r="I74" s="26">
        <v>0</v>
      </c>
      <c r="J74" s="27">
        <v>35280000</v>
      </c>
      <c r="K74" s="27">
        <v>0</v>
      </c>
      <c r="L74" s="39" t="s">
        <v>278</v>
      </c>
      <c r="M74" s="40" t="str">
        <f t="shared" si="1"/>
        <v>Link Contrato u Orden</v>
      </c>
    </row>
    <row r="75" spans="1:13" s="36" customFormat="1" ht="52.5" x14ac:dyDescent="0.25">
      <c r="A75" s="24" t="s">
        <v>279</v>
      </c>
      <c r="B75" s="25">
        <v>44574</v>
      </c>
      <c r="C75" s="25" t="s">
        <v>280</v>
      </c>
      <c r="D75" s="25" t="s">
        <v>27</v>
      </c>
      <c r="E75" s="25" t="s">
        <v>28</v>
      </c>
      <c r="F75" s="25" t="s">
        <v>260</v>
      </c>
      <c r="G75" s="25">
        <v>44575</v>
      </c>
      <c r="H75" s="25">
        <v>44939</v>
      </c>
      <c r="I75" s="26">
        <v>0</v>
      </c>
      <c r="J75" s="27">
        <v>102000000</v>
      </c>
      <c r="K75" s="27">
        <v>0</v>
      </c>
      <c r="L75" s="39" t="s">
        <v>281</v>
      </c>
      <c r="M75" s="40" t="str">
        <f t="shared" si="1"/>
        <v>Link Contrato u Orden</v>
      </c>
    </row>
    <row r="76" spans="1:13" s="36" customFormat="1" ht="52.5" x14ac:dyDescent="0.25">
      <c r="A76" s="24" t="s">
        <v>282</v>
      </c>
      <c r="B76" s="25">
        <v>44574</v>
      </c>
      <c r="C76" s="25" t="s">
        <v>283</v>
      </c>
      <c r="D76" s="25" t="s">
        <v>27</v>
      </c>
      <c r="E76" s="25" t="s">
        <v>28</v>
      </c>
      <c r="F76" s="25" t="s">
        <v>284</v>
      </c>
      <c r="G76" s="25">
        <v>44575</v>
      </c>
      <c r="H76" s="25">
        <v>44939</v>
      </c>
      <c r="I76" s="26">
        <v>0</v>
      </c>
      <c r="J76" s="27">
        <v>35280000</v>
      </c>
      <c r="K76" s="27">
        <v>0</v>
      </c>
      <c r="L76" s="39" t="s">
        <v>285</v>
      </c>
      <c r="M76" s="40" t="str">
        <f t="shared" si="1"/>
        <v>Link Contrato u Orden</v>
      </c>
    </row>
    <row r="77" spans="1:13" s="36" customFormat="1" ht="52.5" x14ac:dyDescent="0.25">
      <c r="A77" s="24" t="s">
        <v>286</v>
      </c>
      <c r="B77" s="25">
        <v>44574</v>
      </c>
      <c r="C77" s="25" t="s">
        <v>287</v>
      </c>
      <c r="D77" s="25" t="s">
        <v>27</v>
      </c>
      <c r="E77" s="25" t="s">
        <v>28</v>
      </c>
      <c r="F77" s="25" t="s">
        <v>260</v>
      </c>
      <c r="G77" s="25">
        <v>44575</v>
      </c>
      <c r="H77" s="25">
        <v>44939</v>
      </c>
      <c r="I77" s="26">
        <v>0</v>
      </c>
      <c r="J77" s="27">
        <v>114240000</v>
      </c>
      <c r="K77" s="27">
        <v>0</v>
      </c>
      <c r="L77" s="39" t="s">
        <v>288</v>
      </c>
      <c r="M77" s="40" t="str">
        <f t="shared" si="1"/>
        <v>Link Contrato u Orden</v>
      </c>
    </row>
    <row r="78" spans="1:13" s="36" customFormat="1" ht="52.5" x14ac:dyDescent="0.25">
      <c r="A78" s="24" t="s">
        <v>289</v>
      </c>
      <c r="B78" s="25">
        <v>44574</v>
      </c>
      <c r="C78" s="25" t="s">
        <v>290</v>
      </c>
      <c r="D78" s="25" t="s">
        <v>27</v>
      </c>
      <c r="E78" s="25" t="s">
        <v>28</v>
      </c>
      <c r="F78" s="25" t="s">
        <v>291</v>
      </c>
      <c r="G78" s="25">
        <v>44575</v>
      </c>
      <c r="H78" s="25">
        <v>44939</v>
      </c>
      <c r="I78" s="26">
        <v>0</v>
      </c>
      <c r="J78" s="27">
        <v>102000000</v>
      </c>
      <c r="K78" s="27">
        <v>0</v>
      </c>
      <c r="L78" s="39" t="s">
        <v>292</v>
      </c>
      <c r="M78" s="40" t="str">
        <f t="shared" si="1"/>
        <v>Link Contrato u Orden</v>
      </c>
    </row>
    <row r="79" spans="1:13" s="36" customFormat="1" ht="52.5" x14ac:dyDescent="0.25">
      <c r="A79" s="24" t="s">
        <v>293</v>
      </c>
      <c r="B79" s="25">
        <v>44574</v>
      </c>
      <c r="C79" s="25" t="s">
        <v>294</v>
      </c>
      <c r="D79" s="25" t="s">
        <v>27</v>
      </c>
      <c r="E79" s="25" t="s">
        <v>28</v>
      </c>
      <c r="F79" s="25" t="s">
        <v>260</v>
      </c>
      <c r="G79" s="25">
        <v>44575</v>
      </c>
      <c r="H79" s="25">
        <v>44939</v>
      </c>
      <c r="I79" s="26">
        <v>0</v>
      </c>
      <c r="J79" s="27">
        <v>102000000</v>
      </c>
      <c r="K79" s="27">
        <v>0</v>
      </c>
      <c r="L79" s="39" t="s">
        <v>295</v>
      </c>
      <c r="M79" s="40" t="str">
        <f t="shared" si="1"/>
        <v>Link Contrato u Orden</v>
      </c>
    </row>
    <row r="80" spans="1:13" s="36" customFormat="1" ht="52.5" x14ac:dyDescent="0.25">
      <c r="A80" s="24" t="s">
        <v>296</v>
      </c>
      <c r="B80" s="25">
        <v>44574</v>
      </c>
      <c r="C80" s="25" t="s">
        <v>297</v>
      </c>
      <c r="D80" s="25" t="s">
        <v>27</v>
      </c>
      <c r="E80" s="25" t="s">
        <v>28</v>
      </c>
      <c r="F80" s="25" t="s">
        <v>260</v>
      </c>
      <c r="G80" s="25">
        <v>44575</v>
      </c>
      <c r="H80" s="25">
        <v>44939</v>
      </c>
      <c r="I80" s="26">
        <v>0</v>
      </c>
      <c r="J80" s="27">
        <v>102000000</v>
      </c>
      <c r="K80" s="27">
        <v>0</v>
      </c>
      <c r="L80" s="39" t="s">
        <v>298</v>
      </c>
      <c r="M80" s="40" t="str">
        <f t="shared" si="1"/>
        <v>Link Contrato u Orden</v>
      </c>
    </row>
    <row r="81" spans="1:13" s="36" customFormat="1" ht="52.5" x14ac:dyDescent="0.25">
      <c r="A81" s="24" t="s">
        <v>299</v>
      </c>
      <c r="B81" s="25">
        <v>44574</v>
      </c>
      <c r="C81" s="25" t="s">
        <v>300</v>
      </c>
      <c r="D81" s="25" t="s">
        <v>27</v>
      </c>
      <c r="E81" s="25" t="s">
        <v>28</v>
      </c>
      <c r="F81" s="25" t="s">
        <v>277</v>
      </c>
      <c r="G81" s="25">
        <v>44575</v>
      </c>
      <c r="H81" s="25">
        <v>44939</v>
      </c>
      <c r="I81" s="26">
        <v>0</v>
      </c>
      <c r="J81" s="27">
        <v>35280000</v>
      </c>
      <c r="K81" s="27">
        <v>0</v>
      </c>
      <c r="L81" s="39" t="s">
        <v>301</v>
      </c>
      <c r="M81" s="40" t="str">
        <f t="shared" si="1"/>
        <v>Link Contrato u Orden</v>
      </c>
    </row>
    <row r="82" spans="1:13" s="36" customFormat="1" ht="52.5" x14ac:dyDescent="0.25">
      <c r="A82" s="24" t="s">
        <v>302</v>
      </c>
      <c r="B82" s="25">
        <v>44574</v>
      </c>
      <c r="C82" s="25" t="s">
        <v>303</v>
      </c>
      <c r="D82" s="25" t="s">
        <v>27</v>
      </c>
      <c r="E82" s="25" t="s">
        <v>28</v>
      </c>
      <c r="F82" s="25" t="s">
        <v>304</v>
      </c>
      <c r="G82" s="25">
        <v>44575</v>
      </c>
      <c r="H82" s="25">
        <v>44939</v>
      </c>
      <c r="I82" s="26">
        <v>0</v>
      </c>
      <c r="J82" s="27">
        <v>84000000</v>
      </c>
      <c r="K82" s="27">
        <v>3933333</v>
      </c>
      <c r="L82" s="39" t="s">
        <v>305</v>
      </c>
      <c r="M82" s="40" t="str">
        <f t="shared" si="1"/>
        <v>Link Contrato u Orden</v>
      </c>
    </row>
    <row r="83" spans="1:13" s="36" customFormat="1" ht="42" x14ac:dyDescent="0.25">
      <c r="A83" s="24" t="s">
        <v>306</v>
      </c>
      <c r="B83" s="25">
        <v>44573</v>
      </c>
      <c r="C83" s="25" t="s">
        <v>307</v>
      </c>
      <c r="D83" s="25" t="s">
        <v>27</v>
      </c>
      <c r="E83" s="25" t="s">
        <v>28</v>
      </c>
      <c r="F83" s="25" t="s">
        <v>308</v>
      </c>
      <c r="G83" s="25">
        <v>44574</v>
      </c>
      <c r="H83" s="25">
        <v>45021</v>
      </c>
      <c r="I83" s="26">
        <v>99</v>
      </c>
      <c r="J83" s="27">
        <v>97750000</v>
      </c>
      <c r="K83" s="27">
        <v>28050000</v>
      </c>
      <c r="L83" s="39" t="s">
        <v>309</v>
      </c>
      <c r="M83" s="40" t="str">
        <f t="shared" si="1"/>
        <v>Link Contrato u Orden</v>
      </c>
    </row>
    <row r="84" spans="1:13" s="36" customFormat="1" ht="42" x14ac:dyDescent="0.25">
      <c r="A84" s="24" t="s">
        <v>310</v>
      </c>
      <c r="B84" s="25">
        <v>44573</v>
      </c>
      <c r="C84" s="25" t="s">
        <v>311</v>
      </c>
      <c r="D84" s="25" t="s">
        <v>27</v>
      </c>
      <c r="E84" s="25" t="s">
        <v>28</v>
      </c>
      <c r="F84" s="25" t="s">
        <v>312</v>
      </c>
      <c r="G84" s="25">
        <v>44574</v>
      </c>
      <c r="H84" s="25">
        <v>44922</v>
      </c>
      <c r="I84" s="26">
        <v>0</v>
      </c>
      <c r="J84" s="27">
        <v>142140000</v>
      </c>
      <c r="K84" s="27">
        <v>0</v>
      </c>
      <c r="L84" s="39" t="s">
        <v>313</v>
      </c>
      <c r="M84" s="40" t="str">
        <f t="shared" si="1"/>
        <v>Link Contrato u Orden</v>
      </c>
    </row>
    <row r="85" spans="1:13" s="36" customFormat="1" ht="48" x14ac:dyDescent="0.25">
      <c r="A85" s="24" t="s">
        <v>314</v>
      </c>
      <c r="B85" s="25">
        <v>44574</v>
      </c>
      <c r="C85" s="25" t="s">
        <v>315</v>
      </c>
      <c r="D85" s="25" t="s">
        <v>27</v>
      </c>
      <c r="E85" s="25" t="s">
        <v>28</v>
      </c>
      <c r="F85" s="25" t="s">
        <v>316</v>
      </c>
      <c r="G85" s="25">
        <v>44580</v>
      </c>
      <c r="H85" s="25">
        <v>44913</v>
      </c>
      <c r="I85" s="26">
        <v>30</v>
      </c>
      <c r="J85" s="27">
        <v>92700000</v>
      </c>
      <c r="K85" s="27">
        <v>9270000</v>
      </c>
      <c r="L85" s="39" t="s">
        <v>317</v>
      </c>
      <c r="M85" s="40" t="str">
        <f t="shared" si="1"/>
        <v>Link Contrato u Orden</v>
      </c>
    </row>
    <row r="86" spans="1:13" s="36" customFormat="1" ht="48" x14ac:dyDescent="0.25">
      <c r="A86" s="24" t="s">
        <v>318</v>
      </c>
      <c r="B86" s="25">
        <v>44574</v>
      </c>
      <c r="C86" s="25" t="s">
        <v>319</v>
      </c>
      <c r="D86" s="25" t="s">
        <v>27</v>
      </c>
      <c r="E86" s="25" t="s">
        <v>28</v>
      </c>
      <c r="F86" s="25" t="s">
        <v>320</v>
      </c>
      <c r="G86" s="25">
        <v>44578</v>
      </c>
      <c r="H86" s="25">
        <v>44942</v>
      </c>
      <c r="I86" s="26">
        <v>0</v>
      </c>
      <c r="J86" s="27">
        <v>69084000</v>
      </c>
      <c r="K86" s="27">
        <v>0</v>
      </c>
      <c r="L86" s="39" t="s">
        <v>321</v>
      </c>
      <c r="M86" s="40" t="str">
        <f t="shared" si="1"/>
        <v>Link Contrato u Orden</v>
      </c>
    </row>
    <row r="87" spans="1:13" s="36" customFormat="1" ht="48" x14ac:dyDescent="0.25">
      <c r="A87" s="24" t="s">
        <v>322</v>
      </c>
      <c r="B87" s="25">
        <v>44574</v>
      </c>
      <c r="C87" s="25" t="s">
        <v>323</v>
      </c>
      <c r="D87" s="25" t="s">
        <v>27</v>
      </c>
      <c r="E87" s="25" t="s">
        <v>28</v>
      </c>
      <c r="F87" s="25" t="s">
        <v>324</v>
      </c>
      <c r="G87" s="25">
        <v>44578</v>
      </c>
      <c r="H87" s="25">
        <v>44942</v>
      </c>
      <c r="I87" s="26">
        <v>0</v>
      </c>
      <c r="J87" s="27">
        <v>93984000</v>
      </c>
      <c r="K87" s="27">
        <v>0</v>
      </c>
      <c r="L87" s="39" t="s">
        <v>325</v>
      </c>
      <c r="M87" s="40" t="str">
        <f t="shared" si="1"/>
        <v>Link Contrato u Orden</v>
      </c>
    </row>
    <row r="88" spans="1:13" s="36" customFormat="1" ht="48" x14ac:dyDescent="0.25">
      <c r="A88" s="24" t="s">
        <v>326</v>
      </c>
      <c r="B88" s="25">
        <v>44574</v>
      </c>
      <c r="C88" s="25" t="s">
        <v>327</v>
      </c>
      <c r="D88" s="25" t="s">
        <v>27</v>
      </c>
      <c r="E88" s="25" t="s">
        <v>28</v>
      </c>
      <c r="F88" s="25" t="s">
        <v>328</v>
      </c>
      <c r="G88" s="25">
        <v>44578</v>
      </c>
      <c r="H88" s="25">
        <v>44942</v>
      </c>
      <c r="I88" s="26">
        <v>0</v>
      </c>
      <c r="J88" s="27">
        <v>63876000</v>
      </c>
      <c r="K88" s="27">
        <v>0</v>
      </c>
      <c r="L88" s="39" t="s">
        <v>329</v>
      </c>
      <c r="M88" s="40" t="str">
        <f t="shared" si="1"/>
        <v>Link Contrato u Orden</v>
      </c>
    </row>
    <row r="89" spans="1:13" s="36" customFormat="1" ht="48" x14ac:dyDescent="0.25">
      <c r="A89" s="24" t="s">
        <v>330</v>
      </c>
      <c r="B89" s="25">
        <v>44574</v>
      </c>
      <c r="C89" s="25" t="s">
        <v>331</v>
      </c>
      <c r="D89" s="25" t="s">
        <v>27</v>
      </c>
      <c r="E89" s="25" t="s">
        <v>28</v>
      </c>
      <c r="F89" s="25" t="s">
        <v>7112</v>
      </c>
      <c r="G89" s="25">
        <v>44578</v>
      </c>
      <c r="H89" s="25">
        <v>44942</v>
      </c>
      <c r="I89" s="26">
        <v>0</v>
      </c>
      <c r="J89" s="27">
        <v>63864000</v>
      </c>
      <c r="K89" s="27">
        <v>0</v>
      </c>
      <c r="L89" s="39" t="s">
        <v>332</v>
      </c>
      <c r="M89" s="40" t="str">
        <f t="shared" si="1"/>
        <v>Link Contrato u Orden</v>
      </c>
    </row>
    <row r="90" spans="1:13" s="36" customFormat="1" ht="52.5" x14ac:dyDescent="0.25">
      <c r="A90" s="24" t="s">
        <v>333</v>
      </c>
      <c r="B90" s="25">
        <v>44574</v>
      </c>
      <c r="C90" s="25" t="s">
        <v>334</v>
      </c>
      <c r="D90" s="25" t="s">
        <v>27</v>
      </c>
      <c r="E90" s="25" t="s">
        <v>28</v>
      </c>
      <c r="F90" s="25" t="s">
        <v>260</v>
      </c>
      <c r="G90" s="25">
        <v>44579</v>
      </c>
      <c r="H90" s="25">
        <v>44943</v>
      </c>
      <c r="I90" s="26">
        <v>0</v>
      </c>
      <c r="J90" s="27">
        <v>102000000</v>
      </c>
      <c r="K90" s="27">
        <v>0</v>
      </c>
      <c r="L90" s="39" t="s">
        <v>335</v>
      </c>
      <c r="M90" s="40" t="str">
        <f t="shared" si="1"/>
        <v>Link Contrato u Orden</v>
      </c>
    </row>
    <row r="91" spans="1:13" s="36" customFormat="1" ht="52.5" x14ac:dyDescent="0.25">
      <c r="A91" s="24" t="s">
        <v>336</v>
      </c>
      <c r="B91" s="25">
        <v>44574</v>
      </c>
      <c r="C91" s="25" t="s">
        <v>337</v>
      </c>
      <c r="D91" s="25" t="s">
        <v>27</v>
      </c>
      <c r="E91" s="25" t="s">
        <v>28</v>
      </c>
      <c r="F91" s="25" t="s">
        <v>338</v>
      </c>
      <c r="G91" s="25">
        <v>44579</v>
      </c>
      <c r="H91" s="25">
        <v>44943</v>
      </c>
      <c r="I91" s="26">
        <v>0</v>
      </c>
      <c r="J91" s="27">
        <v>102000000</v>
      </c>
      <c r="K91" s="27">
        <v>0</v>
      </c>
      <c r="L91" s="39" t="s">
        <v>339</v>
      </c>
      <c r="M91" s="40" t="str">
        <f t="shared" si="1"/>
        <v>Link Contrato u Orden</v>
      </c>
    </row>
    <row r="92" spans="1:13" s="36" customFormat="1" ht="42" x14ac:dyDescent="0.25">
      <c r="A92" s="24" t="s">
        <v>340</v>
      </c>
      <c r="B92" s="25">
        <v>44574</v>
      </c>
      <c r="C92" s="25" t="s">
        <v>341</v>
      </c>
      <c r="D92" s="25" t="s">
        <v>27</v>
      </c>
      <c r="E92" s="25" t="s">
        <v>28</v>
      </c>
      <c r="F92" s="25" t="s">
        <v>342</v>
      </c>
      <c r="G92" s="25">
        <v>44578</v>
      </c>
      <c r="H92" s="25">
        <v>44942</v>
      </c>
      <c r="I92" s="26">
        <v>0</v>
      </c>
      <c r="J92" s="27">
        <v>100476000</v>
      </c>
      <c r="K92" s="27">
        <v>0</v>
      </c>
      <c r="L92" s="39" t="s">
        <v>343</v>
      </c>
      <c r="M92" s="40" t="str">
        <f t="shared" si="1"/>
        <v>Link Contrato u Orden</v>
      </c>
    </row>
    <row r="93" spans="1:13" s="36" customFormat="1" ht="52.5" x14ac:dyDescent="0.25">
      <c r="A93" s="24" t="s">
        <v>344</v>
      </c>
      <c r="B93" s="25">
        <v>44574</v>
      </c>
      <c r="C93" s="25" t="s">
        <v>345</v>
      </c>
      <c r="D93" s="25" t="s">
        <v>27</v>
      </c>
      <c r="E93" s="25" t="s">
        <v>28</v>
      </c>
      <c r="F93" s="25" t="s">
        <v>346</v>
      </c>
      <c r="G93" s="25">
        <v>44575</v>
      </c>
      <c r="H93" s="25">
        <v>44939</v>
      </c>
      <c r="I93" s="26">
        <v>0</v>
      </c>
      <c r="J93" s="27">
        <v>114240000</v>
      </c>
      <c r="K93" s="27">
        <v>0</v>
      </c>
      <c r="L93" s="39" t="s">
        <v>347</v>
      </c>
      <c r="M93" s="40" t="str">
        <f t="shared" si="1"/>
        <v>Link Contrato u Orden</v>
      </c>
    </row>
    <row r="94" spans="1:13" s="36" customFormat="1" ht="60" x14ac:dyDescent="0.25">
      <c r="A94" s="24" t="s">
        <v>348</v>
      </c>
      <c r="B94" s="25">
        <v>44574</v>
      </c>
      <c r="C94" s="25" t="s">
        <v>349</v>
      </c>
      <c r="D94" s="25" t="s">
        <v>27</v>
      </c>
      <c r="E94" s="25" t="s">
        <v>28</v>
      </c>
      <c r="F94" s="25" t="s">
        <v>350</v>
      </c>
      <c r="G94" s="25">
        <v>44596</v>
      </c>
      <c r="H94" s="25">
        <v>44960</v>
      </c>
      <c r="I94" s="26">
        <v>0</v>
      </c>
      <c r="J94" s="27">
        <v>44322960</v>
      </c>
      <c r="K94" s="27">
        <v>0</v>
      </c>
      <c r="L94" s="39" t="s">
        <v>351</v>
      </c>
      <c r="M94" s="40" t="str">
        <f t="shared" si="1"/>
        <v>Link Contrato u Orden</v>
      </c>
    </row>
    <row r="95" spans="1:13" s="36" customFormat="1" ht="48" x14ac:dyDescent="0.25">
      <c r="A95" s="24" t="s">
        <v>352</v>
      </c>
      <c r="B95" s="25">
        <v>44574</v>
      </c>
      <c r="C95" s="25" t="s">
        <v>353</v>
      </c>
      <c r="D95" s="25" t="s">
        <v>27</v>
      </c>
      <c r="E95" s="25" t="s">
        <v>28</v>
      </c>
      <c r="F95" s="25" t="s">
        <v>354</v>
      </c>
      <c r="G95" s="25">
        <v>44578</v>
      </c>
      <c r="H95" s="25">
        <v>44942</v>
      </c>
      <c r="I95" s="26">
        <v>0</v>
      </c>
      <c r="J95" s="27">
        <v>35411400</v>
      </c>
      <c r="K95" s="27">
        <v>0</v>
      </c>
      <c r="L95" s="39" t="s">
        <v>355</v>
      </c>
      <c r="M95" s="40" t="str">
        <f t="shared" si="1"/>
        <v>Link Contrato u Orden</v>
      </c>
    </row>
    <row r="96" spans="1:13" s="36" customFormat="1" ht="48" x14ac:dyDescent="0.25">
      <c r="A96" s="24" t="s">
        <v>356</v>
      </c>
      <c r="B96" s="25">
        <v>44574</v>
      </c>
      <c r="C96" s="25" t="s">
        <v>357</v>
      </c>
      <c r="D96" s="25" t="s">
        <v>27</v>
      </c>
      <c r="E96" s="25" t="s">
        <v>28</v>
      </c>
      <c r="F96" s="25" t="s">
        <v>354</v>
      </c>
      <c r="G96" s="25">
        <v>44578</v>
      </c>
      <c r="H96" s="25">
        <v>44942</v>
      </c>
      <c r="I96" s="26">
        <v>0</v>
      </c>
      <c r="J96" s="27">
        <v>35411400</v>
      </c>
      <c r="K96" s="27">
        <v>0</v>
      </c>
      <c r="L96" s="39" t="s">
        <v>358</v>
      </c>
      <c r="M96" s="40" t="str">
        <f t="shared" si="1"/>
        <v>Link Contrato u Orden</v>
      </c>
    </row>
    <row r="97" spans="1:13" s="36" customFormat="1" ht="48" x14ac:dyDescent="0.25">
      <c r="A97" s="24" t="s">
        <v>359</v>
      </c>
      <c r="B97" s="25">
        <v>44574</v>
      </c>
      <c r="C97" s="25" t="s">
        <v>360</v>
      </c>
      <c r="D97" s="25" t="s">
        <v>27</v>
      </c>
      <c r="E97" s="25" t="s">
        <v>28</v>
      </c>
      <c r="F97" s="25" t="s">
        <v>361</v>
      </c>
      <c r="G97" s="25">
        <v>44578</v>
      </c>
      <c r="H97" s="25">
        <v>44942</v>
      </c>
      <c r="I97" s="26">
        <v>0</v>
      </c>
      <c r="J97" s="27">
        <v>35386680</v>
      </c>
      <c r="K97" s="27">
        <v>0</v>
      </c>
      <c r="L97" s="39" t="s">
        <v>362</v>
      </c>
      <c r="M97" s="40" t="str">
        <f t="shared" si="1"/>
        <v>Link Contrato u Orden</v>
      </c>
    </row>
    <row r="98" spans="1:13" s="36" customFormat="1" ht="60" x14ac:dyDescent="0.25">
      <c r="A98" s="24" t="s">
        <v>363</v>
      </c>
      <c r="B98" s="25">
        <v>44574</v>
      </c>
      <c r="C98" s="25" t="s">
        <v>364</v>
      </c>
      <c r="D98" s="25" t="s">
        <v>27</v>
      </c>
      <c r="E98" s="25" t="s">
        <v>28</v>
      </c>
      <c r="F98" s="25" t="s">
        <v>7002</v>
      </c>
      <c r="G98" s="25">
        <v>44577</v>
      </c>
      <c r="H98" s="25">
        <v>44955</v>
      </c>
      <c r="I98" s="26">
        <v>45</v>
      </c>
      <c r="J98" s="27">
        <v>55000000</v>
      </c>
      <c r="K98" s="27">
        <v>7500000</v>
      </c>
      <c r="L98" s="39" t="s">
        <v>365</v>
      </c>
      <c r="M98" s="40" t="str">
        <f t="shared" si="1"/>
        <v>Link Contrato u Orden</v>
      </c>
    </row>
    <row r="99" spans="1:13" s="36" customFormat="1" ht="60" x14ac:dyDescent="0.25">
      <c r="A99" s="24" t="s">
        <v>366</v>
      </c>
      <c r="B99" s="25">
        <v>44574</v>
      </c>
      <c r="C99" s="25" t="s">
        <v>367</v>
      </c>
      <c r="D99" s="25" t="s">
        <v>27</v>
      </c>
      <c r="E99" s="25" t="s">
        <v>28</v>
      </c>
      <c r="F99" s="25" t="s">
        <v>368</v>
      </c>
      <c r="G99" s="25">
        <v>44582</v>
      </c>
      <c r="H99" s="25">
        <v>44915</v>
      </c>
      <c r="I99" s="26">
        <v>0</v>
      </c>
      <c r="J99" s="27">
        <v>96118000</v>
      </c>
      <c r="K99" s="27">
        <v>0</v>
      </c>
      <c r="L99" s="39" t="s">
        <v>369</v>
      </c>
      <c r="M99" s="40" t="str">
        <f t="shared" si="1"/>
        <v>Link Contrato u Orden</v>
      </c>
    </row>
    <row r="100" spans="1:13" s="36" customFormat="1" ht="48" x14ac:dyDescent="0.25">
      <c r="A100" s="24" t="s">
        <v>370</v>
      </c>
      <c r="B100" s="25">
        <v>44574</v>
      </c>
      <c r="C100" s="25" t="s">
        <v>371</v>
      </c>
      <c r="D100" s="25" t="s">
        <v>27</v>
      </c>
      <c r="E100" s="25" t="s">
        <v>28</v>
      </c>
      <c r="F100" s="25" t="s">
        <v>372</v>
      </c>
      <c r="G100" s="25">
        <v>44578</v>
      </c>
      <c r="H100" s="25">
        <v>44942</v>
      </c>
      <c r="I100" s="26">
        <v>0</v>
      </c>
      <c r="J100" s="27">
        <v>28428000</v>
      </c>
      <c r="K100" s="27">
        <v>0</v>
      </c>
      <c r="L100" s="39" t="s">
        <v>373</v>
      </c>
      <c r="M100" s="40" t="str">
        <f t="shared" si="1"/>
        <v>Link Contrato u Orden</v>
      </c>
    </row>
    <row r="101" spans="1:13" s="36" customFormat="1" ht="42" x14ac:dyDescent="0.25">
      <c r="A101" s="24" t="s">
        <v>374</v>
      </c>
      <c r="B101" s="25">
        <v>44574</v>
      </c>
      <c r="C101" s="25" t="s">
        <v>375</v>
      </c>
      <c r="D101" s="25" t="s">
        <v>27</v>
      </c>
      <c r="E101" s="25" t="s">
        <v>28</v>
      </c>
      <c r="F101" s="25" t="s">
        <v>376</v>
      </c>
      <c r="G101" s="25">
        <v>44578</v>
      </c>
      <c r="H101" s="25">
        <v>44973</v>
      </c>
      <c r="I101" s="26">
        <v>0</v>
      </c>
      <c r="J101" s="27">
        <v>94200000</v>
      </c>
      <c r="K101" s="27">
        <v>0</v>
      </c>
      <c r="L101" s="39" t="s">
        <v>377</v>
      </c>
      <c r="M101" s="40" t="str">
        <f t="shared" si="1"/>
        <v>Link Contrato u Orden</v>
      </c>
    </row>
    <row r="102" spans="1:13" s="36" customFormat="1" ht="48" x14ac:dyDescent="0.25">
      <c r="A102" s="24" t="s">
        <v>378</v>
      </c>
      <c r="B102" s="25">
        <v>44574</v>
      </c>
      <c r="C102" s="25" t="s">
        <v>379</v>
      </c>
      <c r="D102" s="25" t="s">
        <v>27</v>
      </c>
      <c r="E102" s="25" t="s">
        <v>28</v>
      </c>
      <c r="F102" s="25" t="s">
        <v>380</v>
      </c>
      <c r="G102" s="25">
        <v>44578</v>
      </c>
      <c r="H102" s="25">
        <v>44773</v>
      </c>
      <c r="I102" s="26">
        <v>0</v>
      </c>
      <c r="J102" s="27">
        <v>40932000</v>
      </c>
      <c r="K102" s="27">
        <v>0</v>
      </c>
      <c r="L102" s="39" t="s">
        <v>381</v>
      </c>
      <c r="M102" s="40" t="str">
        <f t="shared" si="1"/>
        <v>Link Contrato u Orden</v>
      </c>
    </row>
    <row r="103" spans="1:13" s="36" customFormat="1" ht="42" x14ac:dyDescent="0.25">
      <c r="A103" s="24" t="s">
        <v>382</v>
      </c>
      <c r="B103" s="25">
        <v>44574</v>
      </c>
      <c r="C103" s="25" t="s">
        <v>383</v>
      </c>
      <c r="D103" s="25" t="s">
        <v>27</v>
      </c>
      <c r="E103" s="25" t="s">
        <v>28</v>
      </c>
      <c r="F103" s="25" t="s">
        <v>384</v>
      </c>
      <c r="G103" s="25">
        <v>44578</v>
      </c>
      <c r="H103" s="25">
        <v>44846</v>
      </c>
      <c r="I103" s="26">
        <v>0</v>
      </c>
      <c r="J103" s="27">
        <v>124337745</v>
      </c>
      <c r="K103" s="27">
        <v>0</v>
      </c>
      <c r="L103" s="39" t="s">
        <v>385</v>
      </c>
      <c r="M103" s="40" t="str">
        <f t="shared" si="1"/>
        <v>Link Contrato u Orden</v>
      </c>
    </row>
    <row r="104" spans="1:13" s="36" customFormat="1" ht="60" x14ac:dyDescent="0.25">
      <c r="A104" s="24" t="s">
        <v>386</v>
      </c>
      <c r="B104" s="25">
        <v>44574</v>
      </c>
      <c r="C104" s="25" t="s">
        <v>387</v>
      </c>
      <c r="D104" s="25" t="s">
        <v>27</v>
      </c>
      <c r="E104" s="25" t="s">
        <v>28</v>
      </c>
      <c r="F104" s="25" t="s">
        <v>388</v>
      </c>
      <c r="G104" s="25">
        <v>44579</v>
      </c>
      <c r="H104" s="25">
        <v>44953</v>
      </c>
      <c r="I104" s="26">
        <v>70</v>
      </c>
      <c r="J104" s="27">
        <v>25300000</v>
      </c>
      <c r="K104" s="27">
        <v>5903333</v>
      </c>
      <c r="L104" s="39" t="s">
        <v>389</v>
      </c>
      <c r="M104" s="40" t="str">
        <f t="shared" si="1"/>
        <v>Link Contrato u Orden</v>
      </c>
    </row>
    <row r="105" spans="1:13" s="36" customFormat="1" ht="60" x14ac:dyDescent="0.25">
      <c r="A105" s="24" t="s">
        <v>390</v>
      </c>
      <c r="B105" s="25">
        <v>44574</v>
      </c>
      <c r="C105" s="25" t="s">
        <v>391</v>
      </c>
      <c r="D105" s="25" t="s">
        <v>27</v>
      </c>
      <c r="E105" s="25" t="s">
        <v>28</v>
      </c>
      <c r="F105" s="25" t="s">
        <v>388</v>
      </c>
      <c r="G105" s="25">
        <v>44579</v>
      </c>
      <c r="H105" s="25">
        <v>44952</v>
      </c>
      <c r="I105" s="26">
        <v>70</v>
      </c>
      <c r="J105" s="27">
        <v>25300000</v>
      </c>
      <c r="K105" s="27">
        <v>5903333</v>
      </c>
      <c r="L105" s="39" t="s">
        <v>392</v>
      </c>
      <c r="M105" s="40" t="str">
        <f t="shared" si="1"/>
        <v>Link Contrato u Orden</v>
      </c>
    </row>
    <row r="106" spans="1:13" s="36" customFormat="1" ht="60" x14ac:dyDescent="0.25">
      <c r="A106" s="24" t="s">
        <v>393</v>
      </c>
      <c r="B106" s="25">
        <v>44574</v>
      </c>
      <c r="C106" s="25" t="s">
        <v>394</v>
      </c>
      <c r="D106" s="25" t="s">
        <v>27</v>
      </c>
      <c r="E106" s="25" t="s">
        <v>28</v>
      </c>
      <c r="F106" s="25" t="s">
        <v>388</v>
      </c>
      <c r="G106" s="25">
        <v>44586</v>
      </c>
      <c r="H106" s="25">
        <v>44955</v>
      </c>
      <c r="I106" s="26">
        <v>66</v>
      </c>
      <c r="J106" s="27">
        <v>25300000</v>
      </c>
      <c r="K106" s="27">
        <v>5566000</v>
      </c>
      <c r="L106" s="39" t="s">
        <v>395</v>
      </c>
      <c r="M106" s="40" t="str">
        <f t="shared" si="1"/>
        <v>Link Contrato u Orden</v>
      </c>
    </row>
    <row r="107" spans="1:13" s="36" customFormat="1" ht="60" x14ac:dyDescent="0.25">
      <c r="A107" s="24" t="s">
        <v>396</v>
      </c>
      <c r="B107" s="25">
        <v>44574</v>
      </c>
      <c r="C107" s="25" t="s">
        <v>397</v>
      </c>
      <c r="D107" s="25" t="s">
        <v>27</v>
      </c>
      <c r="E107" s="25" t="s">
        <v>28</v>
      </c>
      <c r="F107" s="25" t="s">
        <v>388</v>
      </c>
      <c r="G107" s="25">
        <v>44586</v>
      </c>
      <c r="H107" s="25">
        <v>44955</v>
      </c>
      <c r="I107" s="26">
        <v>66</v>
      </c>
      <c r="J107" s="27">
        <v>25300000</v>
      </c>
      <c r="K107" s="27">
        <v>5566000</v>
      </c>
      <c r="L107" s="39" t="s">
        <v>398</v>
      </c>
      <c r="M107" s="40" t="str">
        <f t="shared" si="1"/>
        <v>Link Contrato u Orden</v>
      </c>
    </row>
    <row r="108" spans="1:13" s="36" customFormat="1" ht="60" x14ac:dyDescent="0.25">
      <c r="A108" s="24" t="s">
        <v>399</v>
      </c>
      <c r="B108" s="25">
        <v>44574</v>
      </c>
      <c r="C108" s="25" t="s">
        <v>400</v>
      </c>
      <c r="D108" s="25" t="s">
        <v>27</v>
      </c>
      <c r="E108" s="25" t="s">
        <v>28</v>
      </c>
      <c r="F108" s="25" t="s">
        <v>388</v>
      </c>
      <c r="G108" s="25">
        <v>44586</v>
      </c>
      <c r="H108" s="25">
        <v>44955</v>
      </c>
      <c r="I108" s="26">
        <v>66</v>
      </c>
      <c r="J108" s="27">
        <v>25300000</v>
      </c>
      <c r="K108" s="27">
        <v>5566000</v>
      </c>
      <c r="L108" s="39" t="s">
        <v>401</v>
      </c>
      <c r="M108" s="40" t="str">
        <f t="shared" si="1"/>
        <v>Link Contrato u Orden</v>
      </c>
    </row>
    <row r="109" spans="1:13" s="36" customFormat="1" ht="60" x14ac:dyDescent="0.25">
      <c r="A109" s="24" t="s">
        <v>402</v>
      </c>
      <c r="B109" s="25">
        <v>44574</v>
      </c>
      <c r="C109" s="25" t="s">
        <v>403</v>
      </c>
      <c r="D109" s="25" t="s">
        <v>27</v>
      </c>
      <c r="E109" s="25" t="s">
        <v>28</v>
      </c>
      <c r="F109" s="25" t="s">
        <v>388</v>
      </c>
      <c r="G109" s="25">
        <v>44586</v>
      </c>
      <c r="H109" s="25">
        <v>44955</v>
      </c>
      <c r="I109" s="26">
        <v>66</v>
      </c>
      <c r="J109" s="27">
        <v>25300000</v>
      </c>
      <c r="K109" s="27">
        <v>5566000</v>
      </c>
      <c r="L109" s="39" t="s">
        <v>404</v>
      </c>
      <c r="M109" s="40" t="str">
        <f t="shared" si="1"/>
        <v>Link Contrato u Orden</v>
      </c>
    </row>
    <row r="110" spans="1:13" s="36" customFormat="1" ht="60" x14ac:dyDescent="0.25">
      <c r="A110" s="24" t="s">
        <v>405</v>
      </c>
      <c r="B110" s="25">
        <v>44574</v>
      </c>
      <c r="C110" s="25" t="s">
        <v>406</v>
      </c>
      <c r="D110" s="25" t="s">
        <v>27</v>
      </c>
      <c r="E110" s="25" t="s">
        <v>28</v>
      </c>
      <c r="F110" s="25" t="s">
        <v>388</v>
      </c>
      <c r="G110" s="25">
        <v>44586</v>
      </c>
      <c r="H110" s="25">
        <v>44955</v>
      </c>
      <c r="I110" s="26">
        <v>66</v>
      </c>
      <c r="J110" s="27">
        <v>25300000</v>
      </c>
      <c r="K110" s="27">
        <v>5566000</v>
      </c>
      <c r="L110" s="39" t="s">
        <v>407</v>
      </c>
      <c r="M110" s="40" t="str">
        <f t="shared" si="1"/>
        <v>Link Contrato u Orden</v>
      </c>
    </row>
    <row r="111" spans="1:13" s="36" customFormat="1" ht="60" x14ac:dyDescent="0.25">
      <c r="A111" s="24" t="s">
        <v>408</v>
      </c>
      <c r="B111" s="25">
        <v>44574</v>
      </c>
      <c r="C111" s="25" t="s">
        <v>409</v>
      </c>
      <c r="D111" s="25" t="s">
        <v>27</v>
      </c>
      <c r="E111" s="25" t="s">
        <v>28</v>
      </c>
      <c r="F111" s="25" t="s">
        <v>388</v>
      </c>
      <c r="G111" s="25">
        <v>44579</v>
      </c>
      <c r="H111" s="25">
        <v>44940</v>
      </c>
      <c r="I111" s="26">
        <v>58</v>
      </c>
      <c r="J111" s="27">
        <v>25300000</v>
      </c>
      <c r="K111" s="27">
        <v>4891333</v>
      </c>
      <c r="L111" s="39" t="s">
        <v>410</v>
      </c>
      <c r="M111" s="40" t="str">
        <f t="shared" si="1"/>
        <v>Link Contrato u Orden</v>
      </c>
    </row>
    <row r="112" spans="1:13" s="36" customFormat="1" ht="60" x14ac:dyDescent="0.25">
      <c r="A112" s="24" t="s">
        <v>411</v>
      </c>
      <c r="B112" s="25">
        <v>44574</v>
      </c>
      <c r="C112" s="25" t="s">
        <v>412</v>
      </c>
      <c r="D112" s="25" t="s">
        <v>27</v>
      </c>
      <c r="E112" s="25" t="s">
        <v>28</v>
      </c>
      <c r="F112" s="25" t="s">
        <v>388</v>
      </c>
      <c r="G112" s="25">
        <v>44580</v>
      </c>
      <c r="H112" s="25">
        <v>44953</v>
      </c>
      <c r="I112" s="26">
        <v>70</v>
      </c>
      <c r="J112" s="27">
        <v>25300000</v>
      </c>
      <c r="K112" s="27">
        <v>5903333</v>
      </c>
      <c r="L112" s="39" t="s">
        <v>413</v>
      </c>
      <c r="M112" s="40" t="str">
        <f t="shared" si="1"/>
        <v>Link Contrato u Orden</v>
      </c>
    </row>
    <row r="113" spans="1:13" s="36" customFormat="1" ht="60" x14ac:dyDescent="0.25">
      <c r="A113" s="24" t="s">
        <v>414</v>
      </c>
      <c r="B113" s="25">
        <v>44574</v>
      </c>
      <c r="C113" s="25" t="s">
        <v>415</v>
      </c>
      <c r="D113" s="25" t="s">
        <v>27</v>
      </c>
      <c r="E113" s="25" t="s">
        <v>28</v>
      </c>
      <c r="F113" s="25" t="s">
        <v>388</v>
      </c>
      <c r="G113" s="25">
        <v>44580</v>
      </c>
      <c r="H113" s="25">
        <v>44953</v>
      </c>
      <c r="I113" s="26">
        <v>70</v>
      </c>
      <c r="J113" s="27">
        <v>25300000</v>
      </c>
      <c r="K113" s="27">
        <v>5903333</v>
      </c>
      <c r="L113" s="39" t="s">
        <v>416</v>
      </c>
      <c r="M113" s="40" t="str">
        <f t="shared" si="1"/>
        <v>Link Contrato u Orden</v>
      </c>
    </row>
    <row r="114" spans="1:13" s="36" customFormat="1" ht="60" x14ac:dyDescent="0.25">
      <c r="A114" s="24" t="s">
        <v>417</v>
      </c>
      <c r="B114" s="25">
        <v>44574</v>
      </c>
      <c r="C114" s="25" t="s">
        <v>418</v>
      </c>
      <c r="D114" s="25" t="s">
        <v>27</v>
      </c>
      <c r="E114" s="25" t="s">
        <v>28</v>
      </c>
      <c r="F114" s="25" t="s">
        <v>388</v>
      </c>
      <c r="G114" s="25">
        <v>44593</v>
      </c>
      <c r="H114" s="25">
        <v>44940</v>
      </c>
      <c r="I114" s="26">
        <v>45</v>
      </c>
      <c r="J114" s="27">
        <v>25300000</v>
      </c>
      <c r="K114" s="27">
        <v>3795000</v>
      </c>
      <c r="L114" s="39" t="s">
        <v>419</v>
      </c>
      <c r="M114" s="40" t="str">
        <f t="shared" si="1"/>
        <v>Link Contrato u Orden</v>
      </c>
    </row>
    <row r="115" spans="1:13" s="36" customFormat="1" ht="48" x14ac:dyDescent="0.25">
      <c r="A115" s="24" t="s">
        <v>420</v>
      </c>
      <c r="B115" s="25">
        <v>44574</v>
      </c>
      <c r="C115" s="25" t="s">
        <v>421</v>
      </c>
      <c r="D115" s="25" t="s">
        <v>27</v>
      </c>
      <c r="E115" s="25" t="s">
        <v>28</v>
      </c>
      <c r="F115" s="25" t="s">
        <v>7003</v>
      </c>
      <c r="G115" s="25">
        <v>44578</v>
      </c>
      <c r="H115" s="25">
        <v>44926</v>
      </c>
      <c r="I115" s="26">
        <v>0</v>
      </c>
      <c r="J115" s="27">
        <v>211433250</v>
      </c>
      <c r="K115" s="27">
        <v>0</v>
      </c>
      <c r="L115" s="39" t="s">
        <v>422</v>
      </c>
      <c r="M115" s="40" t="str">
        <f t="shared" si="1"/>
        <v>Link Contrato u Orden</v>
      </c>
    </row>
    <row r="116" spans="1:13" s="36" customFormat="1" ht="52.5" x14ac:dyDescent="0.25">
      <c r="A116" s="24" t="s">
        <v>423</v>
      </c>
      <c r="B116" s="25">
        <v>44575</v>
      </c>
      <c r="C116" s="25" t="s">
        <v>424</v>
      </c>
      <c r="D116" s="25" t="s">
        <v>27</v>
      </c>
      <c r="E116" s="25" t="s">
        <v>28</v>
      </c>
      <c r="F116" s="25" t="s">
        <v>425</v>
      </c>
      <c r="G116" s="25">
        <v>44579</v>
      </c>
      <c r="H116" s="25">
        <v>44943</v>
      </c>
      <c r="I116" s="26">
        <v>0</v>
      </c>
      <c r="J116" s="27">
        <v>138000000</v>
      </c>
      <c r="K116" s="27">
        <v>0</v>
      </c>
      <c r="L116" s="39" t="s">
        <v>426</v>
      </c>
      <c r="M116" s="40" t="str">
        <f t="shared" si="1"/>
        <v>Link Contrato u Orden</v>
      </c>
    </row>
    <row r="117" spans="1:13" s="36" customFormat="1" ht="52.5" x14ac:dyDescent="0.25">
      <c r="A117" s="24" t="s">
        <v>427</v>
      </c>
      <c r="B117" s="25">
        <v>44575</v>
      </c>
      <c r="C117" s="25" t="s">
        <v>428</v>
      </c>
      <c r="D117" s="25" t="s">
        <v>27</v>
      </c>
      <c r="E117" s="25" t="s">
        <v>28</v>
      </c>
      <c r="F117" s="25" t="s">
        <v>429</v>
      </c>
      <c r="G117" s="25">
        <v>44578</v>
      </c>
      <c r="H117" s="25">
        <v>44942</v>
      </c>
      <c r="I117" s="26">
        <v>0</v>
      </c>
      <c r="J117" s="27">
        <v>96000000</v>
      </c>
      <c r="K117" s="27">
        <v>0</v>
      </c>
      <c r="L117" s="39" t="s">
        <v>430</v>
      </c>
      <c r="M117" s="40" t="str">
        <f t="shared" si="1"/>
        <v>Link Contrato u Orden</v>
      </c>
    </row>
    <row r="118" spans="1:13" s="36" customFormat="1" ht="52.5" x14ac:dyDescent="0.25">
      <c r="A118" s="24" t="s">
        <v>431</v>
      </c>
      <c r="B118" s="25">
        <v>44575</v>
      </c>
      <c r="C118" s="25" t="s">
        <v>432</v>
      </c>
      <c r="D118" s="25" t="s">
        <v>27</v>
      </c>
      <c r="E118" s="25" t="s">
        <v>28</v>
      </c>
      <c r="F118" s="25" t="s">
        <v>433</v>
      </c>
      <c r="G118" s="25">
        <v>44578</v>
      </c>
      <c r="H118" s="25">
        <v>44942</v>
      </c>
      <c r="I118" s="26">
        <v>0</v>
      </c>
      <c r="J118" s="27">
        <v>44400000</v>
      </c>
      <c r="K118" s="27">
        <v>0</v>
      </c>
      <c r="L118" s="39" t="s">
        <v>434</v>
      </c>
      <c r="M118" s="40" t="str">
        <f t="shared" si="1"/>
        <v>Link Contrato u Orden</v>
      </c>
    </row>
    <row r="119" spans="1:13" s="36" customFormat="1" ht="52.5" x14ac:dyDescent="0.25">
      <c r="A119" s="24" t="s">
        <v>435</v>
      </c>
      <c r="B119" s="25">
        <v>44575</v>
      </c>
      <c r="C119" s="25" t="s">
        <v>436</v>
      </c>
      <c r="D119" s="25" t="s">
        <v>27</v>
      </c>
      <c r="E119" s="25" t="s">
        <v>28</v>
      </c>
      <c r="F119" s="25" t="s">
        <v>429</v>
      </c>
      <c r="G119" s="25">
        <v>44578</v>
      </c>
      <c r="H119" s="25">
        <v>44942</v>
      </c>
      <c r="I119" s="26">
        <v>0</v>
      </c>
      <c r="J119" s="27">
        <v>78000000</v>
      </c>
      <c r="K119" s="27">
        <v>0</v>
      </c>
      <c r="L119" s="39" t="s">
        <v>437</v>
      </c>
      <c r="M119" s="40" t="str">
        <f t="shared" si="1"/>
        <v>Link Contrato u Orden</v>
      </c>
    </row>
    <row r="120" spans="1:13" s="36" customFormat="1" ht="52.5" x14ac:dyDescent="0.25">
      <c r="A120" s="24" t="s">
        <v>438</v>
      </c>
      <c r="B120" s="25">
        <v>44575</v>
      </c>
      <c r="C120" s="25" t="s">
        <v>439</v>
      </c>
      <c r="D120" s="25" t="s">
        <v>27</v>
      </c>
      <c r="E120" s="25" t="s">
        <v>28</v>
      </c>
      <c r="F120" s="25" t="s">
        <v>433</v>
      </c>
      <c r="G120" s="25">
        <v>44579</v>
      </c>
      <c r="H120" s="25">
        <v>44943</v>
      </c>
      <c r="I120" s="26">
        <v>0</v>
      </c>
      <c r="J120" s="27">
        <v>102000000</v>
      </c>
      <c r="K120" s="27">
        <v>0</v>
      </c>
      <c r="L120" s="39" t="s">
        <v>440</v>
      </c>
      <c r="M120" s="40" t="str">
        <f t="shared" si="1"/>
        <v>Link Contrato u Orden</v>
      </c>
    </row>
    <row r="121" spans="1:13" s="36" customFormat="1" ht="52.5" x14ac:dyDescent="0.25">
      <c r="A121" s="24" t="s">
        <v>441</v>
      </c>
      <c r="B121" s="25">
        <v>44575</v>
      </c>
      <c r="C121" s="25" t="s">
        <v>442</v>
      </c>
      <c r="D121" s="25" t="s">
        <v>27</v>
      </c>
      <c r="E121" s="25" t="s">
        <v>28</v>
      </c>
      <c r="F121" s="25" t="s">
        <v>433</v>
      </c>
      <c r="G121" s="25">
        <v>44578</v>
      </c>
      <c r="H121" s="25">
        <v>44942</v>
      </c>
      <c r="I121" s="26">
        <v>0</v>
      </c>
      <c r="J121" s="27">
        <v>102000000</v>
      </c>
      <c r="K121" s="27">
        <v>0</v>
      </c>
      <c r="L121" s="39" t="s">
        <v>443</v>
      </c>
      <c r="M121" s="40" t="str">
        <f t="shared" si="1"/>
        <v>Link Contrato u Orden</v>
      </c>
    </row>
    <row r="122" spans="1:13" s="36" customFormat="1" ht="52.5" x14ac:dyDescent="0.25">
      <c r="A122" s="24" t="s">
        <v>444</v>
      </c>
      <c r="B122" s="25">
        <v>44575</v>
      </c>
      <c r="C122" s="25" t="s">
        <v>445</v>
      </c>
      <c r="D122" s="25" t="s">
        <v>27</v>
      </c>
      <c r="E122" s="25" t="s">
        <v>28</v>
      </c>
      <c r="F122" s="25" t="s">
        <v>433</v>
      </c>
      <c r="G122" s="25">
        <v>44578</v>
      </c>
      <c r="H122" s="25">
        <v>44895</v>
      </c>
      <c r="I122" s="26">
        <v>0</v>
      </c>
      <c r="J122" s="27">
        <v>44400000</v>
      </c>
      <c r="K122" s="27">
        <v>0</v>
      </c>
      <c r="L122" s="39" t="s">
        <v>446</v>
      </c>
      <c r="M122" s="40" t="str">
        <f t="shared" si="1"/>
        <v>Link Contrato u Orden</v>
      </c>
    </row>
    <row r="123" spans="1:13" s="36" customFormat="1" ht="48" x14ac:dyDescent="0.25">
      <c r="A123" s="24" t="s">
        <v>447</v>
      </c>
      <c r="B123" s="25">
        <v>44575</v>
      </c>
      <c r="C123" s="25" t="s">
        <v>448</v>
      </c>
      <c r="D123" s="25" t="s">
        <v>27</v>
      </c>
      <c r="E123" s="25" t="s">
        <v>28</v>
      </c>
      <c r="F123" s="25" t="s">
        <v>449</v>
      </c>
      <c r="G123" s="25">
        <v>44578</v>
      </c>
      <c r="H123" s="25">
        <v>44942</v>
      </c>
      <c r="I123" s="26">
        <v>0</v>
      </c>
      <c r="J123" s="27">
        <v>150708000</v>
      </c>
      <c r="K123" s="27">
        <v>0</v>
      </c>
      <c r="L123" s="39" t="s">
        <v>450</v>
      </c>
      <c r="M123" s="40" t="str">
        <f t="shared" si="1"/>
        <v>Link Contrato u Orden</v>
      </c>
    </row>
    <row r="124" spans="1:13" s="36" customFormat="1" ht="72" x14ac:dyDescent="0.25">
      <c r="A124" s="24" t="s">
        <v>451</v>
      </c>
      <c r="B124" s="25">
        <v>44575</v>
      </c>
      <c r="C124" s="25" t="s">
        <v>452</v>
      </c>
      <c r="D124" s="25" t="s">
        <v>27</v>
      </c>
      <c r="E124" s="25" t="s">
        <v>28</v>
      </c>
      <c r="F124" s="25" t="s">
        <v>453</v>
      </c>
      <c r="G124" s="25">
        <v>44578</v>
      </c>
      <c r="H124" s="25">
        <v>44942</v>
      </c>
      <c r="I124" s="26">
        <v>0</v>
      </c>
      <c r="J124" s="27">
        <v>97956000</v>
      </c>
      <c r="K124" s="27">
        <v>0</v>
      </c>
      <c r="L124" s="39" t="s">
        <v>454</v>
      </c>
      <c r="M124" s="40" t="str">
        <f t="shared" si="1"/>
        <v>Link Contrato u Orden</v>
      </c>
    </row>
    <row r="125" spans="1:13" s="36" customFormat="1" ht="48" x14ac:dyDescent="0.25">
      <c r="A125" s="24" t="s">
        <v>455</v>
      </c>
      <c r="B125" s="25">
        <v>44575</v>
      </c>
      <c r="C125" s="25" t="s">
        <v>456</v>
      </c>
      <c r="D125" s="25" t="s">
        <v>27</v>
      </c>
      <c r="E125" s="25" t="s">
        <v>28</v>
      </c>
      <c r="F125" s="25" t="s">
        <v>457</v>
      </c>
      <c r="G125" s="25">
        <v>44578</v>
      </c>
      <c r="H125" s="25">
        <v>44942</v>
      </c>
      <c r="I125" s="26">
        <v>0</v>
      </c>
      <c r="J125" s="27">
        <v>93984000</v>
      </c>
      <c r="K125" s="27">
        <v>0</v>
      </c>
      <c r="L125" s="39" t="s">
        <v>458</v>
      </c>
      <c r="M125" s="40" t="str">
        <f t="shared" si="1"/>
        <v>Link Contrato u Orden</v>
      </c>
    </row>
    <row r="126" spans="1:13" s="36" customFormat="1" ht="60" x14ac:dyDescent="0.25">
      <c r="A126" s="24" t="s">
        <v>459</v>
      </c>
      <c r="B126" s="25">
        <v>44575</v>
      </c>
      <c r="C126" s="25" t="s">
        <v>460</v>
      </c>
      <c r="D126" s="25" t="s">
        <v>27</v>
      </c>
      <c r="E126" s="25" t="s">
        <v>28</v>
      </c>
      <c r="F126" s="25" t="s">
        <v>388</v>
      </c>
      <c r="G126" s="25">
        <v>44579</v>
      </c>
      <c r="H126" s="25">
        <v>44952</v>
      </c>
      <c r="I126" s="26">
        <v>70</v>
      </c>
      <c r="J126" s="27">
        <v>25300000</v>
      </c>
      <c r="K126" s="27">
        <v>5903333</v>
      </c>
      <c r="L126" s="39" t="s">
        <v>461</v>
      </c>
      <c r="M126" s="40" t="str">
        <f t="shared" si="1"/>
        <v>Link Contrato u Orden</v>
      </c>
    </row>
    <row r="127" spans="1:13" s="36" customFormat="1" ht="60" x14ac:dyDescent="0.25">
      <c r="A127" s="24" t="s">
        <v>462</v>
      </c>
      <c r="B127" s="25">
        <v>44575</v>
      </c>
      <c r="C127" s="25" t="s">
        <v>463</v>
      </c>
      <c r="D127" s="25" t="s">
        <v>27</v>
      </c>
      <c r="E127" s="25" t="s">
        <v>28</v>
      </c>
      <c r="F127" s="25" t="s">
        <v>388</v>
      </c>
      <c r="G127" s="25">
        <v>44579</v>
      </c>
      <c r="H127" s="25">
        <v>44952</v>
      </c>
      <c r="I127" s="26">
        <v>70</v>
      </c>
      <c r="J127" s="27">
        <v>25300000</v>
      </c>
      <c r="K127" s="27">
        <v>5903333</v>
      </c>
      <c r="L127" s="39" t="s">
        <v>464</v>
      </c>
      <c r="M127" s="40" t="str">
        <f t="shared" si="1"/>
        <v>Link Contrato u Orden</v>
      </c>
    </row>
    <row r="128" spans="1:13" s="36" customFormat="1" ht="60" x14ac:dyDescent="0.25">
      <c r="A128" s="24" t="s">
        <v>465</v>
      </c>
      <c r="B128" s="25">
        <v>44575</v>
      </c>
      <c r="C128" s="25" t="s">
        <v>466</v>
      </c>
      <c r="D128" s="25" t="s">
        <v>27</v>
      </c>
      <c r="E128" s="25" t="s">
        <v>28</v>
      </c>
      <c r="F128" s="25" t="s">
        <v>388</v>
      </c>
      <c r="G128" s="25">
        <v>44580</v>
      </c>
      <c r="H128" s="25">
        <v>44899</v>
      </c>
      <c r="I128" s="26">
        <v>0</v>
      </c>
      <c r="J128" s="27">
        <v>25300000</v>
      </c>
      <c r="K128" s="27">
        <v>0</v>
      </c>
      <c r="L128" s="39" t="s">
        <v>467</v>
      </c>
      <c r="M128" s="40" t="str">
        <f t="shared" si="1"/>
        <v>Link Contrato u Orden</v>
      </c>
    </row>
    <row r="129" spans="1:13" s="36" customFormat="1" ht="52.5" x14ac:dyDescent="0.25">
      <c r="A129" s="24" t="s">
        <v>468</v>
      </c>
      <c r="B129" s="25">
        <v>44575</v>
      </c>
      <c r="C129" s="25" t="s">
        <v>469</v>
      </c>
      <c r="D129" s="25" t="s">
        <v>27</v>
      </c>
      <c r="E129" s="25" t="s">
        <v>28</v>
      </c>
      <c r="F129" s="25" t="s">
        <v>470</v>
      </c>
      <c r="G129" s="25">
        <v>44579</v>
      </c>
      <c r="H129" s="25">
        <v>44943</v>
      </c>
      <c r="I129" s="26">
        <v>0</v>
      </c>
      <c r="J129" s="27">
        <v>66600000</v>
      </c>
      <c r="K129" s="27">
        <v>0</v>
      </c>
      <c r="L129" s="39" t="s">
        <v>471</v>
      </c>
      <c r="M129" s="40" t="str">
        <f t="shared" si="1"/>
        <v>Link Contrato u Orden</v>
      </c>
    </row>
    <row r="130" spans="1:13" s="36" customFormat="1" ht="60" x14ac:dyDescent="0.25">
      <c r="A130" s="24" t="s">
        <v>472</v>
      </c>
      <c r="B130" s="25">
        <v>44575</v>
      </c>
      <c r="C130" s="25" t="s">
        <v>473</v>
      </c>
      <c r="D130" s="25" t="s">
        <v>27</v>
      </c>
      <c r="E130" s="25" t="s">
        <v>28</v>
      </c>
      <c r="F130" s="25" t="s">
        <v>474</v>
      </c>
      <c r="G130" s="25">
        <v>44578</v>
      </c>
      <c r="H130" s="25">
        <v>44757</v>
      </c>
      <c r="I130" s="26">
        <v>0</v>
      </c>
      <c r="J130" s="27">
        <v>132250000</v>
      </c>
      <c r="K130" s="27">
        <v>0</v>
      </c>
      <c r="L130" s="39" t="s">
        <v>475</v>
      </c>
      <c r="M130" s="40" t="str">
        <f t="shared" si="1"/>
        <v>Link Contrato u Orden</v>
      </c>
    </row>
    <row r="131" spans="1:13" s="36" customFormat="1" ht="72" x14ac:dyDescent="0.25">
      <c r="A131" s="24" t="s">
        <v>476</v>
      </c>
      <c r="B131" s="25">
        <v>44575</v>
      </c>
      <c r="C131" s="25" t="s">
        <v>477</v>
      </c>
      <c r="D131" s="25" t="s">
        <v>27</v>
      </c>
      <c r="E131" s="25" t="s">
        <v>28</v>
      </c>
      <c r="F131" s="25" t="s">
        <v>7004</v>
      </c>
      <c r="G131" s="25">
        <v>44578</v>
      </c>
      <c r="H131" s="25">
        <v>44758</v>
      </c>
      <c r="I131" s="26">
        <v>0</v>
      </c>
      <c r="J131" s="27">
        <v>45724500</v>
      </c>
      <c r="K131" s="27">
        <v>0</v>
      </c>
      <c r="L131" s="39" t="s">
        <v>478</v>
      </c>
      <c r="M131" s="40" t="str">
        <f t="shared" si="1"/>
        <v>Link Contrato u Orden</v>
      </c>
    </row>
    <row r="132" spans="1:13" s="36" customFormat="1" ht="48" x14ac:dyDescent="0.25">
      <c r="A132" s="24" t="s">
        <v>479</v>
      </c>
      <c r="B132" s="25">
        <v>44575</v>
      </c>
      <c r="C132" s="25" t="s">
        <v>480</v>
      </c>
      <c r="D132" s="25" t="s">
        <v>27</v>
      </c>
      <c r="E132" s="25" t="s">
        <v>28</v>
      </c>
      <c r="F132" s="25" t="s">
        <v>7005</v>
      </c>
      <c r="G132" s="25">
        <v>44578</v>
      </c>
      <c r="H132" s="25">
        <v>44926</v>
      </c>
      <c r="I132" s="26">
        <v>0</v>
      </c>
      <c r="J132" s="27">
        <v>105166350</v>
      </c>
      <c r="K132" s="27">
        <v>0</v>
      </c>
      <c r="L132" s="39" t="s">
        <v>481</v>
      </c>
      <c r="M132" s="40" t="str">
        <f t="shared" si="1"/>
        <v>Link Contrato u Orden</v>
      </c>
    </row>
    <row r="133" spans="1:13" s="36" customFormat="1" ht="42" x14ac:dyDescent="0.25">
      <c r="A133" s="24" t="s">
        <v>482</v>
      </c>
      <c r="B133" s="25">
        <v>44575</v>
      </c>
      <c r="C133" s="25" t="s">
        <v>483</v>
      </c>
      <c r="D133" s="25" t="s">
        <v>27</v>
      </c>
      <c r="E133" s="25" t="s">
        <v>28</v>
      </c>
      <c r="F133" s="25" t="s">
        <v>484</v>
      </c>
      <c r="G133" s="25">
        <v>44578</v>
      </c>
      <c r="H133" s="25">
        <v>44926</v>
      </c>
      <c r="I133" s="26">
        <v>0</v>
      </c>
      <c r="J133" s="27">
        <v>143750000</v>
      </c>
      <c r="K133" s="27">
        <v>0</v>
      </c>
      <c r="L133" s="39" t="s">
        <v>485</v>
      </c>
      <c r="M133" s="40" t="str">
        <f t="shared" si="1"/>
        <v>Link Contrato u Orden</v>
      </c>
    </row>
    <row r="134" spans="1:13" s="36" customFormat="1" ht="52.5" x14ac:dyDescent="0.25">
      <c r="A134" s="24" t="s">
        <v>486</v>
      </c>
      <c r="B134" s="25">
        <v>44575</v>
      </c>
      <c r="C134" s="25" t="s">
        <v>487</v>
      </c>
      <c r="D134" s="25" t="s">
        <v>27</v>
      </c>
      <c r="E134" s="25" t="s">
        <v>28</v>
      </c>
      <c r="F134" s="25" t="s">
        <v>425</v>
      </c>
      <c r="G134" s="25">
        <v>44578</v>
      </c>
      <c r="H134" s="25">
        <v>44804</v>
      </c>
      <c r="I134" s="26">
        <v>0</v>
      </c>
      <c r="J134" s="27">
        <v>126500000</v>
      </c>
      <c r="K134" s="27">
        <v>0</v>
      </c>
      <c r="L134" s="39" t="s">
        <v>488</v>
      </c>
      <c r="M134" s="40" t="str">
        <f t="shared" si="1"/>
        <v>Link Contrato u Orden</v>
      </c>
    </row>
    <row r="135" spans="1:13" s="36" customFormat="1" ht="52.5" x14ac:dyDescent="0.25">
      <c r="A135" s="24" t="s">
        <v>489</v>
      </c>
      <c r="B135" s="25">
        <v>44575</v>
      </c>
      <c r="C135" s="25" t="s">
        <v>490</v>
      </c>
      <c r="D135" s="25" t="s">
        <v>27</v>
      </c>
      <c r="E135" s="25" t="s">
        <v>28</v>
      </c>
      <c r="F135" s="25" t="s">
        <v>491</v>
      </c>
      <c r="G135" s="25">
        <v>44578</v>
      </c>
      <c r="H135" s="25">
        <v>44942</v>
      </c>
      <c r="I135" s="26">
        <v>0</v>
      </c>
      <c r="J135" s="27">
        <v>102000000</v>
      </c>
      <c r="K135" s="27">
        <v>0</v>
      </c>
      <c r="L135" s="39" t="s">
        <v>492</v>
      </c>
      <c r="M135" s="40" t="str">
        <f t="shared" ref="M135:M198" si="2">HYPERLINK(L135,"Link Contrato u Orden")</f>
        <v>Link Contrato u Orden</v>
      </c>
    </row>
    <row r="136" spans="1:13" s="36" customFormat="1" ht="52.5" x14ac:dyDescent="0.25">
      <c r="A136" s="24" t="s">
        <v>493</v>
      </c>
      <c r="B136" s="25">
        <v>44578</v>
      </c>
      <c r="C136" s="25" t="s">
        <v>494</v>
      </c>
      <c r="D136" s="25" t="s">
        <v>27</v>
      </c>
      <c r="E136" s="25" t="s">
        <v>28</v>
      </c>
      <c r="F136" s="25" t="s">
        <v>495</v>
      </c>
      <c r="G136" s="25">
        <v>44579</v>
      </c>
      <c r="H136" s="25">
        <v>44943</v>
      </c>
      <c r="I136" s="26">
        <v>0</v>
      </c>
      <c r="J136" s="27">
        <v>35280000</v>
      </c>
      <c r="K136" s="27">
        <v>0</v>
      </c>
      <c r="L136" s="39" t="s">
        <v>496</v>
      </c>
      <c r="M136" s="40" t="str">
        <f t="shared" si="2"/>
        <v>Link Contrato u Orden</v>
      </c>
    </row>
    <row r="137" spans="1:13" s="36" customFormat="1" ht="52.5" x14ac:dyDescent="0.25">
      <c r="A137" s="24" t="s">
        <v>497</v>
      </c>
      <c r="B137" s="25">
        <v>44575</v>
      </c>
      <c r="C137" s="25" t="s">
        <v>498</v>
      </c>
      <c r="D137" s="25" t="s">
        <v>27</v>
      </c>
      <c r="E137" s="25" t="s">
        <v>28</v>
      </c>
      <c r="F137" s="25" t="s">
        <v>433</v>
      </c>
      <c r="G137" s="25">
        <v>44578</v>
      </c>
      <c r="H137" s="25">
        <v>44748</v>
      </c>
      <c r="I137" s="26">
        <v>0</v>
      </c>
      <c r="J137" s="27">
        <v>120000000</v>
      </c>
      <c r="K137" s="27">
        <v>0</v>
      </c>
      <c r="L137" s="39" t="s">
        <v>499</v>
      </c>
      <c r="M137" s="40" t="str">
        <f t="shared" si="2"/>
        <v>Link Contrato u Orden</v>
      </c>
    </row>
    <row r="138" spans="1:13" s="36" customFormat="1" ht="52.5" x14ac:dyDescent="0.25">
      <c r="A138" s="24" t="s">
        <v>500</v>
      </c>
      <c r="B138" s="25">
        <v>44575</v>
      </c>
      <c r="C138" s="25" t="s">
        <v>501</v>
      </c>
      <c r="D138" s="25" t="s">
        <v>27</v>
      </c>
      <c r="E138" s="25" t="s">
        <v>502</v>
      </c>
      <c r="F138" s="25" t="s">
        <v>503</v>
      </c>
      <c r="G138" s="25">
        <v>44577</v>
      </c>
      <c r="H138" s="25">
        <v>44941</v>
      </c>
      <c r="I138" s="26">
        <v>0</v>
      </c>
      <c r="J138" s="27">
        <v>415462320</v>
      </c>
      <c r="K138" s="27">
        <v>0</v>
      </c>
      <c r="L138" s="39" t="s">
        <v>504</v>
      </c>
      <c r="M138" s="40" t="str">
        <f t="shared" si="2"/>
        <v>Link Contrato u Orden</v>
      </c>
    </row>
    <row r="139" spans="1:13" s="36" customFormat="1" ht="52.5" x14ac:dyDescent="0.25">
      <c r="A139" s="24" t="s">
        <v>505</v>
      </c>
      <c r="B139" s="25">
        <v>44575</v>
      </c>
      <c r="C139" s="25" t="s">
        <v>506</v>
      </c>
      <c r="D139" s="25" t="s">
        <v>27</v>
      </c>
      <c r="E139" s="25" t="s">
        <v>28</v>
      </c>
      <c r="F139" s="25" t="s">
        <v>507</v>
      </c>
      <c r="G139" s="25">
        <v>44579</v>
      </c>
      <c r="H139" s="25">
        <v>44943</v>
      </c>
      <c r="I139" s="26">
        <v>0</v>
      </c>
      <c r="J139" s="27">
        <v>161795976</v>
      </c>
      <c r="K139" s="27">
        <v>0</v>
      </c>
      <c r="L139" s="39" t="s">
        <v>508</v>
      </c>
      <c r="M139" s="40" t="str">
        <f t="shared" si="2"/>
        <v>Link Contrato u Orden</v>
      </c>
    </row>
    <row r="140" spans="1:13" s="36" customFormat="1" ht="48" x14ac:dyDescent="0.25">
      <c r="A140" s="24" t="s">
        <v>509</v>
      </c>
      <c r="B140" s="25">
        <v>44575</v>
      </c>
      <c r="C140" s="25" t="s">
        <v>510</v>
      </c>
      <c r="D140" s="25" t="s">
        <v>27</v>
      </c>
      <c r="E140" s="25" t="s">
        <v>28</v>
      </c>
      <c r="F140" s="25" t="s">
        <v>511</v>
      </c>
      <c r="G140" s="25">
        <v>44578</v>
      </c>
      <c r="H140" s="25">
        <v>44926</v>
      </c>
      <c r="I140" s="26">
        <v>0</v>
      </c>
      <c r="J140" s="27">
        <v>128800000</v>
      </c>
      <c r="K140" s="27">
        <v>0</v>
      </c>
      <c r="L140" s="39" t="s">
        <v>512</v>
      </c>
      <c r="M140" s="40" t="str">
        <f t="shared" si="2"/>
        <v>Link Contrato u Orden</v>
      </c>
    </row>
    <row r="141" spans="1:13" s="36" customFormat="1" ht="42" x14ac:dyDescent="0.25">
      <c r="A141" s="24" t="s">
        <v>513</v>
      </c>
      <c r="B141" s="25">
        <v>44576</v>
      </c>
      <c r="C141" s="25" t="s">
        <v>514</v>
      </c>
      <c r="D141" s="25" t="s">
        <v>27</v>
      </c>
      <c r="E141" s="25" t="s">
        <v>28</v>
      </c>
      <c r="F141" s="25" t="s">
        <v>515</v>
      </c>
      <c r="G141" s="25">
        <v>44578</v>
      </c>
      <c r="H141" s="25">
        <v>44942</v>
      </c>
      <c r="I141" s="26">
        <v>0</v>
      </c>
      <c r="J141" s="27">
        <v>98880000</v>
      </c>
      <c r="K141" s="27">
        <v>0</v>
      </c>
      <c r="L141" s="39" t="s">
        <v>516</v>
      </c>
      <c r="M141" s="40" t="str">
        <f t="shared" si="2"/>
        <v>Link Contrato u Orden</v>
      </c>
    </row>
    <row r="142" spans="1:13" s="36" customFormat="1" ht="42" x14ac:dyDescent="0.25">
      <c r="A142" s="24" t="s">
        <v>517</v>
      </c>
      <c r="B142" s="25">
        <v>44576</v>
      </c>
      <c r="C142" s="25" t="s">
        <v>518</v>
      </c>
      <c r="D142" s="25" t="s">
        <v>27</v>
      </c>
      <c r="E142" s="25" t="s">
        <v>28</v>
      </c>
      <c r="F142" s="25" t="s">
        <v>7006</v>
      </c>
      <c r="G142" s="25">
        <v>44580</v>
      </c>
      <c r="H142" s="25">
        <v>44944</v>
      </c>
      <c r="I142" s="26">
        <v>0</v>
      </c>
      <c r="J142" s="27">
        <v>35388000</v>
      </c>
      <c r="K142" s="27">
        <v>0</v>
      </c>
      <c r="L142" s="39" t="s">
        <v>519</v>
      </c>
      <c r="M142" s="40" t="str">
        <f t="shared" si="2"/>
        <v>Link Contrato u Orden</v>
      </c>
    </row>
    <row r="143" spans="1:13" s="36" customFormat="1" ht="48" x14ac:dyDescent="0.25">
      <c r="A143" s="24" t="s">
        <v>520</v>
      </c>
      <c r="B143" s="25">
        <v>44576</v>
      </c>
      <c r="C143" s="25" t="s">
        <v>521</v>
      </c>
      <c r="D143" s="25" t="s">
        <v>27</v>
      </c>
      <c r="E143" s="25" t="s">
        <v>28</v>
      </c>
      <c r="F143" s="25" t="s">
        <v>522</v>
      </c>
      <c r="G143" s="25">
        <v>44578</v>
      </c>
      <c r="H143" s="25">
        <v>44942</v>
      </c>
      <c r="I143" s="26">
        <v>0</v>
      </c>
      <c r="J143" s="27">
        <v>103728000</v>
      </c>
      <c r="K143" s="27">
        <v>0</v>
      </c>
      <c r="L143" s="39" t="s">
        <v>523</v>
      </c>
      <c r="M143" s="40" t="str">
        <f t="shared" si="2"/>
        <v>Link Contrato u Orden</v>
      </c>
    </row>
    <row r="144" spans="1:13" s="36" customFormat="1" ht="42" x14ac:dyDescent="0.25">
      <c r="A144" s="24" t="s">
        <v>524</v>
      </c>
      <c r="B144" s="25">
        <v>44576</v>
      </c>
      <c r="C144" s="25" t="s">
        <v>525</v>
      </c>
      <c r="D144" s="25" t="s">
        <v>27</v>
      </c>
      <c r="E144" s="25" t="s">
        <v>28</v>
      </c>
      <c r="F144" s="25" t="s">
        <v>526</v>
      </c>
      <c r="G144" s="25">
        <v>44582</v>
      </c>
      <c r="H144" s="25">
        <v>44946</v>
      </c>
      <c r="I144" s="26">
        <v>0</v>
      </c>
      <c r="J144" s="27">
        <v>36084000</v>
      </c>
      <c r="K144" s="27">
        <v>0</v>
      </c>
      <c r="L144" s="39" t="s">
        <v>527</v>
      </c>
      <c r="M144" s="40" t="str">
        <f t="shared" si="2"/>
        <v>Link Contrato u Orden</v>
      </c>
    </row>
    <row r="145" spans="1:13" s="36" customFormat="1" ht="60" x14ac:dyDescent="0.25">
      <c r="A145" s="24" t="s">
        <v>528</v>
      </c>
      <c r="B145" s="25">
        <v>44576</v>
      </c>
      <c r="C145" s="25" t="s">
        <v>529</v>
      </c>
      <c r="D145" s="25" t="s">
        <v>27</v>
      </c>
      <c r="E145" s="25" t="s">
        <v>28</v>
      </c>
      <c r="F145" s="25" t="s">
        <v>530</v>
      </c>
      <c r="G145" s="25">
        <v>44578</v>
      </c>
      <c r="H145" s="25">
        <v>44954</v>
      </c>
      <c r="I145" s="26">
        <v>43</v>
      </c>
      <c r="J145" s="27">
        <v>126154930</v>
      </c>
      <c r="K145" s="27">
        <v>16438370</v>
      </c>
      <c r="L145" s="39" t="s">
        <v>531</v>
      </c>
      <c r="M145" s="40" t="str">
        <f t="shared" si="2"/>
        <v>Link Contrato u Orden</v>
      </c>
    </row>
    <row r="146" spans="1:13" s="36" customFormat="1" ht="72" x14ac:dyDescent="0.25">
      <c r="A146" s="24" t="s">
        <v>532</v>
      </c>
      <c r="B146" s="25">
        <v>44576</v>
      </c>
      <c r="C146" s="25" t="s">
        <v>533</v>
      </c>
      <c r="D146" s="25" t="s">
        <v>27</v>
      </c>
      <c r="E146" s="25" t="s">
        <v>28</v>
      </c>
      <c r="F146" s="25" t="s">
        <v>534</v>
      </c>
      <c r="G146" s="25">
        <v>44578</v>
      </c>
      <c r="H146" s="25">
        <v>44911</v>
      </c>
      <c r="I146" s="26">
        <v>0</v>
      </c>
      <c r="J146" s="27">
        <v>104477835</v>
      </c>
      <c r="K146" s="27">
        <v>0</v>
      </c>
      <c r="L146" s="39" t="s">
        <v>535</v>
      </c>
      <c r="M146" s="40" t="str">
        <f t="shared" si="2"/>
        <v>Link Contrato u Orden</v>
      </c>
    </row>
    <row r="147" spans="1:13" s="36" customFormat="1" ht="48" x14ac:dyDescent="0.25">
      <c r="A147" s="24" t="s">
        <v>536</v>
      </c>
      <c r="B147" s="25">
        <v>44576</v>
      </c>
      <c r="C147" s="25" t="s">
        <v>537</v>
      </c>
      <c r="D147" s="25" t="s">
        <v>27</v>
      </c>
      <c r="E147" s="25" t="s">
        <v>28</v>
      </c>
      <c r="F147" s="25" t="s">
        <v>538</v>
      </c>
      <c r="G147" s="25">
        <v>44578</v>
      </c>
      <c r="H147" s="25">
        <v>44925</v>
      </c>
      <c r="I147" s="26">
        <v>14</v>
      </c>
      <c r="J147" s="27">
        <v>126154930</v>
      </c>
      <c r="K147" s="27">
        <v>5352028</v>
      </c>
      <c r="L147" s="39" t="s">
        <v>539</v>
      </c>
      <c r="M147" s="40" t="str">
        <f t="shared" si="2"/>
        <v>Link Contrato u Orden</v>
      </c>
    </row>
    <row r="148" spans="1:13" s="36" customFormat="1" ht="84" x14ac:dyDescent="0.25">
      <c r="A148" s="24" t="s">
        <v>540</v>
      </c>
      <c r="B148" s="25">
        <v>44576</v>
      </c>
      <c r="C148" s="25" t="s">
        <v>541</v>
      </c>
      <c r="D148" s="25" t="s">
        <v>27</v>
      </c>
      <c r="E148" s="25" t="s">
        <v>28</v>
      </c>
      <c r="F148" s="25" t="s">
        <v>7113</v>
      </c>
      <c r="G148" s="25">
        <v>44578</v>
      </c>
      <c r="H148" s="25">
        <v>44881</v>
      </c>
      <c r="I148" s="26">
        <v>0</v>
      </c>
      <c r="J148" s="27">
        <v>188549090</v>
      </c>
      <c r="K148" s="27">
        <v>0</v>
      </c>
      <c r="L148" s="39" t="s">
        <v>542</v>
      </c>
      <c r="M148" s="40" t="str">
        <f t="shared" si="2"/>
        <v>Link Contrato u Orden</v>
      </c>
    </row>
    <row r="149" spans="1:13" s="36" customFormat="1" ht="48" x14ac:dyDescent="0.25">
      <c r="A149" s="24" t="s">
        <v>543</v>
      </c>
      <c r="B149" s="25">
        <v>44576</v>
      </c>
      <c r="C149" s="25" t="s">
        <v>544</v>
      </c>
      <c r="D149" s="25" t="s">
        <v>27</v>
      </c>
      <c r="E149" s="25" t="s">
        <v>28</v>
      </c>
      <c r="F149" s="25" t="s">
        <v>5316</v>
      </c>
      <c r="G149" s="25">
        <v>44579</v>
      </c>
      <c r="H149" s="25">
        <v>44759</v>
      </c>
      <c r="I149" s="26">
        <v>0</v>
      </c>
      <c r="J149" s="27">
        <v>45724500</v>
      </c>
      <c r="K149" s="27">
        <v>0</v>
      </c>
      <c r="L149" s="39" t="s">
        <v>545</v>
      </c>
      <c r="M149" s="40" t="str">
        <f t="shared" si="2"/>
        <v>Link Contrato u Orden</v>
      </c>
    </row>
    <row r="150" spans="1:13" s="36" customFormat="1" ht="42" x14ac:dyDescent="0.25">
      <c r="A150" s="24" t="s">
        <v>546</v>
      </c>
      <c r="B150" s="25">
        <v>44576</v>
      </c>
      <c r="C150" s="25" t="s">
        <v>547</v>
      </c>
      <c r="D150" s="25" t="s">
        <v>27</v>
      </c>
      <c r="E150" s="25" t="s">
        <v>28</v>
      </c>
      <c r="F150" s="25" t="s">
        <v>548</v>
      </c>
      <c r="G150" s="25">
        <v>44579</v>
      </c>
      <c r="H150" s="25">
        <v>44955</v>
      </c>
      <c r="I150" s="26">
        <v>43</v>
      </c>
      <c r="J150" s="27">
        <v>49498504</v>
      </c>
      <c r="K150" s="27">
        <v>6449805</v>
      </c>
      <c r="L150" s="39" t="s">
        <v>549</v>
      </c>
      <c r="M150" s="40" t="str">
        <f t="shared" si="2"/>
        <v>Link Contrato u Orden</v>
      </c>
    </row>
    <row r="151" spans="1:13" s="36" customFormat="1" ht="60" x14ac:dyDescent="0.25">
      <c r="A151" s="24" t="s">
        <v>550</v>
      </c>
      <c r="B151" s="25">
        <v>44576</v>
      </c>
      <c r="C151" s="25" t="s">
        <v>551</v>
      </c>
      <c r="D151" s="25" t="s">
        <v>27</v>
      </c>
      <c r="E151" s="25" t="s">
        <v>28</v>
      </c>
      <c r="F151" s="25" t="s">
        <v>552</v>
      </c>
      <c r="G151" s="25">
        <v>44579</v>
      </c>
      <c r="H151" s="25">
        <v>44946</v>
      </c>
      <c r="I151" s="26">
        <v>58</v>
      </c>
      <c r="J151" s="27">
        <v>25300000</v>
      </c>
      <c r="K151" s="27">
        <v>4891333</v>
      </c>
      <c r="L151" s="39" t="s">
        <v>553</v>
      </c>
      <c r="M151" s="40" t="str">
        <f t="shared" si="2"/>
        <v>Link Contrato u Orden</v>
      </c>
    </row>
    <row r="152" spans="1:13" s="36" customFormat="1" ht="60" x14ac:dyDescent="0.25">
      <c r="A152" s="24" t="s">
        <v>554</v>
      </c>
      <c r="B152" s="25">
        <v>44576</v>
      </c>
      <c r="C152" s="25" t="s">
        <v>555</v>
      </c>
      <c r="D152" s="25" t="s">
        <v>27</v>
      </c>
      <c r="E152" s="25" t="s">
        <v>28</v>
      </c>
      <c r="F152" s="25" t="s">
        <v>552</v>
      </c>
      <c r="G152" s="25">
        <v>44581</v>
      </c>
      <c r="H152" s="25">
        <v>44954</v>
      </c>
      <c r="I152" s="26">
        <v>70</v>
      </c>
      <c r="J152" s="27">
        <v>25300000</v>
      </c>
      <c r="K152" s="27">
        <v>5903333</v>
      </c>
      <c r="L152" s="39" t="s">
        <v>556</v>
      </c>
      <c r="M152" s="40" t="str">
        <f t="shared" si="2"/>
        <v>Link Contrato u Orden</v>
      </c>
    </row>
    <row r="153" spans="1:13" s="36" customFormat="1" ht="60" x14ac:dyDescent="0.25">
      <c r="A153" s="24" t="s">
        <v>557</v>
      </c>
      <c r="B153" s="25">
        <v>44576</v>
      </c>
      <c r="C153" s="25" t="s">
        <v>558</v>
      </c>
      <c r="D153" s="25" t="s">
        <v>27</v>
      </c>
      <c r="E153" s="25" t="s">
        <v>28</v>
      </c>
      <c r="F153" s="25" t="s">
        <v>552</v>
      </c>
      <c r="G153" s="25">
        <v>44579</v>
      </c>
      <c r="H153" s="25">
        <v>44952</v>
      </c>
      <c r="I153" s="26">
        <v>70</v>
      </c>
      <c r="J153" s="27">
        <v>25300000</v>
      </c>
      <c r="K153" s="27">
        <v>5903333</v>
      </c>
      <c r="L153" s="39" t="s">
        <v>559</v>
      </c>
      <c r="M153" s="40" t="str">
        <f t="shared" si="2"/>
        <v>Link Contrato u Orden</v>
      </c>
    </row>
    <row r="154" spans="1:13" s="36" customFormat="1" ht="60" x14ac:dyDescent="0.25">
      <c r="A154" s="24" t="s">
        <v>560</v>
      </c>
      <c r="B154" s="25">
        <v>44576</v>
      </c>
      <c r="C154" s="25" t="s">
        <v>561</v>
      </c>
      <c r="D154" s="25" t="s">
        <v>27</v>
      </c>
      <c r="E154" s="25" t="s">
        <v>28</v>
      </c>
      <c r="F154" s="25" t="s">
        <v>552</v>
      </c>
      <c r="G154" s="25">
        <v>44579</v>
      </c>
      <c r="H154" s="25">
        <v>44854</v>
      </c>
      <c r="I154" s="26">
        <v>0</v>
      </c>
      <c r="J154" s="27">
        <v>25300000</v>
      </c>
      <c r="K154" s="27">
        <v>0</v>
      </c>
      <c r="L154" s="39" t="s">
        <v>562</v>
      </c>
      <c r="M154" s="40" t="str">
        <f t="shared" si="2"/>
        <v>Link Contrato u Orden</v>
      </c>
    </row>
    <row r="155" spans="1:13" s="36" customFormat="1" ht="60" x14ac:dyDescent="0.25">
      <c r="A155" s="24" t="s">
        <v>563</v>
      </c>
      <c r="B155" s="25">
        <v>44576</v>
      </c>
      <c r="C155" s="25" t="s">
        <v>564</v>
      </c>
      <c r="D155" s="25" t="s">
        <v>27</v>
      </c>
      <c r="E155" s="25" t="s">
        <v>28</v>
      </c>
      <c r="F155" s="25" t="s">
        <v>552</v>
      </c>
      <c r="G155" s="25">
        <v>44580</v>
      </c>
      <c r="H155" s="25">
        <v>44953</v>
      </c>
      <c r="I155" s="26">
        <v>70</v>
      </c>
      <c r="J155" s="27">
        <v>25300000</v>
      </c>
      <c r="K155" s="27">
        <v>5903333</v>
      </c>
      <c r="L155" s="39" t="s">
        <v>565</v>
      </c>
      <c r="M155" s="40" t="str">
        <f t="shared" si="2"/>
        <v>Link Contrato u Orden</v>
      </c>
    </row>
    <row r="156" spans="1:13" s="36" customFormat="1" ht="60" x14ac:dyDescent="0.25">
      <c r="A156" s="24" t="s">
        <v>566</v>
      </c>
      <c r="B156" s="25">
        <v>44576</v>
      </c>
      <c r="C156" s="25" t="s">
        <v>567</v>
      </c>
      <c r="D156" s="25" t="s">
        <v>27</v>
      </c>
      <c r="E156" s="25" t="s">
        <v>28</v>
      </c>
      <c r="F156" s="25" t="s">
        <v>552</v>
      </c>
      <c r="G156" s="25">
        <v>44583</v>
      </c>
      <c r="H156" s="25">
        <v>44955</v>
      </c>
      <c r="I156" s="26">
        <v>69</v>
      </c>
      <c r="J156" s="27">
        <v>25300000</v>
      </c>
      <c r="K156" s="27">
        <v>5819000</v>
      </c>
      <c r="L156" s="39" t="s">
        <v>568</v>
      </c>
      <c r="M156" s="40" t="str">
        <f t="shared" si="2"/>
        <v>Link Contrato u Orden</v>
      </c>
    </row>
    <row r="157" spans="1:13" s="36" customFormat="1" ht="42" x14ac:dyDescent="0.25">
      <c r="A157" s="24" t="s">
        <v>569</v>
      </c>
      <c r="B157" s="25">
        <v>44576</v>
      </c>
      <c r="C157" s="25" t="s">
        <v>570</v>
      </c>
      <c r="D157" s="25" t="s">
        <v>27</v>
      </c>
      <c r="E157" s="25" t="s">
        <v>28</v>
      </c>
      <c r="F157" s="25" t="s">
        <v>571</v>
      </c>
      <c r="G157" s="25">
        <v>44578</v>
      </c>
      <c r="H157" s="25">
        <v>44820</v>
      </c>
      <c r="I157" s="26">
        <v>0</v>
      </c>
      <c r="J157" s="27">
        <v>48000000</v>
      </c>
      <c r="K157" s="27">
        <v>0</v>
      </c>
      <c r="L157" s="39" t="s">
        <v>572</v>
      </c>
      <c r="M157" s="40" t="str">
        <f t="shared" si="2"/>
        <v>Link Contrato u Orden</v>
      </c>
    </row>
    <row r="158" spans="1:13" s="36" customFormat="1" ht="42" x14ac:dyDescent="0.25">
      <c r="A158" s="24" t="s">
        <v>573</v>
      </c>
      <c r="B158" s="25">
        <v>44576</v>
      </c>
      <c r="C158" s="25" t="s">
        <v>574</v>
      </c>
      <c r="D158" s="25" t="s">
        <v>27</v>
      </c>
      <c r="E158" s="25" t="s">
        <v>28</v>
      </c>
      <c r="F158" s="25" t="s">
        <v>575</v>
      </c>
      <c r="G158" s="25">
        <v>44580</v>
      </c>
      <c r="H158" s="25">
        <v>44883</v>
      </c>
      <c r="I158" s="26">
        <v>0</v>
      </c>
      <c r="J158" s="27">
        <v>62799100</v>
      </c>
      <c r="K158" s="27">
        <v>0</v>
      </c>
      <c r="L158" s="39" t="s">
        <v>576</v>
      </c>
      <c r="M158" s="40" t="str">
        <f t="shared" si="2"/>
        <v>Link Contrato u Orden</v>
      </c>
    </row>
    <row r="159" spans="1:13" s="36" customFormat="1" ht="48" x14ac:dyDescent="0.25">
      <c r="A159" s="24" t="s">
        <v>577</v>
      </c>
      <c r="B159" s="25">
        <v>44576</v>
      </c>
      <c r="C159" s="25" t="s">
        <v>578</v>
      </c>
      <c r="D159" s="25" t="s">
        <v>27</v>
      </c>
      <c r="E159" s="25" t="s">
        <v>28</v>
      </c>
      <c r="F159" s="25" t="s">
        <v>579</v>
      </c>
      <c r="G159" s="25">
        <v>44578</v>
      </c>
      <c r="H159" s="25">
        <v>44911</v>
      </c>
      <c r="I159" s="26">
        <v>30</v>
      </c>
      <c r="J159" s="27">
        <v>53560000</v>
      </c>
      <c r="K159" s="27">
        <v>5356000</v>
      </c>
      <c r="L159" s="39" t="s">
        <v>580</v>
      </c>
      <c r="M159" s="40" t="str">
        <f t="shared" si="2"/>
        <v>Link Contrato u Orden</v>
      </c>
    </row>
    <row r="160" spans="1:13" s="36" customFormat="1" ht="48" x14ac:dyDescent="0.25">
      <c r="A160" s="24" t="s">
        <v>581</v>
      </c>
      <c r="B160" s="25">
        <v>44576</v>
      </c>
      <c r="C160" s="25" t="s">
        <v>582</v>
      </c>
      <c r="D160" s="25" t="s">
        <v>27</v>
      </c>
      <c r="E160" s="25" t="s">
        <v>28</v>
      </c>
      <c r="F160" s="25" t="s">
        <v>583</v>
      </c>
      <c r="G160" s="25">
        <v>44578</v>
      </c>
      <c r="H160" s="25">
        <v>44881</v>
      </c>
      <c r="I160" s="26">
        <v>0</v>
      </c>
      <c r="J160" s="27">
        <v>78496300</v>
      </c>
      <c r="K160" s="27">
        <v>0</v>
      </c>
      <c r="L160" s="39" t="s">
        <v>584</v>
      </c>
      <c r="M160" s="40" t="str">
        <f t="shared" si="2"/>
        <v>Link Contrato u Orden</v>
      </c>
    </row>
    <row r="161" spans="1:13" s="36" customFormat="1" ht="48" x14ac:dyDescent="0.25">
      <c r="A161" s="24" t="s">
        <v>585</v>
      </c>
      <c r="B161" s="25">
        <v>44576</v>
      </c>
      <c r="C161" s="25" t="s">
        <v>586</v>
      </c>
      <c r="D161" s="25" t="s">
        <v>27</v>
      </c>
      <c r="E161" s="25" t="s">
        <v>28</v>
      </c>
      <c r="F161" s="25" t="s">
        <v>587</v>
      </c>
      <c r="G161" s="25">
        <v>44580</v>
      </c>
      <c r="H161" s="25">
        <v>44913</v>
      </c>
      <c r="I161" s="26">
        <v>30</v>
      </c>
      <c r="J161" s="27">
        <v>45000000</v>
      </c>
      <c r="K161" s="27">
        <v>4500000</v>
      </c>
      <c r="L161" s="39" t="s">
        <v>588</v>
      </c>
      <c r="M161" s="40" t="str">
        <f t="shared" si="2"/>
        <v>Link Contrato u Orden</v>
      </c>
    </row>
    <row r="162" spans="1:13" s="36" customFormat="1" ht="42" x14ac:dyDescent="0.25">
      <c r="A162" s="24" t="s">
        <v>589</v>
      </c>
      <c r="B162" s="25">
        <v>44576</v>
      </c>
      <c r="C162" s="25" t="s">
        <v>590</v>
      </c>
      <c r="D162" s="25" t="s">
        <v>27</v>
      </c>
      <c r="E162" s="25" t="s">
        <v>28</v>
      </c>
      <c r="F162" s="25" t="s">
        <v>591</v>
      </c>
      <c r="G162" s="25">
        <v>44580</v>
      </c>
      <c r="H162" s="25">
        <v>44804</v>
      </c>
      <c r="I162" s="26">
        <v>0</v>
      </c>
      <c r="J162" s="27">
        <v>70000000</v>
      </c>
      <c r="K162" s="27">
        <v>0</v>
      </c>
      <c r="L162" s="39" t="s">
        <v>592</v>
      </c>
      <c r="M162" s="40" t="str">
        <f t="shared" si="2"/>
        <v>Link Contrato u Orden</v>
      </c>
    </row>
    <row r="163" spans="1:13" s="36" customFormat="1" ht="42" x14ac:dyDescent="0.25">
      <c r="A163" s="24" t="s">
        <v>593</v>
      </c>
      <c r="B163" s="25">
        <v>44576</v>
      </c>
      <c r="C163" s="25" t="s">
        <v>594</v>
      </c>
      <c r="D163" s="25" t="s">
        <v>27</v>
      </c>
      <c r="E163" s="25" t="s">
        <v>28</v>
      </c>
      <c r="F163" s="25" t="s">
        <v>595</v>
      </c>
      <c r="G163" s="25">
        <v>44580</v>
      </c>
      <c r="H163" s="25">
        <v>44921</v>
      </c>
      <c r="I163" s="26">
        <v>30</v>
      </c>
      <c r="J163" s="27">
        <v>34000000</v>
      </c>
      <c r="K163" s="27">
        <v>3400000</v>
      </c>
      <c r="L163" s="39" t="s">
        <v>596</v>
      </c>
      <c r="M163" s="40" t="str">
        <f t="shared" si="2"/>
        <v>Link Contrato u Orden</v>
      </c>
    </row>
    <row r="164" spans="1:13" s="36" customFormat="1" ht="60" x14ac:dyDescent="0.25">
      <c r="A164" s="24" t="s">
        <v>597</v>
      </c>
      <c r="B164" s="25">
        <v>44576</v>
      </c>
      <c r="C164" s="25" t="s">
        <v>598</v>
      </c>
      <c r="D164" s="25" t="s">
        <v>27</v>
      </c>
      <c r="E164" s="25" t="s">
        <v>28</v>
      </c>
      <c r="F164" s="25" t="s">
        <v>599</v>
      </c>
      <c r="G164" s="25">
        <v>44578</v>
      </c>
      <c r="H164" s="25">
        <v>44911</v>
      </c>
      <c r="I164" s="26">
        <v>0</v>
      </c>
      <c r="J164" s="27">
        <v>207395617</v>
      </c>
      <c r="K164" s="27">
        <v>0</v>
      </c>
      <c r="L164" s="39" t="s">
        <v>600</v>
      </c>
      <c r="M164" s="40" t="str">
        <f t="shared" si="2"/>
        <v>Link Contrato u Orden</v>
      </c>
    </row>
    <row r="165" spans="1:13" s="36" customFormat="1" ht="60" x14ac:dyDescent="0.25">
      <c r="A165" s="24" t="s">
        <v>601</v>
      </c>
      <c r="B165" s="25">
        <v>44576</v>
      </c>
      <c r="C165" s="25" t="s">
        <v>602</v>
      </c>
      <c r="D165" s="25" t="s">
        <v>27</v>
      </c>
      <c r="E165" s="25" t="s">
        <v>28</v>
      </c>
      <c r="F165" s="25" t="s">
        <v>388</v>
      </c>
      <c r="G165" s="25">
        <v>44586</v>
      </c>
      <c r="H165" s="25">
        <v>44955</v>
      </c>
      <c r="I165" s="26">
        <v>66</v>
      </c>
      <c r="J165" s="27">
        <v>25300000</v>
      </c>
      <c r="K165" s="27">
        <v>5566000</v>
      </c>
      <c r="L165" s="39" t="s">
        <v>603</v>
      </c>
      <c r="M165" s="40" t="str">
        <f t="shared" si="2"/>
        <v>Link Contrato u Orden</v>
      </c>
    </row>
    <row r="166" spans="1:13" s="36" customFormat="1" ht="60" x14ac:dyDescent="0.25">
      <c r="A166" s="24" t="s">
        <v>604</v>
      </c>
      <c r="B166" s="25">
        <v>44576</v>
      </c>
      <c r="C166" s="25" t="s">
        <v>605</v>
      </c>
      <c r="D166" s="25" t="s">
        <v>27</v>
      </c>
      <c r="E166" s="25" t="s">
        <v>28</v>
      </c>
      <c r="F166" s="25" t="s">
        <v>388</v>
      </c>
      <c r="G166" s="25">
        <v>44586</v>
      </c>
      <c r="H166" s="25">
        <v>44940</v>
      </c>
      <c r="I166" s="26">
        <v>51</v>
      </c>
      <c r="J166" s="27">
        <v>25300000</v>
      </c>
      <c r="K166" s="27">
        <v>4301000</v>
      </c>
      <c r="L166" s="39" t="s">
        <v>606</v>
      </c>
      <c r="M166" s="40" t="str">
        <f t="shared" si="2"/>
        <v>Link Contrato u Orden</v>
      </c>
    </row>
    <row r="167" spans="1:13" s="36" customFormat="1" ht="60" x14ac:dyDescent="0.25">
      <c r="A167" s="24" t="s">
        <v>607</v>
      </c>
      <c r="B167" s="25">
        <v>44576</v>
      </c>
      <c r="C167" s="25" t="s">
        <v>608</v>
      </c>
      <c r="D167" s="25" t="s">
        <v>27</v>
      </c>
      <c r="E167" s="25" t="s">
        <v>28</v>
      </c>
      <c r="F167" s="25" t="s">
        <v>388</v>
      </c>
      <c r="G167" s="25">
        <v>44586</v>
      </c>
      <c r="H167" s="25">
        <v>44955</v>
      </c>
      <c r="I167" s="26">
        <v>66</v>
      </c>
      <c r="J167" s="27">
        <v>25300000</v>
      </c>
      <c r="K167" s="27">
        <v>5566000</v>
      </c>
      <c r="L167" s="39" t="s">
        <v>609</v>
      </c>
      <c r="M167" s="40" t="str">
        <f t="shared" si="2"/>
        <v>Link Contrato u Orden</v>
      </c>
    </row>
    <row r="168" spans="1:13" s="36" customFormat="1" ht="60" x14ac:dyDescent="0.25">
      <c r="A168" s="24" t="s">
        <v>610</v>
      </c>
      <c r="B168" s="25">
        <v>44576</v>
      </c>
      <c r="C168" s="25" t="s">
        <v>611</v>
      </c>
      <c r="D168" s="25" t="s">
        <v>27</v>
      </c>
      <c r="E168" s="25" t="s">
        <v>28</v>
      </c>
      <c r="F168" s="25" t="s">
        <v>388</v>
      </c>
      <c r="G168" s="25">
        <v>44586</v>
      </c>
      <c r="H168" s="25">
        <v>44955</v>
      </c>
      <c r="I168" s="26">
        <v>66</v>
      </c>
      <c r="J168" s="27">
        <v>25300000</v>
      </c>
      <c r="K168" s="27">
        <v>5566000</v>
      </c>
      <c r="L168" s="39" t="s">
        <v>612</v>
      </c>
      <c r="M168" s="40" t="str">
        <f t="shared" si="2"/>
        <v>Link Contrato u Orden</v>
      </c>
    </row>
    <row r="169" spans="1:13" s="36" customFormat="1" ht="60" x14ac:dyDescent="0.25">
      <c r="A169" s="24" t="s">
        <v>613</v>
      </c>
      <c r="B169" s="25">
        <v>44576</v>
      </c>
      <c r="C169" s="25" t="s">
        <v>614</v>
      </c>
      <c r="D169" s="25" t="s">
        <v>27</v>
      </c>
      <c r="E169" s="25" t="s">
        <v>28</v>
      </c>
      <c r="F169" s="25" t="s">
        <v>388</v>
      </c>
      <c r="G169" s="25">
        <v>44586</v>
      </c>
      <c r="H169" s="25">
        <v>44955</v>
      </c>
      <c r="I169" s="26">
        <v>66</v>
      </c>
      <c r="J169" s="27">
        <v>25300000</v>
      </c>
      <c r="K169" s="27">
        <v>5566000</v>
      </c>
      <c r="L169" s="39" t="s">
        <v>615</v>
      </c>
      <c r="M169" s="40" t="str">
        <f t="shared" si="2"/>
        <v>Link Contrato u Orden</v>
      </c>
    </row>
    <row r="170" spans="1:13" s="36" customFormat="1" ht="60" x14ac:dyDescent="0.25">
      <c r="A170" s="24" t="s">
        <v>616</v>
      </c>
      <c r="B170" s="25">
        <v>44576</v>
      </c>
      <c r="C170" s="25" t="s">
        <v>617</v>
      </c>
      <c r="D170" s="25" t="s">
        <v>27</v>
      </c>
      <c r="E170" s="25" t="s">
        <v>28</v>
      </c>
      <c r="F170" s="25" t="s">
        <v>388</v>
      </c>
      <c r="G170" s="25">
        <v>44586</v>
      </c>
      <c r="H170" s="25">
        <v>44955</v>
      </c>
      <c r="I170" s="26">
        <v>66</v>
      </c>
      <c r="J170" s="27">
        <v>25300000</v>
      </c>
      <c r="K170" s="27">
        <v>5566000</v>
      </c>
      <c r="L170" s="39" t="s">
        <v>618</v>
      </c>
      <c r="M170" s="40" t="str">
        <f t="shared" si="2"/>
        <v>Link Contrato u Orden</v>
      </c>
    </row>
    <row r="171" spans="1:13" s="36" customFormat="1" ht="60" x14ac:dyDescent="0.25">
      <c r="A171" s="24" t="s">
        <v>619</v>
      </c>
      <c r="B171" s="25">
        <v>44576</v>
      </c>
      <c r="C171" s="25" t="s">
        <v>620</v>
      </c>
      <c r="D171" s="25" t="s">
        <v>27</v>
      </c>
      <c r="E171" s="25" t="s">
        <v>28</v>
      </c>
      <c r="F171" s="25" t="s">
        <v>388</v>
      </c>
      <c r="G171" s="25">
        <v>44581</v>
      </c>
      <c r="H171" s="25">
        <v>44954</v>
      </c>
      <c r="I171" s="26">
        <v>70</v>
      </c>
      <c r="J171" s="27">
        <v>25300000</v>
      </c>
      <c r="K171" s="27">
        <v>5903333</v>
      </c>
      <c r="L171" s="39" t="s">
        <v>621</v>
      </c>
      <c r="M171" s="40" t="str">
        <f t="shared" si="2"/>
        <v>Link Contrato u Orden</v>
      </c>
    </row>
    <row r="172" spans="1:13" s="36" customFormat="1" ht="60" x14ac:dyDescent="0.25">
      <c r="A172" s="24" t="s">
        <v>622</v>
      </c>
      <c r="B172" s="25">
        <v>44576</v>
      </c>
      <c r="C172" s="25" t="s">
        <v>623</v>
      </c>
      <c r="D172" s="25" t="s">
        <v>27</v>
      </c>
      <c r="E172" s="25" t="s">
        <v>28</v>
      </c>
      <c r="F172" s="25" t="s">
        <v>388</v>
      </c>
      <c r="G172" s="25">
        <v>44586</v>
      </c>
      <c r="H172" s="25">
        <v>44959</v>
      </c>
      <c r="I172" s="26">
        <v>70</v>
      </c>
      <c r="J172" s="27">
        <v>25300000</v>
      </c>
      <c r="K172" s="27">
        <v>5903333</v>
      </c>
      <c r="L172" s="39" t="s">
        <v>624</v>
      </c>
      <c r="M172" s="40" t="str">
        <f t="shared" si="2"/>
        <v>Link Contrato u Orden</v>
      </c>
    </row>
    <row r="173" spans="1:13" s="36" customFormat="1" ht="60" x14ac:dyDescent="0.25">
      <c r="A173" s="24" t="s">
        <v>625</v>
      </c>
      <c r="B173" s="25">
        <v>44576</v>
      </c>
      <c r="C173" s="25" t="s">
        <v>626</v>
      </c>
      <c r="D173" s="25" t="s">
        <v>27</v>
      </c>
      <c r="E173" s="25" t="s">
        <v>28</v>
      </c>
      <c r="F173" s="25" t="s">
        <v>388</v>
      </c>
      <c r="G173" s="25">
        <v>44586</v>
      </c>
      <c r="H173" s="25">
        <v>44955</v>
      </c>
      <c r="I173" s="26">
        <v>66</v>
      </c>
      <c r="J173" s="27">
        <v>25300000</v>
      </c>
      <c r="K173" s="27">
        <v>5566000</v>
      </c>
      <c r="L173" s="39" t="s">
        <v>627</v>
      </c>
      <c r="M173" s="40" t="str">
        <f t="shared" si="2"/>
        <v>Link Contrato u Orden</v>
      </c>
    </row>
    <row r="174" spans="1:13" s="36" customFormat="1" ht="42" x14ac:dyDescent="0.25">
      <c r="A174" s="24" t="s">
        <v>628</v>
      </c>
      <c r="B174" s="25">
        <v>44576</v>
      </c>
      <c r="C174" s="25" t="s">
        <v>629</v>
      </c>
      <c r="D174" s="25" t="s">
        <v>27</v>
      </c>
      <c r="E174" s="25" t="s">
        <v>28</v>
      </c>
      <c r="F174" s="25" t="s">
        <v>7114</v>
      </c>
      <c r="G174" s="25">
        <v>44579</v>
      </c>
      <c r="H174" s="25">
        <v>44955</v>
      </c>
      <c r="I174" s="26">
        <v>43</v>
      </c>
      <c r="J174" s="27">
        <v>92631000</v>
      </c>
      <c r="K174" s="27">
        <v>12070100</v>
      </c>
      <c r="L174" s="39" t="s">
        <v>630</v>
      </c>
      <c r="M174" s="40" t="str">
        <f t="shared" si="2"/>
        <v>Link Contrato u Orden</v>
      </c>
    </row>
    <row r="175" spans="1:13" s="36" customFormat="1" ht="42" x14ac:dyDescent="0.25">
      <c r="A175" s="24" t="s">
        <v>631</v>
      </c>
      <c r="B175" s="25">
        <v>44576</v>
      </c>
      <c r="C175" s="25" t="s">
        <v>632</v>
      </c>
      <c r="D175" s="25" t="s">
        <v>27</v>
      </c>
      <c r="E175" s="25" t="s">
        <v>28</v>
      </c>
      <c r="F175" s="25" t="s">
        <v>633</v>
      </c>
      <c r="G175" s="25">
        <v>44578</v>
      </c>
      <c r="H175" s="25">
        <v>44911</v>
      </c>
      <c r="I175" s="26">
        <v>0</v>
      </c>
      <c r="J175" s="27">
        <v>92400000</v>
      </c>
      <c r="K175" s="27">
        <v>0</v>
      </c>
      <c r="L175" s="39" t="s">
        <v>634</v>
      </c>
      <c r="M175" s="40" t="str">
        <f t="shared" si="2"/>
        <v>Link Contrato u Orden</v>
      </c>
    </row>
    <row r="176" spans="1:13" s="36" customFormat="1" ht="60" x14ac:dyDescent="0.25">
      <c r="A176" s="24" t="s">
        <v>635</v>
      </c>
      <c r="B176" s="25">
        <v>44576</v>
      </c>
      <c r="C176" s="25" t="s">
        <v>636</v>
      </c>
      <c r="D176" s="25" t="s">
        <v>27</v>
      </c>
      <c r="E176" s="25" t="s">
        <v>28</v>
      </c>
      <c r="F176" s="25" t="s">
        <v>552</v>
      </c>
      <c r="G176" s="25">
        <v>44593</v>
      </c>
      <c r="H176" s="25">
        <v>44970</v>
      </c>
      <c r="I176" s="26">
        <v>75</v>
      </c>
      <c r="J176" s="27">
        <v>25300000</v>
      </c>
      <c r="K176" s="27">
        <v>6325000</v>
      </c>
      <c r="L176" s="39" t="s">
        <v>637</v>
      </c>
      <c r="M176" s="40" t="str">
        <f t="shared" si="2"/>
        <v>Link Contrato u Orden</v>
      </c>
    </row>
    <row r="177" spans="1:13" s="36" customFormat="1" ht="60" x14ac:dyDescent="0.25">
      <c r="A177" s="24" t="s">
        <v>638</v>
      </c>
      <c r="B177" s="25">
        <v>44576</v>
      </c>
      <c r="C177" s="25" t="s">
        <v>639</v>
      </c>
      <c r="D177" s="25" t="s">
        <v>27</v>
      </c>
      <c r="E177" s="25" t="s">
        <v>28</v>
      </c>
      <c r="F177" s="25" t="s">
        <v>552</v>
      </c>
      <c r="G177" s="25">
        <v>44579</v>
      </c>
      <c r="H177" s="25">
        <v>44938</v>
      </c>
      <c r="I177" s="26">
        <v>56</v>
      </c>
      <c r="J177" s="27">
        <v>25300000</v>
      </c>
      <c r="K177" s="27">
        <v>4891333</v>
      </c>
      <c r="L177" s="39" t="s">
        <v>640</v>
      </c>
      <c r="M177" s="40" t="str">
        <f t="shared" si="2"/>
        <v>Link Contrato u Orden</v>
      </c>
    </row>
    <row r="178" spans="1:13" s="36" customFormat="1" ht="60" x14ac:dyDescent="0.25">
      <c r="A178" s="24" t="s">
        <v>641</v>
      </c>
      <c r="B178" s="25">
        <v>44576</v>
      </c>
      <c r="C178" s="25" t="s">
        <v>642</v>
      </c>
      <c r="D178" s="25" t="s">
        <v>27</v>
      </c>
      <c r="E178" s="25" t="s">
        <v>28</v>
      </c>
      <c r="F178" s="25" t="s">
        <v>552</v>
      </c>
      <c r="G178" s="25">
        <v>44593</v>
      </c>
      <c r="H178" s="25">
        <v>44940</v>
      </c>
      <c r="I178" s="26">
        <v>45</v>
      </c>
      <c r="J178" s="27">
        <v>25300000</v>
      </c>
      <c r="K178" s="27">
        <v>3795000</v>
      </c>
      <c r="L178" s="39" t="s">
        <v>643</v>
      </c>
      <c r="M178" s="40" t="str">
        <f t="shared" si="2"/>
        <v>Link Contrato u Orden</v>
      </c>
    </row>
    <row r="179" spans="1:13" s="36" customFormat="1" ht="60" x14ac:dyDescent="0.25">
      <c r="A179" s="24" t="s">
        <v>644</v>
      </c>
      <c r="B179" s="25">
        <v>44576</v>
      </c>
      <c r="C179" s="25" t="s">
        <v>645</v>
      </c>
      <c r="D179" s="25" t="s">
        <v>27</v>
      </c>
      <c r="E179" s="25" t="s">
        <v>28</v>
      </c>
      <c r="F179" s="25" t="s">
        <v>552</v>
      </c>
      <c r="G179" s="25">
        <v>44579</v>
      </c>
      <c r="H179" s="25">
        <v>44952</v>
      </c>
      <c r="I179" s="26">
        <v>70</v>
      </c>
      <c r="J179" s="27">
        <v>25300000</v>
      </c>
      <c r="K179" s="27">
        <v>5903333</v>
      </c>
      <c r="L179" s="39" t="s">
        <v>646</v>
      </c>
      <c r="M179" s="40" t="str">
        <f t="shared" si="2"/>
        <v>Link Contrato u Orden</v>
      </c>
    </row>
    <row r="180" spans="1:13" s="36" customFormat="1" ht="48" x14ac:dyDescent="0.25">
      <c r="A180" s="24" t="s">
        <v>647</v>
      </c>
      <c r="B180" s="25">
        <v>44576</v>
      </c>
      <c r="C180" s="25" t="s">
        <v>648</v>
      </c>
      <c r="D180" s="25" t="s">
        <v>27</v>
      </c>
      <c r="E180" s="25" t="s">
        <v>28</v>
      </c>
      <c r="F180" s="25" t="s">
        <v>649</v>
      </c>
      <c r="G180" s="25">
        <v>44579</v>
      </c>
      <c r="H180" s="25">
        <v>44955</v>
      </c>
      <c r="I180" s="26">
        <v>43</v>
      </c>
      <c r="J180" s="27">
        <v>40150000</v>
      </c>
      <c r="K180" s="27">
        <v>5231667</v>
      </c>
      <c r="L180" s="39" t="s">
        <v>650</v>
      </c>
      <c r="M180" s="40" t="str">
        <f t="shared" si="2"/>
        <v>Link Contrato u Orden</v>
      </c>
    </row>
    <row r="181" spans="1:13" s="36" customFormat="1" ht="60" x14ac:dyDescent="0.25">
      <c r="A181" s="24" t="s">
        <v>651</v>
      </c>
      <c r="B181" s="25">
        <v>44576</v>
      </c>
      <c r="C181" s="25" t="s">
        <v>652</v>
      </c>
      <c r="D181" s="25" t="s">
        <v>27</v>
      </c>
      <c r="E181" s="25" t="s">
        <v>28</v>
      </c>
      <c r="F181" s="25" t="s">
        <v>552</v>
      </c>
      <c r="G181" s="25">
        <v>44594</v>
      </c>
      <c r="H181" s="25">
        <v>44971</v>
      </c>
      <c r="I181" s="26">
        <v>75</v>
      </c>
      <c r="J181" s="27">
        <v>25300000</v>
      </c>
      <c r="K181" s="27">
        <v>6325000</v>
      </c>
      <c r="L181" s="39" t="s">
        <v>653</v>
      </c>
      <c r="M181" s="40" t="str">
        <f t="shared" si="2"/>
        <v>Link Contrato u Orden</v>
      </c>
    </row>
    <row r="182" spans="1:13" s="36" customFormat="1" ht="60" x14ac:dyDescent="0.25">
      <c r="A182" s="24" t="s">
        <v>654</v>
      </c>
      <c r="B182" s="25">
        <v>44576</v>
      </c>
      <c r="C182" s="25" t="s">
        <v>655</v>
      </c>
      <c r="D182" s="25" t="s">
        <v>27</v>
      </c>
      <c r="E182" s="25" t="s">
        <v>28</v>
      </c>
      <c r="F182" s="25" t="s">
        <v>552</v>
      </c>
      <c r="G182" s="25">
        <v>44579</v>
      </c>
      <c r="H182" s="25">
        <v>44952</v>
      </c>
      <c r="I182" s="26">
        <v>70</v>
      </c>
      <c r="J182" s="27">
        <v>25300000</v>
      </c>
      <c r="K182" s="27">
        <v>5903333</v>
      </c>
      <c r="L182" s="39" t="s">
        <v>656</v>
      </c>
      <c r="M182" s="40" t="str">
        <f t="shared" si="2"/>
        <v>Link Contrato u Orden</v>
      </c>
    </row>
    <row r="183" spans="1:13" s="36" customFormat="1" ht="60" x14ac:dyDescent="0.25">
      <c r="A183" s="24" t="s">
        <v>657</v>
      </c>
      <c r="B183" s="25">
        <v>44576</v>
      </c>
      <c r="C183" s="25" t="s">
        <v>658</v>
      </c>
      <c r="D183" s="25" t="s">
        <v>27</v>
      </c>
      <c r="E183" s="25" t="s">
        <v>28</v>
      </c>
      <c r="F183" s="25" t="s">
        <v>552</v>
      </c>
      <c r="G183" s="25">
        <v>44579</v>
      </c>
      <c r="H183" s="25">
        <v>44952</v>
      </c>
      <c r="I183" s="26">
        <v>70</v>
      </c>
      <c r="J183" s="27">
        <v>25300000</v>
      </c>
      <c r="K183" s="27">
        <v>5903333</v>
      </c>
      <c r="L183" s="39" t="s">
        <v>659</v>
      </c>
      <c r="M183" s="40" t="str">
        <f t="shared" si="2"/>
        <v>Link Contrato u Orden</v>
      </c>
    </row>
    <row r="184" spans="1:13" s="36" customFormat="1" ht="60" x14ac:dyDescent="0.25">
      <c r="A184" s="24" t="s">
        <v>660</v>
      </c>
      <c r="B184" s="25">
        <v>44576</v>
      </c>
      <c r="C184" s="25" t="s">
        <v>661</v>
      </c>
      <c r="D184" s="25" t="s">
        <v>27</v>
      </c>
      <c r="E184" s="25" t="s">
        <v>28</v>
      </c>
      <c r="F184" s="25" t="s">
        <v>552</v>
      </c>
      <c r="G184" s="25">
        <v>44593</v>
      </c>
      <c r="H184" s="25">
        <v>44970</v>
      </c>
      <c r="I184" s="26">
        <v>75</v>
      </c>
      <c r="J184" s="27">
        <v>25300000</v>
      </c>
      <c r="K184" s="27">
        <v>6325000</v>
      </c>
      <c r="L184" s="39" t="s">
        <v>662</v>
      </c>
      <c r="M184" s="40" t="str">
        <f t="shared" si="2"/>
        <v>Link Contrato u Orden</v>
      </c>
    </row>
    <row r="185" spans="1:13" s="36" customFormat="1" ht="60" x14ac:dyDescent="0.25">
      <c r="A185" s="24" t="s">
        <v>663</v>
      </c>
      <c r="B185" s="25">
        <v>44576</v>
      </c>
      <c r="C185" s="25" t="s">
        <v>664</v>
      </c>
      <c r="D185" s="25" t="s">
        <v>27</v>
      </c>
      <c r="E185" s="25" t="s">
        <v>28</v>
      </c>
      <c r="F185" s="25" t="s">
        <v>552</v>
      </c>
      <c r="G185" s="25">
        <v>44579</v>
      </c>
      <c r="H185" s="25">
        <v>44952</v>
      </c>
      <c r="I185" s="26">
        <v>70</v>
      </c>
      <c r="J185" s="27">
        <v>25300000</v>
      </c>
      <c r="K185" s="27">
        <v>5903333</v>
      </c>
      <c r="L185" s="39" t="s">
        <v>665</v>
      </c>
      <c r="M185" s="40" t="str">
        <f t="shared" si="2"/>
        <v>Link Contrato u Orden</v>
      </c>
    </row>
    <row r="186" spans="1:13" s="36" customFormat="1" ht="60" x14ac:dyDescent="0.25">
      <c r="A186" s="24" t="s">
        <v>666</v>
      </c>
      <c r="B186" s="25">
        <v>44576</v>
      </c>
      <c r="C186" s="25" t="s">
        <v>667</v>
      </c>
      <c r="D186" s="25" t="s">
        <v>27</v>
      </c>
      <c r="E186" s="25" t="s">
        <v>28</v>
      </c>
      <c r="F186" s="25" t="s">
        <v>552</v>
      </c>
      <c r="G186" s="25">
        <v>44580</v>
      </c>
      <c r="H186" s="25">
        <v>44953</v>
      </c>
      <c r="I186" s="26">
        <v>70</v>
      </c>
      <c r="J186" s="27">
        <v>25300000</v>
      </c>
      <c r="K186" s="27">
        <v>5819000</v>
      </c>
      <c r="L186" s="39" t="s">
        <v>668</v>
      </c>
      <c r="M186" s="40" t="str">
        <f t="shared" si="2"/>
        <v>Link Contrato u Orden</v>
      </c>
    </row>
    <row r="187" spans="1:13" s="36" customFormat="1" ht="60" x14ac:dyDescent="0.25">
      <c r="A187" s="24" t="s">
        <v>669</v>
      </c>
      <c r="B187" s="25">
        <v>44576</v>
      </c>
      <c r="C187" s="25" t="s">
        <v>670</v>
      </c>
      <c r="D187" s="25" t="s">
        <v>27</v>
      </c>
      <c r="E187" s="25" t="s">
        <v>28</v>
      </c>
      <c r="F187" s="25" t="s">
        <v>552</v>
      </c>
      <c r="G187" s="25">
        <v>44583</v>
      </c>
      <c r="H187" s="25">
        <v>44955</v>
      </c>
      <c r="I187" s="26">
        <v>69</v>
      </c>
      <c r="J187" s="27">
        <v>25300000</v>
      </c>
      <c r="K187" s="27">
        <v>5819000</v>
      </c>
      <c r="L187" s="39" t="s">
        <v>671</v>
      </c>
      <c r="M187" s="40" t="str">
        <f t="shared" si="2"/>
        <v>Link Contrato u Orden</v>
      </c>
    </row>
    <row r="188" spans="1:13" s="36" customFormat="1" ht="60" x14ac:dyDescent="0.25">
      <c r="A188" s="24" t="s">
        <v>672</v>
      </c>
      <c r="B188" s="25">
        <v>44576</v>
      </c>
      <c r="C188" s="25" t="s">
        <v>673</v>
      </c>
      <c r="D188" s="25" t="s">
        <v>27</v>
      </c>
      <c r="E188" s="25" t="s">
        <v>28</v>
      </c>
      <c r="F188" s="25" t="s">
        <v>552</v>
      </c>
      <c r="G188" s="25">
        <v>44600</v>
      </c>
      <c r="H188" s="25">
        <v>44955</v>
      </c>
      <c r="I188" s="26">
        <v>53</v>
      </c>
      <c r="J188" s="27">
        <v>25300000</v>
      </c>
      <c r="K188" s="27">
        <v>5060000</v>
      </c>
      <c r="L188" s="39" t="s">
        <v>674</v>
      </c>
      <c r="M188" s="40" t="str">
        <f t="shared" si="2"/>
        <v>Link Contrato u Orden</v>
      </c>
    </row>
    <row r="189" spans="1:13" s="36" customFormat="1" ht="60" x14ac:dyDescent="0.25">
      <c r="A189" s="24" t="s">
        <v>675</v>
      </c>
      <c r="B189" s="25">
        <v>44576</v>
      </c>
      <c r="C189" s="25" t="s">
        <v>676</v>
      </c>
      <c r="D189" s="25" t="s">
        <v>27</v>
      </c>
      <c r="E189" s="25" t="s">
        <v>28</v>
      </c>
      <c r="F189" s="25" t="s">
        <v>552</v>
      </c>
      <c r="G189" s="25">
        <v>44580</v>
      </c>
      <c r="H189" s="25">
        <v>44940</v>
      </c>
      <c r="I189" s="26">
        <v>57</v>
      </c>
      <c r="J189" s="27">
        <v>25300000</v>
      </c>
      <c r="K189" s="27">
        <v>4807000</v>
      </c>
      <c r="L189" s="39" t="s">
        <v>677</v>
      </c>
      <c r="M189" s="40" t="str">
        <f t="shared" si="2"/>
        <v>Link Contrato u Orden</v>
      </c>
    </row>
    <row r="190" spans="1:13" s="36" customFormat="1" ht="60" x14ac:dyDescent="0.25">
      <c r="A190" s="24" t="s">
        <v>678</v>
      </c>
      <c r="B190" s="25">
        <v>44576</v>
      </c>
      <c r="C190" s="25" t="s">
        <v>679</v>
      </c>
      <c r="D190" s="25" t="s">
        <v>27</v>
      </c>
      <c r="E190" s="25" t="s">
        <v>28</v>
      </c>
      <c r="F190" s="25" t="s">
        <v>552</v>
      </c>
      <c r="G190" s="25">
        <v>44579</v>
      </c>
      <c r="H190" s="25">
        <v>44952</v>
      </c>
      <c r="I190" s="26">
        <v>70</v>
      </c>
      <c r="J190" s="27">
        <v>25300000</v>
      </c>
      <c r="K190" s="27">
        <v>5903333</v>
      </c>
      <c r="L190" s="39" t="s">
        <v>680</v>
      </c>
      <c r="M190" s="40" t="str">
        <f t="shared" si="2"/>
        <v>Link Contrato u Orden</v>
      </c>
    </row>
    <row r="191" spans="1:13" s="36" customFormat="1" ht="60" x14ac:dyDescent="0.25">
      <c r="A191" s="24" t="s">
        <v>681</v>
      </c>
      <c r="B191" s="25">
        <v>44576</v>
      </c>
      <c r="C191" s="25" t="s">
        <v>682</v>
      </c>
      <c r="D191" s="25" t="s">
        <v>27</v>
      </c>
      <c r="E191" s="25" t="s">
        <v>28</v>
      </c>
      <c r="F191" s="25" t="s">
        <v>552</v>
      </c>
      <c r="G191" s="25">
        <v>44581</v>
      </c>
      <c r="H191" s="25">
        <v>44940</v>
      </c>
      <c r="I191" s="26">
        <v>56</v>
      </c>
      <c r="J191" s="27">
        <v>25300000</v>
      </c>
      <c r="K191" s="27">
        <v>4722667</v>
      </c>
      <c r="L191" s="39" t="s">
        <v>683</v>
      </c>
      <c r="M191" s="40" t="str">
        <f t="shared" si="2"/>
        <v>Link Contrato u Orden</v>
      </c>
    </row>
    <row r="192" spans="1:13" s="36" customFormat="1" ht="60" x14ac:dyDescent="0.25">
      <c r="A192" s="24" t="s">
        <v>684</v>
      </c>
      <c r="B192" s="25">
        <v>44576</v>
      </c>
      <c r="C192" s="25" t="s">
        <v>685</v>
      </c>
      <c r="D192" s="25" t="s">
        <v>27</v>
      </c>
      <c r="E192" s="25" t="s">
        <v>28</v>
      </c>
      <c r="F192" s="25" t="s">
        <v>552</v>
      </c>
      <c r="G192" s="25">
        <v>44581</v>
      </c>
      <c r="H192" s="25">
        <v>44954</v>
      </c>
      <c r="I192" s="26">
        <v>70</v>
      </c>
      <c r="J192" s="27">
        <v>25300000</v>
      </c>
      <c r="K192" s="27">
        <v>5903333</v>
      </c>
      <c r="L192" s="39" t="s">
        <v>686</v>
      </c>
      <c r="M192" s="40" t="str">
        <f t="shared" si="2"/>
        <v>Link Contrato u Orden</v>
      </c>
    </row>
    <row r="193" spans="1:13" s="36" customFormat="1" ht="60" x14ac:dyDescent="0.25">
      <c r="A193" s="24" t="s">
        <v>687</v>
      </c>
      <c r="B193" s="25">
        <v>44576</v>
      </c>
      <c r="C193" s="25" t="s">
        <v>688</v>
      </c>
      <c r="D193" s="25" t="s">
        <v>27</v>
      </c>
      <c r="E193" s="25" t="s">
        <v>28</v>
      </c>
      <c r="F193" s="25" t="s">
        <v>552</v>
      </c>
      <c r="G193" s="25">
        <v>44581</v>
      </c>
      <c r="H193" s="25">
        <v>44954</v>
      </c>
      <c r="I193" s="26">
        <v>70</v>
      </c>
      <c r="J193" s="27">
        <v>25300000</v>
      </c>
      <c r="K193" s="27">
        <v>5903333</v>
      </c>
      <c r="L193" s="39" t="s">
        <v>689</v>
      </c>
      <c r="M193" s="40" t="str">
        <f t="shared" si="2"/>
        <v>Link Contrato u Orden</v>
      </c>
    </row>
    <row r="194" spans="1:13" s="36" customFormat="1" ht="60" x14ac:dyDescent="0.25">
      <c r="A194" s="24" t="s">
        <v>690</v>
      </c>
      <c r="B194" s="25">
        <v>44576</v>
      </c>
      <c r="C194" s="25" t="s">
        <v>691</v>
      </c>
      <c r="D194" s="25" t="s">
        <v>27</v>
      </c>
      <c r="E194" s="25" t="s">
        <v>28</v>
      </c>
      <c r="F194" s="25" t="s">
        <v>552</v>
      </c>
      <c r="G194" s="25">
        <v>44580</v>
      </c>
      <c r="H194" s="25">
        <v>44953</v>
      </c>
      <c r="I194" s="26">
        <v>70</v>
      </c>
      <c r="J194" s="27">
        <v>25300000</v>
      </c>
      <c r="K194" s="27">
        <v>5903333</v>
      </c>
      <c r="L194" s="39" t="s">
        <v>692</v>
      </c>
      <c r="M194" s="40" t="str">
        <f t="shared" si="2"/>
        <v>Link Contrato u Orden</v>
      </c>
    </row>
    <row r="195" spans="1:13" s="36" customFormat="1" ht="60" x14ac:dyDescent="0.25">
      <c r="A195" s="24" t="s">
        <v>693</v>
      </c>
      <c r="B195" s="25">
        <v>44576</v>
      </c>
      <c r="C195" s="25" t="s">
        <v>694</v>
      </c>
      <c r="D195" s="25" t="s">
        <v>27</v>
      </c>
      <c r="E195" s="25" t="s">
        <v>28</v>
      </c>
      <c r="F195" s="25" t="s">
        <v>552</v>
      </c>
      <c r="G195" s="25">
        <v>44579</v>
      </c>
      <c r="H195" s="25">
        <v>44936</v>
      </c>
      <c r="I195" s="26">
        <v>54</v>
      </c>
      <c r="J195" s="27">
        <v>25300000</v>
      </c>
      <c r="K195" s="27">
        <v>4554000</v>
      </c>
      <c r="L195" s="39" t="s">
        <v>695</v>
      </c>
      <c r="M195" s="40" t="str">
        <f t="shared" si="2"/>
        <v>Link Contrato u Orden</v>
      </c>
    </row>
    <row r="196" spans="1:13" s="36" customFormat="1" ht="42" x14ac:dyDescent="0.25">
      <c r="A196" s="24" t="s">
        <v>696</v>
      </c>
      <c r="B196" s="25">
        <v>44577</v>
      </c>
      <c r="C196" s="25" t="s">
        <v>697</v>
      </c>
      <c r="D196" s="25" t="s">
        <v>27</v>
      </c>
      <c r="E196" s="25" t="s">
        <v>28</v>
      </c>
      <c r="F196" s="25" t="s">
        <v>698</v>
      </c>
      <c r="G196" s="25">
        <v>44578</v>
      </c>
      <c r="H196" s="25">
        <v>44942</v>
      </c>
      <c r="I196" s="26">
        <v>0</v>
      </c>
      <c r="J196" s="27">
        <v>100476000</v>
      </c>
      <c r="K196" s="27">
        <v>0</v>
      </c>
      <c r="L196" s="39" t="s">
        <v>699</v>
      </c>
      <c r="M196" s="40" t="str">
        <f t="shared" si="2"/>
        <v>Link Contrato u Orden</v>
      </c>
    </row>
    <row r="197" spans="1:13" s="36" customFormat="1" ht="42" x14ac:dyDescent="0.25">
      <c r="A197" s="24" t="s">
        <v>700</v>
      </c>
      <c r="B197" s="25">
        <v>44577</v>
      </c>
      <c r="C197" s="25" t="s">
        <v>701</v>
      </c>
      <c r="D197" s="25" t="s">
        <v>27</v>
      </c>
      <c r="E197" s="25" t="s">
        <v>28</v>
      </c>
      <c r="F197" s="25" t="s">
        <v>702</v>
      </c>
      <c r="G197" s="25">
        <v>44578</v>
      </c>
      <c r="H197" s="25">
        <v>44785</v>
      </c>
      <c r="I197" s="26">
        <v>0</v>
      </c>
      <c r="J197" s="27">
        <v>105060000</v>
      </c>
      <c r="K197" s="27">
        <v>0</v>
      </c>
      <c r="L197" s="39" t="s">
        <v>703</v>
      </c>
      <c r="M197" s="40" t="str">
        <f t="shared" si="2"/>
        <v>Link Contrato u Orden</v>
      </c>
    </row>
    <row r="198" spans="1:13" s="36" customFormat="1" ht="42" x14ac:dyDescent="0.25">
      <c r="A198" s="24" t="s">
        <v>704</v>
      </c>
      <c r="B198" s="25">
        <v>44577</v>
      </c>
      <c r="C198" s="25" t="s">
        <v>705</v>
      </c>
      <c r="D198" s="25" t="s">
        <v>27</v>
      </c>
      <c r="E198" s="25" t="s">
        <v>28</v>
      </c>
      <c r="F198" s="25" t="s">
        <v>706</v>
      </c>
      <c r="G198" s="25">
        <v>44578</v>
      </c>
      <c r="H198" s="25">
        <v>44942</v>
      </c>
      <c r="I198" s="26">
        <v>0</v>
      </c>
      <c r="J198" s="27">
        <v>63876000</v>
      </c>
      <c r="K198" s="27">
        <v>0</v>
      </c>
      <c r="L198" s="39" t="s">
        <v>707</v>
      </c>
      <c r="M198" s="40" t="str">
        <f t="shared" si="2"/>
        <v>Link Contrato u Orden</v>
      </c>
    </row>
    <row r="199" spans="1:13" s="36" customFormat="1" ht="48" x14ac:dyDescent="0.25">
      <c r="A199" s="24" t="s">
        <v>708</v>
      </c>
      <c r="B199" s="25">
        <v>44577</v>
      </c>
      <c r="C199" s="25" t="s">
        <v>709</v>
      </c>
      <c r="D199" s="25" t="s">
        <v>27</v>
      </c>
      <c r="E199" s="25" t="s">
        <v>28</v>
      </c>
      <c r="F199" s="25" t="s">
        <v>710</v>
      </c>
      <c r="G199" s="25">
        <v>44578</v>
      </c>
      <c r="H199" s="25">
        <v>44942</v>
      </c>
      <c r="I199" s="26">
        <v>0</v>
      </c>
      <c r="J199" s="27">
        <v>94200000</v>
      </c>
      <c r="K199" s="27">
        <v>0</v>
      </c>
      <c r="L199" s="39" t="s">
        <v>711</v>
      </c>
      <c r="M199" s="40" t="str">
        <f t="shared" ref="M199:M262" si="3">HYPERLINK(L199,"Link Contrato u Orden")</f>
        <v>Link Contrato u Orden</v>
      </c>
    </row>
    <row r="200" spans="1:13" s="36" customFormat="1" ht="42" x14ac:dyDescent="0.25">
      <c r="A200" s="24" t="s">
        <v>712</v>
      </c>
      <c r="B200" s="25">
        <v>44577</v>
      </c>
      <c r="C200" s="25" t="s">
        <v>713</v>
      </c>
      <c r="D200" s="25" t="s">
        <v>27</v>
      </c>
      <c r="E200" s="25" t="s">
        <v>28</v>
      </c>
      <c r="F200" s="25" t="s">
        <v>7115</v>
      </c>
      <c r="G200" s="25">
        <v>44578</v>
      </c>
      <c r="H200" s="25">
        <v>44942</v>
      </c>
      <c r="I200" s="26">
        <v>0</v>
      </c>
      <c r="J200" s="27">
        <v>87912000</v>
      </c>
      <c r="K200" s="27">
        <v>0</v>
      </c>
      <c r="L200" s="39" t="s">
        <v>714</v>
      </c>
      <c r="M200" s="40" t="str">
        <f t="shared" si="3"/>
        <v>Link Contrato u Orden</v>
      </c>
    </row>
    <row r="201" spans="1:13" s="36" customFormat="1" ht="42" x14ac:dyDescent="0.25">
      <c r="A201" s="24" t="s">
        <v>715</v>
      </c>
      <c r="B201" s="25">
        <v>44577</v>
      </c>
      <c r="C201" s="25" t="s">
        <v>716</v>
      </c>
      <c r="D201" s="25" t="s">
        <v>27</v>
      </c>
      <c r="E201" s="25" t="s">
        <v>28</v>
      </c>
      <c r="F201" s="25" t="s">
        <v>7116</v>
      </c>
      <c r="G201" s="25">
        <v>44578</v>
      </c>
      <c r="H201" s="25">
        <v>44942</v>
      </c>
      <c r="I201" s="26">
        <v>0</v>
      </c>
      <c r="J201" s="27">
        <v>50232000</v>
      </c>
      <c r="K201" s="27">
        <v>0</v>
      </c>
      <c r="L201" s="39" t="s">
        <v>717</v>
      </c>
      <c r="M201" s="40" t="str">
        <f t="shared" si="3"/>
        <v>Link Contrato u Orden</v>
      </c>
    </row>
    <row r="202" spans="1:13" s="36" customFormat="1" ht="48" x14ac:dyDescent="0.25">
      <c r="A202" s="24" t="s">
        <v>718</v>
      </c>
      <c r="B202" s="25">
        <v>44577</v>
      </c>
      <c r="C202" s="25" t="s">
        <v>719</v>
      </c>
      <c r="D202" s="25" t="s">
        <v>27</v>
      </c>
      <c r="E202" s="25" t="s">
        <v>28</v>
      </c>
      <c r="F202" s="25" t="s">
        <v>720</v>
      </c>
      <c r="G202" s="25">
        <v>44578</v>
      </c>
      <c r="H202" s="25">
        <v>44942</v>
      </c>
      <c r="I202" s="26">
        <v>0</v>
      </c>
      <c r="J202" s="27">
        <v>94200000</v>
      </c>
      <c r="K202" s="27">
        <v>0</v>
      </c>
      <c r="L202" s="39" t="s">
        <v>721</v>
      </c>
      <c r="M202" s="40" t="str">
        <f t="shared" si="3"/>
        <v>Link Contrato u Orden</v>
      </c>
    </row>
    <row r="203" spans="1:13" s="36" customFormat="1" ht="48" x14ac:dyDescent="0.25">
      <c r="A203" s="24" t="s">
        <v>722</v>
      </c>
      <c r="B203" s="25">
        <v>44577</v>
      </c>
      <c r="C203" s="25" t="s">
        <v>723</v>
      </c>
      <c r="D203" s="25" t="s">
        <v>27</v>
      </c>
      <c r="E203" s="25" t="s">
        <v>28</v>
      </c>
      <c r="F203" s="25" t="s">
        <v>724</v>
      </c>
      <c r="G203" s="25">
        <v>44578</v>
      </c>
      <c r="H203" s="25">
        <v>44959</v>
      </c>
      <c r="I203" s="26">
        <v>0</v>
      </c>
      <c r="J203" s="27">
        <v>75360000</v>
      </c>
      <c r="K203" s="27">
        <v>0</v>
      </c>
      <c r="L203" s="39" t="s">
        <v>725</v>
      </c>
      <c r="M203" s="40" t="str">
        <f t="shared" si="3"/>
        <v>Link Contrato u Orden</v>
      </c>
    </row>
    <row r="204" spans="1:13" s="36" customFormat="1" ht="60" x14ac:dyDescent="0.25">
      <c r="A204" s="24" t="s">
        <v>726</v>
      </c>
      <c r="B204" s="25">
        <v>44577</v>
      </c>
      <c r="C204" s="25" t="s">
        <v>727</v>
      </c>
      <c r="D204" s="25" t="s">
        <v>27</v>
      </c>
      <c r="E204" s="25" t="s">
        <v>28</v>
      </c>
      <c r="F204" s="25" t="s">
        <v>552</v>
      </c>
      <c r="G204" s="25">
        <v>44580</v>
      </c>
      <c r="H204" s="25">
        <v>44953</v>
      </c>
      <c r="I204" s="26">
        <v>70</v>
      </c>
      <c r="J204" s="27">
        <v>25300000</v>
      </c>
      <c r="K204" s="27">
        <v>5903333</v>
      </c>
      <c r="L204" s="39" t="s">
        <v>728</v>
      </c>
      <c r="M204" s="40" t="str">
        <f t="shared" si="3"/>
        <v>Link Contrato u Orden</v>
      </c>
    </row>
    <row r="205" spans="1:13" s="36" customFormat="1" ht="60" x14ac:dyDescent="0.25">
      <c r="A205" s="24" t="s">
        <v>729</v>
      </c>
      <c r="B205" s="25">
        <v>44577</v>
      </c>
      <c r="C205" s="25" t="s">
        <v>730</v>
      </c>
      <c r="D205" s="25" t="s">
        <v>27</v>
      </c>
      <c r="E205" s="25" t="s">
        <v>28</v>
      </c>
      <c r="F205" s="25" t="s">
        <v>552</v>
      </c>
      <c r="G205" s="25">
        <v>44593</v>
      </c>
      <c r="H205" s="25">
        <v>44970</v>
      </c>
      <c r="I205" s="26">
        <v>75</v>
      </c>
      <c r="J205" s="27">
        <v>25300000</v>
      </c>
      <c r="K205" s="27">
        <v>6325000</v>
      </c>
      <c r="L205" s="39" t="s">
        <v>731</v>
      </c>
      <c r="M205" s="40" t="str">
        <f t="shared" si="3"/>
        <v>Link Contrato u Orden</v>
      </c>
    </row>
    <row r="206" spans="1:13" s="36" customFormat="1" ht="60" x14ac:dyDescent="0.25">
      <c r="A206" s="24" t="s">
        <v>732</v>
      </c>
      <c r="B206" s="25">
        <v>44577</v>
      </c>
      <c r="C206" s="25" t="s">
        <v>733</v>
      </c>
      <c r="D206" s="25" t="s">
        <v>27</v>
      </c>
      <c r="E206" s="25" t="s">
        <v>28</v>
      </c>
      <c r="F206" s="25" t="s">
        <v>552</v>
      </c>
      <c r="G206" s="25">
        <v>44593</v>
      </c>
      <c r="H206" s="25">
        <v>44970</v>
      </c>
      <c r="I206" s="26">
        <v>75</v>
      </c>
      <c r="J206" s="27">
        <v>25300000</v>
      </c>
      <c r="K206" s="27">
        <v>6325000</v>
      </c>
      <c r="L206" s="39" t="s">
        <v>734</v>
      </c>
      <c r="M206" s="40" t="str">
        <f t="shared" si="3"/>
        <v>Link Contrato u Orden</v>
      </c>
    </row>
    <row r="207" spans="1:13" s="36" customFormat="1" ht="60" x14ac:dyDescent="0.25">
      <c r="A207" s="24" t="s">
        <v>735</v>
      </c>
      <c r="B207" s="25">
        <v>44577</v>
      </c>
      <c r="C207" s="25" t="s">
        <v>736</v>
      </c>
      <c r="D207" s="25" t="s">
        <v>27</v>
      </c>
      <c r="E207" s="25" t="s">
        <v>28</v>
      </c>
      <c r="F207" s="25" t="s">
        <v>552</v>
      </c>
      <c r="G207" s="25">
        <v>44593</v>
      </c>
      <c r="H207" s="25">
        <v>44970</v>
      </c>
      <c r="I207" s="26">
        <v>75</v>
      </c>
      <c r="J207" s="27">
        <v>25300000</v>
      </c>
      <c r="K207" s="27">
        <v>6325000</v>
      </c>
      <c r="L207" s="39" t="s">
        <v>737</v>
      </c>
      <c r="M207" s="40" t="str">
        <f t="shared" si="3"/>
        <v>Link Contrato u Orden</v>
      </c>
    </row>
    <row r="208" spans="1:13" s="36" customFormat="1" ht="60" x14ac:dyDescent="0.25">
      <c r="A208" s="24" t="s">
        <v>738</v>
      </c>
      <c r="B208" s="25">
        <v>44577</v>
      </c>
      <c r="C208" s="25" t="s">
        <v>739</v>
      </c>
      <c r="D208" s="25" t="s">
        <v>27</v>
      </c>
      <c r="E208" s="25" t="s">
        <v>28</v>
      </c>
      <c r="F208" s="25" t="s">
        <v>552</v>
      </c>
      <c r="G208" s="25">
        <v>44593</v>
      </c>
      <c r="H208" s="25">
        <v>44970</v>
      </c>
      <c r="I208" s="26">
        <v>75</v>
      </c>
      <c r="J208" s="27">
        <v>25300000</v>
      </c>
      <c r="K208" s="27">
        <v>6325000</v>
      </c>
      <c r="L208" s="39" t="s">
        <v>740</v>
      </c>
      <c r="M208" s="40" t="str">
        <f t="shared" si="3"/>
        <v>Link Contrato u Orden</v>
      </c>
    </row>
    <row r="209" spans="1:13" s="36" customFormat="1" ht="60" x14ac:dyDescent="0.25">
      <c r="A209" s="24" t="s">
        <v>741</v>
      </c>
      <c r="B209" s="25">
        <v>44577</v>
      </c>
      <c r="C209" s="25" t="s">
        <v>742</v>
      </c>
      <c r="D209" s="25" t="s">
        <v>27</v>
      </c>
      <c r="E209" s="25" t="s">
        <v>28</v>
      </c>
      <c r="F209" s="25" t="s">
        <v>552</v>
      </c>
      <c r="G209" s="25">
        <v>44593</v>
      </c>
      <c r="H209" s="25">
        <v>44970</v>
      </c>
      <c r="I209" s="26">
        <v>75</v>
      </c>
      <c r="J209" s="27">
        <v>25300000</v>
      </c>
      <c r="K209" s="27">
        <v>6325000</v>
      </c>
      <c r="L209" s="39" t="s">
        <v>743</v>
      </c>
      <c r="M209" s="40" t="str">
        <f t="shared" si="3"/>
        <v>Link Contrato u Orden</v>
      </c>
    </row>
    <row r="210" spans="1:13" s="36" customFormat="1" ht="60" x14ac:dyDescent="0.25">
      <c r="A210" s="24" t="s">
        <v>744</v>
      </c>
      <c r="B210" s="25">
        <v>44577</v>
      </c>
      <c r="C210" s="25" t="s">
        <v>745</v>
      </c>
      <c r="D210" s="25" t="s">
        <v>27</v>
      </c>
      <c r="E210" s="25" t="s">
        <v>28</v>
      </c>
      <c r="F210" s="25" t="s">
        <v>552</v>
      </c>
      <c r="G210" s="25">
        <v>44580</v>
      </c>
      <c r="H210" s="25">
        <v>44883</v>
      </c>
      <c r="I210" s="26">
        <v>0</v>
      </c>
      <c r="J210" s="27">
        <v>25300000</v>
      </c>
      <c r="K210" s="27">
        <v>0</v>
      </c>
      <c r="L210" s="39" t="s">
        <v>746</v>
      </c>
      <c r="M210" s="40" t="str">
        <f t="shared" si="3"/>
        <v>Link Contrato u Orden</v>
      </c>
    </row>
    <row r="211" spans="1:13" s="36" customFormat="1" ht="60" x14ac:dyDescent="0.25">
      <c r="A211" s="24" t="s">
        <v>747</v>
      </c>
      <c r="B211" s="25">
        <v>44577</v>
      </c>
      <c r="C211" s="25" t="s">
        <v>748</v>
      </c>
      <c r="D211" s="25" t="s">
        <v>27</v>
      </c>
      <c r="E211" s="25" t="s">
        <v>28</v>
      </c>
      <c r="F211" s="25" t="s">
        <v>552</v>
      </c>
      <c r="G211" s="25">
        <v>44593</v>
      </c>
      <c r="H211" s="25">
        <v>44970</v>
      </c>
      <c r="I211" s="26">
        <v>75</v>
      </c>
      <c r="J211" s="27">
        <v>25300000</v>
      </c>
      <c r="K211" s="27">
        <v>6325000</v>
      </c>
      <c r="L211" s="39" t="s">
        <v>749</v>
      </c>
      <c r="M211" s="40" t="str">
        <f t="shared" si="3"/>
        <v>Link Contrato u Orden</v>
      </c>
    </row>
    <row r="212" spans="1:13" s="36" customFormat="1" ht="60" x14ac:dyDescent="0.25">
      <c r="A212" s="24" t="s">
        <v>750</v>
      </c>
      <c r="B212" s="25">
        <v>44577</v>
      </c>
      <c r="C212" s="25" t="s">
        <v>751</v>
      </c>
      <c r="D212" s="25" t="s">
        <v>27</v>
      </c>
      <c r="E212" s="25" t="s">
        <v>28</v>
      </c>
      <c r="F212" s="25" t="s">
        <v>552</v>
      </c>
      <c r="G212" s="25">
        <v>44593</v>
      </c>
      <c r="H212" s="25">
        <v>44983</v>
      </c>
      <c r="I212" s="26">
        <v>73</v>
      </c>
      <c r="J212" s="27">
        <v>25300000</v>
      </c>
      <c r="K212" s="27">
        <v>6156333</v>
      </c>
      <c r="L212" s="39" t="s">
        <v>752</v>
      </c>
      <c r="M212" s="40" t="str">
        <f t="shared" si="3"/>
        <v>Link Contrato u Orden</v>
      </c>
    </row>
    <row r="213" spans="1:13" s="36" customFormat="1" ht="60" x14ac:dyDescent="0.25">
      <c r="A213" s="24" t="s">
        <v>753</v>
      </c>
      <c r="B213" s="25">
        <v>44577</v>
      </c>
      <c r="C213" s="25" t="s">
        <v>754</v>
      </c>
      <c r="D213" s="25" t="s">
        <v>27</v>
      </c>
      <c r="E213" s="25" t="s">
        <v>28</v>
      </c>
      <c r="F213" s="25" t="s">
        <v>552</v>
      </c>
      <c r="G213" s="25">
        <v>44580</v>
      </c>
      <c r="H213" s="25">
        <v>44953</v>
      </c>
      <c r="I213" s="26">
        <v>70</v>
      </c>
      <c r="J213" s="27">
        <v>25300000</v>
      </c>
      <c r="K213" s="27">
        <v>5903333</v>
      </c>
      <c r="L213" s="39" t="s">
        <v>755</v>
      </c>
      <c r="M213" s="40" t="str">
        <f t="shared" si="3"/>
        <v>Link Contrato u Orden</v>
      </c>
    </row>
    <row r="214" spans="1:13" s="36" customFormat="1" ht="60" x14ac:dyDescent="0.25">
      <c r="A214" s="24" t="s">
        <v>756</v>
      </c>
      <c r="B214" s="25">
        <v>44577</v>
      </c>
      <c r="C214" s="25" t="s">
        <v>757</v>
      </c>
      <c r="D214" s="25" t="s">
        <v>27</v>
      </c>
      <c r="E214" s="25" t="s">
        <v>28</v>
      </c>
      <c r="F214" s="25" t="s">
        <v>758</v>
      </c>
      <c r="G214" s="25">
        <v>44580</v>
      </c>
      <c r="H214" s="25">
        <v>44945</v>
      </c>
      <c r="I214" s="26">
        <v>32</v>
      </c>
      <c r="J214" s="27">
        <v>45232000</v>
      </c>
      <c r="K214" s="27">
        <v>4386133</v>
      </c>
      <c r="L214" s="39" t="s">
        <v>759</v>
      </c>
      <c r="M214" s="40" t="str">
        <f t="shared" si="3"/>
        <v>Link Contrato u Orden</v>
      </c>
    </row>
    <row r="215" spans="1:13" s="36" customFormat="1" ht="60" x14ac:dyDescent="0.25">
      <c r="A215" s="24" t="s">
        <v>760</v>
      </c>
      <c r="B215" s="25">
        <v>44577</v>
      </c>
      <c r="C215" s="25" t="s">
        <v>761</v>
      </c>
      <c r="D215" s="25" t="s">
        <v>27</v>
      </c>
      <c r="E215" s="25" t="s">
        <v>28</v>
      </c>
      <c r="F215" s="25" t="s">
        <v>758</v>
      </c>
      <c r="G215" s="25">
        <v>44580</v>
      </c>
      <c r="H215" s="25">
        <v>44945</v>
      </c>
      <c r="I215" s="26">
        <v>32</v>
      </c>
      <c r="J215" s="27">
        <v>45232000</v>
      </c>
      <c r="K215" s="27">
        <v>4386133</v>
      </c>
      <c r="L215" s="39" t="s">
        <v>762</v>
      </c>
      <c r="M215" s="40" t="str">
        <f t="shared" si="3"/>
        <v>Link Contrato u Orden</v>
      </c>
    </row>
    <row r="216" spans="1:13" s="36" customFormat="1" ht="60" x14ac:dyDescent="0.25">
      <c r="A216" s="24" t="s">
        <v>763</v>
      </c>
      <c r="B216" s="25">
        <v>44577</v>
      </c>
      <c r="C216" s="25" t="s">
        <v>764</v>
      </c>
      <c r="D216" s="25" t="s">
        <v>27</v>
      </c>
      <c r="E216" s="25" t="s">
        <v>28</v>
      </c>
      <c r="F216" s="25" t="s">
        <v>758</v>
      </c>
      <c r="G216" s="25">
        <v>44580</v>
      </c>
      <c r="H216" s="25">
        <v>44945</v>
      </c>
      <c r="I216" s="26">
        <v>32</v>
      </c>
      <c r="J216" s="27">
        <v>45232000</v>
      </c>
      <c r="K216" s="27">
        <v>4386133</v>
      </c>
      <c r="L216" s="39" t="s">
        <v>765</v>
      </c>
      <c r="M216" s="40" t="str">
        <f t="shared" si="3"/>
        <v>Link Contrato u Orden</v>
      </c>
    </row>
    <row r="217" spans="1:13" s="36" customFormat="1" ht="60" x14ac:dyDescent="0.25">
      <c r="A217" s="24" t="s">
        <v>766</v>
      </c>
      <c r="B217" s="25">
        <v>44577</v>
      </c>
      <c r="C217" s="25" t="s">
        <v>767</v>
      </c>
      <c r="D217" s="25" t="s">
        <v>27</v>
      </c>
      <c r="E217" s="25" t="s">
        <v>28</v>
      </c>
      <c r="F217" s="25" t="s">
        <v>768</v>
      </c>
      <c r="G217" s="25">
        <v>44578</v>
      </c>
      <c r="H217" s="25">
        <v>44820</v>
      </c>
      <c r="I217" s="26">
        <v>0</v>
      </c>
      <c r="J217" s="27">
        <v>92000000</v>
      </c>
      <c r="K217" s="27">
        <v>0</v>
      </c>
      <c r="L217" s="39" t="s">
        <v>769</v>
      </c>
      <c r="M217" s="40" t="str">
        <f t="shared" si="3"/>
        <v>Link Contrato u Orden</v>
      </c>
    </row>
    <row r="218" spans="1:13" s="36" customFormat="1" ht="72" x14ac:dyDescent="0.25">
      <c r="A218" s="24" t="s">
        <v>770</v>
      </c>
      <c r="B218" s="25">
        <v>44577</v>
      </c>
      <c r="C218" s="25" t="s">
        <v>771</v>
      </c>
      <c r="D218" s="25" t="s">
        <v>27</v>
      </c>
      <c r="E218" s="25" t="s">
        <v>28</v>
      </c>
      <c r="F218" s="25" t="s">
        <v>7117</v>
      </c>
      <c r="G218" s="25">
        <v>44578</v>
      </c>
      <c r="H218" s="25">
        <v>44758</v>
      </c>
      <c r="I218" s="26">
        <v>0</v>
      </c>
      <c r="J218" s="27">
        <v>41829870</v>
      </c>
      <c r="K218" s="27">
        <v>0</v>
      </c>
      <c r="L218" s="39" t="s">
        <v>772</v>
      </c>
      <c r="M218" s="40" t="str">
        <f t="shared" si="3"/>
        <v>Link Contrato u Orden</v>
      </c>
    </row>
    <row r="219" spans="1:13" s="36" customFormat="1" ht="72" x14ac:dyDescent="0.25">
      <c r="A219" s="24" t="s">
        <v>773</v>
      </c>
      <c r="B219" s="25">
        <v>44577</v>
      </c>
      <c r="C219" s="25" t="s">
        <v>774</v>
      </c>
      <c r="D219" s="25" t="s">
        <v>27</v>
      </c>
      <c r="E219" s="25" t="s">
        <v>28</v>
      </c>
      <c r="F219" s="25" t="s">
        <v>775</v>
      </c>
      <c r="G219" s="25">
        <v>44578</v>
      </c>
      <c r="H219" s="25">
        <v>44926</v>
      </c>
      <c r="I219" s="26">
        <v>0</v>
      </c>
      <c r="J219" s="27">
        <v>132250000</v>
      </c>
      <c r="K219" s="27">
        <v>0</v>
      </c>
      <c r="L219" s="39" t="s">
        <v>776</v>
      </c>
      <c r="M219" s="40" t="str">
        <f t="shared" si="3"/>
        <v>Link Contrato u Orden</v>
      </c>
    </row>
    <row r="220" spans="1:13" s="36" customFormat="1" ht="60" x14ac:dyDescent="0.25">
      <c r="A220" s="24" t="s">
        <v>777</v>
      </c>
      <c r="B220" s="25">
        <v>44577</v>
      </c>
      <c r="C220" s="25" t="s">
        <v>778</v>
      </c>
      <c r="D220" s="25" t="s">
        <v>27</v>
      </c>
      <c r="E220" s="25" t="s">
        <v>28</v>
      </c>
      <c r="F220" s="25" t="s">
        <v>7118</v>
      </c>
      <c r="G220" s="25">
        <v>44580</v>
      </c>
      <c r="H220" s="25">
        <v>44953</v>
      </c>
      <c r="I220" s="26">
        <v>70</v>
      </c>
      <c r="J220" s="27">
        <v>25300000</v>
      </c>
      <c r="K220" s="27">
        <v>5903333</v>
      </c>
      <c r="L220" s="39" t="s">
        <v>779</v>
      </c>
      <c r="M220" s="40" t="str">
        <f t="shared" si="3"/>
        <v>Link Contrato u Orden</v>
      </c>
    </row>
    <row r="221" spans="1:13" s="36" customFormat="1" ht="60" x14ac:dyDescent="0.25">
      <c r="A221" s="24" t="s">
        <v>780</v>
      </c>
      <c r="B221" s="25">
        <v>44577</v>
      </c>
      <c r="C221" s="25" t="s">
        <v>781</v>
      </c>
      <c r="D221" s="25" t="s">
        <v>27</v>
      </c>
      <c r="E221" s="25" t="s">
        <v>28</v>
      </c>
      <c r="F221" s="25" t="s">
        <v>7118</v>
      </c>
      <c r="G221" s="25">
        <v>44580</v>
      </c>
      <c r="H221" s="25">
        <v>44953</v>
      </c>
      <c r="I221" s="26">
        <v>70</v>
      </c>
      <c r="J221" s="27">
        <v>25300000</v>
      </c>
      <c r="K221" s="27">
        <v>5903333</v>
      </c>
      <c r="L221" s="39" t="s">
        <v>782</v>
      </c>
      <c r="M221" s="40" t="str">
        <f t="shared" si="3"/>
        <v>Link Contrato u Orden</v>
      </c>
    </row>
    <row r="222" spans="1:13" s="36" customFormat="1" ht="60" x14ac:dyDescent="0.25">
      <c r="A222" s="24" t="s">
        <v>783</v>
      </c>
      <c r="B222" s="25">
        <v>44577</v>
      </c>
      <c r="C222" s="25" t="s">
        <v>784</v>
      </c>
      <c r="D222" s="25" t="s">
        <v>27</v>
      </c>
      <c r="E222" s="25" t="s">
        <v>28</v>
      </c>
      <c r="F222" s="25" t="s">
        <v>7118</v>
      </c>
      <c r="G222" s="25">
        <v>44580</v>
      </c>
      <c r="H222" s="25">
        <v>44953</v>
      </c>
      <c r="I222" s="26">
        <v>70</v>
      </c>
      <c r="J222" s="27">
        <v>25300000</v>
      </c>
      <c r="K222" s="27">
        <v>5903333</v>
      </c>
      <c r="L222" s="39" t="s">
        <v>785</v>
      </c>
      <c r="M222" s="40" t="str">
        <f t="shared" si="3"/>
        <v>Link Contrato u Orden</v>
      </c>
    </row>
    <row r="223" spans="1:13" s="36" customFormat="1" ht="60" x14ac:dyDescent="0.25">
      <c r="A223" s="24" t="s">
        <v>786</v>
      </c>
      <c r="B223" s="25">
        <v>44577</v>
      </c>
      <c r="C223" s="25" t="s">
        <v>787</v>
      </c>
      <c r="D223" s="25" t="s">
        <v>27</v>
      </c>
      <c r="E223" s="25" t="s">
        <v>28</v>
      </c>
      <c r="F223" s="25" t="s">
        <v>7118</v>
      </c>
      <c r="G223" s="25">
        <v>44579</v>
      </c>
      <c r="H223" s="25">
        <v>44804</v>
      </c>
      <c r="I223" s="26">
        <v>0</v>
      </c>
      <c r="J223" s="27">
        <v>25300000</v>
      </c>
      <c r="K223" s="27">
        <v>0</v>
      </c>
      <c r="L223" s="39" t="s">
        <v>788</v>
      </c>
      <c r="M223" s="40" t="str">
        <f t="shared" si="3"/>
        <v>Link Contrato u Orden</v>
      </c>
    </row>
    <row r="224" spans="1:13" s="36" customFormat="1" ht="60" x14ac:dyDescent="0.25">
      <c r="A224" s="24" t="s">
        <v>789</v>
      </c>
      <c r="B224" s="25">
        <v>44577</v>
      </c>
      <c r="C224" s="25" t="s">
        <v>790</v>
      </c>
      <c r="D224" s="25" t="s">
        <v>27</v>
      </c>
      <c r="E224" s="25" t="s">
        <v>28</v>
      </c>
      <c r="F224" s="25" t="s">
        <v>7118</v>
      </c>
      <c r="G224" s="25">
        <v>44579</v>
      </c>
      <c r="H224" s="25">
        <v>44952</v>
      </c>
      <c r="I224" s="26">
        <v>70</v>
      </c>
      <c r="J224" s="27">
        <v>25300000</v>
      </c>
      <c r="K224" s="27">
        <v>5903333</v>
      </c>
      <c r="L224" s="39" t="s">
        <v>791</v>
      </c>
      <c r="M224" s="40" t="str">
        <f t="shared" si="3"/>
        <v>Link Contrato u Orden</v>
      </c>
    </row>
    <row r="225" spans="1:13" s="36" customFormat="1" ht="60" x14ac:dyDescent="0.25">
      <c r="A225" s="24" t="s">
        <v>792</v>
      </c>
      <c r="B225" s="25">
        <v>44577</v>
      </c>
      <c r="C225" s="25" t="s">
        <v>793</v>
      </c>
      <c r="D225" s="25" t="s">
        <v>27</v>
      </c>
      <c r="E225" s="25" t="s">
        <v>28</v>
      </c>
      <c r="F225" s="25" t="s">
        <v>7118</v>
      </c>
      <c r="G225" s="25">
        <v>44580</v>
      </c>
      <c r="H225" s="25">
        <v>44953</v>
      </c>
      <c r="I225" s="26">
        <v>70</v>
      </c>
      <c r="J225" s="27">
        <v>25300000</v>
      </c>
      <c r="K225" s="27">
        <v>5903333</v>
      </c>
      <c r="L225" s="39" t="s">
        <v>794</v>
      </c>
      <c r="M225" s="40" t="str">
        <f t="shared" si="3"/>
        <v>Link Contrato u Orden</v>
      </c>
    </row>
    <row r="226" spans="1:13" s="36" customFormat="1" ht="60" x14ac:dyDescent="0.25">
      <c r="A226" s="24" t="s">
        <v>795</v>
      </c>
      <c r="B226" s="25">
        <v>44577</v>
      </c>
      <c r="C226" s="25" t="s">
        <v>796</v>
      </c>
      <c r="D226" s="25" t="s">
        <v>27</v>
      </c>
      <c r="E226" s="25" t="s">
        <v>28</v>
      </c>
      <c r="F226" s="25" t="s">
        <v>7118</v>
      </c>
      <c r="G226" s="25">
        <v>44582</v>
      </c>
      <c r="H226" s="25">
        <v>44940</v>
      </c>
      <c r="I226" s="26">
        <v>55</v>
      </c>
      <c r="J226" s="27">
        <v>25300000</v>
      </c>
      <c r="K226" s="27">
        <v>4638333</v>
      </c>
      <c r="L226" s="39" t="s">
        <v>797</v>
      </c>
      <c r="M226" s="40" t="str">
        <f t="shared" si="3"/>
        <v>Link Contrato u Orden</v>
      </c>
    </row>
    <row r="227" spans="1:13" s="36" customFormat="1" ht="60" x14ac:dyDescent="0.25">
      <c r="A227" s="24" t="s">
        <v>798</v>
      </c>
      <c r="B227" s="25">
        <v>44577</v>
      </c>
      <c r="C227" s="25" t="s">
        <v>799</v>
      </c>
      <c r="D227" s="25" t="s">
        <v>27</v>
      </c>
      <c r="E227" s="25" t="s">
        <v>28</v>
      </c>
      <c r="F227" s="25" t="s">
        <v>7118</v>
      </c>
      <c r="G227" s="25">
        <v>44579</v>
      </c>
      <c r="H227" s="25">
        <v>44952</v>
      </c>
      <c r="I227" s="26">
        <v>70</v>
      </c>
      <c r="J227" s="27">
        <v>25300000</v>
      </c>
      <c r="K227" s="27">
        <v>5903333</v>
      </c>
      <c r="L227" s="39" t="s">
        <v>800</v>
      </c>
      <c r="M227" s="40" t="str">
        <f t="shared" si="3"/>
        <v>Link Contrato u Orden</v>
      </c>
    </row>
    <row r="228" spans="1:13" s="36" customFormat="1" ht="60" x14ac:dyDescent="0.25">
      <c r="A228" s="24" t="s">
        <v>801</v>
      </c>
      <c r="B228" s="25">
        <v>44577</v>
      </c>
      <c r="C228" s="25" t="s">
        <v>802</v>
      </c>
      <c r="D228" s="25" t="s">
        <v>27</v>
      </c>
      <c r="E228" s="25" t="s">
        <v>28</v>
      </c>
      <c r="F228" s="25" t="s">
        <v>7118</v>
      </c>
      <c r="G228" s="25">
        <v>44579</v>
      </c>
      <c r="H228" s="25">
        <v>44952</v>
      </c>
      <c r="I228" s="26">
        <v>70</v>
      </c>
      <c r="J228" s="27">
        <v>25300000</v>
      </c>
      <c r="K228" s="27">
        <v>5903333</v>
      </c>
      <c r="L228" s="39" t="s">
        <v>803</v>
      </c>
      <c r="M228" s="40" t="str">
        <f t="shared" si="3"/>
        <v>Link Contrato u Orden</v>
      </c>
    </row>
    <row r="229" spans="1:13" s="36" customFormat="1" ht="60" x14ac:dyDescent="0.25">
      <c r="A229" s="24" t="s">
        <v>804</v>
      </c>
      <c r="B229" s="25">
        <v>44577</v>
      </c>
      <c r="C229" s="25" t="s">
        <v>805</v>
      </c>
      <c r="D229" s="25" t="s">
        <v>27</v>
      </c>
      <c r="E229" s="25" t="s">
        <v>28</v>
      </c>
      <c r="F229" s="25" t="s">
        <v>7118</v>
      </c>
      <c r="G229" s="25">
        <v>44593</v>
      </c>
      <c r="H229" s="25">
        <v>44940</v>
      </c>
      <c r="I229" s="26">
        <v>45</v>
      </c>
      <c r="J229" s="27">
        <v>25300000</v>
      </c>
      <c r="K229" s="27">
        <v>3795000</v>
      </c>
      <c r="L229" s="39" t="s">
        <v>806</v>
      </c>
      <c r="M229" s="40" t="str">
        <f t="shared" si="3"/>
        <v>Link Contrato u Orden</v>
      </c>
    </row>
    <row r="230" spans="1:13" s="36" customFormat="1" ht="60" x14ac:dyDescent="0.25">
      <c r="A230" s="24" t="s">
        <v>807</v>
      </c>
      <c r="B230" s="25">
        <v>44577</v>
      </c>
      <c r="C230" s="25" t="s">
        <v>808</v>
      </c>
      <c r="D230" s="25" t="s">
        <v>27</v>
      </c>
      <c r="E230" s="25" t="s">
        <v>28</v>
      </c>
      <c r="F230" s="25" t="s">
        <v>7118</v>
      </c>
      <c r="G230" s="25">
        <v>44579</v>
      </c>
      <c r="H230" s="25">
        <v>44940</v>
      </c>
      <c r="I230" s="26">
        <v>58</v>
      </c>
      <c r="J230" s="27">
        <v>25300000</v>
      </c>
      <c r="K230" s="27">
        <v>4891333</v>
      </c>
      <c r="L230" s="39" t="s">
        <v>809</v>
      </c>
      <c r="M230" s="40" t="str">
        <f t="shared" si="3"/>
        <v>Link Contrato u Orden</v>
      </c>
    </row>
    <row r="231" spans="1:13" s="36" customFormat="1" ht="60" x14ac:dyDescent="0.25">
      <c r="A231" s="24" t="s">
        <v>810</v>
      </c>
      <c r="B231" s="25">
        <v>44577</v>
      </c>
      <c r="C231" s="25" t="s">
        <v>811</v>
      </c>
      <c r="D231" s="25" t="s">
        <v>27</v>
      </c>
      <c r="E231" s="25" t="s">
        <v>28</v>
      </c>
      <c r="F231" s="25" t="s">
        <v>7118</v>
      </c>
      <c r="G231" s="25">
        <v>44580</v>
      </c>
      <c r="H231" s="25">
        <v>44940</v>
      </c>
      <c r="I231" s="26">
        <v>57</v>
      </c>
      <c r="J231" s="27">
        <v>25300000</v>
      </c>
      <c r="K231" s="27">
        <v>4807000</v>
      </c>
      <c r="L231" s="39" t="s">
        <v>812</v>
      </c>
      <c r="M231" s="40" t="str">
        <f t="shared" si="3"/>
        <v>Link Contrato u Orden</v>
      </c>
    </row>
    <row r="232" spans="1:13" s="36" customFormat="1" ht="60" x14ac:dyDescent="0.25">
      <c r="A232" s="24" t="s">
        <v>813</v>
      </c>
      <c r="B232" s="25">
        <v>44577</v>
      </c>
      <c r="C232" s="25" t="s">
        <v>814</v>
      </c>
      <c r="D232" s="25" t="s">
        <v>27</v>
      </c>
      <c r="E232" s="25" t="s">
        <v>28</v>
      </c>
      <c r="F232" s="25" t="s">
        <v>7118</v>
      </c>
      <c r="G232" s="25">
        <v>44582</v>
      </c>
      <c r="H232" s="25">
        <v>44940</v>
      </c>
      <c r="I232" s="26">
        <v>55</v>
      </c>
      <c r="J232" s="27">
        <v>25300000</v>
      </c>
      <c r="K232" s="27">
        <v>4638333</v>
      </c>
      <c r="L232" s="39" t="s">
        <v>815</v>
      </c>
      <c r="M232" s="40" t="str">
        <f t="shared" si="3"/>
        <v>Link Contrato u Orden</v>
      </c>
    </row>
    <row r="233" spans="1:13" s="36" customFormat="1" ht="60" x14ac:dyDescent="0.25">
      <c r="A233" s="24" t="s">
        <v>816</v>
      </c>
      <c r="B233" s="25">
        <v>44577</v>
      </c>
      <c r="C233" s="25" t="s">
        <v>817</v>
      </c>
      <c r="D233" s="25" t="s">
        <v>27</v>
      </c>
      <c r="E233" s="25" t="s">
        <v>28</v>
      </c>
      <c r="F233" s="25" t="s">
        <v>7118</v>
      </c>
      <c r="G233" s="25">
        <v>44579</v>
      </c>
      <c r="H233" s="25">
        <v>44953</v>
      </c>
      <c r="I233" s="26">
        <v>71</v>
      </c>
      <c r="J233" s="27">
        <v>25300000</v>
      </c>
      <c r="K233" s="27">
        <v>5903333</v>
      </c>
      <c r="L233" s="39" t="s">
        <v>818</v>
      </c>
      <c r="M233" s="40" t="str">
        <f t="shared" si="3"/>
        <v>Link Contrato u Orden</v>
      </c>
    </row>
    <row r="234" spans="1:13" s="36" customFormat="1" ht="60" x14ac:dyDescent="0.25">
      <c r="A234" s="24" t="s">
        <v>819</v>
      </c>
      <c r="B234" s="25">
        <v>44577</v>
      </c>
      <c r="C234" s="25" t="s">
        <v>820</v>
      </c>
      <c r="D234" s="25" t="s">
        <v>27</v>
      </c>
      <c r="E234" s="25" t="s">
        <v>28</v>
      </c>
      <c r="F234" s="25" t="s">
        <v>7118</v>
      </c>
      <c r="G234" s="25">
        <v>44580</v>
      </c>
      <c r="H234" s="25">
        <v>44953</v>
      </c>
      <c r="I234" s="26">
        <v>70</v>
      </c>
      <c r="J234" s="27">
        <v>25300000</v>
      </c>
      <c r="K234" s="27">
        <v>5903333</v>
      </c>
      <c r="L234" s="39" t="s">
        <v>821</v>
      </c>
      <c r="M234" s="40" t="str">
        <f t="shared" si="3"/>
        <v>Link Contrato u Orden</v>
      </c>
    </row>
    <row r="235" spans="1:13" s="36" customFormat="1" ht="42" x14ac:dyDescent="0.25">
      <c r="A235" s="24" t="s">
        <v>822</v>
      </c>
      <c r="B235" s="25">
        <v>44577</v>
      </c>
      <c r="C235" s="25" t="s">
        <v>823</v>
      </c>
      <c r="D235" s="25" t="s">
        <v>27</v>
      </c>
      <c r="E235" s="25" t="s">
        <v>28</v>
      </c>
      <c r="F235" s="25" t="s">
        <v>824</v>
      </c>
      <c r="G235" s="25">
        <v>44578</v>
      </c>
      <c r="H235" s="25">
        <v>44942</v>
      </c>
      <c r="I235" s="26">
        <v>30</v>
      </c>
      <c r="J235" s="27">
        <v>57567730</v>
      </c>
      <c r="K235" s="27">
        <v>5233430</v>
      </c>
      <c r="L235" s="39" t="s">
        <v>825</v>
      </c>
      <c r="M235" s="40" t="str">
        <f t="shared" si="3"/>
        <v>Link Contrato u Orden</v>
      </c>
    </row>
    <row r="236" spans="1:13" s="36" customFormat="1" ht="42" x14ac:dyDescent="0.25">
      <c r="A236" s="24" t="s">
        <v>826</v>
      </c>
      <c r="B236" s="25">
        <v>44577</v>
      </c>
      <c r="C236" s="25" t="s">
        <v>827</v>
      </c>
      <c r="D236" s="25" t="s">
        <v>27</v>
      </c>
      <c r="E236" s="25" t="s">
        <v>28</v>
      </c>
      <c r="F236" s="25" t="s">
        <v>828</v>
      </c>
      <c r="G236" s="25">
        <v>44578</v>
      </c>
      <c r="H236" s="25">
        <v>44942</v>
      </c>
      <c r="I236" s="26">
        <v>90</v>
      </c>
      <c r="J236" s="27">
        <v>47556000</v>
      </c>
      <c r="K236" s="27">
        <v>15852000</v>
      </c>
      <c r="L236" s="39" t="s">
        <v>829</v>
      </c>
      <c r="M236" s="40" t="str">
        <f t="shared" si="3"/>
        <v>Link Contrato u Orden</v>
      </c>
    </row>
    <row r="237" spans="1:13" s="36" customFormat="1" ht="42" x14ac:dyDescent="0.25">
      <c r="A237" s="24" t="s">
        <v>830</v>
      </c>
      <c r="B237" s="25">
        <v>44577</v>
      </c>
      <c r="C237" s="25" t="s">
        <v>831</v>
      </c>
      <c r="D237" s="25" t="s">
        <v>27</v>
      </c>
      <c r="E237" s="25" t="s">
        <v>28</v>
      </c>
      <c r="F237" s="25" t="s">
        <v>7119</v>
      </c>
      <c r="G237" s="25">
        <v>44599</v>
      </c>
      <c r="H237" s="25">
        <v>44955</v>
      </c>
      <c r="I237" s="26">
        <v>54</v>
      </c>
      <c r="J237" s="27">
        <v>63560000</v>
      </c>
      <c r="K237" s="27">
        <v>11017067</v>
      </c>
      <c r="L237" s="39" t="s">
        <v>832</v>
      </c>
      <c r="M237" s="40" t="str">
        <f t="shared" si="3"/>
        <v>Link Contrato u Orden</v>
      </c>
    </row>
    <row r="238" spans="1:13" s="36" customFormat="1" ht="48" x14ac:dyDescent="0.25">
      <c r="A238" s="24" t="s">
        <v>833</v>
      </c>
      <c r="B238" s="25">
        <v>44577</v>
      </c>
      <c r="C238" s="25" t="s">
        <v>834</v>
      </c>
      <c r="D238" s="25" t="s">
        <v>27</v>
      </c>
      <c r="E238" s="25" t="s">
        <v>28</v>
      </c>
      <c r="F238" s="25" t="s">
        <v>835</v>
      </c>
      <c r="G238" s="25">
        <v>44578</v>
      </c>
      <c r="H238" s="25">
        <v>44926</v>
      </c>
      <c r="I238" s="26">
        <v>0</v>
      </c>
      <c r="J238" s="27">
        <v>59929950</v>
      </c>
      <c r="K238" s="27">
        <v>0</v>
      </c>
      <c r="L238" s="39" t="s">
        <v>836</v>
      </c>
      <c r="M238" s="40" t="str">
        <f t="shared" si="3"/>
        <v>Link Contrato u Orden</v>
      </c>
    </row>
    <row r="239" spans="1:13" s="36" customFormat="1" ht="48" x14ac:dyDescent="0.25">
      <c r="A239" s="24" t="s">
        <v>837</v>
      </c>
      <c r="B239" s="25">
        <v>44577</v>
      </c>
      <c r="C239" s="25" t="s">
        <v>838</v>
      </c>
      <c r="D239" s="25" t="s">
        <v>27</v>
      </c>
      <c r="E239" s="25" t="s">
        <v>28</v>
      </c>
      <c r="F239" s="25" t="s">
        <v>7120</v>
      </c>
      <c r="G239" s="25">
        <v>44578</v>
      </c>
      <c r="H239" s="25">
        <v>44926</v>
      </c>
      <c r="I239" s="26">
        <v>0</v>
      </c>
      <c r="J239" s="27">
        <v>59929950</v>
      </c>
      <c r="K239" s="27">
        <v>0</v>
      </c>
      <c r="L239" s="39" t="s">
        <v>839</v>
      </c>
      <c r="M239" s="40" t="str">
        <f t="shared" si="3"/>
        <v>Link Contrato u Orden</v>
      </c>
    </row>
    <row r="240" spans="1:13" s="36" customFormat="1" ht="48" x14ac:dyDescent="0.25">
      <c r="A240" s="24" t="s">
        <v>840</v>
      </c>
      <c r="B240" s="25">
        <v>44577</v>
      </c>
      <c r="C240" s="25" t="s">
        <v>841</v>
      </c>
      <c r="D240" s="25" t="s">
        <v>27</v>
      </c>
      <c r="E240" s="25" t="s">
        <v>28</v>
      </c>
      <c r="F240" s="25" t="s">
        <v>842</v>
      </c>
      <c r="G240" s="25">
        <v>44578</v>
      </c>
      <c r="H240" s="25">
        <v>44926</v>
      </c>
      <c r="I240" s="26">
        <v>0</v>
      </c>
      <c r="J240" s="27">
        <v>59929950</v>
      </c>
      <c r="K240" s="27">
        <v>0</v>
      </c>
      <c r="L240" s="39" t="s">
        <v>843</v>
      </c>
      <c r="M240" s="40" t="str">
        <f t="shared" si="3"/>
        <v>Link Contrato u Orden</v>
      </c>
    </row>
    <row r="241" spans="1:13" s="36" customFormat="1" ht="48" x14ac:dyDescent="0.25">
      <c r="A241" s="24" t="s">
        <v>844</v>
      </c>
      <c r="B241" s="25">
        <v>44577</v>
      </c>
      <c r="C241" s="25" t="s">
        <v>845</v>
      </c>
      <c r="D241" s="25" t="s">
        <v>27</v>
      </c>
      <c r="E241" s="25" t="s">
        <v>28</v>
      </c>
      <c r="F241" s="25" t="s">
        <v>846</v>
      </c>
      <c r="G241" s="25">
        <v>44578</v>
      </c>
      <c r="H241" s="25">
        <v>44926</v>
      </c>
      <c r="I241" s="26">
        <v>0</v>
      </c>
      <c r="J241" s="27">
        <v>59929950</v>
      </c>
      <c r="K241" s="27">
        <v>0</v>
      </c>
      <c r="L241" s="39" t="s">
        <v>847</v>
      </c>
      <c r="M241" s="40" t="str">
        <f t="shared" si="3"/>
        <v>Link Contrato u Orden</v>
      </c>
    </row>
    <row r="242" spans="1:13" s="36" customFormat="1" ht="42" x14ac:dyDescent="0.25">
      <c r="A242" s="24" t="s">
        <v>848</v>
      </c>
      <c r="B242" s="25">
        <v>44577</v>
      </c>
      <c r="C242" s="25" t="s">
        <v>849</v>
      </c>
      <c r="D242" s="25" t="s">
        <v>27</v>
      </c>
      <c r="E242" s="25" t="s">
        <v>28</v>
      </c>
      <c r="F242" s="25" t="s">
        <v>7121</v>
      </c>
      <c r="G242" s="25">
        <v>44578</v>
      </c>
      <c r="H242" s="25">
        <v>44941</v>
      </c>
      <c r="I242" s="26">
        <v>0</v>
      </c>
      <c r="J242" s="27">
        <v>66289272</v>
      </c>
      <c r="K242" s="27">
        <v>0</v>
      </c>
      <c r="L242" s="39" t="s">
        <v>850</v>
      </c>
      <c r="M242" s="40" t="str">
        <f t="shared" si="3"/>
        <v>Link Contrato u Orden</v>
      </c>
    </row>
    <row r="243" spans="1:13" s="36" customFormat="1" ht="42" x14ac:dyDescent="0.25">
      <c r="A243" s="24" t="s">
        <v>851</v>
      </c>
      <c r="B243" s="25">
        <v>44577</v>
      </c>
      <c r="C243" s="25" t="s">
        <v>852</v>
      </c>
      <c r="D243" s="25" t="s">
        <v>27</v>
      </c>
      <c r="E243" s="25" t="s">
        <v>28</v>
      </c>
      <c r="F243" s="25" t="s">
        <v>7122</v>
      </c>
      <c r="G243" s="25">
        <v>44578</v>
      </c>
      <c r="H243" s="25">
        <v>44941</v>
      </c>
      <c r="I243" s="26">
        <v>0</v>
      </c>
      <c r="J243" s="27">
        <v>59002008</v>
      </c>
      <c r="K243" s="27">
        <v>0</v>
      </c>
      <c r="L243" s="39" t="s">
        <v>853</v>
      </c>
      <c r="M243" s="40" t="str">
        <f t="shared" si="3"/>
        <v>Link Contrato u Orden</v>
      </c>
    </row>
    <row r="244" spans="1:13" s="36" customFormat="1" ht="48" x14ac:dyDescent="0.25">
      <c r="A244" s="24" t="s">
        <v>854</v>
      </c>
      <c r="B244" s="25">
        <v>44577</v>
      </c>
      <c r="C244" s="25" t="s">
        <v>855</v>
      </c>
      <c r="D244" s="25" t="s">
        <v>27</v>
      </c>
      <c r="E244" s="25" t="s">
        <v>28</v>
      </c>
      <c r="F244" s="25" t="s">
        <v>7007</v>
      </c>
      <c r="G244" s="25">
        <v>44578</v>
      </c>
      <c r="H244" s="25">
        <v>44926</v>
      </c>
      <c r="I244" s="26">
        <v>0</v>
      </c>
      <c r="J244" s="27">
        <v>128800000</v>
      </c>
      <c r="K244" s="27">
        <v>0</v>
      </c>
      <c r="L244" s="39" t="s">
        <v>856</v>
      </c>
      <c r="M244" s="40" t="str">
        <f t="shared" si="3"/>
        <v>Link Contrato u Orden</v>
      </c>
    </row>
    <row r="245" spans="1:13" s="36" customFormat="1" ht="48" x14ac:dyDescent="0.25">
      <c r="A245" s="24" t="s">
        <v>857</v>
      </c>
      <c r="B245" s="25">
        <v>44577</v>
      </c>
      <c r="C245" s="25" t="s">
        <v>858</v>
      </c>
      <c r="D245" s="25" t="s">
        <v>27</v>
      </c>
      <c r="E245" s="25" t="s">
        <v>28</v>
      </c>
      <c r="F245" s="25" t="s">
        <v>859</v>
      </c>
      <c r="G245" s="25">
        <v>44578</v>
      </c>
      <c r="H245" s="25">
        <v>44926</v>
      </c>
      <c r="I245" s="26">
        <v>0</v>
      </c>
      <c r="J245" s="27">
        <v>128800000</v>
      </c>
      <c r="K245" s="27">
        <v>0</v>
      </c>
      <c r="L245" s="39" t="s">
        <v>860</v>
      </c>
      <c r="M245" s="40" t="str">
        <f t="shared" si="3"/>
        <v>Link Contrato u Orden</v>
      </c>
    </row>
    <row r="246" spans="1:13" s="36" customFormat="1" ht="60" x14ac:dyDescent="0.25">
      <c r="A246" s="24" t="s">
        <v>861</v>
      </c>
      <c r="B246" s="25">
        <v>44577</v>
      </c>
      <c r="C246" s="25" t="s">
        <v>862</v>
      </c>
      <c r="D246" s="25" t="s">
        <v>27</v>
      </c>
      <c r="E246" s="25" t="s">
        <v>28</v>
      </c>
      <c r="F246" s="25" t="s">
        <v>863</v>
      </c>
      <c r="G246" s="25">
        <v>44578</v>
      </c>
      <c r="H246" s="25">
        <v>44926</v>
      </c>
      <c r="I246" s="26">
        <v>0</v>
      </c>
      <c r="J246" s="27">
        <v>171527790</v>
      </c>
      <c r="K246" s="27">
        <v>0</v>
      </c>
      <c r="L246" s="39" t="s">
        <v>864</v>
      </c>
      <c r="M246" s="40" t="str">
        <f t="shared" si="3"/>
        <v>Link Contrato u Orden</v>
      </c>
    </row>
    <row r="247" spans="1:13" s="36" customFormat="1" ht="42" x14ac:dyDescent="0.25">
      <c r="A247" s="24" t="s">
        <v>865</v>
      </c>
      <c r="B247" s="25">
        <v>44577</v>
      </c>
      <c r="C247" s="25" t="s">
        <v>866</v>
      </c>
      <c r="D247" s="25" t="s">
        <v>27</v>
      </c>
      <c r="E247" s="25" t="s">
        <v>28</v>
      </c>
      <c r="F247" s="25" t="s">
        <v>7123</v>
      </c>
      <c r="G247" s="25">
        <v>44578</v>
      </c>
      <c r="H247" s="25">
        <v>44926</v>
      </c>
      <c r="I247" s="26">
        <v>0</v>
      </c>
      <c r="J247" s="27">
        <v>128800000</v>
      </c>
      <c r="K247" s="27">
        <v>0</v>
      </c>
      <c r="L247" s="39" t="s">
        <v>867</v>
      </c>
      <c r="M247" s="40" t="str">
        <f t="shared" si="3"/>
        <v>Link Contrato u Orden</v>
      </c>
    </row>
    <row r="248" spans="1:13" s="36" customFormat="1" ht="48" x14ac:dyDescent="0.25">
      <c r="A248" s="24" t="s">
        <v>868</v>
      </c>
      <c r="B248" s="25">
        <v>44577</v>
      </c>
      <c r="C248" s="25" t="s">
        <v>869</v>
      </c>
      <c r="D248" s="25" t="s">
        <v>27</v>
      </c>
      <c r="E248" s="25" t="s">
        <v>28</v>
      </c>
      <c r="F248" s="25" t="s">
        <v>870</v>
      </c>
      <c r="G248" s="25">
        <v>44578</v>
      </c>
      <c r="H248" s="25">
        <v>44926</v>
      </c>
      <c r="I248" s="26">
        <v>0</v>
      </c>
      <c r="J248" s="27">
        <v>128800000</v>
      </c>
      <c r="K248" s="27">
        <v>0</v>
      </c>
      <c r="L248" s="39" t="s">
        <v>871</v>
      </c>
      <c r="M248" s="40" t="str">
        <f t="shared" si="3"/>
        <v>Link Contrato u Orden</v>
      </c>
    </row>
    <row r="249" spans="1:13" s="36" customFormat="1" ht="52.5" x14ac:dyDescent="0.25">
      <c r="A249" s="24" t="s">
        <v>872</v>
      </c>
      <c r="B249" s="25">
        <v>44578</v>
      </c>
      <c r="C249" s="25" t="s">
        <v>873</v>
      </c>
      <c r="D249" s="25" t="s">
        <v>27</v>
      </c>
      <c r="E249" s="25" t="s">
        <v>28</v>
      </c>
      <c r="F249" s="25" t="s">
        <v>874</v>
      </c>
      <c r="G249" s="25">
        <v>44579</v>
      </c>
      <c r="H249" s="25">
        <v>44943</v>
      </c>
      <c r="I249" s="26">
        <v>0</v>
      </c>
      <c r="J249" s="27">
        <v>96000000</v>
      </c>
      <c r="K249" s="27">
        <v>0</v>
      </c>
      <c r="L249" s="39" t="s">
        <v>875</v>
      </c>
      <c r="M249" s="40" t="str">
        <f t="shared" si="3"/>
        <v>Link Contrato u Orden</v>
      </c>
    </row>
    <row r="250" spans="1:13" s="36" customFormat="1" ht="52.5" x14ac:dyDescent="0.25">
      <c r="A250" s="24" t="s">
        <v>876</v>
      </c>
      <c r="B250" s="25">
        <v>44578</v>
      </c>
      <c r="C250" s="25" t="s">
        <v>877</v>
      </c>
      <c r="D250" s="25" t="s">
        <v>27</v>
      </c>
      <c r="E250" s="25" t="s">
        <v>28</v>
      </c>
      <c r="F250" s="25" t="s">
        <v>433</v>
      </c>
      <c r="G250" s="25">
        <v>44581</v>
      </c>
      <c r="H250" s="25">
        <v>44895</v>
      </c>
      <c r="I250" s="26">
        <v>0</v>
      </c>
      <c r="J250" s="27">
        <v>44400000</v>
      </c>
      <c r="K250" s="27">
        <v>0</v>
      </c>
      <c r="L250" s="39" t="s">
        <v>878</v>
      </c>
      <c r="M250" s="40" t="str">
        <f t="shared" si="3"/>
        <v>Link Contrato u Orden</v>
      </c>
    </row>
    <row r="251" spans="1:13" s="36" customFormat="1" ht="52.5" x14ac:dyDescent="0.25">
      <c r="A251" s="24" t="s">
        <v>879</v>
      </c>
      <c r="B251" s="25">
        <v>44578</v>
      </c>
      <c r="C251" s="25" t="s">
        <v>7124</v>
      </c>
      <c r="D251" s="25" t="s">
        <v>27</v>
      </c>
      <c r="E251" s="25" t="s">
        <v>28</v>
      </c>
      <c r="F251" s="25" t="s">
        <v>433</v>
      </c>
      <c r="G251" s="25">
        <v>44581</v>
      </c>
      <c r="H251" s="25">
        <v>44945</v>
      </c>
      <c r="I251" s="26">
        <v>0</v>
      </c>
      <c r="J251" s="27">
        <v>96000000</v>
      </c>
      <c r="K251" s="27">
        <v>0</v>
      </c>
      <c r="L251" s="39" t="s">
        <v>880</v>
      </c>
      <c r="M251" s="40" t="str">
        <f t="shared" si="3"/>
        <v>Link Contrato u Orden</v>
      </c>
    </row>
    <row r="252" spans="1:13" s="36" customFormat="1" ht="52.5" x14ac:dyDescent="0.25">
      <c r="A252" s="24" t="s">
        <v>881</v>
      </c>
      <c r="B252" s="25">
        <v>44578</v>
      </c>
      <c r="C252" s="25" t="s">
        <v>882</v>
      </c>
      <c r="D252" s="25" t="s">
        <v>27</v>
      </c>
      <c r="E252" s="25" t="s">
        <v>28</v>
      </c>
      <c r="F252" s="25" t="s">
        <v>883</v>
      </c>
      <c r="G252" s="25">
        <v>44579</v>
      </c>
      <c r="H252" s="25">
        <v>44943</v>
      </c>
      <c r="I252" s="26">
        <v>0</v>
      </c>
      <c r="J252" s="27">
        <v>90000000</v>
      </c>
      <c r="K252" s="27">
        <v>0</v>
      </c>
      <c r="L252" s="39" t="s">
        <v>884</v>
      </c>
      <c r="M252" s="40" t="str">
        <f t="shared" si="3"/>
        <v>Link Contrato u Orden</v>
      </c>
    </row>
    <row r="253" spans="1:13" s="36" customFormat="1" ht="52.5" x14ac:dyDescent="0.25">
      <c r="A253" s="24" t="s">
        <v>885</v>
      </c>
      <c r="B253" s="25">
        <v>44578</v>
      </c>
      <c r="C253" s="25" t="s">
        <v>7125</v>
      </c>
      <c r="D253" s="25" t="s">
        <v>27</v>
      </c>
      <c r="E253" s="25" t="s">
        <v>28</v>
      </c>
      <c r="F253" s="25" t="s">
        <v>433</v>
      </c>
      <c r="G253" s="25">
        <v>44579</v>
      </c>
      <c r="H253" s="25">
        <v>44943</v>
      </c>
      <c r="I253" s="26">
        <v>0</v>
      </c>
      <c r="J253" s="27">
        <v>115200000</v>
      </c>
      <c r="K253" s="27">
        <v>0</v>
      </c>
      <c r="L253" s="39" t="s">
        <v>886</v>
      </c>
      <c r="M253" s="40" t="str">
        <f t="shared" si="3"/>
        <v>Link Contrato u Orden</v>
      </c>
    </row>
    <row r="254" spans="1:13" s="36" customFormat="1" ht="48" x14ac:dyDescent="0.25">
      <c r="A254" s="24" t="s">
        <v>887</v>
      </c>
      <c r="B254" s="25">
        <v>44578</v>
      </c>
      <c r="C254" s="25" t="s">
        <v>888</v>
      </c>
      <c r="D254" s="25" t="s">
        <v>27</v>
      </c>
      <c r="E254" s="25" t="s">
        <v>28</v>
      </c>
      <c r="F254" s="25" t="s">
        <v>889</v>
      </c>
      <c r="G254" s="25">
        <v>44582</v>
      </c>
      <c r="H254" s="25">
        <v>44915</v>
      </c>
      <c r="I254" s="26">
        <v>90</v>
      </c>
      <c r="J254" s="27">
        <v>42400000</v>
      </c>
      <c r="K254" s="27">
        <v>15900000</v>
      </c>
      <c r="L254" s="39" t="s">
        <v>890</v>
      </c>
      <c r="M254" s="40" t="str">
        <f t="shared" si="3"/>
        <v>Link Contrato u Orden</v>
      </c>
    </row>
    <row r="255" spans="1:13" s="36" customFormat="1" ht="60" x14ac:dyDescent="0.25">
      <c r="A255" s="24" t="s">
        <v>891</v>
      </c>
      <c r="B255" s="25">
        <v>44578</v>
      </c>
      <c r="C255" s="25" t="s">
        <v>892</v>
      </c>
      <c r="D255" s="25" t="s">
        <v>27</v>
      </c>
      <c r="E255" s="25" t="s">
        <v>28</v>
      </c>
      <c r="F255" s="25" t="s">
        <v>893</v>
      </c>
      <c r="G255" s="25">
        <v>44582</v>
      </c>
      <c r="H255" s="25">
        <v>44885</v>
      </c>
      <c r="I255" s="26">
        <v>60</v>
      </c>
      <c r="J255" s="27">
        <v>58400000</v>
      </c>
      <c r="K255" s="27">
        <v>14600000</v>
      </c>
      <c r="L255" s="39" t="s">
        <v>894</v>
      </c>
      <c r="M255" s="40" t="str">
        <f t="shared" si="3"/>
        <v>Link Contrato u Orden</v>
      </c>
    </row>
    <row r="256" spans="1:13" s="36" customFormat="1" ht="42" x14ac:dyDescent="0.25">
      <c r="A256" s="24" t="s">
        <v>895</v>
      </c>
      <c r="B256" s="25">
        <v>44578</v>
      </c>
      <c r="C256" s="25" t="s">
        <v>896</v>
      </c>
      <c r="D256" s="25" t="s">
        <v>27</v>
      </c>
      <c r="E256" s="25" t="s">
        <v>28</v>
      </c>
      <c r="F256" s="25" t="s">
        <v>897</v>
      </c>
      <c r="G256" s="25">
        <v>44582</v>
      </c>
      <c r="H256" s="25">
        <v>44824</v>
      </c>
      <c r="I256" s="26">
        <v>0</v>
      </c>
      <c r="J256" s="27">
        <v>32000000</v>
      </c>
      <c r="K256" s="27">
        <v>0</v>
      </c>
      <c r="L256" s="39" t="s">
        <v>898</v>
      </c>
      <c r="M256" s="40" t="str">
        <f t="shared" si="3"/>
        <v>Link Contrato u Orden</v>
      </c>
    </row>
    <row r="257" spans="1:13" s="36" customFormat="1" ht="42" x14ac:dyDescent="0.25">
      <c r="A257" s="24" t="s">
        <v>899</v>
      </c>
      <c r="B257" s="25">
        <v>44578</v>
      </c>
      <c r="C257" s="25" t="s">
        <v>900</v>
      </c>
      <c r="D257" s="25" t="s">
        <v>27</v>
      </c>
      <c r="E257" s="25" t="s">
        <v>28</v>
      </c>
      <c r="F257" s="25" t="s">
        <v>901</v>
      </c>
      <c r="G257" s="25">
        <v>44582</v>
      </c>
      <c r="H257" s="25">
        <v>44915</v>
      </c>
      <c r="I257" s="26">
        <v>30</v>
      </c>
      <c r="J257" s="27">
        <v>35096690</v>
      </c>
      <c r="K257" s="27">
        <v>3509669</v>
      </c>
      <c r="L257" s="39" t="s">
        <v>902</v>
      </c>
      <c r="M257" s="40" t="str">
        <f t="shared" si="3"/>
        <v>Link Contrato u Orden</v>
      </c>
    </row>
    <row r="258" spans="1:13" s="36" customFormat="1" ht="42" x14ac:dyDescent="0.25">
      <c r="A258" s="24" t="s">
        <v>903</v>
      </c>
      <c r="B258" s="25">
        <v>44578</v>
      </c>
      <c r="C258" s="25" t="s">
        <v>904</v>
      </c>
      <c r="D258" s="25" t="s">
        <v>27</v>
      </c>
      <c r="E258" s="25" t="s">
        <v>28</v>
      </c>
      <c r="F258" s="25" t="s">
        <v>905</v>
      </c>
      <c r="G258" s="25">
        <v>44582</v>
      </c>
      <c r="H258" s="25">
        <v>44915</v>
      </c>
      <c r="I258" s="26">
        <v>120</v>
      </c>
      <c r="J258" s="27">
        <v>40000000</v>
      </c>
      <c r="K258" s="27">
        <v>20000000</v>
      </c>
      <c r="L258" s="39" t="s">
        <v>906</v>
      </c>
      <c r="M258" s="40" t="str">
        <f t="shared" si="3"/>
        <v>Link Contrato u Orden</v>
      </c>
    </row>
    <row r="259" spans="1:13" s="36" customFormat="1" ht="48" x14ac:dyDescent="0.25">
      <c r="A259" s="24" t="s">
        <v>907</v>
      </c>
      <c r="B259" s="25">
        <v>44578</v>
      </c>
      <c r="C259" s="25" t="s">
        <v>908</v>
      </c>
      <c r="D259" s="25" t="s">
        <v>27</v>
      </c>
      <c r="E259" s="25" t="s">
        <v>28</v>
      </c>
      <c r="F259" s="25" t="s">
        <v>909</v>
      </c>
      <c r="G259" s="25">
        <v>44582</v>
      </c>
      <c r="H259" s="25">
        <v>44946</v>
      </c>
      <c r="I259" s="26">
        <v>0</v>
      </c>
      <c r="J259" s="27">
        <v>147084000</v>
      </c>
      <c r="K259" s="27">
        <v>0</v>
      </c>
      <c r="L259" s="39" t="s">
        <v>910</v>
      </c>
      <c r="M259" s="40" t="str">
        <f t="shared" si="3"/>
        <v>Link Contrato u Orden</v>
      </c>
    </row>
    <row r="260" spans="1:13" s="36" customFormat="1" ht="48" x14ac:dyDescent="0.25">
      <c r="A260" s="24" t="s">
        <v>911</v>
      </c>
      <c r="B260" s="25">
        <v>44578</v>
      </c>
      <c r="C260" s="25" t="s">
        <v>912</v>
      </c>
      <c r="D260" s="25" t="s">
        <v>27</v>
      </c>
      <c r="E260" s="25" t="s">
        <v>28</v>
      </c>
      <c r="F260" s="25" t="s">
        <v>913</v>
      </c>
      <c r="G260" s="25">
        <v>44583</v>
      </c>
      <c r="H260" s="25">
        <v>45077</v>
      </c>
      <c r="I260" s="26">
        <v>151</v>
      </c>
      <c r="J260" s="27">
        <v>102000000</v>
      </c>
      <c r="K260" s="27">
        <v>45000000</v>
      </c>
      <c r="L260" s="39" t="s">
        <v>914</v>
      </c>
      <c r="M260" s="40" t="str">
        <f t="shared" si="3"/>
        <v>Link Contrato u Orden</v>
      </c>
    </row>
    <row r="261" spans="1:13" s="36" customFormat="1" ht="42" x14ac:dyDescent="0.25">
      <c r="A261" s="24" t="s">
        <v>915</v>
      </c>
      <c r="B261" s="25">
        <v>44578</v>
      </c>
      <c r="C261" s="25" t="s">
        <v>916</v>
      </c>
      <c r="D261" s="25" t="s">
        <v>27</v>
      </c>
      <c r="E261" s="25" t="s">
        <v>28</v>
      </c>
      <c r="F261" s="25" t="s">
        <v>7126</v>
      </c>
      <c r="G261" s="25">
        <v>44580</v>
      </c>
      <c r="H261" s="25">
        <v>44944</v>
      </c>
      <c r="I261" s="26">
        <v>30</v>
      </c>
      <c r="J261" s="27">
        <v>56650000</v>
      </c>
      <c r="K261" s="27">
        <v>5150000</v>
      </c>
      <c r="L261" s="39" t="s">
        <v>917</v>
      </c>
      <c r="M261" s="40" t="str">
        <f t="shared" si="3"/>
        <v>Link Contrato u Orden</v>
      </c>
    </row>
    <row r="262" spans="1:13" s="36" customFormat="1" ht="42" x14ac:dyDescent="0.25">
      <c r="A262" s="24" t="s">
        <v>918</v>
      </c>
      <c r="B262" s="25">
        <v>44578</v>
      </c>
      <c r="C262" s="25" t="s">
        <v>919</v>
      </c>
      <c r="D262" s="25" t="s">
        <v>27</v>
      </c>
      <c r="E262" s="25" t="s">
        <v>28</v>
      </c>
      <c r="F262" s="25" t="s">
        <v>920</v>
      </c>
      <c r="G262" s="25">
        <v>44582</v>
      </c>
      <c r="H262" s="25">
        <v>44915</v>
      </c>
      <c r="I262" s="26">
        <v>0</v>
      </c>
      <c r="J262" s="27">
        <v>104473930</v>
      </c>
      <c r="K262" s="27">
        <v>0</v>
      </c>
      <c r="L262" s="39" t="s">
        <v>921</v>
      </c>
      <c r="M262" s="40" t="str">
        <f t="shared" si="3"/>
        <v>Link Contrato u Orden</v>
      </c>
    </row>
    <row r="263" spans="1:13" s="36" customFormat="1" ht="60" x14ac:dyDescent="0.25">
      <c r="A263" s="24" t="s">
        <v>922</v>
      </c>
      <c r="B263" s="25">
        <v>44578</v>
      </c>
      <c r="C263" s="25" t="s">
        <v>923</v>
      </c>
      <c r="D263" s="25" t="s">
        <v>27</v>
      </c>
      <c r="E263" s="25" t="s">
        <v>28</v>
      </c>
      <c r="F263" s="25" t="s">
        <v>924</v>
      </c>
      <c r="G263" s="25">
        <v>44582</v>
      </c>
      <c r="H263" s="25">
        <v>44915</v>
      </c>
      <c r="I263" s="26">
        <v>0</v>
      </c>
      <c r="J263" s="27">
        <v>177216611</v>
      </c>
      <c r="K263" s="27">
        <v>0</v>
      </c>
      <c r="L263" s="39" t="s">
        <v>925</v>
      </c>
      <c r="M263" s="40" t="str">
        <f t="shared" ref="M263:M326" si="4">HYPERLINK(L263,"Link Contrato u Orden")</f>
        <v>Link Contrato u Orden</v>
      </c>
    </row>
    <row r="264" spans="1:13" s="36" customFormat="1" ht="48" x14ac:dyDescent="0.25">
      <c r="A264" s="24" t="s">
        <v>926</v>
      </c>
      <c r="B264" s="25">
        <v>44578</v>
      </c>
      <c r="C264" s="25" t="s">
        <v>927</v>
      </c>
      <c r="D264" s="25" t="s">
        <v>27</v>
      </c>
      <c r="E264" s="25" t="s">
        <v>28</v>
      </c>
      <c r="F264" s="25" t="s">
        <v>928</v>
      </c>
      <c r="G264" s="25">
        <v>44580</v>
      </c>
      <c r="H264" s="25">
        <v>44913</v>
      </c>
      <c r="I264" s="26">
        <v>0</v>
      </c>
      <c r="J264" s="27">
        <v>177228370</v>
      </c>
      <c r="K264" s="27">
        <v>0</v>
      </c>
      <c r="L264" s="39" t="s">
        <v>929</v>
      </c>
      <c r="M264" s="40" t="str">
        <f t="shared" si="4"/>
        <v>Link Contrato u Orden</v>
      </c>
    </row>
    <row r="265" spans="1:13" s="36" customFormat="1" ht="42" x14ac:dyDescent="0.25">
      <c r="A265" s="24" t="s">
        <v>930</v>
      </c>
      <c r="B265" s="25">
        <v>44578</v>
      </c>
      <c r="C265" s="25" t="s">
        <v>931</v>
      </c>
      <c r="D265" s="25" t="s">
        <v>27</v>
      </c>
      <c r="E265" s="25" t="s">
        <v>28</v>
      </c>
      <c r="F265" s="25" t="s">
        <v>932</v>
      </c>
      <c r="G265" s="25">
        <v>44582</v>
      </c>
      <c r="H265" s="25">
        <v>44813</v>
      </c>
      <c r="I265" s="26">
        <v>0</v>
      </c>
      <c r="J265" s="27">
        <v>27600000</v>
      </c>
      <c r="K265" s="27">
        <v>0</v>
      </c>
      <c r="L265" s="39" t="s">
        <v>933</v>
      </c>
      <c r="M265" s="40" t="str">
        <f t="shared" si="4"/>
        <v>Link Contrato u Orden</v>
      </c>
    </row>
    <row r="266" spans="1:13" s="36" customFormat="1" ht="60" x14ac:dyDescent="0.25">
      <c r="A266" s="24" t="s">
        <v>934</v>
      </c>
      <c r="B266" s="25">
        <v>44578</v>
      </c>
      <c r="C266" s="25" t="s">
        <v>935</v>
      </c>
      <c r="D266" s="25" t="s">
        <v>27</v>
      </c>
      <c r="E266" s="25" t="s">
        <v>28</v>
      </c>
      <c r="F266" s="25" t="s">
        <v>936</v>
      </c>
      <c r="G266" s="25">
        <v>44580</v>
      </c>
      <c r="H266" s="25">
        <v>44928</v>
      </c>
      <c r="I266" s="26">
        <v>0</v>
      </c>
      <c r="J266" s="27">
        <v>157547367</v>
      </c>
      <c r="K266" s="27">
        <v>0</v>
      </c>
      <c r="L266" s="39" t="s">
        <v>937</v>
      </c>
      <c r="M266" s="40" t="str">
        <f t="shared" si="4"/>
        <v>Link Contrato u Orden</v>
      </c>
    </row>
    <row r="267" spans="1:13" s="36" customFormat="1" ht="60" x14ac:dyDescent="0.25">
      <c r="A267" s="24" t="s">
        <v>938</v>
      </c>
      <c r="B267" s="25">
        <v>44578</v>
      </c>
      <c r="C267" s="25" t="s">
        <v>939</v>
      </c>
      <c r="D267" s="25" t="s">
        <v>27</v>
      </c>
      <c r="E267" s="25" t="s">
        <v>28</v>
      </c>
      <c r="F267" s="25" t="s">
        <v>552</v>
      </c>
      <c r="G267" s="25">
        <v>44593</v>
      </c>
      <c r="H267" s="25">
        <v>44970</v>
      </c>
      <c r="I267" s="26">
        <v>75</v>
      </c>
      <c r="J267" s="27">
        <v>25300000</v>
      </c>
      <c r="K267" s="27">
        <v>6325000</v>
      </c>
      <c r="L267" s="39" t="s">
        <v>940</v>
      </c>
      <c r="M267" s="40" t="str">
        <f t="shared" si="4"/>
        <v>Link Contrato u Orden</v>
      </c>
    </row>
    <row r="268" spans="1:13" s="36" customFormat="1" ht="60" x14ac:dyDescent="0.25">
      <c r="A268" s="24" t="s">
        <v>941</v>
      </c>
      <c r="B268" s="25">
        <v>44578</v>
      </c>
      <c r="C268" s="25" t="s">
        <v>942</v>
      </c>
      <c r="D268" s="25" t="s">
        <v>27</v>
      </c>
      <c r="E268" s="25" t="s">
        <v>28</v>
      </c>
      <c r="F268" s="25" t="s">
        <v>388</v>
      </c>
      <c r="G268" s="25">
        <v>44593</v>
      </c>
      <c r="H268" s="25">
        <v>44940</v>
      </c>
      <c r="I268" s="26">
        <v>45</v>
      </c>
      <c r="J268" s="27">
        <v>25300000</v>
      </c>
      <c r="K268" s="27">
        <v>3795000</v>
      </c>
      <c r="L268" s="39" t="s">
        <v>943</v>
      </c>
      <c r="M268" s="40" t="str">
        <f t="shared" si="4"/>
        <v>Link Contrato u Orden</v>
      </c>
    </row>
    <row r="269" spans="1:13" s="36" customFormat="1" ht="60" x14ac:dyDescent="0.25">
      <c r="A269" s="24" t="s">
        <v>944</v>
      </c>
      <c r="B269" s="25">
        <v>44578</v>
      </c>
      <c r="C269" s="25" t="s">
        <v>945</v>
      </c>
      <c r="D269" s="25" t="s">
        <v>27</v>
      </c>
      <c r="E269" s="25" t="s">
        <v>28</v>
      </c>
      <c r="F269" s="25" t="s">
        <v>388</v>
      </c>
      <c r="G269" s="25">
        <v>44593</v>
      </c>
      <c r="H269" s="25">
        <v>44940</v>
      </c>
      <c r="I269" s="26">
        <v>45</v>
      </c>
      <c r="J269" s="27">
        <v>25300000</v>
      </c>
      <c r="K269" s="27">
        <v>3795000</v>
      </c>
      <c r="L269" s="39" t="s">
        <v>946</v>
      </c>
      <c r="M269" s="40" t="str">
        <f t="shared" si="4"/>
        <v>Link Contrato u Orden</v>
      </c>
    </row>
    <row r="270" spans="1:13" s="36" customFormat="1" ht="60" x14ac:dyDescent="0.25">
      <c r="A270" s="24" t="s">
        <v>947</v>
      </c>
      <c r="B270" s="25">
        <v>44578</v>
      </c>
      <c r="C270" s="25" t="s">
        <v>948</v>
      </c>
      <c r="D270" s="25" t="s">
        <v>27</v>
      </c>
      <c r="E270" s="25" t="s">
        <v>28</v>
      </c>
      <c r="F270" s="25" t="s">
        <v>388</v>
      </c>
      <c r="G270" s="25">
        <v>44593</v>
      </c>
      <c r="H270" s="25">
        <v>44970</v>
      </c>
      <c r="I270" s="26">
        <v>75</v>
      </c>
      <c r="J270" s="27">
        <v>25300000</v>
      </c>
      <c r="K270" s="27">
        <v>6325000</v>
      </c>
      <c r="L270" s="39" t="s">
        <v>949</v>
      </c>
      <c r="M270" s="40" t="str">
        <f t="shared" si="4"/>
        <v>Link Contrato u Orden</v>
      </c>
    </row>
    <row r="271" spans="1:13" s="36" customFormat="1" ht="60" x14ac:dyDescent="0.25">
      <c r="A271" s="24" t="s">
        <v>950</v>
      </c>
      <c r="B271" s="25">
        <v>44578</v>
      </c>
      <c r="C271" s="25" t="s">
        <v>951</v>
      </c>
      <c r="D271" s="25" t="s">
        <v>27</v>
      </c>
      <c r="E271" s="25" t="s">
        <v>28</v>
      </c>
      <c r="F271" s="25" t="s">
        <v>388</v>
      </c>
      <c r="G271" s="25">
        <v>44593</v>
      </c>
      <c r="H271" s="25">
        <v>44970</v>
      </c>
      <c r="I271" s="26">
        <v>75</v>
      </c>
      <c r="J271" s="27">
        <v>25300000</v>
      </c>
      <c r="K271" s="27">
        <v>6325000</v>
      </c>
      <c r="L271" s="39" t="s">
        <v>952</v>
      </c>
      <c r="M271" s="40" t="str">
        <f t="shared" si="4"/>
        <v>Link Contrato u Orden</v>
      </c>
    </row>
    <row r="272" spans="1:13" s="36" customFormat="1" ht="60" x14ac:dyDescent="0.25">
      <c r="A272" s="24" t="s">
        <v>953</v>
      </c>
      <c r="B272" s="25">
        <v>44578</v>
      </c>
      <c r="C272" s="25" t="s">
        <v>954</v>
      </c>
      <c r="D272" s="25" t="s">
        <v>27</v>
      </c>
      <c r="E272" s="25" t="s">
        <v>28</v>
      </c>
      <c r="F272" s="25" t="s">
        <v>388</v>
      </c>
      <c r="G272" s="25">
        <v>44593</v>
      </c>
      <c r="H272" s="25">
        <v>44970</v>
      </c>
      <c r="I272" s="26">
        <v>75</v>
      </c>
      <c r="J272" s="27">
        <v>25300000</v>
      </c>
      <c r="K272" s="27">
        <v>6325000</v>
      </c>
      <c r="L272" s="39" t="s">
        <v>955</v>
      </c>
      <c r="M272" s="40" t="str">
        <f t="shared" si="4"/>
        <v>Link Contrato u Orden</v>
      </c>
    </row>
    <row r="273" spans="1:13" s="36" customFormat="1" ht="60" x14ac:dyDescent="0.25">
      <c r="A273" s="24" t="s">
        <v>956</v>
      </c>
      <c r="B273" s="25">
        <v>44578</v>
      </c>
      <c r="C273" s="25" t="s">
        <v>957</v>
      </c>
      <c r="D273" s="25" t="s">
        <v>27</v>
      </c>
      <c r="E273" s="25" t="s">
        <v>28</v>
      </c>
      <c r="F273" s="25" t="s">
        <v>388</v>
      </c>
      <c r="G273" s="25">
        <v>44593</v>
      </c>
      <c r="H273" s="25">
        <v>44970</v>
      </c>
      <c r="I273" s="26">
        <v>75</v>
      </c>
      <c r="J273" s="27">
        <v>25300000</v>
      </c>
      <c r="K273" s="27">
        <v>6325000</v>
      </c>
      <c r="L273" s="39" t="s">
        <v>958</v>
      </c>
      <c r="M273" s="40" t="str">
        <f t="shared" si="4"/>
        <v>Link Contrato u Orden</v>
      </c>
    </row>
    <row r="274" spans="1:13" s="36" customFormat="1" ht="60" x14ac:dyDescent="0.25">
      <c r="A274" s="24" t="s">
        <v>959</v>
      </c>
      <c r="B274" s="25">
        <v>44578</v>
      </c>
      <c r="C274" s="25" t="s">
        <v>960</v>
      </c>
      <c r="D274" s="25" t="s">
        <v>27</v>
      </c>
      <c r="E274" s="25" t="s">
        <v>28</v>
      </c>
      <c r="F274" s="25" t="s">
        <v>388</v>
      </c>
      <c r="G274" s="25">
        <v>44593</v>
      </c>
      <c r="H274" s="25">
        <v>44970</v>
      </c>
      <c r="I274" s="26">
        <v>75</v>
      </c>
      <c r="J274" s="27">
        <v>25300000</v>
      </c>
      <c r="K274" s="27">
        <v>6325000</v>
      </c>
      <c r="L274" s="39" t="s">
        <v>961</v>
      </c>
      <c r="M274" s="40" t="str">
        <f t="shared" si="4"/>
        <v>Link Contrato u Orden</v>
      </c>
    </row>
    <row r="275" spans="1:13" s="36" customFormat="1" ht="60" x14ac:dyDescent="0.25">
      <c r="A275" s="24" t="s">
        <v>962</v>
      </c>
      <c r="B275" s="25">
        <v>44578</v>
      </c>
      <c r="C275" s="25" t="s">
        <v>963</v>
      </c>
      <c r="D275" s="25" t="s">
        <v>27</v>
      </c>
      <c r="E275" s="25" t="s">
        <v>28</v>
      </c>
      <c r="F275" s="25" t="s">
        <v>388</v>
      </c>
      <c r="G275" s="25">
        <v>44580</v>
      </c>
      <c r="H275" s="25">
        <v>44958</v>
      </c>
      <c r="I275" s="26">
        <v>75</v>
      </c>
      <c r="J275" s="27">
        <v>25300000</v>
      </c>
      <c r="K275" s="27">
        <v>6325000</v>
      </c>
      <c r="L275" s="39" t="s">
        <v>964</v>
      </c>
      <c r="M275" s="40" t="str">
        <f t="shared" si="4"/>
        <v>Link Contrato u Orden</v>
      </c>
    </row>
    <row r="276" spans="1:13" s="36" customFormat="1" ht="60" x14ac:dyDescent="0.25">
      <c r="A276" s="24" t="s">
        <v>965</v>
      </c>
      <c r="B276" s="25">
        <v>44578</v>
      </c>
      <c r="C276" s="25" t="s">
        <v>966</v>
      </c>
      <c r="D276" s="25" t="s">
        <v>27</v>
      </c>
      <c r="E276" s="25" t="s">
        <v>28</v>
      </c>
      <c r="F276" s="25" t="s">
        <v>388</v>
      </c>
      <c r="G276" s="25">
        <v>44580</v>
      </c>
      <c r="H276" s="25">
        <v>44958</v>
      </c>
      <c r="I276" s="26">
        <v>75</v>
      </c>
      <c r="J276" s="27">
        <v>25300000</v>
      </c>
      <c r="K276" s="27">
        <v>6325000</v>
      </c>
      <c r="L276" s="39" t="s">
        <v>967</v>
      </c>
      <c r="M276" s="40" t="str">
        <f t="shared" si="4"/>
        <v>Link Contrato u Orden</v>
      </c>
    </row>
    <row r="277" spans="1:13" s="36" customFormat="1" ht="60" x14ac:dyDescent="0.25">
      <c r="A277" s="24" t="s">
        <v>968</v>
      </c>
      <c r="B277" s="25">
        <v>44578</v>
      </c>
      <c r="C277" s="25" t="s">
        <v>969</v>
      </c>
      <c r="D277" s="25" t="s">
        <v>27</v>
      </c>
      <c r="E277" s="25" t="s">
        <v>28</v>
      </c>
      <c r="F277" s="25" t="s">
        <v>552</v>
      </c>
      <c r="G277" s="25">
        <v>44580</v>
      </c>
      <c r="H277" s="25">
        <v>44953</v>
      </c>
      <c r="I277" s="26">
        <v>70</v>
      </c>
      <c r="J277" s="27">
        <v>25300000</v>
      </c>
      <c r="K277" s="27">
        <v>5903333</v>
      </c>
      <c r="L277" s="39" t="s">
        <v>970</v>
      </c>
      <c r="M277" s="40" t="str">
        <f t="shared" si="4"/>
        <v>Link Contrato u Orden</v>
      </c>
    </row>
    <row r="278" spans="1:13" s="36" customFormat="1" ht="60" x14ac:dyDescent="0.25">
      <c r="A278" s="24" t="s">
        <v>971</v>
      </c>
      <c r="B278" s="25">
        <v>44578</v>
      </c>
      <c r="C278" s="25" t="s">
        <v>972</v>
      </c>
      <c r="D278" s="25" t="s">
        <v>27</v>
      </c>
      <c r="E278" s="25" t="s">
        <v>28</v>
      </c>
      <c r="F278" s="25" t="s">
        <v>552</v>
      </c>
      <c r="G278" s="25">
        <v>44580</v>
      </c>
      <c r="H278" s="25">
        <v>44940</v>
      </c>
      <c r="I278" s="26">
        <v>57</v>
      </c>
      <c r="J278" s="27">
        <v>25300000</v>
      </c>
      <c r="K278" s="27">
        <v>4807000</v>
      </c>
      <c r="L278" s="39" t="s">
        <v>973</v>
      </c>
      <c r="M278" s="40" t="str">
        <f t="shared" si="4"/>
        <v>Link Contrato u Orden</v>
      </c>
    </row>
    <row r="279" spans="1:13" s="36" customFormat="1" ht="60" x14ac:dyDescent="0.25">
      <c r="A279" s="24" t="s">
        <v>974</v>
      </c>
      <c r="B279" s="25">
        <v>44578</v>
      </c>
      <c r="C279" s="25" t="s">
        <v>975</v>
      </c>
      <c r="D279" s="25" t="s">
        <v>27</v>
      </c>
      <c r="E279" s="25" t="s">
        <v>28</v>
      </c>
      <c r="F279" s="25" t="s">
        <v>552</v>
      </c>
      <c r="G279" s="25">
        <v>44580</v>
      </c>
      <c r="H279" s="25">
        <v>44953</v>
      </c>
      <c r="I279" s="26">
        <v>70</v>
      </c>
      <c r="J279" s="27">
        <v>25300000</v>
      </c>
      <c r="K279" s="27">
        <v>5903333</v>
      </c>
      <c r="L279" s="39" t="s">
        <v>976</v>
      </c>
      <c r="M279" s="40" t="str">
        <f t="shared" si="4"/>
        <v>Link Contrato u Orden</v>
      </c>
    </row>
    <row r="280" spans="1:13" s="36" customFormat="1" ht="60" x14ac:dyDescent="0.25">
      <c r="A280" s="24" t="s">
        <v>977</v>
      </c>
      <c r="B280" s="25">
        <v>44578</v>
      </c>
      <c r="C280" s="25" t="s">
        <v>978</v>
      </c>
      <c r="D280" s="25" t="s">
        <v>27</v>
      </c>
      <c r="E280" s="25" t="s">
        <v>28</v>
      </c>
      <c r="F280" s="25" t="s">
        <v>552</v>
      </c>
      <c r="G280" s="25">
        <v>44583</v>
      </c>
      <c r="H280" s="25">
        <v>44954</v>
      </c>
      <c r="I280" s="26">
        <v>68</v>
      </c>
      <c r="J280" s="27">
        <v>25300000</v>
      </c>
      <c r="K280" s="27">
        <v>5734667</v>
      </c>
      <c r="L280" s="39" t="s">
        <v>979</v>
      </c>
      <c r="M280" s="40" t="str">
        <f t="shared" si="4"/>
        <v>Link Contrato u Orden</v>
      </c>
    </row>
    <row r="281" spans="1:13" s="36" customFormat="1" ht="60" x14ac:dyDescent="0.25">
      <c r="A281" s="24" t="s">
        <v>980</v>
      </c>
      <c r="B281" s="25">
        <v>44578</v>
      </c>
      <c r="C281" s="25" t="s">
        <v>981</v>
      </c>
      <c r="D281" s="25" t="s">
        <v>27</v>
      </c>
      <c r="E281" s="25" t="s">
        <v>28</v>
      </c>
      <c r="F281" s="25" t="s">
        <v>388</v>
      </c>
      <c r="G281" s="25">
        <v>44593</v>
      </c>
      <c r="H281" s="25">
        <v>44970</v>
      </c>
      <c r="I281" s="26">
        <v>75</v>
      </c>
      <c r="J281" s="27">
        <v>25300000</v>
      </c>
      <c r="K281" s="27">
        <v>6325000</v>
      </c>
      <c r="L281" s="39" t="s">
        <v>982</v>
      </c>
      <c r="M281" s="40" t="str">
        <f t="shared" si="4"/>
        <v>Link Contrato u Orden</v>
      </c>
    </row>
    <row r="282" spans="1:13" s="36" customFormat="1" ht="60" x14ac:dyDescent="0.25">
      <c r="A282" s="24" t="s">
        <v>983</v>
      </c>
      <c r="B282" s="25">
        <v>44578</v>
      </c>
      <c r="C282" s="25" t="s">
        <v>984</v>
      </c>
      <c r="D282" s="25" t="s">
        <v>27</v>
      </c>
      <c r="E282" s="25" t="s">
        <v>28</v>
      </c>
      <c r="F282" s="25" t="s">
        <v>388</v>
      </c>
      <c r="G282" s="25">
        <v>44593</v>
      </c>
      <c r="H282" s="25">
        <v>44970</v>
      </c>
      <c r="I282" s="26">
        <v>75</v>
      </c>
      <c r="J282" s="27">
        <v>25300000</v>
      </c>
      <c r="K282" s="27">
        <v>6325000</v>
      </c>
      <c r="L282" s="39" t="s">
        <v>985</v>
      </c>
      <c r="M282" s="40" t="str">
        <f t="shared" si="4"/>
        <v>Link Contrato u Orden</v>
      </c>
    </row>
    <row r="283" spans="1:13" s="36" customFormat="1" ht="60" x14ac:dyDescent="0.25">
      <c r="A283" s="24" t="s">
        <v>986</v>
      </c>
      <c r="B283" s="25">
        <v>44578</v>
      </c>
      <c r="C283" s="25" t="s">
        <v>987</v>
      </c>
      <c r="D283" s="25" t="s">
        <v>27</v>
      </c>
      <c r="E283" s="25" t="s">
        <v>28</v>
      </c>
      <c r="F283" s="25" t="s">
        <v>388</v>
      </c>
      <c r="G283" s="25">
        <v>44593</v>
      </c>
      <c r="H283" s="25">
        <v>44970</v>
      </c>
      <c r="I283" s="26">
        <v>75</v>
      </c>
      <c r="J283" s="27">
        <v>25300000</v>
      </c>
      <c r="K283" s="27">
        <v>6325000</v>
      </c>
      <c r="L283" s="39" t="s">
        <v>988</v>
      </c>
      <c r="M283" s="40" t="str">
        <f t="shared" si="4"/>
        <v>Link Contrato u Orden</v>
      </c>
    </row>
    <row r="284" spans="1:13" s="36" customFormat="1" ht="60" x14ac:dyDescent="0.25">
      <c r="A284" s="24" t="s">
        <v>989</v>
      </c>
      <c r="B284" s="25">
        <v>44578</v>
      </c>
      <c r="C284" s="25" t="s">
        <v>990</v>
      </c>
      <c r="D284" s="25" t="s">
        <v>27</v>
      </c>
      <c r="E284" s="25" t="s">
        <v>28</v>
      </c>
      <c r="F284" s="25" t="s">
        <v>388</v>
      </c>
      <c r="G284" s="25">
        <v>44593</v>
      </c>
      <c r="H284" s="25">
        <v>44970</v>
      </c>
      <c r="I284" s="26">
        <v>75</v>
      </c>
      <c r="J284" s="27">
        <v>25300000</v>
      </c>
      <c r="K284" s="27">
        <v>6325000</v>
      </c>
      <c r="L284" s="39" t="s">
        <v>991</v>
      </c>
      <c r="M284" s="40" t="str">
        <f t="shared" si="4"/>
        <v>Link Contrato u Orden</v>
      </c>
    </row>
    <row r="285" spans="1:13" s="36" customFormat="1" ht="60" x14ac:dyDescent="0.25">
      <c r="A285" s="24" t="s">
        <v>992</v>
      </c>
      <c r="B285" s="25">
        <v>44578</v>
      </c>
      <c r="C285" s="25" t="s">
        <v>993</v>
      </c>
      <c r="D285" s="25" t="s">
        <v>27</v>
      </c>
      <c r="E285" s="25" t="s">
        <v>28</v>
      </c>
      <c r="F285" s="25" t="s">
        <v>388</v>
      </c>
      <c r="G285" s="25">
        <v>44593</v>
      </c>
      <c r="H285" s="25">
        <v>44970</v>
      </c>
      <c r="I285" s="26">
        <v>75</v>
      </c>
      <c r="J285" s="27">
        <v>25300000</v>
      </c>
      <c r="K285" s="27">
        <v>6325000</v>
      </c>
      <c r="L285" s="39" t="s">
        <v>994</v>
      </c>
      <c r="M285" s="40" t="str">
        <f t="shared" si="4"/>
        <v>Link Contrato u Orden</v>
      </c>
    </row>
    <row r="286" spans="1:13" s="36" customFormat="1" ht="60" x14ac:dyDescent="0.25">
      <c r="A286" s="24" t="s">
        <v>995</v>
      </c>
      <c r="B286" s="25">
        <v>44578</v>
      </c>
      <c r="C286" s="25" t="s">
        <v>996</v>
      </c>
      <c r="D286" s="25" t="s">
        <v>27</v>
      </c>
      <c r="E286" s="25" t="s">
        <v>28</v>
      </c>
      <c r="F286" s="25" t="s">
        <v>388</v>
      </c>
      <c r="G286" s="25">
        <v>44593</v>
      </c>
      <c r="H286" s="25">
        <v>44970</v>
      </c>
      <c r="I286" s="26">
        <v>75</v>
      </c>
      <c r="J286" s="27">
        <v>25300000</v>
      </c>
      <c r="K286" s="27">
        <v>6325000</v>
      </c>
      <c r="L286" s="39" t="s">
        <v>997</v>
      </c>
      <c r="M286" s="40" t="str">
        <f t="shared" si="4"/>
        <v>Link Contrato u Orden</v>
      </c>
    </row>
    <row r="287" spans="1:13" s="36" customFormat="1" ht="72" x14ac:dyDescent="0.25">
      <c r="A287" s="24" t="s">
        <v>998</v>
      </c>
      <c r="B287" s="25">
        <v>44578</v>
      </c>
      <c r="C287" s="25" t="s">
        <v>999</v>
      </c>
      <c r="D287" s="25" t="s">
        <v>27</v>
      </c>
      <c r="E287" s="25" t="s">
        <v>28</v>
      </c>
      <c r="F287" s="25" t="s">
        <v>1000</v>
      </c>
      <c r="G287" s="25">
        <v>44583</v>
      </c>
      <c r="H287" s="25">
        <v>44936</v>
      </c>
      <c r="I287" s="26">
        <v>20</v>
      </c>
      <c r="J287" s="27">
        <v>59595800</v>
      </c>
      <c r="K287" s="27">
        <v>3611867</v>
      </c>
      <c r="L287" s="39" t="s">
        <v>1001</v>
      </c>
      <c r="M287" s="40" t="str">
        <f t="shared" si="4"/>
        <v>Link Contrato u Orden</v>
      </c>
    </row>
    <row r="288" spans="1:13" s="36" customFormat="1" ht="60" x14ac:dyDescent="0.25">
      <c r="A288" s="24" t="s">
        <v>1002</v>
      </c>
      <c r="B288" s="25">
        <v>44578</v>
      </c>
      <c r="C288" s="25" t="s">
        <v>1003</v>
      </c>
      <c r="D288" s="25" t="s">
        <v>27</v>
      </c>
      <c r="E288" s="25" t="s">
        <v>28</v>
      </c>
      <c r="F288" s="25" t="s">
        <v>552</v>
      </c>
      <c r="G288" s="25">
        <v>44593</v>
      </c>
      <c r="H288" s="25">
        <v>44956</v>
      </c>
      <c r="I288" s="26">
        <v>61</v>
      </c>
      <c r="J288" s="27">
        <v>25300000</v>
      </c>
      <c r="K288" s="27">
        <v>6325000</v>
      </c>
      <c r="L288" s="39" t="s">
        <v>1004</v>
      </c>
      <c r="M288" s="40" t="str">
        <f t="shared" si="4"/>
        <v>Link Contrato u Orden</v>
      </c>
    </row>
    <row r="289" spans="1:13" s="36" customFormat="1" ht="60" x14ac:dyDescent="0.25">
      <c r="A289" s="24" t="s">
        <v>1005</v>
      </c>
      <c r="B289" s="25">
        <v>44578</v>
      </c>
      <c r="C289" s="25" t="s">
        <v>1006</v>
      </c>
      <c r="D289" s="25" t="s">
        <v>27</v>
      </c>
      <c r="E289" s="25" t="s">
        <v>28</v>
      </c>
      <c r="F289" s="25" t="s">
        <v>552</v>
      </c>
      <c r="G289" s="25">
        <v>44593</v>
      </c>
      <c r="H289" s="25">
        <v>44970</v>
      </c>
      <c r="I289" s="26">
        <v>75</v>
      </c>
      <c r="J289" s="27">
        <v>25300000</v>
      </c>
      <c r="K289" s="27">
        <v>6325000</v>
      </c>
      <c r="L289" s="39" t="s">
        <v>1007</v>
      </c>
      <c r="M289" s="40" t="str">
        <f t="shared" si="4"/>
        <v>Link Contrato u Orden</v>
      </c>
    </row>
    <row r="290" spans="1:13" s="36" customFormat="1" ht="60" x14ac:dyDescent="0.25">
      <c r="A290" s="24" t="s">
        <v>1008</v>
      </c>
      <c r="B290" s="25">
        <v>44578</v>
      </c>
      <c r="C290" s="25" t="s">
        <v>1009</v>
      </c>
      <c r="D290" s="25" t="s">
        <v>27</v>
      </c>
      <c r="E290" s="25" t="s">
        <v>28</v>
      </c>
      <c r="F290" s="25" t="s">
        <v>552</v>
      </c>
      <c r="G290" s="25">
        <v>44580</v>
      </c>
      <c r="H290" s="25">
        <v>44883</v>
      </c>
      <c r="I290" s="26">
        <v>0</v>
      </c>
      <c r="J290" s="27">
        <v>25300000</v>
      </c>
      <c r="K290" s="27">
        <v>0</v>
      </c>
      <c r="L290" s="39" t="s">
        <v>1010</v>
      </c>
      <c r="M290" s="40" t="str">
        <f t="shared" si="4"/>
        <v>Link Contrato u Orden</v>
      </c>
    </row>
    <row r="291" spans="1:13" s="36" customFormat="1" ht="60" x14ac:dyDescent="0.25">
      <c r="A291" s="24" t="s">
        <v>1011</v>
      </c>
      <c r="B291" s="25">
        <v>44578</v>
      </c>
      <c r="C291" s="25" t="s">
        <v>1012</v>
      </c>
      <c r="D291" s="25" t="s">
        <v>27</v>
      </c>
      <c r="E291" s="25" t="s">
        <v>28</v>
      </c>
      <c r="F291" s="25" t="s">
        <v>552</v>
      </c>
      <c r="G291" s="25">
        <v>44593</v>
      </c>
      <c r="H291" s="25">
        <v>44970</v>
      </c>
      <c r="I291" s="26">
        <v>75</v>
      </c>
      <c r="J291" s="27">
        <v>25300000</v>
      </c>
      <c r="K291" s="27">
        <v>6325000</v>
      </c>
      <c r="L291" s="39" t="s">
        <v>1013</v>
      </c>
      <c r="M291" s="40" t="str">
        <f t="shared" si="4"/>
        <v>Link Contrato u Orden</v>
      </c>
    </row>
    <row r="292" spans="1:13" s="36" customFormat="1" ht="60" x14ac:dyDescent="0.25">
      <c r="A292" s="24" t="s">
        <v>1014</v>
      </c>
      <c r="B292" s="25">
        <v>44578</v>
      </c>
      <c r="C292" s="25" t="s">
        <v>1015</v>
      </c>
      <c r="D292" s="25" t="s">
        <v>27</v>
      </c>
      <c r="E292" s="25" t="s">
        <v>28</v>
      </c>
      <c r="F292" s="25" t="s">
        <v>552</v>
      </c>
      <c r="G292" s="25">
        <v>44593</v>
      </c>
      <c r="H292" s="25">
        <v>44970</v>
      </c>
      <c r="I292" s="26">
        <v>75</v>
      </c>
      <c r="J292" s="27">
        <v>25300000</v>
      </c>
      <c r="K292" s="27">
        <v>6325000</v>
      </c>
      <c r="L292" s="39" t="s">
        <v>1016</v>
      </c>
      <c r="M292" s="40" t="str">
        <f t="shared" si="4"/>
        <v>Link Contrato u Orden</v>
      </c>
    </row>
    <row r="293" spans="1:13" s="36" customFormat="1" ht="60" x14ac:dyDescent="0.25">
      <c r="A293" s="24" t="s">
        <v>1017</v>
      </c>
      <c r="B293" s="25">
        <v>44578</v>
      </c>
      <c r="C293" s="25" t="s">
        <v>1018</v>
      </c>
      <c r="D293" s="25" t="s">
        <v>27</v>
      </c>
      <c r="E293" s="25" t="s">
        <v>28</v>
      </c>
      <c r="F293" s="25" t="s">
        <v>552</v>
      </c>
      <c r="G293" s="25">
        <v>44593</v>
      </c>
      <c r="H293" s="25">
        <v>44970</v>
      </c>
      <c r="I293" s="26">
        <v>75</v>
      </c>
      <c r="J293" s="27">
        <v>25300000</v>
      </c>
      <c r="K293" s="27">
        <v>6325000</v>
      </c>
      <c r="L293" s="39" t="s">
        <v>1019</v>
      </c>
      <c r="M293" s="40" t="str">
        <f t="shared" si="4"/>
        <v>Link Contrato u Orden</v>
      </c>
    </row>
    <row r="294" spans="1:13" s="36" customFormat="1" ht="42" x14ac:dyDescent="0.25">
      <c r="A294" s="24" t="s">
        <v>1020</v>
      </c>
      <c r="B294" s="25">
        <v>44578</v>
      </c>
      <c r="C294" s="25" t="s">
        <v>1021</v>
      </c>
      <c r="D294" s="25" t="s">
        <v>27</v>
      </c>
      <c r="E294" s="25" t="s">
        <v>28</v>
      </c>
      <c r="F294" s="25" t="s">
        <v>1022</v>
      </c>
      <c r="G294" s="25">
        <v>44580</v>
      </c>
      <c r="H294" s="25">
        <v>44913</v>
      </c>
      <c r="I294" s="26">
        <v>0</v>
      </c>
      <c r="J294" s="27">
        <v>126148220</v>
      </c>
      <c r="K294" s="27">
        <v>0</v>
      </c>
      <c r="L294" s="39" t="s">
        <v>1023</v>
      </c>
      <c r="M294" s="40" t="str">
        <f t="shared" si="4"/>
        <v>Link Contrato u Orden</v>
      </c>
    </row>
    <row r="295" spans="1:13" s="36" customFormat="1" ht="42" x14ac:dyDescent="0.25">
      <c r="A295" s="24" t="s">
        <v>1024</v>
      </c>
      <c r="B295" s="25">
        <v>44578</v>
      </c>
      <c r="C295" s="25" t="s">
        <v>1025</v>
      </c>
      <c r="D295" s="25" t="s">
        <v>27</v>
      </c>
      <c r="E295" s="25" t="s">
        <v>28</v>
      </c>
      <c r="F295" s="25" t="s">
        <v>1026</v>
      </c>
      <c r="G295" s="25">
        <v>44580</v>
      </c>
      <c r="H295" s="25">
        <v>44928</v>
      </c>
      <c r="I295" s="26">
        <v>0</v>
      </c>
      <c r="J295" s="27">
        <v>29606750</v>
      </c>
      <c r="K295" s="27">
        <v>0</v>
      </c>
      <c r="L295" s="39" t="s">
        <v>1027</v>
      </c>
      <c r="M295" s="40" t="str">
        <f t="shared" si="4"/>
        <v>Link Contrato u Orden</v>
      </c>
    </row>
    <row r="296" spans="1:13" s="36" customFormat="1" ht="60" x14ac:dyDescent="0.25">
      <c r="A296" s="24" t="s">
        <v>1028</v>
      </c>
      <c r="B296" s="25">
        <v>44579</v>
      </c>
      <c r="C296" s="25" t="s">
        <v>1029</v>
      </c>
      <c r="D296" s="25" t="s">
        <v>27</v>
      </c>
      <c r="E296" s="25" t="s">
        <v>28</v>
      </c>
      <c r="F296" s="25" t="s">
        <v>552</v>
      </c>
      <c r="G296" s="25">
        <v>44593</v>
      </c>
      <c r="H296" s="25">
        <v>44970</v>
      </c>
      <c r="I296" s="26">
        <v>75</v>
      </c>
      <c r="J296" s="27">
        <v>25300000</v>
      </c>
      <c r="K296" s="27">
        <v>6325000</v>
      </c>
      <c r="L296" s="39" t="s">
        <v>1030</v>
      </c>
      <c r="M296" s="40" t="str">
        <f t="shared" si="4"/>
        <v>Link Contrato u Orden</v>
      </c>
    </row>
    <row r="297" spans="1:13" s="36" customFormat="1" ht="60" x14ac:dyDescent="0.25">
      <c r="A297" s="24" t="s">
        <v>1031</v>
      </c>
      <c r="B297" s="25">
        <v>44579</v>
      </c>
      <c r="C297" s="25" t="s">
        <v>1032</v>
      </c>
      <c r="D297" s="25" t="s">
        <v>27</v>
      </c>
      <c r="E297" s="25" t="s">
        <v>28</v>
      </c>
      <c r="F297" s="25" t="s">
        <v>552</v>
      </c>
      <c r="G297" s="25">
        <v>44593</v>
      </c>
      <c r="H297" s="25">
        <v>44940</v>
      </c>
      <c r="I297" s="26">
        <v>45</v>
      </c>
      <c r="J297" s="27">
        <v>25300000</v>
      </c>
      <c r="K297" s="27">
        <v>3795000</v>
      </c>
      <c r="L297" s="39" t="s">
        <v>1033</v>
      </c>
      <c r="M297" s="40" t="str">
        <f t="shared" si="4"/>
        <v>Link Contrato u Orden</v>
      </c>
    </row>
    <row r="298" spans="1:13" s="36" customFormat="1" ht="60" x14ac:dyDescent="0.25">
      <c r="A298" s="24" t="s">
        <v>1034</v>
      </c>
      <c r="B298" s="25">
        <v>44579</v>
      </c>
      <c r="C298" s="25" t="s">
        <v>7127</v>
      </c>
      <c r="D298" s="25" t="s">
        <v>27</v>
      </c>
      <c r="E298" s="25" t="s">
        <v>28</v>
      </c>
      <c r="F298" s="25" t="s">
        <v>552</v>
      </c>
      <c r="G298" s="25">
        <v>44593</v>
      </c>
      <c r="H298" s="25">
        <v>44970</v>
      </c>
      <c r="I298" s="26">
        <v>75</v>
      </c>
      <c r="J298" s="27">
        <v>25300000</v>
      </c>
      <c r="K298" s="27">
        <v>6325000</v>
      </c>
      <c r="L298" s="39" t="s">
        <v>1035</v>
      </c>
      <c r="M298" s="40" t="str">
        <f t="shared" si="4"/>
        <v>Link Contrato u Orden</v>
      </c>
    </row>
    <row r="299" spans="1:13" s="36" customFormat="1" ht="60" x14ac:dyDescent="0.25">
      <c r="A299" s="24" t="s">
        <v>1036</v>
      </c>
      <c r="B299" s="25">
        <v>44579</v>
      </c>
      <c r="C299" s="25" t="s">
        <v>1037</v>
      </c>
      <c r="D299" s="25" t="s">
        <v>27</v>
      </c>
      <c r="E299" s="25" t="s">
        <v>28</v>
      </c>
      <c r="F299" s="25" t="s">
        <v>552</v>
      </c>
      <c r="G299" s="25">
        <v>44593</v>
      </c>
      <c r="H299" s="25">
        <v>44970</v>
      </c>
      <c r="I299" s="26">
        <v>75</v>
      </c>
      <c r="J299" s="27">
        <v>25300000</v>
      </c>
      <c r="K299" s="27">
        <v>6325000</v>
      </c>
      <c r="L299" s="39" t="s">
        <v>1038</v>
      </c>
      <c r="M299" s="40" t="str">
        <f t="shared" si="4"/>
        <v>Link Contrato u Orden</v>
      </c>
    </row>
    <row r="300" spans="1:13" s="36" customFormat="1" ht="60" x14ac:dyDescent="0.25">
      <c r="A300" s="24" t="s">
        <v>1039</v>
      </c>
      <c r="B300" s="25">
        <v>44579</v>
      </c>
      <c r="C300" s="25" t="s">
        <v>1040</v>
      </c>
      <c r="D300" s="25" t="s">
        <v>27</v>
      </c>
      <c r="E300" s="25" t="s">
        <v>28</v>
      </c>
      <c r="F300" s="25" t="s">
        <v>552</v>
      </c>
      <c r="G300" s="25">
        <v>44593</v>
      </c>
      <c r="H300" s="25">
        <v>44970</v>
      </c>
      <c r="I300" s="26">
        <v>75</v>
      </c>
      <c r="J300" s="27">
        <v>25300000</v>
      </c>
      <c r="K300" s="27">
        <v>6325000</v>
      </c>
      <c r="L300" s="39" t="s">
        <v>1041</v>
      </c>
      <c r="M300" s="40" t="str">
        <f t="shared" si="4"/>
        <v>Link Contrato u Orden</v>
      </c>
    </row>
    <row r="301" spans="1:13" s="36" customFormat="1" ht="60" x14ac:dyDescent="0.25">
      <c r="A301" s="24" t="s">
        <v>1042</v>
      </c>
      <c r="B301" s="25">
        <v>44579</v>
      </c>
      <c r="C301" s="25" t="s">
        <v>1043</v>
      </c>
      <c r="D301" s="25" t="s">
        <v>27</v>
      </c>
      <c r="E301" s="25" t="s">
        <v>28</v>
      </c>
      <c r="F301" s="25" t="s">
        <v>388</v>
      </c>
      <c r="G301" s="25">
        <v>44593</v>
      </c>
      <c r="H301" s="25">
        <v>44970</v>
      </c>
      <c r="I301" s="26">
        <v>75</v>
      </c>
      <c r="J301" s="27">
        <v>25300000</v>
      </c>
      <c r="K301" s="27">
        <v>6325000</v>
      </c>
      <c r="L301" s="39" t="s">
        <v>1044</v>
      </c>
      <c r="M301" s="40" t="str">
        <f t="shared" si="4"/>
        <v>Link Contrato u Orden</v>
      </c>
    </row>
    <row r="302" spans="1:13" s="36" customFormat="1" ht="60" x14ac:dyDescent="0.25">
      <c r="A302" s="24" t="s">
        <v>1045</v>
      </c>
      <c r="B302" s="25">
        <v>44579</v>
      </c>
      <c r="C302" s="25" t="s">
        <v>1046</v>
      </c>
      <c r="D302" s="25" t="s">
        <v>27</v>
      </c>
      <c r="E302" s="25" t="s">
        <v>28</v>
      </c>
      <c r="F302" s="25" t="s">
        <v>388</v>
      </c>
      <c r="G302" s="25">
        <v>44593</v>
      </c>
      <c r="H302" s="25">
        <v>44970</v>
      </c>
      <c r="I302" s="26">
        <v>75</v>
      </c>
      <c r="J302" s="27">
        <v>25300000</v>
      </c>
      <c r="K302" s="27">
        <v>6325000</v>
      </c>
      <c r="L302" s="39" t="s">
        <v>1047</v>
      </c>
      <c r="M302" s="40" t="str">
        <f t="shared" si="4"/>
        <v>Link Contrato u Orden</v>
      </c>
    </row>
    <row r="303" spans="1:13" s="36" customFormat="1" ht="60" x14ac:dyDescent="0.25">
      <c r="A303" s="24" t="s">
        <v>1048</v>
      </c>
      <c r="B303" s="25">
        <v>44579</v>
      </c>
      <c r="C303" s="25" t="s">
        <v>1049</v>
      </c>
      <c r="D303" s="25" t="s">
        <v>27</v>
      </c>
      <c r="E303" s="25" t="s">
        <v>28</v>
      </c>
      <c r="F303" s="25" t="s">
        <v>388</v>
      </c>
      <c r="G303" s="25">
        <v>44593</v>
      </c>
      <c r="H303" s="25">
        <v>44970</v>
      </c>
      <c r="I303" s="26">
        <v>75</v>
      </c>
      <c r="J303" s="27">
        <v>25300000</v>
      </c>
      <c r="K303" s="27">
        <v>6325000</v>
      </c>
      <c r="L303" s="39" t="s">
        <v>1050</v>
      </c>
      <c r="M303" s="40" t="str">
        <f t="shared" si="4"/>
        <v>Link Contrato u Orden</v>
      </c>
    </row>
    <row r="304" spans="1:13" s="36" customFormat="1" ht="60" x14ac:dyDescent="0.25">
      <c r="A304" s="24" t="s">
        <v>1051</v>
      </c>
      <c r="B304" s="25">
        <v>44579</v>
      </c>
      <c r="C304" s="25" t="s">
        <v>1052</v>
      </c>
      <c r="D304" s="25" t="s">
        <v>27</v>
      </c>
      <c r="E304" s="25" t="s">
        <v>28</v>
      </c>
      <c r="F304" s="25" t="s">
        <v>7118</v>
      </c>
      <c r="G304" s="25">
        <v>44593</v>
      </c>
      <c r="H304" s="25">
        <v>44970</v>
      </c>
      <c r="I304" s="26">
        <v>75</v>
      </c>
      <c r="J304" s="27">
        <v>25300000</v>
      </c>
      <c r="K304" s="27">
        <v>6325000</v>
      </c>
      <c r="L304" s="39" t="s">
        <v>1053</v>
      </c>
      <c r="M304" s="40" t="str">
        <f t="shared" si="4"/>
        <v>Link Contrato u Orden</v>
      </c>
    </row>
    <row r="305" spans="1:13" s="36" customFormat="1" ht="60" x14ac:dyDescent="0.25">
      <c r="A305" s="24" t="s">
        <v>1054</v>
      </c>
      <c r="B305" s="25">
        <v>44579</v>
      </c>
      <c r="C305" s="25" t="s">
        <v>1055</v>
      </c>
      <c r="D305" s="25" t="s">
        <v>27</v>
      </c>
      <c r="E305" s="25" t="s">
        <v>28</v>
      </c>
      <c r="F305" s="25" t="s">
        <v>7118</v>
      </c>
      <c r="G305" s="25">
        <v>44582</v>
      </c>
      <c r="H305" s="25">
        <v>44955</v>
      </c>
      <c r="I305" s="26">
        <v>70</v>
      </c>
      <c r="J305" s="27">
        <v>25300000</v>
      </c>
      <c r="K305" s="27">
        <v>5903333</v>
      </c>
      <c r="L305" s="39" t="s">
        <v>1056</v>
      </c>
      <c r="M305" s="40" t="str">
        <f t="shared" si="4"/>
        <v>Link Contrato u Orden</v>
      </c>
    </row>
    <row r="306" spans="1:13" s="36" customFormat="1" ht="60" x14ac:dyDescent="0.25">
      <c r="A306" s="24" t="s">
        <v>1057</v>
      </c>
      <c r="B306" s="25">
        <v>44579</v>
      </c>
      <c r="C306" s="25" t="s">
        <v>1058</v>
      </c>
      <c r="D306" s="25" t="s">
        <v>27</v>
      </c>
      <c r="E306" s="25" t="s">
        <v>28</v>
      </c>
      <c r="F306" s="25" t="s">
        <v>7118</v>
      </c>
      <c r="G306" s="25">
        <v>44582</v>
      </c>
      <c r="H306" s="25">
        <v>44954</v>
      </c>
      <c r="I306" s="26">
        <v>69</v>
      </c>
      <c r="J306" s="27">
        <v>25300000</v>
      </c>
      <c r="K306" s="27">
        <v>5819000</v>
      </c>
      <c r="L306" s="39" t="s">
        <v>1059</v>
      </c>
      <c r="M306" s="40" t="str">
        <f t="shared" si="4"/>
        <v>Link Contrato u Orden</v>
      </c>
    </row>
    <row r="307" spans="1:13" s="36" customFormat="1" ht="60" x14ac:dyDescent="0.25">
      <c r="A307" s="24" t="s">
        <v>1060</v>
      </c>
      <c r="B307" s="25">
        <v>44579</v>
      </c>
      <c r="C307" s="25" t="s">
        <v>1061</v>
      </c>
      <c r="D307" s="25" t="s">
        <v>27</v>
      </c>
      <c r="E307" s="25" t="s">
        <v>28</v>
      </c>
      <c r="F307" s="25" t="s">
        <v>7118</v>
      </c>
      <c r="G307" s="25">
        <v>44582</v>
      </c>
      <c r="H307" s="25">
        <v>44954</v>
      </c>
      <c r="I307" s="26">
        <v>69</v>
      </c>
      <c r="J307" s="27">
        <v>25300000</v>
      </c>
      <c r="K307" s="27">
        <v>5819000</v>
      </c>
      <c r="L307" s="39" t="s">
        <v>1062</v>
      </c>
      <c r="M307" s="40" t="str">
        <f t="shared" si="4"/>
        <v>Link Contrato u Orden</v>
      </c>
    </row>
    <row r="308" spans="1:13" s="36" customFormat="1" ht="60" x14ac:dyDescent="0.25">
      <c r="A308" s="24" t="s">
        <v>1063</v>
      </c>
      <c r="B308" s="25">
        <v>44579</v>
      </c>
      <c r="C308" s="25" t="s">
        <v>1064</v>
      </c>
      <c r="D308" s="25" t="s">
        <v>27</v>
      </c>
      <c r="E308" s="25" t="s">
        <v>28</v>
      </c>
      <c r="F308" s="25" t="s">
        <v>7118</v>
      </c>
      <c r="G308" s="25">
        <v>44582</v>
      </c>
      <c r="H308" s="25">
        <v>44954</v>
      </c>
      <c r="I308" s="26">
        <v>69</v>
      </c>
      <c r="J308" s="27">
        <v>25300000</v>
      </c>
      <c r="K308" s="27">
        <v>5819000</v>
      </c>
      <c r="L308" s="39" t="s">
        <v>1065</v>
      </c>
      <c r="M308" s="40" t="str">
        <f t="shared" si="4"/>
        <v>Link Contrato u Orden</v>
      </c>
    </row>
    <row r="309" spans="1:13" s="36" customFormat="1" ht="60" x14ac:dyDescent="0.25">
      <c r="A309" s="24" t="s">
        <v>1066</v>
      </c>
      <c r="B309" s="25">
        <v>44579</v>
      </c>
      <c r="C309" s="25" t="s">
        <v>1067</v>
      </c>
      <c r="D309" s="25" t="s">
        <v>27</v>
      </c>
      <c r="E309" s="25" t="s">
        <v>28</v>
      </c>
      <c r="F309" s="25" t="s">
        <v>7118</v>
      </c>
      <c r="G309" s="25">
        <v>44593</v>
      </c>
      <c r="H309" s="25">
        <v>44910</v>
      </c>
      <c r="I309" s="26">
        <v>15</v>
      </c>
      <c r="J309" s="27">
        <v>25300000</v>
      </c>
      <c r="K309" s="27">
        <v>1265000</v>
      </c>
      <c r="L309" s="39" t="s">
        <v>1068</v>
      </c>
      <c r="M309" s="40" t="str">
        <f t="shared" si="4"/>
        <v>Link Contrato u Orden</v>
      </c>
    </row>
    <row r="310" spans="1:13" s="36" customFormat="1" ht="60" x14ac:dyDescent="0.25">
      <c r="A310" s="24" t="s">
        <v>1069</v>
      </c>
      <c r="B310" s="25">
        <v>44579</v>
      </c>
      <c r="C310" s="25" t="s">
        <v>1070</v>
      </c>
      <c r="D310" s="25" t="s">
        <v>27</v>
      </c>
      <c r="E310" s="25" t="s">
        <v>28</v>
      </c>
      <c r="F310" s="25" t="s">
        <v>7118</v>
      </c>
      <c r="G310" s="25">
        <v>44582</v>
      </c>
      <c r="H310" s="25">
        <v>44954</v>
      </c>
      <c r="I310" s="26">
        <v>69</v>
      </c>
      <c r="J310" s="27">
        <v>25300000</v>
      </c>
      <c r="K310" s="27">
        <v>5819000</v>
      </c>
      <c r="L310" s="39" t="s">
        <v>1071</v>
      </c>
      <c r="M310" s="40" t="str">
        <f t="shared" si="4"/>
        <v>Link Contrato u Orden</v>
      </c>
    </row>
    <row r="311" spans="1:13" s="36" customFormat="1" ht="60" x14ac:dyDescent="0.25">
      <c r="A311" s="24" t="s">
        <v>1072</v>
      </c>
      <c r="B311" s="25">
        <v>44579</v>
      </c>
      <c r="C311" s="25" t="s">
        <v>1073</v>
      </c>
      <c r="D311" s="25" t="s">
        <v>27</v>
      </c>
      <c r="E311" s="25" t="s">
        <v>28</v>
      </c>
      <c r="F311" s="25" t="s">
        <v>7118</v>
      </c>
      <c r="G311" s="25">
        <v>44582</v>
      </c>
      <c r="H311" s="25">
        <v>44954</v>
      </c>
      <c r="I311" s="26">
        <v>69</v>
      </c>
      <c r="J311" s="27">
        <v>25300000</v>
      </c>
      <c r="K311" s="27">
        <v>5819000</v>
      </c>
      <c r="L311" s="39" t="s">
        <v>1074</v>
      </c>
      <c r="M311" s="40" t="str">
        <f t="shared" si="4"/>
        <v>Link Contrato u Orden</v>
      </c>
    </row>
    <row r="312" spans="1:13" s="36" customFormat="1" ht="60" x14ac:dyDescent="0.25">
      <c r="A312" s="24" t="s">
        <v>1075</v>
      </c>
      <c r="B312" s="25">
        <v>44579</v>
      </c>
      <c r="C312" s="25" t="s">
        <v>1076</v>
      </c>
      <c r="D312" s="25" t="s">
        <v>27</v>
      </c>
      <c r="E312" s="25" t="s">
        <v>28</v>
      </c>
      <c r="F312" s="25" t="s">
        <v>7118</v>
      </c>
      <c r="G312" s="25">
        <v>44582</v>
      </c>
      <c r="H312" s="25">
        <v>44949</v>
      </c>
      <c r="I312" s="26">
        <v>55</v>
      </c>
      <c r="J312" s="27">
        <v>25300000</v>
      </c>
      <c r="K312" s="27">
        <v>4638334</v>
      </c>
      <c r="L312" s="39" t="s">
        <v>1077</v>
      </c>
      <c r="M312" s="40" t="str">
        <f t="shared" si="4"/>
        <v>Link Contrato u Orden</v>
      </c>
    </row>
    <row r="313" spans="1:13" s="36" customFormat="1" ht="60" x14ac:dyDescent="0.25">
      <c r="A313" s="24" t="s">
        <v>1078</v>
      </c>
      <c r="B313" s="25">
        <v>44579</v>
      </c>
      <c r="C313" s="25" t="s">
        <v>1079</v>
      </c>
      <c r="D313" s="25" t="s">
        <v>27</v>
      </c>
      <c r="E313" s="25" t="s">
        <v>28</v>
      </c>
      <c r="F313" s="25" t="s">
        <v>7118</v>
      </c>
      <c r="G313" s="25">
        <v>44593</v>
      </c>
      <c r="H313" s="25">
        <v>44970</v>
      </c>
      <c r="I313" s="26">
        <v>75</v>
      </c>
      <c r="J313" s="27">
        <v>25300000</v>
      </c>
      <c r="K313" s="27">
        <v>6325000</v>
      </c>
      <c r="L313" s="39" t="s">
        <v>1080</v>
      </c>
      <c r="M313" s="40" t="str">
        <f t="shared" si="4"/>
        <v>Link Contrato u Orden</v>
      </c>
    </row>
    <row r="314" spans="1:13" s="36" customFormat="1" ht="60" x14ac:dyDescent="0.25">
      <c r="A314" s="24" t="s">
        <v>1081</v>
      </c>
      <c r="B314" s="25">
        <v>44579</v>
      </c>
      <c r="C314" s="25" t="s">
        <v>1082</v>
      </c>
      <c r="D314" s="25" t="s">
        <v>27</v>
      </c>
      <c r="E314" s="25" t="s">
        <v>28</v>
      </c>
      <c r="F314" s="25" t="s">
        <v>7118</v>
      </c>
      <c r="G314" s="25">
        <v>44583</v>
      </c>
      <c r="H314" s="25">
        <v>44954</v>
      </c>
      <c r="I314" s="26">
        <v>68</v>
      </c>
      <c r="J314" s="27">
        <v>25300000</v>
      </c>
      <c r="K314" s="27">
        <v>5734667</v>
      </c>
      <c r="L314" s="39" t="s">
        <v>1083</v>
      </c>
      <c r="M314" s="40" t="str">
        <f t="shared" si="4"/>
        <v>Link Contrato u Orden</v>
      </c>
    </row>
    <row r="315" spans="1:13" s="36" customFormat="1" ht="60" x14ac:dyDescent="0.25">
      <c r="A315" s="24" t="s">
        <v>1084</v>
      </c>
      <c r="B315" s="25">
        <v>44579</v>
      </c>
      <c r="C315" s="25" t="s">
        <v>1085</v>
      </c>
      <c r="D315" s="25" t="s">
        <v>27</v>
      </c>
      <c r="E315" s="25" t="s">
        <v>28</v>
      </c>
      <c r="F315" s="25" t="s">
        <v>7118</v>
      </c>
      <c r="G315" s="25">
        <v>44583</v>
      </c>
      <c r="H315" s="25">
        <v>44953</v>
      </c>
      <c r="I315" s="26">
        <v>67</v>
      </c>
      <c r="J315" s="27">
        <v>25300000</v>
      </c>
      <c r="K315" s="27">
        <v>5650333</v>
      </c>
      <c r="L315" s="39" t="s">
        <v>1086</v>
      </c>
      <c r="M315" s="40" t="str">
        <f t="shared" si="4"/>
        <v>Link Contrato u Orden</v>
      </c>
    </row>
    <row r="316" spans="1:13" s="36" customFormat="1" ht="60" x14ac:dyDescent="0.25">
      <c r="A316" s="24" t="s">
        <v>1087</v>
      </c>
      <c r="B316" s="25">
        <v>44579</v>
      </c>
      <c r="C316" s="25" t="s">
        <v>1088</v>
      </c>
      <c r="D316" s="25" t="s">
        <v>27</v>
      </c>
      <c r="E316" s="25" t="s">
        <v>28</v>
      </c>
      <c r="F316" s="25" t="s">
        <v>7118</v>
      </c>
      <c r="G316" s="25">
        <v>44582</v>
      </c>
      <c r="H316" s="25">
        <v>44955</v>
      </c>
      <c r="I316" s="26">
        <v>70</v>
      </c>
      <c r="J316" s="27">
        <v>25300000</v>
      </c>
      <c r="K316" s="27">
        <v>5903333</v>
      </c>
      <c r="L316" s="39" t="s">
        <v>1089</v>
      </c>
      <c r="M316" s="40" t="str">
        <f t="shared" si="4"/>
        <v>Link Contrato u Orden</v>
      </c>
    </row>
    <row r="317" spans="1:13" s="36" customFormat="1" ht="60" x14ac:dyDescent="0.25">
      <c r="A317" s="24" t="s">
        <v>1090</v>
      </c>
      <c r="B317" s="25">
        <v>44579</v>
      </c>
      <c r="C317" s="25" t="s">
        <v>1091</v>
      </c>
      <c r="D317" s="25" t="s">
        <v>27</v>
      </c>
      <c r="E317" s="25" t="s">
        <v>28</v>
      </c>
      <c r="F317" s="25" t="s">
        <v>7118</v>
      </c>
      <c r="G317" s="25">
        <v>44582</v>
      </c>
      <c r="H317" s="25">
        <v>44955</v>
      </c>
      <c r="I317" s="26">
        <v>70</v>
      </c>
      <c r="J317" s="27">
        <v>25300000</v>
      </c>
      <c r="K317" s="27">
        <v>5903333</v>
      </c>
      <c r="L317" s="39" t="s">
        <v>1092</v>
      </c>
      <c r="M317" s="40" t="str">
        <f t="shared" si="4"/>
        <v>Link Contrato u Orden</v>
      </c>
    </row>
    <row r="318" spans="1:13" s="36" customFormat="1" ht="60" x14ac:dyDescent="0.25">
      <c r="A318" s="24" t="s">
        <v>1093</v>
      </c>
      <c r="B318" s="25">
        <v>44579</v>
      </c>
      <c r="C318" s="25" t="s">
        <v>1094</v>
      </c>
      <c r="D318" s="25" t="s">
        <v>27</v>
      </c>
      <c r="E318" s="25" t="s">
        <v>28</v>
      </c>
      <c r="F318" s="25" t="s">
        <v>7118</v>
      </c>
      <c r="G318" s="25">
        <v>44582</v>
      </c>
      <c r="H318" s="25">
        <v>44955</v>
      </c>
      <c r="I318" s="26">
        <v>70</v>
      </c>
      <c r="J318" s="27">
        <v>25300000</v>
      </c>
      <c r="K318" s="27">
        <v>5903333</v>
      </c>
      <c r="L318" s="39" t="s">
        <v>1095</v>
      </c>
      <c r="M318" s="40" t="str">
        <f t="shared" si="4"/>
        <v>Link Contrato u Orden</v>
      </c>
    </row>
    <row r="319" spans="1:13" s="36" customFormat="1" ht="60" x14ac:dyDescent="0.25">
      <c r="A319" s="24" t="s">
        <v>1096</v>
      </c>
      <c r="B319" s="25">
        <v>44579</v>
      </c>
      <c r="C319" s="25" t="s">
        <v>1097</v>
      </c>
      <c r="D319" s="25" t="s">
        <v>27</v>
      </c>
      <c r="E319" s="25" t="s">
        <v>28</v>
      </c>
      <c r="F319" s="25" t="s">
        <v>7118</v>
      </c>
      <c r="G319" s="25">
        <v>44582</v>
      </c>
      <c r="H319" s="25">
        <v>44940</v>
      </c>
      <c r="I319" s="26">
        <v>55</v>
      </c>
      <c r="J319" s="27">
        <v>25300000</v>
      </c>
      <c r="K319" s="27">
        <v>4638333</v>
      </c>
      <c r="L319" s="39" t="s">
        <v>1098</v>
      </c>
      <c r="M319" s="40" t="str">
        <f t="shared" si="4"/>
        <v>Link Contrato u Orden</v>
      </c>
    </row>
    <row r="320" spans="1:13" s="36" customFormat="1" ht="60" x14ac:dyDescent="0.25">
      <c r="A320" s="24" t="s">
        <v>1099</v>
      </c>
      <c r="B320" s="25">
        <v>44579</v>
      </c>
      <c r="C320" s="25" t="s">
        <v>1100</v>
      </c>
      <c r="D320" s="25" t="s">
        <v>27</v>
      </c>
      <c r="E320" s="25" t="s">
        <v>28</v>
      </c>
      <c r="F320" s="25" t="s">
        <v>7118</v>
      </c>
      <c r="G320" s="25">
        <v>44593</v>
      </c>
      <c r="H320" s="25">
        <v>44970</v>
      </c>
      <c r="I320" s="26">
        <v>75</v>
      </c>
      <c r="J320" s="27">
        <v>25300000</v>
      </c>
      <c r="K320" s="27">
        <v>6325000</v>
      </c>
      <c r="L320" s="39" t="s">
        <v>1101</v>
      </c>
      <c r="M320" s="40" t="str">
        <f t="shared" si="4"/>
        <v>Link Contrato u Orden</v>
      </c>
    </row>
    <row r="321" spans="1:13" s="36" customFormat="1" ht="60" x14ac:dyDescent="0.25">
      <c r="A321" s="24" t="s">
        <v>1102</v>
      </c>
      <c r="B321" s="25">
        <v>44579</v>
      </c>
      <c r="C321" s="25" t="s">
        <v>1103</v>
      </c>
      <c r="D321" s="25" t="s">
        <v>27</v>
      </c>
      <c r="E321" s="25" t="s">
        <v>28</v>
      </c>
      <c r="F321" s="25" t="s">
        <v>7118</v>
      </c>
      <c r="G321" s="25">
        <v>44582</v>
      </c>
      <c r="H321" s="25">
        <v>44908</v>
      </c>
      <c r="I321" s="26">
        <v>23</v>
      </c>
      <c r="J321" s="27">
        <v>25300000</v>
      </c>
      <c r="K321" s="27">
        <v>1939667</v>
      </c>
      <c r="L321" s="39" t="s">
        <v>1104</v>
      </c>
      <c r="M321" s="40" t="str">
        <f t="shared" si="4"/>
        <v>Link Contrato u Orden</v>
      </c>
    </row>
    <row r="322" spans="1:13" s="36" customFormat="1" ht="60" x14ac:dyDescent="0.25">
      <c r="A322" s="24" t="s">
        <v>1105</v>
      </c>
      <c r="B322" s="25">
        <v>44579</v>
      </c>
      <c r="C322" s="25" t="s">
        <v>1106</v>
      </c>
      <c r="D322" s="25" t="s">
        <v>27</v>
      </c>
      <c r="E322" s="25" t="s">
        <v>28</v>
      </c>
      <c r="F322" s="25" t="s">
        <v>7118</v>
      </c>
      <c r="G322" s="25">
        <v>44582</v>
      </c>
      <c r="H322" s="25">
        <v>44955</v>
      </c>
      <c r="I322" s="26">
        <v>70</v>
      </c>
      <c r="J322" s="27">
        <v>25300000</v>
      </c>
      <c r="K322" s="27">
        <v>5903333</v>
      </c>
      <c r="L322" s="39" t="s">
        <v>1107</v>
      </c>
      <c r="M322" s="40" t="str">
        <f t="shared" si="4"/>
        <v>Link Contrato u Orden</v>
      </c>
    </row>
    <row r="323" spans="1:13" s="36" customFormat="1" ht="60" x14ac:dyDescent="0.25">
      <c r="A323" s="24" t="s">
        <v>1108</v>
      </c>
      <c r="B323" s="25">
        <v>44579</v>
      </c>
      <c r="C323" s="25" t="s">
        <v>1109</v>
      </c>
      <c r="D323" s="25" t="s">
        <v>27</v>
      </c>
      <c r="E323" s="25" t="s">
        <v>28</v>
      </c>
      <c r="F323" s="25" t="s">
        <v>7118</v>
      </c>
      <c r="G323" s="25">
        <v>44593</v>
      </c>
      <c r="H323" s="25">
        <v>44970</v>
      </c>
      <c r="I323" s="26">
        <v>75</v>
      </c>
      <c r="J323" s="27">
        <v>25300000</v>
      </c>
      <c r="K323" s="27">
        <v>6325000</v>
      </c>
      <c r="L323" s="39" t="s">
        <v>1110</v>
      </c>
      <c r="M323" s="40" t="str">
        <f t="shared" si="4"/>
        <v>Link Contrato u Orden</v>
      </c>
    </row>
    <row r="324" spans="1:13" s="36" customFormat="1" ht="42" x14ac:dyDescent="0.25">
      <c r="A324" s="24" t="s">
        <v>1111</v>
      </c>
      <c r="B324" s="25">
        <v>44579</v>
      </c>
      <c r="C324" s="25" t="s">
        <v>1112</v>
      </c>
      <c r="D324" s="25" t="s">
        <v>27</v>
      </c>
      <c r="E324" s="25" t="s">
        <v>28</v>
      </c>
      <c r="F324" s="25" t="s">
        <v>1113</v>
      </c>
      <c r="G324" s="25">
        <v>44582</v>
      </c>
      <c r="H324" s="25">
        <v>44930</v>
      </c>
      <c r="I324" s="26">
        <v>0</v>
      </c>
      <c r="J324" s="27">
        <v>82915000</v>
      </c>
      <c r="K324" s="27">
        <v>0</v>
      </c>
      <c r="L324" s="39" t="s">
        <v>1114</v>
      </c>
      <c r="M324" s="40" t="str">
        <f t="shared" si="4"/>
        <v>Link Contrato u Orden</v>
      </c>
    </row>
    <row r="325" spans="1:13" s="36" customFormat="1" ht="60" x14ac:dyDescent="0.25">
      <c r="A325" s="24" t="s">
        <v>1115</v>
      </c>
      <c r="B325" s="25">
        <v>44579</v>
      </c>
      <c r="C325" s="25" t="s">
        <v>1116</v>
      </c>
      <c r="D325" s="25" t="s">
        <v>27</v>
      </c>
      <c r="E325" s="25" t="s">
        <v>28</v>
      </c>
      <c r="F325" s="25" t="s">
        <v>388</v>
      </c>
      <c r="G325" s="25">
        <v>44599</v>
      </c>
      <c r="H325" s="25">
        <v>44946</v>
      </c>
      <c r="I325" s="26">
        <v>45</v>
      </c>
      <c r="J325" s="27">
        <v>25300000</v>
      </c>
      <c r="K325" s="27">
        <v>3626333</v>
      </c>
      <c r="L325" s="39" t="s">
        <v>1117</v>
      </c>
      <c r="M325" s="40" t="str">
        <f t="shared" si="4"/>
        <v>Link Contrato u Orden</v>
      </c>
    </row>
    <row r="326" spans="1:13" s="36" customFormat="1" ht="60" x14ac:dyDescent="0.25">
      <c r="A326" s="24" t="s">
        <v>1118</v>
      </c>
      <c r="B326" s="25">
        <v>44579</v>
      </c>
      <c r="C326" s="25" t="s">
        <v>1119</v>
      </c>
      <c r="D326" s="25" t="s">
        <v>27</v>
      </c>
      <c r="E326" s="25" t="s">
        <v>28</v>
      </c>
      <c r="F326" s="25" t="s">
        <v>388</v>
      </c>
      <c r="G326" s="25">
        <v>44599</v>
      </c>
      <c r="H326" s="25">
        <v>44955</v>
      </c>
      <c r="I326" s="26">
        <v>54</v>
      </c>
      <c r="J326" s="27">
        <v>25300000</v>
      </c>
      <c r="K326" s="27">
        <v>4385333</v>
      </c>
      <c r="L326" s="39" t="s">
        <v>1120</v>
      </c>
      <c r="M326" s="40" t="str">
        <f t="shared" si="4"/>
        <v>Link Contrato u Orden</v>
      </c>
    </row>
    <row r="327" spans="1:13" s="36" customFormat="1" ht="48" x14ac:dyDescent="0.25">
      <c r="A327" s="24" t="s">
        <v>1121</v>
      </c>
      <c r="B327" s="25">
        <v>44579</v>
      </c>
      <c r="C327" s="25" t="s">
        <v>1122</v>
      </c>
      <c r="D327" s="25" t="s">
        <v>27</v>
      </c>
      <c r="E327" s="25" t="s">
        <v>28</v>
      </c>
      <c r="F327" s="25" t="s">
        <v>1123</v>
      </c>
      <c r="G327" s="25">
        <v>44583</v>
      </c>
      <c r="H327" s="25">
        <v>44916</v>
      </c>
      <c r="I327" s="26">
        <v>0</v>
      </c>
      <c r="J327" s="27">
        <v>124323980</v>
      </c>
      <c r="K327" s="27">
        <v>0</v>
      </c>
      <c r="L327" s="39" t="s">
        <v>1124</v>
      </c>
      <c r="M327" s="40" t="str">
        <f t="shared" ref="M327:M390" si="5">HYPERLINK(L327,"Link Contrato u Orden")</f>
        <v>Link Contrato u Orden</v>
      </c>
    </row>
    <row r="328" spans="1:13" s="36" customFormat="1" ht="48" x14ac:dyDescent="0.25">
      <c r="A328" s="24" t="s">
        <v>1125</v>
      </c>
      <c r="B328" s="25">
        <v>44579</v>
      </c>
      <c r="C328" s="25" t="s">
        <v>1126</v>
      </c>
      <c r="D328" s="25" t="s">
        <v>27</v>
      </c>
      <c r="E328" s="25" t="s">
        <v>28</v>
      </c>
      <c r="F328" s="25" t="s">
        <v>7128</v>
      </c>
      <c r="G328" s="25">
        <v>44587</v>
      </c>
      <c r="H328" s="25">
        <v>44951</v>
      </c>
      <c r="I328" s="26">
        <v>30</v>
      </c>
      <c r="J328" s="27">
        <v>63624000</v>
      </c>
      <c r="K328" s="27">
        <v>5784000</v>
      </c>
      <c r="L328" s="39" t="s">
        <v>1127</v>
      </c>
      <c r="M328" s="40" t="str">
        <f t="shared" si="5"/>
        <v>Link Contrato u Orden</v>
      </c>
    </row>
    <row r="329" spans="1:13" s="36" customFormat="1" ht="60" x14ac:dyDescent="0.25">
      <c r="A329" s="24" t="s">
        <v>1128</v>
      </c>
      <c r="B329" s="25">
        <v>44579</v>
      </c>
      <c r="C329" s="25" t="s">
        <v>1129</v>
      </c>
      <c r="D329" s="25" t="s">
        <v>27</v>
      </c>
      <c r="E329" s="25" t="s">
        <v>28</v>
      </c>
      <c r="F329" s="25" t="s">
        <v>552</v>
      </c>
      <c r="G329" s="25">
        <v>44593</v>
      </c>
      <c r="H329" s="25">
        <v>44970</v>
      </c>
      <c r="I329" s="26">
        <v>75</v>
      </c>
      <c r="J329" s="27">
        <v>25300000</v>
      </c>
      <c r="K329" s="27">
        <v>6325000</v>
      </c>
      <c r="L329" s="39" t="s">
        <v>1130</v>
      </c>
      <c r="M329" s="40" t="str">
        <f t="shared" si="5"/>
        <v>Link Contrato u Orden</v>
      </c>
    </row>
    <row r="330" spans="1:13" s="36" customFormat="1" ht="60" x14ac:dyDescent="0.25">
      <c r="A330" s="24" t="s">
        <v>1131</v>
      </c>
      <c r="B330" s="25">
        <v>44579</v>
      </c>
      <c r="C330" s="25" t="s">
        <v>1132</v>
      </c>
      <c r="D330" s="25" t="s">
        <v>27</v>
      </c>
      <c r="E330" s="25" t="s">
        <v>28</v>
      </c>
      <c r="F330" s="25" t="s">
        <v>552</v>
      </c>
      <c r="G330" s="25">
        <v>44593</v>
      </c>
      <c r="H330" s="25">
        <v>44970</v>
      </c>
      <c r="I330" s="26">
        <v>75</v>
      </c>
      <c r="J330" s="27">
        <v>25300000</v>
      </c>
      <c r="K330" s="27">
        <v>6325000</v>
      </c>
      <c r="L330" s="39" t="s">
        <v>1133</v>
      </c>
      <c r="M330" s="40" t="str">
        <f t="shared" si="5"/>
        <v>Link Contrato u Orden</v>
      </c>
    </row>
    <row r="331" spans="1:13" s="36" customFormat="1" ht="60" x14ac:dyDescent="0.25">
      <c r="A331" s="24" t="s">
        <v>1134</v>
      </c>
      <c r="B331" s="25">
        <v>44579</v>
      </c>
      <c r="C331" s="25" t="s">
        <v>1135</v>
      </c>
      <c r="D331" s="25" t="s">
        <v>27</v>
      </c>
      <c r="E331" s="25" t="s">
        <v>28</v>
      </c>
      <c r="F331" s="25" t="s">
        <v>552</v>
      </c>
      <c r="G331" s="25">
        <v>44593</v>
      </c>
      <c r="H331" s="25">
        <v>44970</v>
      </c>
      <c r="I331" s="26">
        <v>75</v>
      </c>
      <c r="J331" s="27">
        <v>25300000</v>
      </c>
      <c r="K331" s="27">
        <v>6325000</v>
      </c>
      <c r="L331" s="39" t="s">
        <v>1136</v>
      </c>
      <c r="M331" s="40" t="str">
        <f t="shared" si="5"/>
        <v>Link Contrato u Orden</v>
      </c>
    </row>
    <row r="332" spans="1:13" s="36" customFormat="1" ht="42" x14ac:dyDescent="0.25">
      <c r="A332" s="24" t="s">
        <v>1137</v>
      </c>
      <c r="B332" s="25">
        <v>44579</v>
      </c>
      <c r="C332" s="25" t="s">
        <v>1138</v>
      </c>
      <c r="D332" s="25" t="s">
        <v>27</v>
      </c>
      <c r="E332" s="25" t="s">
        <v>28</v>
      </c>
      <c r="F332" s="25" t="s">
        <v>1139</v>
      </c>
      <c r="G332" s="25">
        <v>44582</v>
      </c>
      <c r="H332" s="25">
        <v>44946</v>
      </c>
      <c r="I332" s="26">
        <v>30</v>
      </c>
      <c r="J332" s="27">
        <v>67980000</v>
      </c>
      <c r="K332" s="27">
        <v>6180000</v>
      </c>
      <c r="L332" s="39" t="s">
        <v>1140</v>
      </c>
      <c r="M332" s="40" t="str">
        <f t="shared" si="5"/>
        <v>Link Contrato u Orden</v>
      </c>
    </row>
    <row r="333" spans="1:13" s="36" customFormat="1" ht="60" x14ac:dyDescent="0.25">
      <c r="A333" s="24" t="s">
        <v>1141</v>
      </c>
      <c r="B333" s="25">
        <v>44579</v>
      </c>
      <c r="C333" s="25" t="s">
        <v>1142</v>
      </c>
      <c r="D333" s="25" t="s">
        <v>27</v>
      </c>
      <c r="E333" s="25" t="s">
        <v>28</v>
      </c>
      <c r="F333" s="25" t="s">
        <v>1143</v>
      </c>
      <c r="G333" s="25">
        <v>44594</v>
      </c>
      <c r="H333" s="25">
        <v>44957</v>
      </c>
      <c r="I333" s="26">
        <v>30</v>
      </c>
      <c r="J333" s="27">
        <v>38782590</v>
      </c>
      <c r="K333" s="27">
        <v>3525690</v>
      </c>
      <c r="L333" s="39" t="s">
        <v>1144</v>
      </c>
      <c r="M333" s="40" t="str">
        <f t="shared" si="5"/>
        <v>Link Contrato u Orden</v>
      </c>
    </row>
    <row r="334" spans="1:13" s="36" customFormat="1" ht="60" x14ac:dyDescent="0.25">
      <c r="A334" s="24" t="s">
        <v>1145</v>
      </c>
      <c r="B334" s="25">
        <v>44579</v>
      </c>
      <c r="C334" s="25" t="s">
        <v>1146</v>
      </c>
      <c r="D334" s="25" t="s">
        <v>27</v>
      </c>
      <c r="E334" s="25" t="s">
        <v>28</v>
      </c>
      <c r="F334" s="25" t="s">
        <v>1147</v>
      </c>
      <c r="G334" s="25">
        <v>44582</v>
      </c>
      <c r="H334" s="25">
        <v>44915</v>
      </c>
      <c r="I334" s="26">
        <v>0</v>
      </c>
      <c r="J334" s="27">
        <v>135835370</v>
      </c>
      <c r="K334" s="27">
        <v>0</v>
      </c>
      <c r="L334" s="39" t="s">
        <v>1148</v>
      </c>
      <c r="M334" s="40" t="str">
        <f t="shared" si="5"/>
        <v>Link Contrato u Orden</v>
      </c>
    </row>
    <row r="335" spans="1:13" s="36" customFormat="1" ht="96" x14ac:dyDescent="0.25">
      <c r="A335" s="24" t="s">
        <v>1149</v>
      </c>
      <c r="B335" s="25">
        <v>44579</v>
      </c>
      <c r="C335" s="25" t="s">
        <v>1150</v>
      </c>
      <c r="D335" s="25" t="s">
        <v>27</v>
      </c>
      <c r="E335" s="25" t="s">
        <v>28</v>
      </c>
      <c r="F335" s="25" t="s">
        <v>7129</v>
      </c>
      <c r="G335" s="25">
        <v>44583</v>
      </c>
      <c r="H335" s="25">
        <v>44936</v>
      </c>
      <c r="I335" s="26">
        <v>20</v>
      </c>
      <c r="J335" s="27">
        <v>177242603</v>
      </c>
      <c r="K335" s="27">
        <v>10741976</v>
      </c>
      <c r="L335" s="39" t="s">
        <v>1151</v>
      </c>
      <c r="M335" s="40" t="str">
        <f t="shared" si="5"/>
        <v>Link Contrato u Orden</v>
      </c>
    </row>
    <row r="336" spans="1:13" s="36" customFormat="1" ht="60" x14ac:dyDescent="0.25">
      <c r="A336" s="24" t="s">
        <v>1152</v>
      </c>
      <c r="B336" s="25">
        <v>44579</v>
      </c>
      <c r="C336" s="25" t="s">
        <v>1153</v>
      </c>
      <c r="D336" s="25" t="s">
        <v>27</v>
      </c>
      <c r="E336" s="25" t="s">
        <v>28</v>
      </c>
      <c r="F336" s="25" t="s">
        <v>552</v>
      </c>
      <c r="G336" s="25">
        <v>44593</v>
      </c>
      <c r="H336" s="25">
        <v>44970</v>
      </c>
      <c r="I336" s="26">
        <v>75</v>
      </c>
      <c r="J336" s="27">
        <v>25300000</v>
      </c>
      <c r="K336" s="27">
        <v>6325000</v>
      </c>
      <c r="L336" s="39" t="s">
        <v>1154</v>
      </c>
      <c r="M336" s="40" t="str">
        <f t="shared" si="5"/>
        <v>Link Contrato u Orden</v>
      </c>
    </row>
    <row r="337" spans="1:13" s="36" customFormat="1" ht="60" x14ac:dyDescent="0.25">
      <c r="A337" s="24" t="s">
        <v>1155</v>
      </c>
      <c r="B337" s="25">
        <v>44579</v>
      </c>
      <c r="C337" s="25" t="s">
        <v>1156</v>
      </c>
      <c r="D337" s="25" t="s">
        <v>27</v>
      </c>
      <c r="E337" s="25" t="s">
        <v>28</v>
      </c>
      <c r="F337" s="25" t="s">
        <v>552</v>
      </c>
      <c r="G337" s="25">
        <v>44593</v>
      </c>
      <c r="H337" s="25">
        <v>44970</v>
      </c>
      <c r="I337" s="26">
        <v>75</v>
      </c>
      <c r="J337" s="27">
        <v>25300000</v>
      </c>
      <c r="K337" s="27">
        <v>6325000</v>
      </c>
      <c r="L337" s="39" t="s">
        <v>1157</v>
      </c>
      <c r="M337" s="40" t="str">
        <f t="shared" si="5"/>
        <v>Link Contrato u Orden</v>
      </c>
    </row>
    <row r="338" spans="1:13" s="36" customFormat="1" ht="60" x14ac:dyDescent="0.25">
      <c r="A338" s="24" t="s">
        <v>1158</v>
      </c>
      <c r="B338" s="25">
        <v>44579</v>
      </c>
      <c r="C338" s="25" t="s">
        <v>1159</v>
      </c>
      <c r="D338" s="25" t="s">
        <v>27</v>
      </c>
      <c r="E338" s="25" t="s">
        <v>28</v>
      </c>
      <c r="F338" s="25" t="s">
        <v>552</v>
      </c>
      <c r="G338" s="25">
        <v>44593</v>
      </c>
      <c r="H338" s="25">
        <v>44970</v>
      </c>
      <c r="I338" s="26">
        <v>75</v>
      </c>
      <c r="J338" s="27">
        <v>25300000</v>
      </c>
      <c r="K338" s="27">
        <v>6325000</v>
      </c>
      <c r="L338" s="39" t="s">
        <v>1160</v>
      </c>
      <c r="M338" s="40" t="str">
        <f t="shared" si="5"/>
        <v>Link Contrato u Orden</v>
      </c>
    </row>
    <row r="339" spans="1:13" s="36" customFormat="1" ht="60" x14ac:dyDescent="0.25">
      <c r="A339" s="24" t="s">
        <v>1161</v>
      </c>
      <c r="B339" s="25">
        <v>44579</v>
      </c>
      <c r="C339" s="25" t="s">
        <v>1162</v>
      </c>
      <c r="D339" s="25" t="s">
        <v>27</v>
      </c>
      <c r="E339" s="25" t="s">
        <v>28</v>
      </c>
      <c r="F339" s="25" t="s">
        <v>552</v>
      </c>
      <c r="G339" s="25">
        <v>44593</v>
      </c>
      <c r="H339" s="25">
        <v>44970</v>
      </c>
      <c r="I339" s="26">
        <v>75</v>
      </c>
      <c r="J339" s="27">
        <v>25300000</v>
      </c>
      <c r="K339" s="27">
        <v>6325000</v>
      </c>
      <c r="L339" s="39" t="s">
        <v>1163</v>
      </c>
      <c r="M339" s="40" t="str">
        <f t="shared" si="5"/>
        <v>Link Contrato u Orden</v>
      </c>
    </row>
    <row r="340" spans="1:13" s="36" customFormat="1" ht="60" x14ac:dyDescent="0.25">
      <c r="A340" s="24" t="s">
        <v>1164</v>
      </c>
      <c r="B340" s="25">
        <v>44579</v>
      </c>
      <c r="C340" s="25" t="s">
        <v>1165</v>
      </c>
      <c r="D340" s="25" t="s">
        <v>27</v>
      </c>
      <c r="E340" s="25" t="s">
        <v>28</v>
      </c>
      <c r="F340" s="25" t="s">
        <v>552</v>
      </c>
      <c r="G340" s="25">
        <v>44582</v>
      </c>
      <c r="H340" s="25">
        <v>44960</v>
      </c>
      <c r="I340" s="26">
        <v>75</v>
      </c>
      <c r="J340" s="27">
        <v>25300000</v>
      </c>
      <c r="K340" s="27">
        <v>6325000</v>
      </c>
      <c r="L340" s="39" t="s">
        <v>1166</v>
      </c>
      <c r="M340" s="40" t="str">
        <f t="shared" si="5"/>
        <v>Link Contrato u Orden</v>
      </c>
    </row>
    <row r="341" spans="1:13" s="36" customFormat="1" ht="48" x14ac:dyDescent="0.25">
      <c r="A341" s="24" t="s">
        <v>1167</v>
      </c>
      <c r="B341" s="25">
        <v>44579</v>
      </c>
      <c r="C341" s="25" t="s">
        <v>1168</v>
      </c>
      <c r="D341" s="25" t="s">
        <v>27</v>
      </c>
      <c r="E341" s="25" t="s">
        <v>28</v>
      </c>
      <c r="F341" s="25" t="s">
        <v>1169</v>
      </c>
      <c r="G341" s="25">
        <v>44582</v>
      </c>
      <c r="H341" s="25">
        <v>44935</v>
      </c>
      <c r="I341" s="26">
        <v>20</v>
      </c>
      <c r="J341" s="27">
        <v>104473930</v>
      </c>
      <c r="K341" s="27">
        <v>6331753</v>
      </c>
      <c r="L341" s="39" t="s">
        <v>1170</v>
      </c>
      <c r="M341" s="40" t="str">
        <f t="shared" si="5"/>
        <v>Link Contrato u Orden</v>
      </c>
    </row>
    <row r="342" spans="1:13" s="36" customFormat="1" ht="60" x14ac:dyDescent="0.25">
      <c r="A342" s="24" t="s">
        <v>1171</v>
      </c>
      <c r="B342" s="25">
        <v>44579</v>
      </c>
      <c r="C342" s="25" t="s">
        <v>1172</v>
      </c>
      <c r="D342" s="25" t="s">
        <v>27</v>
      </c>
      <c r="E342" s="25" t="s">
        <v>28</v>
      </c>
      <c r="F342" s="25" t="s">
        <v>552</v>
      </c>
      <c r="G342" s="25">
        <v>44606</v>
      </c>
      <c r="H342" s="25">
        <v>44953</v>
      </c>
      <c r="I342" s="26">
        <v>45</v>
      </c>
      <c r="J342" s="27">
        <v>25300000</v>
      </c>
      <c r="K342" s="27">
        <v>3626333</v>
      </c>
      <c r="L342" s="39" t="s">
        <v>1173</v>
      </c>
      <c r="M342" s="40" t="str">
        <f t="shared" si="5"/>
        <v>Link Contrato u Orden</v>
      </c>
    </row>
    <row r="343" spans="1:13" s="36" customFormat="1" ht="60" x14ac:dyDescent="0.25">
      <c r="A343" s="24" t="s">
        <v>1174</v>
      </c>
      <c r="B343" s="25">
        <v>44579</v>
      </c>
      <c r="C343" s="25" t="s">
        <v>1175</v>
      </c>
      <c r="D343" s="25" t="s">
        <v>27</v>
      </c>
      <c r="E343" s="25" t="s">
        <v>28</v>
      </c>
      <c r="F343" s="25" t="s">
        <v>552</v>
      </c>
      <c r="G343" s="25">
        <v>44594</v>
      </c>
      <c r="H343" s="25">
        <v>44941</v>
      </c>
      <c r="I343" s="26">
        <v>45</v>
      </c>
      <c r="J343" s="27">
        <v>25300000</v>
      </c>
      <c r="K343" s="27">
        <v>3626333</v>
      </c>
      <c r="L343" s="39" t="s">
        <v>1176</v>
      </c>
      <c r="M343" s="40" t="str">
        <f t="shared" si="5"/>
        <v>Link Contrato u Orden</v>
      </c>
    </row>
    <row r="344" spans="1:13" s="36" customFormat="1" ht="60" x14ac:dyDescent="0.25">
      <c r="A344" s="24" t="s">
        <v>1177</v>
      </c>
      <c r="B344" s="25">
        <v>44579</v>
      </c>
      <c r="C344" s="25" t="s">
        <v>1178</v>
      </c>
      <c r="D344" s="25" t="s">
        <v>27</v>
      </c>
      <c r="E344" s="25" t="s">
        <v>28</v>
      </c>
      <c r="F344" s="25" t="s">
        <v>552</v>
      </c>
      <c r="G344" s="25">
        <v>44593</v>
      </c>
      <c r="H344" s="25">
        <v>44970</v>
      </c>
      <c r="I344" s="26">
        <v>75</v>
      </c>
      <c r="J344" s="27">
        <v>25300000</v>
      </c>
      <c r="K344" s="27">
        <v>6325000</v>
      </c>
      <c r="L344" s="39" t="s">
        <v>1179</v>
      </c>
      <c r="M344" s="40" t="str">
        <f t="shared" si="5"/>
        <v>Link Contrato u Orden</v>
      </c>
    </row>
    <row r="345" spans="1:13" s="36" customFormat="1" ht="60" x14ac:dyDescent="0.25">
      <c r="A345" s="24" t="s">
        <v>1180</v>
      </c>
      <c r="B345" s="25">
        <v>44579</v>
      </c>
      <c r="C345" s="25" t="s">
        <v>1181</v>
      </c>
      <c r="D345" s="25" t="s">
        <v>27</v>
      </c>
      <c r="E345" s="25" t="s">
        <v>28</v>
      </c>
      <c r="F345" s="25" t="s">
        <v>552</v>
      </c>
      <c r="G345" s="25">
        <v>44593</v>
      </c>
      <c r="H345" s="25">
        <v>44970</v>
      </c>
      <c r="I345" s="26">
        <v>75</v>
      </c>
      <c r="J345" s="27">
        <v>25300000</v>
      </c>
      <c r="K345" s="27">
        <v>6325000</v>
      </c>
      <c r="L345" s="39" t="s">
        <v>1182</v>
      </c>
      <c r="M345" s="40" t="str">
        <f t="shared" si="5"/>
        <v>Link Contrato u Orden</v>
      </c>
    </row>
    <row r="346" spans="1:13" s="36" customFormat="1" ht="60" x14ac:dyDescent="0.25">
      <c r="A346" s="24" t="s">
        <v>1183</v>
      </c>
      <c r="B346" s="25">
        <v>44579</v>
      </c>
      <c r="C346" s="25" t="s">
        <v>1184</v>
      </c>
      <c r="D346" s="25" t="s">
        <v>27</v>
      </c>
      <c r="E346" s="25" t="s">
        <v>28</v>
      </c>
      <c r="F346" s="25" t="s">
        <v>552</v>
      </c>
      <c r="G346" s="25">
        <v>44593</v>
      </c>
      <c r="H346" s="25">
        <v>44970</v>
      </c>
      <c r="I346" s="26">
        <v>75</v>
      </c>
      <c r="J346" s="27">
        <v>25300000</v>
      </c>
      <c r="K346" s="27">
        <v>6325000</v>
      </c>
      <c r="L346" s="39" t="s">
        <v>1185</v>
      </c>
      <c r="M346" s="40" t="str">
        <f t="shared" si="5"/>
        <v>Link Contrato u Orden</v>
      </c>
    </row>
    <row r="347" spans="1:13" s="36" customFormat="1" ht="52.5" x14ac:dyDescent="0.25">
      <c r="A347" s="24" t="s">
        <v>1186</v>
      </c>
      <c r="B347" s="25">
        <v>44579</v>
      </c>
      <c r="C347" s="25" t="s">
        <v>1187</v>
      </c>
      <c r="D347" s="25" t="s">
        <v>27</v>
      </c>
      <c r="E347" s="25" t="s">
        <v>28</v>
      </c>
      <c r="F347" s="25" t="s">
        <v>1188</v>
      </c>
      <c r="G347" s="25">
        <v>44581</v>
      </c>
      <c r="H347" s="25">
        <v>44945</v>
      </c>
      <c r="I347" s="26">
        <v>0</v>
      </c>
      <c r="J347" s="27">
        <v>114240000</v>
      </c>
      <c r="K347" s="27">
        <v>0</v>
      </c>
      <c r="L347" s="39" t="s">
        <v>1189</v>
      </c>
      <c r="M347" s="40" t="str">
        <f t="shared" si="5"/>
        <v>Link Contrato u Orden</v>
      </c>
    </row>
    <row r="348" spans="1:13" s="36" customFormat="1" ht="52.5" x14ac:dyDescent="0.25">
      <c r="A348" s="24" t="s">
        <v>1190</v>
      </c>
      <c r="B348" s="25">
        <v>44579</v>
      </c>
      <c r="C348" s="25" t="s">
        <v>7130</v>
      </c>
      <c r="D348" s="25" t="s">
        <v>27</v>
      </c>
      <c r="E348" s="25" t="s">
        <v>28</v>
      </c>
      <c r="F348" s="25" t="s">
        <v>1191</v>
      </c>
      <c r="G348" s="25">
        <v>44601</v>
      </c>
      <c r="H348" s="25">
        <v>44965</v>
      </c>
      <c r="I348" s="26">
        <v>0</v>
      </c>
      <c r="J348" s="27">
        <v>29448000</v>
      </c>
      <c r="K348" s="27">
        <v>0</v>
      </c>
      <c r="L348" s="39" t="s">
        <v>1192</v>
      </c>
      <c r="M348" s="40" t="str">
        <f t="shared" si="5"/>
        <v>Link Contrato u Orden</v>
      </c>
    </row>
    <row r="349" spans="1:13" s="36" customFormat="1" ht="52.5" x14ac:dyDescent="0.25">
      <c r="A349" s="24" t="s">
        <v>1193</v>
      </c>
      <c r="B349" s="25">
        <v>44579</v>
      </c>
      <c r="C349" s="25" t="s">
        <v>7131</v>
      </c>
      <c r="D349" s="25" t="s">
        <v>27</v>
      </c>
      <c r="E349" s="25" t="s">
        <v>28</v>
      </c>
      <c r="F349" s="25" t="s">
        <v>1191</v>
      </c>
      <c r="G349" s="25">
        <v>44602</v>
      </c>
      <c r="H349" s="25">
        <v>44966</v>
      </c>
      <c r="I349" s="26">
        <v>0</v>
      </c>
      <c r="J349" s="27">
        <v>29448000</v>
      </c>
      <c r="K349" s="27">
        <v>0</v>
      </c>
      <c r="L349" s="39" t="s">
        <v>1194</v>
      </c>
      <c r="M349" s="40" t="str">
        <f t="shared" si="5"/>
        <v>Link Contrato u Orden</v>
      </c>
    </row>
    <row r="350" spans="1:13" s="36" customFormat="1" ht="52.5" x14ac:dyDescent="0.25">
      <c r="A350" s="24" t="s">
        <v>1195</v>
      </c>
      <c r="B350" s="25">
        <v>44579</v>
      </c>
      <c r="C350" s="25" t="s">
        <v>1196</v>
      </c>
      <c r="D350" s="25" t="s">
        <v>27</v>
      </c>
      <c r="E350" s="25" t="s">
        <v>28</v>
      </c>
      <c r="F350" s="25" t="s">
        <v>1191</v>
      </c>
      <c r="G350" s="25">
        <v>44596</v>
      </c>
      <c r="H350" s="25">
        <v>44960</v>
      </c>
      <c r="I350" s="26">
        <v>0</v>
      </c>
      <c r="J350" s="27">
        <v>29448000</v>
      </c>
      <c r="K350" s="27">
        <v>0</v>
      </c>
      <c r="L350" s="39" t="s">
        <v>1197</v>
      </c>
      <c r="M350" s="40" t="str">
        <f t="shared" si="5"/>
        <v>Link Contrato u Orden</v>
      </c>
    </row>
    <row r="351" spans="1:13" s="36" customFormat="1" ht="52.5" x14ac:dyDescent="0.25">
      <c r="A351" s="24" t="s">
        <v>1198</v>
      </c>
      <c r="B351" s="25">
        <v>44579</v>
      </c>
      <c r="C351" s="25" t="s">
        <v>1199</v>
      </c>
      <c r="D351" s="25" t="s">
        <v>27</v>
      </c>
      <c r="E351" s="25" t="s">
        <v>28</v>
      </c>
      <c r="F351" s="25" t="s">
        <v>1191</v>
      </c>
      <c r="G351" s="25">
        <v>44597</v>
      </c>
      <c r="H351" s="25">
        <v>44961</v>
      </c>
      <c r="I351" s="26">
        <v>0</v>
      </c>
      <c r="J351" s="27">
        <v>29448000</v>
      </c>
      <c r="K351" s="27">
        <v>0</v>
      </c>
      <c r="L351" s="39" t="s">
        <v>1200</v>
      </c>
      <c r="M351" s="40" t="str">
        <f t="shared" si="5"/>
        <v>Link Contrato u Orden</v>
      </c>
    </row>
    <row r="352" spans="1:13" s="36" customFormat="1" ht="52.5" x14ac:dyDescent="0.25">
      <c r="A352" s="24" t="s">
        <v>1201</v>
      </c>
      <c r="B352" s="25">
        <v>44579</v>
      </c>
      <c r="C352" s="25" t="s">
        <v>1202</v>
      </c>
      <c r="D352" s="25" t="s">
        <v>27</v>
      </c>
      <c r="E352" s="25" t="s">
        <v>28</v>
      </c>
      <c r="F352" s="25" t="s">
        <v>1191</v>
      </c>
      <c r="G352" s="25">
        <v>44603</v>
      </c>
      <c r="H352" s="25">
        <v>44967</v>
      </c>
      <c r="I352" s="26">
        <v>0</v>
      </c>
      <c r="J352" s="27">
        <v>29448000</v>
      </c>
      <c r="K352" s="27">
        <v>0</v>
      </c>
      <c r="L352" s="39" t="s">
        <v>1203</v>
      </c>
      <c r="M352" s="40" t="str">
        <f t="shared" si="5"/>
        <v>Link Contrato u Orden</v>
      </c>
    </row>
    <row r="353" spans="1:13" s="36" customFormat="1" ht="52.5" x14ac:dyDescent="0.25">
      <c r="A353" s="24" t="s">
        <v>1204</v>
      </c>
      <c r="B353" s="25">
        <v>44579</v>
      </c>
      <c r="C353" s="25" t="s">
        <v>7132</v>
      </c>
      <c r="D353" s="25" t="s">
        <v>27</v>
      </c>
      <c r="E353" s="25" t="s">
        <v>28</v>
      </c>
      <c r="F353" s="25" t="s">
        <v>1191</v>
      </c>
      <c r="G353" s="25">
        <v>44584</v>
      </c>
      <c r="H353" s="25">
        <v>44959</v>
      </c>
      <c r="I353" s="26">
        <v>0</v>
      </c>
      <c r="J353" s="27">
        <v>29448000</v>
      </c>
      <c r="K353" s="27">
        <v>0</v>
      </c>
      <c r="L353" s="39" t="s">
        <v>1205</v>
      </c>
      <c r="M353" s="40" t="str">
        <f t="shared" si="5"/>
        <v>Link Contrato u Orden</v>
      </c>
    </row>
    <row r="354" spans="1:13" s="36" customFormat="1" ht="52.5" x14ac:dyDescent="0.25">
      <c r="A354" s="24" t="s">
        <v>1206</v>
      </c>
      <c r="B354" s="25">
        <v>44579</v>
      </c>
      <c r="C354" s="25" t="s">
        <v>1207</v>
      </c>
      <c r="D354" s="25" t="s">
        <v>27</v>
      </c>
      <c r="E354" s="25" t="s">
        <v>28</v>
      </c>
      <c r="F354" s="25" t="s">
        <v>1191</v>
      </c>
      <c r="G354" s="25">
        <v>44610</v>
      </c>
      <c r="H354" s="25">
        <v>44974</v>
      </c>
      <c r="I354" s="26">
        <v>0</v>
      </c>
      <c r="J354" s="27">
        <v>29448000</v>
      </c>
      <c r="K354" s="27">
        <v>0</v>
      </c>
      <c r="L354" s="39" t="s">
        <v>1208</v>
      </c>
      <c r="M354" s="40" t="str">
        <f t="shared" si="5"/>
        <v>Link Contrato u Orden</v>
      </c>
    </row>
    <row r="355" spans="1:13" s="36" customFormat="1" ht="52.5" x14ac:dyDescent="0.25">
      <c r="A355" s="24" t="s">
        <v>1209</v>
      </c>
      <c r="B355" s="25">
        <v>44579</v>
      </c>
      <c r="C355" s="25" t="s">
        <v>7133</v>
      </c>
      <c r="D355" s="25" t="s">
        <v>27</v>
      </c>
      <c r="E355" s="25" t="s">
        <v>28</v>
      </c>
      <c r="F355" s="25" t="s">
        <v>1191</v>
      </c>
      <c r="G355" s="25">
        <v>44602</v>
      </c>
      <c r="H355" s="25">
        <v>44966</v>
      </c>
      <c r="I355" s="26">
        <v>0</v>
      </c>
      <c r="J355" s="27">
        <v>29448000</v>
      </c>
      <c r="K355" s="27">
        <v>0</v>
      </c>
      <c r="L355" s="39" t="s">
        <v>1210</v>
      </c>
      <c r="M355" s="40" t="str">
        <f t="shared" si="5"/>
        <v>Link Contrato u Orden</v>
      </c>
    </row>
    <row r="356" spans="1:13" s="36" customFormat="1" ht="52.5" x14ac:dyDescent="0.25">
      <c r="A356" s="24" t="s">
        <v>1211</v>
      </c>
      <c r="B356" s="25">
        <v>44579</v>
      </c>
      <c r="C356" s="25" t="s">
        <v>1212</v>
      </c>
      <c r="D356" s="25" t="s">
        <v>27</v>
      </c>
      <c r="E356" s="25" t="s">
        <v>28</v>
      </c>
      <c r="F356" s="25" t="s">
        <v>1191</v>
      </c>
      <c r="G356" s="25">
        <v>44581</v>
      </c>
      <c r="H356" s="25">
        <v>44945</v>
      </c>
      <c r="I356" s="26">
        <v>0</v>
      </c>
      <c r="J356" s="27">
        <v>29448000</v>
      </c>
      <c r="K356" s="27">
        <v>0</v>
      </c>
      <c r="L356" s="39" t="s">
        <v>1213</v>
      </c>
      <c r="M356" s="40" t="str">
        <f t="shared" si="5"/>
        <v>Link Contrato u Orden</v>
      </c>
    </row>
    <row r="357" spans="1:13" s="36" customFormat="1" ht="52.5" x14ac:dyDescent="0.25">
      <c r="A357" s="24" t="s">
        <v>1214</v>
      </c>
      <c r="B357" s="25">
        <v>44579</v>
      </c>
      <c r="C357" s="25" t="s">
        <v>1215</v>
      </c>
      <c r="D357" s="25" t="s">
        <v>27</v>
      </c>
      <c r="E357" s="25" t="s">
        <v>28</v>
      </c>
      <c r="F357" s="25" t="s">
        <v>1191</v>
      </c>
      <c r="G357" s="25">
        <v>44601</v>
      </c>
      <c r="H357" s="25">
        <v>44965</v>
      </c>
      <c r="I357" s="26">
        <v>0</v>
      </c>
      <c r="J357" s="27">
        <v>29448000</v>
      </c>
      <c r="K357" s="27">
        <v>0</v>
      </c>
      <c r="L357" s="39" t="s">
        <v>1216</v>
      </c>
      <c r="M357" s="40" t="str">
        <f t="shared" si="5"/>
        <v>Link Contrato u Orden</v>
      </c>
    </row>
    <row r="358" spans="1:13" s="36" customFormat="1" ht="52.5" x14ac:dyDescent="0.25">
      <c r="A358" s="24" t="s">
        <v>1217</v>
      </c>
      <c r="B358" s="25">
        <v>44579</v>
      </c>
      <c r="C358" s="25" t="s">
        <v>1218</v>
      </c>
      <c r="D358" s="25" t="s">
        <v>27</v>
      </c>
      <c r="E358" s="25" t="s">
        <v>28</v>
      </c>
      <c r="F358" s="25" t="s">
        <v>1191</v>
      </c>
      <c r="G358" s="25">
        <v>44584</v>
      </c>
      <c r="H358" s="25">
        <v>44948</v>
      </c>
      <c r="I358" s="26">
        <v>0</v>
      </c>
      <c r="J358" s="27">
        <v>29448000</v>
      </c>
      <c r="K358" s="27">
        <v>0</v>
      </c>
      <c r="L358" s="39" t="s">
        <v>1219</v>
      </c>
      <c r="M358" s="40" t="str">
        <f t="shared" si="5"/>
        <v>Link Contrato u Orden</v>
      </c>
    </row>
    <row r="359" spans="1:13" s="36" customFormat="1" ht="52.5" x14ac:dyDescent="0.25">
      <c r="A359" s="24" t="s">
        <v>1220</v>
      </c>
      <c r="B359" s="25">
        <v>44579</v>
      </c>
      <c r="C359" s="25" t="s">
        <v>7134</v>
      </c>
      <c r="D359" s="25" t="s">
        <v>27</v>
      </c>
      <c r="E359" s="25" t="s">
        <v>28</v>
      </c>
      <c r="F359" s="25" t="s">
        <v>1191</v>
      </c>
      <c r="G359" s="25">
        <v>44586</v>
      </c>
      <c r="H359" s="25">
        <v>44895</v>
      </c>
      <c r="I359" s="26">
        <v>0</v>
      </c>
      <c r="J359" s="27">
        <v>29448000</v>
      </c>
      <c r="K359" s="27">
        <v>0</v>
      </c>
      <c r="L359" s="39" t="s">
        <v>1221</v>
      </c>
      <c r="M359" s="40" t="str">
        <f t="shared" si="5"/>
        <v>Link Contrato u Orden</v>
      </c>
    </row>
    <row r="360" spans="1:13" s="36" customFormat="1" ht="52.5" x14ac:dyDescent="0.25">
      <c r="A360" s="24" t="s">
        <v>1222</v>
      </c>
      <c r="B360" s="25">
        <v>44579</v>
      </c>
      <c r="C360" s="25" t="s">
        <v>1223</v>
      </c>
      <c r="D360" s="25" t="s">
        <v>27</v>
      </c>
      <c r="E360" s="25" t="s">
        <v>28</v>
      </c>
      <c r="F360" s="25" t="s">
        <v>1191</v>
      </c>
      <c r="G360" s="25">
        <v>44584</v>
      </c>
      <c r="H360" s="25">
        <v>44946</v>
      </c>
      <c r="I360" s="26">
        <v>120</v>
      </c>
      <c r="J360" s="27">
        <v>19632000</v>
      </c>
      <c r="K360" s="27">
        <v>9816000</v>
      </c>
      <c r="L360" s="39" t="s">
        <v>1224</v>
      </c>
      <c r="M360" s="40" t="str">
        <f t="shared" si="5"/>
        <v>Link Contrato u Orden</v>
      </c>
    </row>
    <row r="361" spans="1:13" s="36" customFormat="1" ht="52.5" x14ac:dyDescent="0.25">
      <c r="A361" s="24" t="s">
        <v>1225</v>
      </c>
      <c r="B361" s="25">
        <v>44579</v>
      </c>
      <c r="C361" s="25" t="s">
        <v>1226</v>
      </c>
      <c r="D361" s="25" t="s">
        <v>27</v>
      </c>
      <c r="E361" s="25" t="s">
        <v>28</v>
      </c>
      <c r="F361" s="25" t="s">
        <v>1191</v>
      </c>
      <c r="G361" s="25">
        <v>44607</v>
      </c>
      <c r="H361" s="25">
        <v>44953</v>
      </c>
      <c r="I361" s="26">
        <v>105</v>
      </c>
      <c r="J361" s="27">
        <v>19632000</v>
      </c>
      <c r="K361" s="27">
        <v>8425400</v>
      </c>
      <c r="L361" s="39" t="s">
        <v>1227</v>
      </c>
      <c r="M361" s="40" t="str">
        <f t="shared" si="5"/>
        <v>Link Contrato u Orden</v>
      </c>
    </row>
    <row r="362" spans="1:13" s="36" customFormat="1" ht="52.5" x14ac:dyDescent="0.25">
      <c r="A362" s="24" t="s">
        <v>1228</v>
      </c>
      <c r="B362" s="25">
        <v>44579</v>
      </c>
      <c r="C362" s="25" t="s">
        <v>1229</v>
      </c>
      <c r="D362" s="25" t="s">
        <v>27</v>
      </c>
      <c r="E362" s="25" t="s">
        <v>28</v>
      </c>
      <c r="F362" s="25" t="s">
        <v>1191</v>
      </c>
      <c r="G362" s="25">
        <v>44598</v>
      </c>
      <c r="H362" s="25">
        <v>44778</v>
      </c>
      <c r="I362" s="26">
        <v>0</v>
      </c>
      <c r="J362" s="27">
        <v>14724000</v>
      </c>
      <c r="K362" s="27">
        <v>0</v>
      </c>
      <c r="L362" s="39" t="s">
        <v>1230</v>
      </c>
      <c r="M362" s="40" t="str">
        <f t="shared" si="5"/>
        <v>Link Contrato u Orden</v>
      </c>
    </row>
    <row r="363" spans="1:13" s="36" customFormat="1" ht="52.5" x14ac:dyDescent="0.25">
      <c r="A363" s="24" t="s">
        <v>1231</v>
      </c>
      <c r="B363" s="25">
        <v>44579</v>
      </c>
      <c r="C363" s="25" t="s">
        <v>1232</v>
      </c>
      <c r="D363" s="25" t="s">
        <v>27</v>
      </c>
      <c r="E363" s="25" t="s">
        <v>28</v>
      </c>
      <c r="F363" s="25" t="s">
        <v>1191</v>
      </c>
      <c r="G363" s="25">
        <v>44596</v>
      </c>
      <c r="H363" s="25">
        <v>44960</v>
      </c>
      <c r="I363" s="26">
        <v>0</v>
      </c>
      <c r="J363" s="27">
        <v>29448000</v>
      </c>
      <c r="K363" s="27">
        <v>0</v>
      </c>
      <c r="L363" s="39" t="s">
        <v>1233</v>
      </c>
      <c r="M363" s="40" t="str">
        <f t="shared" si="5"/>
        <v>Link Contrato u Orden</v>
      </c>
    </row>
    <row r="364" spans="1:13" s="36" customFormat="1" ht="52.5" x14ac:dyDescent="0.25">
      <c r="A364" s="24" t="s">
        <v>1234</v>
      </c>
      <c r="B364" s="25">
        <v>44579</v>
      </c>
      <c r="C364" s="25" t="s">
        <v>7135</v>
      </c>
      <c r="D364" s="25" t="s">
        <v>27</v>
      </c>
      <c r="E364" s="25" t="s">
        <v>28</v>
      </c>
      <c r="F364" s="25" t="s">
        <v>1191</v>
      </c>
      <c r="G364" s="25">
        <v>44599</v>
      </c>
      <c r="H364" s="25">
        <v>44963</v>
      </c>
      <c r="I364" s="26">
        <v>0</v>
      </c>
      <c r="J364" s="27">
        <v>29448000</v>
      </c>
      <c r="K364" s="27">
        <v>0</v>
      </c>
      <c r="L364" s="39" t="s">
        <v>1235</v>
      </c>
      <c r="M364" s="40" t="str">
        <f t="shared" si="5"/>
        <v>Link Contrato u Orden</v>
      </c>
    </row>
    <row r="365" spans="1:13" s="36" customFormat="1" ht="52.5" x14ac:dyDescent="0.25">
      <c r="A365" s="24" t="s">
        <v>1236</v>
      </c>
      <c r="B365" s="25">
        <v>44579</v>
      </c>
      <c r="C365" s="25" t="s">
        <v>7136</v>
      </c>
      <c r="D365" s="25" t="s">
        <v>27</v>
      </c>
      <c r="E365" s="25" t="s">
        <v>28</v>
      </c>
      <c r="F365" s="25" t="s">
        <v>1191</v>
      </c>
      <c r="G365" s="25">
        <v>44599</v>
      </c>
      <c r="H365" s="25">
        <v>44779</v>
      </c>
      <c r="I365" s="26">
        <v>0</v>
      </c>
      <c r="J365" s="27">
        <v>14724000</v>
      </c>
      <c r="K365" s="27">
        <v>0</v>
      </c>
      <c r="L365" s="39" t="s">
        <v>1237</v>
      </c>
      <c r="M365" s="40" t="str">
        <f t="shared" si="5"/>
        <v>Link Contrato u Orden</v>
      </c>
    </row>
    <row r="366" spans="1:13" s="36" customFormat="1" ht="52.5" x14ac:dyDescent="0.25">
      <c r="A366" s="24" t="s">
        <v>1238</v>
      </c>
      <c r="B366" s="25">
        <v>44579</v>
      </c>
      <c r="C366" s="25" t="s">
        <v>7137</v>
      </c>
      <c r="D366" s="25" t="s">
        <v>27</v>
      </c>
      <c r="E366" s="25" t="s">
        <v>28</v>
      </c>
      <c r="F366" s="25" t="s">
        <v>1239</v>
      </c>
      <c r="G366" s="25">
        <v>44602</v>
      </c>
      <c r="H366" s="25">
        <v>44950</v>
      </c>
      <c r="I366" s="26">
        <v>107</v>
      </c>
      <c r="J366" s="27">
        <v>19632000</v>
      </c>
      <c r="K366" s="27">
        <v>8589000</v>
      </c>
      <c r="L366" s="39" t="s">
        <v>1240</v>
      </c>
      <c r="M366" s="40" t="str">
        <f t="shared" si="5"/>
        <v>Link Contrato u Orden</v>
      </c>
    </row>
    <row r="367" spans="1:13" s="36" customFormat="1" ht="52.5" x14ac:dyDescent="0.25">
      <c r="A367" s="24" t="s">
        <v>1241</v>
      </c>
      <c r="B367" s="25">
        <v>44579</v>
      </c>
      <c r="C367" s="25" t="s">
        <v>1242</v>
      </c>
      <c r="D367" s="25" t="s">
        <v>27</v>
      </c>
      <c r="E367" s="25" t="s">
        <v>28</v>
      </c>
      <c r="F367" s="25" t="s">
        <v>1239</v>
      </c>
      <c r="G367" s="25">
        <v>44593</v>
      </c>
      <c r="H367" s="25">
        <v>44784</v>
      </c>
      <c r="I367" s="26">
        <v>0</v>
      </c>
      <c r="J367" s="27">
        <v>14724000</v>
      </c>
      <c r="K367" s="27">
        <v>0</v>
      </c>
      <c r="L367" s="39" t="s">
        <v>1243</v>
      </c>
      <c r="M367" s="40" t="str">
        <f t="shared" si="5"/>
        <v>Link Contrato u Orden</v>
      </c>
    </row>
    <row r="368" spans="1:13" s="36" customFormat="1" ht="52.5" x14ac:dyDescent="0.25">
      <c r="A368" s="24" t="s">
        <v>1244</v>
      </c>
      <c r="B368" s="25">
        <v>44579</v>
      </c>
      <c r="C368" s="25" t="s">
        <v>1245</v>
      </c>
      <c r="D368" s="25" t="s">
        <v>27</v>
      </c>
      <c r="E368" s="25" t="s">
        <v>28</v>
      </c>
      <c r="F368" s="25" t="s">
        <v>1239</v>
      </c>
      <c r="G368" s="25">
        <v>44602</v>
      </c>
      <c r="H368" s="25">
        <v>44782</v>
      </c>
      <c r="I368" s="26">
        <v>0</v>
      </c>
      <c r="J368" s="27">
        <v>14724000</v>
      </c>
      <c r="K368" s="27">
        <v>0</v>
      </c>
      <c r="L368" s="39" t="s">
        <v>1246</v>
      </c>
      <c r="M368" s="40" t="str">
        <f t="shared" si="5"/>
        <v>Link Contrato u Orden</v>
      </c>
    </row>
    <row r="369" spans="1:13" s="36" customFormat="1" ht="52.5" x14ac:dyDescent="0.25">
      <c r="A369" s="24" t="s">
        <v>1247</v>
      </c>
      <c r="B369" s="25">
        <v>44579</v>
      </c>
      <c r="C369" s="25" t="s">
        <v>1248</v>
      </c>
      <c r="D369" s="25" t="s">
        <v>27</v>
      </c>
      <c r="E369" s="25" t="s">
        <v>28</v>
      </c>
      <c r="F369" s="25" t="s">
        <v>1191</v>
      </c>
      <c r="G369" s="25">
        <v>44584</v>
      </c>
      <c r="H369" s="25">
        <v>44948</v>
      </c>
      <c r="I369" s="26">
        <v>0</v>
      </c>
      <c r="J369" s="27">
        <v>29448000</v>
      </c>
      <c r="K369" s="27">
        <v>0</v>
      </c>
      <c r="L369" s="39" t="s">
        <v>1249</v>
      </c>
      <c r="M369" s="40" t="str">
        <f t="shared" si="5"/>
        <v>Link Contrato u Orden</v>
      </c>
    </row>
    <row r="370" spans="1:13" s="36" customFormat="1" ht="52.5" x14ac:dyDescent="0.25">
      <c r="A370" s="24" t="s">
        <v>1250</v>
      </c>
      <c r="B370" s="25">
        <v>44579</v>
      </c>
      <c r="C370" s="25" t="s">
        <v>1251</v>
      </c>
      <c r="D370" s="25" t="s">
        <v>27</v>
      </c>
      <c r="E370" s="25" t="s">
        <v>28</v>
      </c>
      <c r="F370" s="25" t="s">
        <v>1191</v>
      </c>
      <c r="G370" s="25">
        <v>44585</v>
      </c>
      <c r="H370" s="25">
        <v>44949</v>
      </c>
      <c r="I370" s="26">
        <v>0</v>
      </c>
      <c r="J370" s="27">
        <v>29448000</v>
      </c>
      <c r="K370" s="27">
        <v>0</v>
      </c>
      <c r="L370" s="39" t="s">
        <v>1252</v>
      </c>
      <c r="M370" s="40" t="str">
        <f t="shared" si="5"/>
        <v>Link Contrato u Orden</v>
      </c>
    </row>
    <row r="371" spans="1:13" s="36" customFormat="1" ht="52.5" x14ac:dyDescent="0.25">
      <c r="A371" s="24" t="s">
        <v>1253</v>
      </c>
      <c r="B371" s="25">
        <v>44579</v>
      </c>
      <c r="C371" s="25" t="s">
        <v>1254</v>
      </c>
      <c r="D371" s="25" t="s">
        <v>27</v>
      </c>
      <c r="E371" s="25" t="s">
        <v>28</v>
      </c>
      <c r="F371" s="25" t="s">
        <v>1255</v>
      </c>
      <c r="G371" s="25">
        <v>44584</v>
      </c>
      <c r="H371" s="25">
        <v>44946</v>
      </c>
      <c r="I371" s="26">
        <v>120</v>
      </c>
      <c r="J371" s="27">
        <v>19632000</v>
      </c>
      <c r="K371" s="27">
        <v>9816000</v>
      </c>
      <c r="L371" s="39" t="s">
        <v>1256</v>
      </c>
      <c r="M371" s="40" t="str">
        <f t="shared" si="5"/>
        <v>Link Contrato u Orden</v>
      </c>
    </row>
    <row r="372" spans="1:13" s="36" customFormat="1" ht="52.5" x14ac:dyDescent="0.25">
      <c r="A372" s="24" t="s">
        <v>1257</v>
      </c>
      <c r="B372" s="25">
        <v>44579</v>
      </c>
      <c r="C372" s="25" t="s">
        <v>1258</v>
      </c>
      <c r="D372" s="25" t="s">
        <v>27</v>
      </c>
      <c r="E372" s="25" t="s">
        <v>28</v>
      </c>
      <c r="F372" s="25" t="s">
        <v>1255</v>
      </c>
      <c r="G372" s="25">
        <v>44584</v>
      </c>
      <c r="H372" s="25">
        <v>44946</v>
      </c>
      <c r="I372" s="26">
        <v>120</v>
      </c>
      <c r="J372" s="27">
        <v>19632000</v>
      </c>
      <c r="K372" s="27">
        <v>9816000</v>
      </c>
      <c r="L372" s="39" t="s">
        <v>1259</v>
      </c>
      <c r="M372" s="40" t="str">
        <f t="shared" si="5"/>
        <v>Link Contrato u Orden</v>
      </c>
    </row>
    <row r="373" spans="1:13" s="36" customFormat="1" ht="52.5" x14ac:dyDescent="0.25">
      <c r="A373" s="24" t="s">
        <v>1260</v>
      </c>
      <c r="B373" s="25">
        <v>44579</v>
      </c>
      <c r="C373" s="25" t="s">
        <v>1261</v>
      </c>
      <c r="D373" s="25" t="s">
        <v>27</v>
      </c>
      <c r="E373" s="25" t="s">
        <v>28</v>
      </c>
      <c r="F373" s="25" t="s">
        <v>1255</v>
      </c>
      <c r="G373" s="25">
        <v>44583</v>
      </c>
      <c r="H373" s="25">
        <v>44945</v>
      </c>
      <c r="I373" s="26">
        <v>120</v>
      </c>
      <c r="J373" s="27">
        <v>19632000</v>
      </c>
      <c r="K373" s="27">
        <v>9816000</v>
      </c>
      <c r="L373" s="39" t="s">
        <v>1262</v>
      </c>
      <c r="M373" s="40" t="str">
        <f t="shared" si="5"/>
        <v>Link Contrato u Orden</v>
      </c>
    </row>
    <row r="374" spans="1:13" s="36" customFormat="1" ht="52.5" x14ac:dyDescent="0.25">
      <c r="A374" s="24" t="s">
        <v>1263</v>
      </c>
      <c r="B374" s="25">
        <v>44579</v>
      </c>
      <c r="C374" s="25" t="s">
        <v>7138</v>
      </c>
      <c r="D374" s="25" t="s">
        <v>27</v>
      </c>
      <c r="E374" s="25" t="s">
        <v>28</v>
      </c>
      <c r="F374" s="25" t="s">
        <v>1255</v>
      </c>
      <c r="G374" s="25">
        <v>44584</v>
      </c>
      <c r="H374" s="25">
        <v>44735</v>
      </c>
      <c r="I374" s="26">
        <v>0</v>
      </c>
      <c r="J374" s="27">
        <v>19632000</v>
      </c>
      <c r="K374" s="27">
        <v>0</v>
      </c>
      <c r="L374" s="39" t="s">
        <v>1264</v>
      </c>
      <c r="M374" s="40" t="str">
        <f t="shared" si="5"/>
        <v>Link Contrato u Orden</v>
      </c>
    </row>
    <row r="375" spans="1:13" s="36" customFormat="1" ht="52.5" x14ac:dyDescent="0.25">
      <c r="A375" s="24" t="s">
        <v>1265</v>
      </c>
      <c r="B375" s="25">
        <v>44579</v>
      </c>
      <c r="C375" s="25" t="s">
        <v>1266</v>
      </c>
      <c r="D375" s="25" t="s">
        <v>27</v>
      </c>
      <c r="E375" s="25" t="s">
        <v>28</v>
      </c>
      <c r="F375" s="25" t="s">
        <v>1255</v>
      </c>
      <c r="G375" s="25">
        <v>44584</v>
      </c>
      <c r="H375" s="25">
        <v>44946</v>
      </c>
      <c r="I375" s="26">
        <v>120</v>
      </c>
      <c r="J375" s="27">
        <v>19632000</v>
      </c>
      <c r="K375" s="27">
        <v>9816000</v>
      </c>
      <c r="L375" s="39" t="s">
        <v>1267</v>
      </c>
      <c r="M375" s="40" t="str">
        <f t="shared" si="5"/>
        <v>Link Contrato u Orden</v>
      </c>
    </row>
    <row r="376" spans="1:13" s="36" customFormat="1" ht="52.5" x14ac:dyDescent="0.25">
      <c r="A376" s="24" t="s">
        <v>1268</v>
      </c>
      <c r="B376" s="25">
        <v>44579</v>
      </c>
      <c r="C376" s="25" t="s">
        <v>1269</v>
      </c>
      <c r="D376" s="25" t="s">
        <v>27</v>
      </c>
      <c r="E376" s="25" t="s">
        <v>28</v>
      </c>
      <c r="F376" s="25" t="s">
        <v>1270</v>
      </c>
      <c r="G376" s="25">
        <v>44585</v>
      </c>
      <c r="H376" s="25">
        <v>44949</v>
      </c>
      <c r="I376" s="26">
        <v>0</v>
      </c>
      <c r="J376" s="27">
        <v>29448000</v>
      </c>
      <c r="K376" s="27">
        <v>0</v>
      </c>
      <c r="L376" s="39" t="s">
        <v>1271</v>
      </c>
      <c r="M376" s="40" t="str">
        <f t="shared" si="5"/>
        <v>Link Contrato u Orden</v>
      </c>
    </row>
    <row r="377" spans="1:13" s="36" customFormat="1" ht="52.5" x14ac:dyDescent="0.25">
      <c r="A377" s="24" t="s">
        <v>1272</v>
      </c>
      <c r="B377" s="25">
        <v>44579</v>
      </c>
      <c r="C377" s="25" t="s">
        <v>1273</v>
      </c>
      <c r="D377" s="25" t="s">
        <v>27</v>
      </c>
      <c r="E377" s="25" t="s">
        <v>28</v>
      </c>
      <c r="F377" s="25" t="s">
        <v>1255</v>
      </c>
      <c r="G377" s="25">
        <v>44584</v>
      </c>
      <c r="H377" s="25">
        <v>45008</v>
      </c>
      <c r="I377" s="26">
        <v>0</v>
      </c>
      <c r="J377" s="27">
        <v>29448000</v>
      </c>
      <c r="K377" s="27">
        <v>0</v>
      </c>
      <c r="L377" s="39" t="s">
        <v>1274</v>
      </c>
      <c r="M377" s="40" t="str">
        <f t="shared" si="5"/>
        <v>Link Contrato u Orden</v>
      </c>
    </row>
    <row r="378" spans="1:13" s="36" customFormat="1" ht="52.5" x14ac:dyDescent="0.25">
      <c r="A378" s="24" t="s">
        <v>1275</v>
      </c>
      <c r="B378" s="25">
        <v>44579</v>
      </c>
      <c r="C378" s="25" t="s">
        <v>7139</v>
      </c>
      <c r="D378" s="25" t="s">
        <v>27</v>
      </c>
      <c r="E378" s="25" t="s">
        <v>28</v>
      </c>
      <c r="F378" s="25" t="s">
        <v>1276</v>
      </c>
      <c r="G378" s="25">
        <v>44583</v>
      </c>
      <c r="H378" s="25">
        <v>44959</v>
      </c>
      <c r="I378" s="26">
        <v>0</v>
      </c>
      <c r="J378" s="27">
        <v>29448000</v>
      </c>
      <c r="K378" s="27">
        <v>0</v>
      </c>
      <c r="L378" s="39" t="s">
        <v>1277</v>
      </c>
      <c r="M378" s="40" t="str">
        <f t="shared" si="5"/>
        <v>Link Contrato u Orden</v>
      </c>
    </row>
    <row r="379" spans="1:13" s="36" customFormat="1" ht="52.5" x14ac:dyDescent="0.25">
      <c r="A379" s="24" t="s">
        <v>1278</v>
      </c>
      <c r="B379" s="25">
        <v>44579</v>
      </c>
      <c r="C379" s="25" t="s">
        <v>1279</v>
      </c>
      <c r="D379" s="25" t="s">
        <v>27</v>
      </c>
      <c r="E379" s="25" t="s">
        <v>28</v>
      </c>
      <c r="F379" s="25" t="s">
        <v>1255</v>
      </c>
      <c r="G379" s="25">
        <v>44583</v>
      </c>
      <c r="H379" s="25">
        <v>44599</v>
      </c>
      <c r="I379" s="26">
        <v>0</v>
      </c>
      <c r="J379" s="27">
        <v>29448000</v>
      </c>
      <c r="K379" s="27">
        <v>0</v>
      </c>
      <c r="L379" s="39" t="s">
        <v>1280</v>
      </c>
      <c r="M379" s="40" t="str">
        <f t="shared" si="5"/>
        <v>Link Contrato u Orden</v>
      </c>
    </row>
    <row r="380" spans="1:13" s="36" customFormat="1" ht="52.5" x14ac:dyDescent="0.25">
      <c r="A380" s="24" t="s">
        <v>1281</v>
      </c>
      <c r="B380" s="25">
        <v>44579</v>
      </c>
      <c r="C380" s="25" t="s">
        <v>1282</v>
      </c>
      <c r="D380" s="25" t="s">
        <v>27</v>
      </c>
      <c r="E380" s="25" t="s">
        <v>28</v>
      </c>
      <c r="F380" s="25" t="s">
        <v>1270</v>
      </c>
      <c r="G380" s="25">
        <v>44606</v>
      </c>
      <c r="H380" s="25">
        <v>44970</v>
      </c>
      <c r="I380" s="26">
        <v>0</v>
      </c>
      <c r="J380" s="27">
        <v>29448000</v>
      </c>
      <c r="K380" s="27">
        <v>0</v>
      </c>
      <c r="L380" s="39" t="s">
        <v>1283</v>
      </c>
      <c r="M380" s="40" t="str">
        <f t="shared" si="5"/>
        <v>Link Contrato u Orden</v>
      </c>
    </row>
    <row r="381" spans="1:13" s="36" customFormat="1" ht="52.5" x14ac:dyDescent="0.25">
      <c r="A381" s="24" t="s">
        <v>1284</v>
      </c>
      <c r="B381" s="25">
        <v>44579</v>
      </c>
      <c r="C381" s="25" t="s">
        <v>1285</v>
      </c>
      <c r="D381" s="25" t="s">
        <v>27</v>
      </c>
      <c r="E381" s="25" t="s">
        <v>28</v>
      </c>
      <c r="F381" s="25" t="s">
        <v>1270</v>
      </c>
      <c r="G381" s="25">
        <v>44597</v>
      </c>
      <c r="H381" s="25">
        <v>44961</v>
      </c>
      <c r="I381" s="26">
        <v>0</v>
      </c>
      <c r="J381" s="27">
        <v>29448000</v>
      </c>
      <c r="K381" s="27">
        <v>0</v>
      </c>
      <c r="L381" s="39" t="s">
        <v>1286</v>
      </c>
      <c r="M381" s="40" t="str">
        <f t="shared" si="5"/>
        <v>Link Contrato u Orden</v>
      </c>
    </row>
    <row r="382" spans="1:13" s="36" customFormat="1" ht="52.5" x14ac:dyDescent="0.25">
      <c r="A382" s="24" t="s">
        <v>1287</v>
      </c>
      <c r="B382" s="25">
        <v>44579</v>
      </c>
      <c r="C382" s="25" t="s">
        <v>1288</v>
      </c>
      <c r="D382" s="25" t="s">
        <v>27</v>
      </c>
      <c r="E382" s="25" t="s">
        <v>28</v>
      </c>
      <c r="F382" s="25" t="s">
        <v>1270</v>
      </c>
      <c r="G382" s="25">
        <v>44596</v>
      </c>
      <c r="H382" s="25">
        <v>44960</v>
      </c>
      <c r="I382" s="26">
        <v>0</v>
      </c>
      <c r="J382" s="27">
        <v>29448000</v>
      </c>
      <c r="K382" s="27">
        <v>0</v>
      </c>
      <c r="L382" s="39" t="s">
        <v>1289</v>
      </c>
      <c r="M382" s="40" t="str">
        <f t="shared" si="5"/>
        <v>Link Contrato u Orden</v>
      </c>
    </row>
    <row r="383" spans="1:13" s="36" customFormat="1" ht="48" x14ac:dyDescent="0.25">
      <c r="A383" s="24" t="s">
        <v>1290</v>
      </c>
      <c r="B383" s="25">
        <v>44580</v>
      </c>
      <c r="C383" s="25" t="s">
        <v>7093</v>
      </c>
      <c r="D383" s="25" t="s">
        <v>27</v>
      </c>
      <c r="E383" s="25" t="s">
        <v>28</v>
      </c>
      <c r="F383" s="25" t="s">
        <v>1291</v>
      </c>
      <c r="G383" s="25">
        <v>44582</v>
      </c>
      <c r="H383" s="25">
        <v>44946</v>
      </c>
      <c r="I383" s="26">
        <v>0</v>
      </c>
      <c r="J383" s="27">
        <v>102000000</v>
      </c>
      <c r="K383" s="27">
        <v>0</v>
      </c>
      <c r="L383" s="39" t="s">
        <v>1292</v>
      </c>
      <c r="M383" s="40" t="str">
        <f t="shared" si="5"/>
        <v>Link Contrato u Orden</v>
      </c>
    </row>
    <row r="384" spans="1:13" s="36" customFormat="1" ht="42" x14ac:dyDescent="0.25">
      <c r="A384" s="24" t="s">
        <v>1293</v>
      </c>
      <c r="B384" s="25">
        <v>44580</v>
      </c>
      <c r="C384" s="25" t="s">
        <v>1294</v>
      </c>
      <c r="D384" s="25" t="s">
        <v>27</v>
      </c>
      <c r="E384" s="25" t="s">
        <v>28</v>
      </c>
      <c r="F384" s="25" t="s">
        <v>7140</v>
      </c>
      <c r="G384" s="25">
        <v>44582</v>
      </c>
      <c r="H384" s="25">
        <v>44923</v>
      </c>
      <c r="I384" s="26">
        <v>0</v>
      </c>
      <c r="J384" s="27">
        <v>135960000</v>
      </c>
      <c r="K384" s="27">
        <v>0</v>
      </c>
      <c r="L384" s="39" t="s">
        <v>1295</v>
      </c>
      <c r="M384" s="40" t="str">
        <f t="shared" si="5"/>
        <v>Link Contrato u Orden</v>
      </c>
    </row>
    <row r="385" spans="1:13" s="36" customFormat="1" ht="72" x14ac:dyDescent="0.25">
      <c r="A385" s="24" t="s">
        <v>1296</v>
      </c>
      <c r="B385" s="25">
        <v>44580</v>
      </c>
      <c r="C385" s="25" t="s">
        <v>1297</v>
      </c>
      <c r="D385" s="25" t="s">
        <v>27</v>
      </c>
      <c r="E385" s="25" t="s">
        <v>28</v>
      </c>
      <c r="F385" s="25" t="s">
        <v>1298</v>
      </c>
      <c r="G385" s="25">
        <v>44585</v>
      </c>
      <c r="H385" s="25">
        <v>44933</v>
      </c>
      <c r="I385" s="26">
        <v>0</v>
      </c>
      <c r="J385" s="27">
        <v>120359000</v>
      </c>
      <c r="K385" s="27">
        <v>0</v>
      </c>
      <c r="L385" s="39" t="s">
        <v>1299</v>
      </c>
      <c r="M385" s="40" t="str">
        <f t="shared" si="5"/>
        <v>Link Contrato u Orden</v>
      </c>
    </row>
    <row r="386" spans="1:13" s="36" customFormat="1" ht="42" x14ac:dyDescent="0.25">
      <c r="A386" s="24" t="s">
        <v>1300</v>
      </c>
      <c r="B386" s="25">
        <v>44580</v>
      </c>
      <c r="C386" s="25" t="s">
        <v>1301</v>
      </c>
      <c r="D386" s="25" t="s">
        <v>27</v>
      </c>
      <c r="E386" s="25" t="s">
        <v>28</v>
      </c>
      <c r="F386" s="25" t="s">
        <v>1302</v>
      </c>
      <c r="G386" s="25">
        <v>44582</v>
      </c>
      <c r="H386" s="25">
        <v>44946</v>
      </c>
      <c r="I386" s="26">
        <v>0</v>
      </c>
      <c r="J386" s="27">
        <v>43200000</v>
      </c>
      <c r="K386" s="27">
        <v>0</v>
      </c>
      <c r="L386" s="39" t="s">
        <v>1303</v>
      </c>
      <c r="M386" s="40" t="str">
        <f t="shared" si="5"/>
        <v>Link Contrato u Orden</v>
      </c>
    </row>
    <row r="387" spans="1:13" s="36" customFormat="1" ht="42" x14ac:dyDescent="0.25">
      <c r="A387" s="24" t="s">
        <v>1304</v>
      </c>
      <c r="B387" s="25">
        <v>44580</v>
      </c>
      <c r="C387" s="25" t="s">
        <v>1305</v>
      </c>
      <c r="D387" s="25" t="s">
        <v>27</v>
      </c>
      <c r="E387" s="25" t="s">
        <v>28</v>
      </c>
      <c r="F387" s="25" t="s">
        <v>7008</v>
      </c>
      <c r="G387" s="25">
        <v>44582</v>
      </c>
      <c r="H387" s="25">
        <v>44946</v>
      </c>
      <c r="I387" s="26">
        <v>0</v>
      </c>
      <c r="J387" s="27">
        <v>117321120</v>
      </c>
      <c r="K387" s="27">
        <v>0</v>
      </c>
      <c r="L387" s="39" t="s">
        <v>1306</v>
      </c>
      <c r="M387" s="40" t="str">
        <f t="shared" si="5"/>
        <v>Link Contrato u Orden</v>
      </c>
    </row>
    <row r="388" spans="1:13" s="36" customFormat="1" ht="48" x14ac:dyDescent="0.25">
      <c r="A388" s="24" t="s">
        <v>1307</v>
      </c>
      <c r="B388" s="25">
        <v>44580</v>
      </c>
      <c r="C388" s="25" t="s">
        <v>1308</v>
      </c>
      <c r="D388" s="25" t="s">
        <v>27</v>
      </c>
      <c r="E388" s="25" t="s">
        <v>28</v>
      </c>
      <c r="F388" s="25" t="s">
        <v>1309</v>
      </c>
      <c r="G388" s="25">
        <v>44582</v>
      </c>
      <c r="H388" s="25">
        <v>44946</v>
      </c>
      <c r="I388" s="26">
        <v>0</v>
      </c>
      <c r="J388" s="27">
        <v>84000000</v>
      </c>
      <c r="K388" s="27">
        <v>0</v>
      </c>
      <c r="L388" s="39" t="s">
        <v>1310</v>
      </c>
      <c r="M388" s="40" t="str">
        <f t="shared" si="5"/>
        <v>Link Contrato u Orden</v>
      </c>
    </row>
    <row r="389" spans="1:13" s="36" customFormat="1" ht="48" x14ac:dyDescent="0.25">
      <c r="A389" s="24" t="s">
        <v>1311</v>
      </c>
      <c r="B389" s="25">
        <v>44580</v>
      </c>
      <c r="C389" s="25" t="s">
        <v>1312</v>
      </c>
      <c r="D389" s="25" t="s">
        <v>27</v>
      </c>
      <c r="E389" s="25" t="s">
        <v>28</v>
      </c>
      <c r="F389" s="25" t="s">
        <v>1313</v>
      </c>
      <c r="G389" s="25">
        <v>44582</v>
      </c>
      <c r="H389" s="25">
        <v>44946</v>
      </c>
      <c r="I389" s="26">
        <v>0</v>
      </c>
      <c r="J389" s="27">
        <v>60000000</v>
      </c>
      <c r="K389" s="27">
        <v>0</v>
      </c>
      <c r="L389" s="39" t="s">
        <v>1314</v>
      </c>
      <c r="M389" s="40" t="str">
        <f t="shared" si="5"/>
        <v>Link Contrato u Orden</v>
      </c>
    </row>
    <row r="390" spans="1:13" s="36" customFormat="1" ht="52.5" x14ac:dyDescent="0.25">
      <c r="A390" s="24" t="s">
        <v>1315</v>
      </c>
      <c r="B390" s="25">
        <v>44580</v>
      </c>
      <c r="C390" s="25" t="s">
        <v>1316</v>
      </c>
      <c r="D390" s="25" t="s">
        <v>27</v>
      </c>
      <c r="E390" s="25" t="s">
        <v>28</v>
      </c>
      <c r="F390" s="25" t="s">
        <v>1239</v>
      </c>
      <c r="G390" s="25">
        <v>44601</v>
      </c>
      <c r="H390" s="25">
        <v>44949</v>
      </c>
      <c r="I390" s="26">
        <v>107</v>
      </c>
      <c r="J390" s="27">
        <v>19632000</v>
      </c>
      <c r="K390" s="27">
        <v>8589000</v>
      </c>
      <c r="L390" s="39" t="s">
        <v>1317</v>
      </c>
      <c r="M390" s="40" t="str">
        <f t="shared" si="5"/>
        <v>Link Contrato u Orden</v>
      </c>
    </row>
    <row r="391" spans="1:13" s="36" customFormat="1" ht="52.5" x14ac:dyDescent="0.25">
      <c r="A391" s="24" t="s">
        <v>1318</v>
      </c>
      <c r="B391" s="25">
        <v>44580</v>
      </c>
      <c r="C391" s="25" t="s">
        <v>1319</v>
      </c>
      <c r="D391" s="25" t="s">
        <v>27</v>
      </c>
      <c r="E391" s="25" t="s">
        <v>28</v>
      </c>
      <c r="F391" s="25" t="s">
        <v>1191</v>
      </c>
      <c r="G391" s="25">
        <v>44586</v>
      </c>
      <c r="H391" s="25">
        <v>44948</v>
      </c>
      <c r="I391" s="26">
        <v>120</v>
      </c>
      <c r="J391" s="27">
        <v>19632000</v>
      </c>
      <c r="K391" s="27">
        <v>9816000</v>
      </c>
      <c r="L391" s="39" t="s">
        <v>1320</v>
      </c>
      <c r="M391" s="40" t="str">
        <f t="shared" ref="M391:M454" si="6">HYPERLINK(L391,"Link Contrato u Orden")</f>
        <v>Link Contrato u Orden</v>
      </c>
    </row>
    <row r="392" spans="1:13" s="36" customFormat="1" ht="42" x14ac:dyDescent="0.25">
      <c r="A392" s="24" t="s">
        <v>1321</v>
      </c>
      <c r="B392" s="25">
        <v>44580</v>
      </c>
      <c r="C392" s="25" t="s">
        <v>1322</v>
      </c>
      <c r="D392" s="25" t="s">
        <v>27</v>
      </c>
      <c r="E392" s="25" t="s">
        <v>28</v>
      </c>
      <c r="F392" s="25" t="s">
        <v>1323</v>
      </c>
      <c r="G392" s="25">
        <v>44582</v>
      </c>
      <c r="H392" s="25">
        <v>44834</v>
      </c>
      <c r="I392" s="26">
        <v>0</v>
      </c>
      <c r="J392" s="27">
        <v>216831454</v>
      </c>
      <c r="K392" s="27">
        <v>0</v>
      </c>
      <c r="L392" s="39" t="s">
        <v>1324</v>
      </c>
      <c r="M392" s="40" t="str">
        <f t="shared" si="6"/>
        <v>Link Contrato u Orden</v>
      </c>
    </row>
    <row r="393" spans="1:13" s="36" customFormat="1" ht="42" x14ac:dyDescent="0.25">
      <c r="A393" s="24" t="s">
        <v>1325</v>
      </c>
      <c r="B393" s="25">
        <v>44580</v>
      </c>
      <c r="C393" s="25" t="s">
        <v>1326</v>
      </c>
      <c r="D393" s="25" t="s">
        <v>27</v>
      </c>
      <c r="E393" s="25" t="s">
        <v>28</v>
      </c>
      <c r="F393" s="25" t="s">
        <v>1327</v>
      </c>
      <c r="G393" s="25">
        <v>44582</v>
      </c>
      <c r="H393" s="25">
        <v>44915</v>
      </c>
      <c r="I393" s="26">
        <v>0</v>
      </c>
      <c r="J393" s="27">
        <v>99000000</v>
      </c>
      <c r="K393" s="27">
        <v>0</v>
      </c>
      <c r="L393" s="39" t="s">
        <v>1328</v>
      </c>
      <c r="M393" s="40" t="str">
        <f t="shared" si="6"/>
        <v>Link Contrato u Orden</v>
      </c>
    </row>
    <row r="394" spans="1:13" s="36" customFormat="1" ht="60" x14ac:dyDescent="0.25">
      <c r="A394" s="24" t="s">
        <v>1329</v>
      </c>
      <c r="B394" s="25">
        <v>44580</v>
      </c>
      <c r="C394" s="25" t="s">
        <v>1330</v>
      </c>
      <c r="D394" s="25" t="s">
        <v>27</v>
      </c>
      <c r="E394" s="25" t="s">
        <v>28</v>
      </c>
      <c r="F394" s="25" t="s">
        <v>388</v>
      </c>
      <c r="G394" s="25">
        <v>44613</v>
      </c>
      <c r="H394" s="25">
        <v>44975</v>
      </c>
      <c r="I394" s="26">
        <v>60</v>
      </c>
      <c r="J394" s="27">
        <v>25300000</v>
      </c>
      <c r="K394" s="27">
        <v>4891334</v>
      </c>
      <c r="L394" s="39" t="s">
        <v>1331</v>
      </c>
      <c r="M394" s="40" t="str">
        <f t="shared" si="6"/>
        <v>Link Contrato u Orden</v>
      </c>
    </row>
    <row r="395" spans="1:13" s="36" customFormat="1" ht="60" x14ac:dyDescent="0.25">
      <c r="A395" s="24" t="s">
        <v>1332</v>
      </c>
      <c r="B395" s="25">
        <v>44580</v>
      </c>
      <c r="C395" s="25" t="s">
        <v>1333</v>
      </c>
      <c r="D395" s="25" t="s">
        <v>27</v>
      </c>
      <c r="E395" s="25" t="s">
        <v>28</v>
      </c>
      <c r="F395" s="25" t="s">
        <v>388</v>
      </c>
      <c r="G395" s="25">
        <v>44599</v>
      </c>
      <c r="H395" s="25">
        <v>44955</v>
      </c>
      <c r="I395" s="26">
        <v>54</v>
      </c>
      <c r="J395" s="27">
        <v>25300000</v>
      </c>
      <c r="K395" s="27">
        <v>4385333</v>
      </c>
      <c r="L395" s="39" t="s">
        <v>1334</v>
      </c>
      <c r="M395" s="40" t="str">
        <f t="shared" si="6"/>
        <v>Link Contrato u Orden</v>
      </c>
    </row>
    <row r="396" spans="1:13" s="36" customFormat="1" ht="42" x14ac:dyDescent="0.25">
      <c r="A396" s="24" t="s">
        <v>1335</v>
      </c>
      <c r="B396" s="25">
        <v>44580</v>
      </c>
      <c r="C396" s="25" t="s">
        <v>1336</v>
      </c>
      <c r="D396" s="25" t="s">
        <v>27</v>
      </c>
      <c r="E396" s="25" t="s">
        <v>28</v>
      </c>
      <c r="F396" s="25" t="s">
        <v>7141</v>
      </c>
      <c r="G396" s="25">
        <v>44582</v>
      </c>
      <c r="H396" s="25">
        <v>45271</v>
      </c>
      <c r="I396" s="26">
        <v>0</v>
      </c>
      <c r="J396" s="27">
        <v>113415360</v>
      </c>
      <c r="K396" s="27">
        <v>0</v>
      </c>
      <c r="L396" s="39" t="s">
        <v>1337</v>
      </c>
      <c r="M396" s="40" t="str">
        <f t="shared" si="6"/>
        <v>Link Contrato u Orden</v>
      </c>
    </row>
    <row r="397" spans="1:13" s="36" customFormat="1" ht="42" x14ac:dyDescent="0.25">
      <c r="A397" s="24" t="s">
        <v>1338</v>
      </c>
      <c r="B397" s="25">
        <v>44580</v>
      </c>
      <c r="C397" s="25" t="s">
        <v>1339</v>
      </c>
      <c r="D397" s="25" t="s">
        <v>27</v>
      </c>
      <c r="E397" s="25" t="s">
        <v>28</v>
      </c>
      <c r="F397" s="25" t="s">
        <v>7142</v>
      </c>
      <c r="G397" s="25">
        <v>44582</v>
      </c>
      <c r="H397" s="25">
        <v>44946</v>
      </c>
      <c r="I397" s="26">
        <v>0</v>
      </c>
      <c r="J397" s="27">
        <v>98900000</v>
      </c>
      <c r="K397" s="27">
        <v>0</v>
      </c>
      <c r="L397" s="39" t="s">
        <v>1340</v>
      </c>
      <c r="M397" s="40" t="str">
        <f t="shared" si="6"/>
        <v>Link Contrato u Orden</v>
      </c>
    </row>
    <row r="398" spans="1:13" s="36" customFormat="1" ht="52.5" x14ac:dyDescent="0.25">
      <c r="A398" s="24" t="s">
        <v>1341</v>
      </c>
      <c r="B398" s="25">
        <v>44580</v>
      </c>
      <c r="C398" s="25" t="s">
        <v>1342</v>
      </c>
      <c r="D398" s="25" t="s">
        <v>27</v>
      </c>
      <c r="E398" s="25" t="s">
        <v>28</v>
      </c>
      <c r="F398" s="25" t="s">
        <v>1343</v>
      </c>
      <c r="G398" s="25">
        <v>44582</v>
      </c>
      <c r="H398" s="25">
        <v>44946</v>
      </c>
      <c r="I398" s="26">
        <v>0</v>
      </c>
      <c r="J398" s="27">
        <v>102000000</v>
      </c>
      <c r="K398" s="27">
        <v>0</v>
      </c>
      <c r="L398" s="39" t="s">
        <v>1344</v>
      </c>
      <c r="M398" s="40" t="str">
        <f t="shared" si="6"/>
        <v>Link Contrato u Orden</v>
      </c>
    </row>
    <row r="399" spans="1:13" s="36" customFormat="1" ht="52.5" x14ac:dyDescent="0.25">
      <c r="A399" s="24" t="s">
        <v>1345</v>
      </c>
      <c r="B399" s="25">
        <v>44580</v>
      </c>
      <c r="C399" s="25" t="s">
        <v>1346</v>
      </c>
      <c r="D399" s="25" t="s">
        <v>27</v>
      </c>
      <c r="E399" s="25" t="s">
        <v>28</v>
      </c>
      <c r="F399" s="25" t="s">
        <v>1255</v>
      </c>
      <c r="G399" s="25">
        <v>44585</v>
      </c>
      <c r="H399" s="25">
        <v>44947</v>
      </c>
      <c r="I399" s="26">
        <v>120</v>
      </c>
      <c r="J399" s="27">
        <v>19632000</v>
      </c>
      <c r="K399" s="27">
        <v>9816000</v>
      </c>
      <c r="L399" s="39" t="s">
        <v>1347</v>
      </c>
      <c r="M399" s="40" t="str">
        <f t="shared" si="6"/>
        <v>Link Contrato u Orden</v>
      </c>
    </row>
    <row r="400" spans="1:13" s="36" customFormat="1" ht="52.5" x14ac:dyDescent="0.25">
      <c r="A400" s="24" t="s">
        <v>1348</v>
      </c>
      <c r="B400" s="25">
        <v>44580</v>
      </c>
      <c r="C400" s="25" t="s">
        <v>1349</v>
      </c>
      <c r="D400" s="25" t="s">
        <v>27</v>
      </c>
      <c r="E400" s="25" t="s">
        <v>28</v>
      </c>
      <c r="F400" s="25" t="s">
        <v>1255</v>
      </c>
      <c r="G400" s="25">
        <v>44585</v>
      </c>
      <c r="H400" s="25">
        <v>44949</v>
      </c>
      <c r="I400" s="26">
        <v>0</v>
      </c>
      <c r="J400" s="27">
        <v>29448000</v>
      </c>
      <c r="K400" s="27">
        <v>0</v>
      </c>
      <c r="L400" s="39" t="s">
        <v>1350</v>
      </c>
      <c r="M400" s="40" t="str">
        <f t="shared" si="6"/>
        <v>Link Contrato u Orden</v>
      </c>
    </row>
    <row r="401" spans="1:13" s="36" customFormat="1" ht="52.5" x14ac:dyDescent="0.25">
      <c r="A401" s="24" t="s">
        <v>1351</v>
      </c>
      <c r="B401" s="25">
        <v>44580</v>
      </c>
      <c r="C401" s="25" t="s">
        <v>7143</v>
      </c>
      <c r="D401" s="25" t="s">
        <v>27</v>
      </c>
      <c r="E401" s="25" t="s">
        <v>28</v>
      </c>
      <c r="F401" s="25" t="s">
        <v>1239</v>
      </c>
      <c r="G401" s="25">
        <v>44604</v>
      </c>
      <c r="H401" s="25">
        <v>44952</v>
      </c>
      <c r="I401" s="26">
        <v>107</v>
      </c>
      <c r="J401" s="27">
        <v>19632000</v>
      </c>
      <c r="K401" s="27">
        <v>8589000</v>
      </c>
      <c r="L401" s="39" t="s">
        <v>1352</v>
      </c>
      <c r="M401" s="40" t="str">
        <f t="shared" si="6"/>
        <v>Link Contrato u Orden</v>
      </c>
    </row>
    <row r="402" spans="1:13" s="36" customFormat="1" ht="52.5" x14ac:dyDescent="0.25">
      <c r="A402" s="24" t="s">
        <v>1353</v>
      </c>
      <c r="B402" s="25">
        <v>44580</v>
      </c>
      <c r="C402" s="25" t="s">
        <v>1354</v>
      </c>
      <c r="D402" s="25" t="s">
        <v>27</v>
      </c>
      <c r="E402" s="25" t="s">
        <v>28</v>
      </c>
      <c r="F402" s="25" t="s">
        <v>1255</v>
      </c>
      <c r="G402" s="25">
        <v>44588</v>
      </c>
      <c r="H402" s="25">
        <v>44952</v>
      </c>
      <c r="I402" s="26">
        <v>0</v>
      </c>
      <c r="J402" s="27">
        <v>29448000</v>
      </c>
      <c r="K402" s="27">
        <v>0</v>
      </c>
      <c r="L402" s="39" t="s">
        <v>1355</v>
      </c>
      <c r="M402" s="40" t="str">
        <f t="shared" si="6"/>
        <v>Link Contrato u Orden</v>
      </c>
    </row>
    <row r="403" spans="1:13" s="36" customFormat="1" ht="52.5" x14ac:dyDescent="0.25">
      <c r="A403" s="24" t="s">
        <v>1356</v>
      </c>
      <c r="B403" s="25">
        <v>44580</v>
      </c>
      <c r="C403" s="25" t="s">
        <v>1357</v>
      </c>
      <c r="D403" s="25" t="s">
        <v>27</v>
      </c>
      <c r="E403" s="25" t="s">
        <v>28</v>
      </c>
      <c r="F403" s="25" t="s">
        <v>1358</v>
      </c>
      <c r="G403" s="25">
        <v>44582</v>
      </c>
      <c r="H403" s="25">
        <v>44946</v>
      </c>
      <c r="I403" s="26">
        <v>0</v>
      </c>
      <c r="J403" s="27">
        <v>120000000</v>
      </c>
      <c r="K403" s="27">
        <v>0</v>
      </c>
      <c r="L403" s="39" t="s">
        <v>1359</v>
      </c>
      <c r="M403" s="40" t="str">
        <f t="shared" si="6"/>
        <v>Link Contrato u Orden</v>
      </c>
    </row>
    <row r="404" spans="1:13" s="36" customFormat="1" ht="52.5" x14ac:dyDescent="0.25">
      <c r="A404" s="24" t="s">
        <v>1360</v>
      </c>
      <c r="B404" s="25">
        <v>44580</v>
      </c>
      <c r="C404" s="25" t="s">
        <v>1361</v>
      </c>
      <c r="D404" s="25" t="s">
        <v>27</v>
      </c>
      <c r="E404" s="25" t="s">
        <v>28</v>
      </c>
      <c r="F404" s="25" t="s">
        <v>277</v>
      </c>
      <c r="G404" s="25">
        <v>44582</v>
      </c>
      <c r="H404" s="25">
        <v>44946</v>
      </c>
      <c r="I404" s="26">
        <v>0</v>
      </c>
      <c r="J404" s="27">
        <v>35280000</v>
      </c>
      <c r="K404" s="27">
        <v>0</v>
      </c>
      <c r="L404" s="39" t="s">
        <v>1362</v>
      </c>
      <c r="M404" s="40" t="str">
        <f t="shared" si="6"/>
        <v>Link Contrato u Orden</v>
      </c>
    </row>
    <row r="405" spans="1:13" s="36" customFormat="1" ht="52.5" x14ac:dyDescent="0.25">
      <c r="A405" s="24" t="s">
        <v>1363</v>
      </c>
      <c r="B405" s="25">
        <v>44580</v>
      </c>
      <c r="C405" s="25" t="s">
        <v>1364</v>
      </c>
      <c r="D405" s="25" t="s">
        <v>27</v>
      </c>
      <c r="E405" s="25" t="s">
        <v>28</v>
      </c>
      <c r="F405" s="25" t="s">
        <v>1365</v>
      </c>
      <c r="G405" s="25">
        <v>44582</v>
      </c>
      <c r="H405" s="25">
        <v>44946</v>
      </c>
      <c r="I405" s="26">
        <v>0</v>
      </c>
      <c r="J405" s="27">
        <v>102000000</v>
      </c>
      <c r="K405" s="27">
        <v>0</v>
      </c>
      <c r="L405" s="39" t="s">
        <v>1366</v>
      </c>
      <c r="M405" s="40" t="str">
        <f t="shared" si="6"/>
        <v>Link Contrato u Orden</v>
      </c>
    </row>
    <row r="406" spans="1:13" s="36" customFormat="1" ht="52.5" x14ac:dyDescent="0.25">
      <c r="A406" s="24" t="s">
        <v>1367</v>
      </c>
      <c r="B406" s="25">
        <v>44580</v>
      </c>
      <c r="C406" s="25" t="s">
        <v>1368</v>
      </c>
      <c r="D406" s="25" t="s">
        <v>27</v>
      </c>
      <c r="E406" s="25" t="s">
        <v>28</v>
      </c>
      <c r="F406" s="25" t="s">
        <v>1369</v>
      </c>
      <c r="G406" s="25">
        <v>44581</v>
      </c>
      <c r="H406" s="25">
        <v>44945</v>
      </c>
      <c r="I406" s="26">
        <v>0</v>
      </c>
      <c r="J406" s="27">
        <v>96000000</v>
      </c>
      <c r="K406" s="27">
        <v>0</v>
      </c>
      <c r="L406" s="39" t="s">
        <v>1370</v>
      </c>
      <c r="M406" s="40" t="str">
        <f t="shared" si="6"/>
        <v>Link Contrato u Orden</v>
      </c>
    </row>
    <row r="407" spans="1:13" s="36" customFormat="1" ht="52.5" x14ac:dyDescent="0.25">
      <c r="A407" s="24" t="s">
        <v>1371</v>
      </c>
      <c r="B407" s="25">
        <v>44581</v>
      </c>
      <c r="C407" s="25" t="s">
        <v>1372</v>
      </c>
      <c r="D407" s="25" t="s">
        <v>27</v>
      </c>
      <c r="E407" s="25" t="s">
        <v>28</v>
      </c>
      <c r="F407" s="25" t="s">
        <v>1239</v>
      </c>
      <c r="G407" s="25">
        <v>44604</v>
      </c>
      <c r="H407" s="25">
        <v>44952</v>
      </c>
      <c r="I407" s="26">
        <v>107</v>
      </c>
      <c r="J407" s="27">
        <v>19632000</v>
      </c>
      <c r="K407" s="27">
        <v>8589000</v>
      </c>
      <c r="L407" s="39" t="s">
        <v>1373</v>
      </c>
      <c r="M407" s="40" t="str">
        <f t="shared" si="6"/>
        <v>Link Contrato u Orden</v>
      </c>
    </row>
    <row r="408" spans="1:13" s="36" customFormat="1" ht="52.5" x14ac:dyDescent="0.25">
      <c r="A408" s="24" t="s">
        <v>1374</v>
      </c>
      <c r="B408" s="25">
        <v>44581</v>
      </c>
      <c r="C408" s="25" t="s">
        <v>1375</v>
      </c>
      <c r="D408" s="25" t="s">
        <v>27</v>
      </c>
      <c r="E408" s="25" t="s">
        <v>502</v>
      </c>
      <c r="F408" s="25" t="s">
        <v>1376</v>
      </c>
      <c r="G408" s="25">
        <v>44581</v>
      </c>
      <c r="H408" s="25">
        <v>44945</v>
      </c>
      <c r="I408" s="26">
        <v>0</v>
      </c>
      <c r="J408" s="27">
        <v>171999744</v>
      </c>
      <c r="K408" s="27">
        <v>0</v>
      </c>
      <c r="L408" s="39" t="s">
        <v>1377</v>
      </c>
      <c r="M408" s="40" t="str">
        <f t="shared" si="6"/>
        <v>Link Contrato u Orden</v>
      </c>
    </row>
    <row r="409" spans="1:13" s="36" customFormat="1" ht="48" x14ac:dyDescent="0.25">
      <c r="A409" s="24" t="s">
        <v>1378</v>
      </c>
      <c r="B409" s="25">
        <v>44581</v>
      </c>
      <c r="C409" s="25" t="s">
        <v>1379</v>
      </c>
      <c r="D409" s="25" t="s">
        <v>27</v>
      </c>
      <c r="E409" s="25" t="s">
        <v>28</v>
      </c>
      <c r="F409" s="25" t="s">
        <v>1380</v>
      </c>
      <c r="G409" s="25">
        <v>44586</v>
      </c>
      <c r="H409" s="25">
        <v>44934</v>
      </c>
      <c r="I409" s="26">
        <v>0</v>
      </c>
      <c r="J409" s="27">
        <v>32942866</v>
      </c>
      <c r="K409" s="27">
        <v>0</v>
      </c>
      <c r="L409" s="39" t="s">
        <v>1381</v>
      </c>
      <c r="M409" s="40" t="str">
        <f t="shared" si="6"/>
        <v>Link Contrato u Orden</v>
      </c>
    </row>
    <row r="410" spans="1:13" s="36" customFormat="1" ht="72" x14ac:dyDescent="0.25">
      <c r="A410" s="24" t="s">
        <v>1382</v>
      </c>
      <c r="B410" s="25">
        <v>44581</v>
      </c>
      <c r="C410" s="25" t="s">
        <v>1383</v>
      </c>
      <c r="D410" s="25" t="s">
        <v>27</v>
      </c>
      <c r="E410" s="25" t="s">
        <v>28</v>
      </c>
      <c r="F410" s="25" t="s">
        <v>1384</v>
      </c>
      <c r="G410" s="25">
        <v>44585</v>
      </c>
      <c r="H410" s="25">
        <v>44765</v>
      </c>
      <c r="I410" s="26">
        <v>0</v>
      </c>
      <c r="J410" s="27">
        <v>41400000</v>
      </c>
      <c r="K410" s="27">
        <v>0</v>
      </c>
      <c r="L410" s="39" t="s">
        <v>1385</v>
      </c>
      <c r="M410" s="40" t="str">
        <f t="shared" si="6"/>
        <v>Link Contrato u Orden</v>
      </c>
    </row>
    <row r="411" spans="1:13" s="36" customFormat="1" ht="60" x14ac:dyDescent="0.25">
      <c r="A411" s="24" t="s">
        <v>1386</v>
      </c>
      <c r="B411" s="25">
        <v>44581</v>
      </c>
      <c r="C411" s="25" t="s">
        <v>1387</v>
      </c>
      <c r="D411" s="25" t="s">
        <v>27</v>
      </c>
      <c r="E411" s="25" t="s">
        <v>28</v>
      </c>
      <c r="F411" s="25" t="s">
        <v>1388</v>
      </c>
      <c r="G411" s="25">
        <v>44585</v>
      </c>
      <c r="H411" s="25">
        <v>44933</v>
      </c>
      <c r="I411" s="26">
        <v>0</v>
      </c>
      <c r="J411" s="27">
        <v>103500000</v>
      </c>
      <c r="K411" s="27">
        <v>0</v>
      </c>
      <c r="L411" s="39" t="s">
        <v>1389</v>
      </c>
      <c r="M411" s="40" t="str">
        <f t="shared" si="6"/>
        <v>Link Contrato u Orden</v>
      </c>
    </row>
    <row r="412" spans="1:13" s="36" customFormat="1" ht="48" x14ac:dyDescent="0.25">
      <c r="A412" s="24" t="s">
        <v>1390</v>
      </c>
      <c r="B412" s="25">
        <v>44581</v>
      </c>
      <c r="C412" s="25" t="s">
        <v>1391</v>
      </c>
      <c r="D412" s="25" t="s">
        <v>27</v>
      </c>
      <c r="E412" s="25" t="s">
        <v>28</v>
      </c>
      <c r="F412" s="25" t="s">
        <v>1392</v>
      </c>
      <c r="G412" s="25">
        <v>44589</v>
      </c>
      <c r="H412" s="25">
        <v>44956</v>
      </c>
      <c r="I412" s="26">
        <v>0</v>
      </c>
      <c r="J412" s="27">
        <v>105166350</v>
      </c>
      <c r="K412" s="27">
        <v>0</v>
      </c>
      <c r="L412" s="39" t="s">
        <v>1393</v>
      </c>
      <c r="M412" s="40" t="str">
        <f t="shared" si="6"/>
        <v>Link Contrato u Orden</v>
      </c>
    </row>
    <row r="413" spans="1:13" s="36" customFormat="1" ht="42" x14ac:dyDescent="0.25">
      <c r="A413" s="24" t="s">
        <v>1394</v>
      </c>
      <c r="B413" s="25">
        <v>44581</v>
      </c>
      <c r="C413" s="25" t="s">
        <v>1395</v>
      </c>
      <c r="D413" s="25" t="s">
        <v>27</v>
      </c>
      <c r="E413" s="25" t="s">
        <v>28</v>
      </c>
      <c r="F413" s="25" t="s">
        <v>7009</v>
      </c>
      <c r="G413" s="25">
        <v>44585</v>
      </c>
      <c r="H413" s="25">
        <v>44918</v>
      </c>
      <c r="I413" s="26">
        <v>0</v>
      </c>
      <c r="J413" s="27">
        <v>56650000</v>
      </c>
      <c r="K413" s="27">
        <v>0</v>
      </c>
      <c r="L413" s="39" t="s">
        <v>1396</v>
      </c>
      <c r="M413" s="40" t="str">
        <f t="shared" si="6"/>
        <v>Link Contrato u Orden</v>
      </c>
    </row>
    <row r="414" spans="1:13" s="36" customFormat="1" ht="48" x14ac:dyDescent="0.25">
      <c r="A414" s="24" t="s">
        <v>1397</v>
      </c>
      <c r="B414" s="25">
        <v>44581</v>
      </c>
      <c r="C414" s="25" t="s">
        <v>1398</v>
      </c>
      <c r="D414" s="25" t="s">
        <v>27</v>
      </c>
      <c r="E414" s="25" t="s">
        <v>28</v>
      </c>
      <c r="F414" s="25" t="s">
        <v>1399</v>
      </c>
      <c r="G414" s="25">
        <v>44585</v>
      </c>
      <c r="H414" s="25">
        <v>44765</v>
      </c>
      <c r="I414" s="26">
        <v>0</v>
      </c>
      <c r="J414" s="27">
        <v>45724500</v>
      </c>
      <c r="K414" s="27">
        <v>0</v>
      </c>
      <c r="L414" s="39" t="s">
        <v>1400</v>
      </c>
      <c r="M414" s="40" t="str">
        <f t="shared" si="6"/>
        <v>Link Contrato u Orden</v>
      </c>
    </row>
    <row r="415" spans="1:13" s="36" customFormat="1" ht="42" x14ac:dyDescent="0.25">
      <c r="A415" s="24" t="s">
        <v>1401</v>
      </c>
      <c r="B415" s="25">
        <v>44581</v>
      </c>
      <c r="C415" s="25" t="s">
        <v>1402</v>
      </c>
      <c r="D415" s="25" t="s">
        <v>27</v>
      </c>
      <c r="E415" s="25" t="s">
        <v>28</v>
      </c>
      <c r="F415" s="25" t="s">
        <v>7009</v>
      </c>
      <c r="G415" s="25">
        <v>44587</v>
      </c>
      <c r="H415" s="25">
        <v>44955</v>
      </c>
      <c r="I415" s="26">
        <v>35</v>
      </c>
      <c r="J415" s="27">
        <v>56650000</v>
      </c>
      <c r="K415" s="27">
        <v>6008333</v>
      </c>
      <c r="L415" s="39" t="s">
        <v>1403</v>
      </c>
      <c r="M415" s="40" t="str">
        <f t="shared" si="6"/>
        <v>Link Contrato u Orden</v>
      </c>
    </row>
    <row r="416" spans="1:13" s="36" customFormat="1" ht="60" x14ac:dyDescent="0.25">
      <c r="A416" s="24" t="s">
        <v>1404</v>
      </c>
      <c r="B416" s="25">
        <v>44581</v>
      </c>
      <c r="C416" s="25" t="s">
        <v>1405</v>
      </c>
      <c r="D416" s="25" t="s">
        <v>27</v>
      </c>
      <c r="E416" s="25" t="s">
        <v>28</v>
      </c>
      <c r="F416" s="25" t="s">
        <v>1406</v>
      </c>
      <c r="G416" s="25">
        <v>44585</v>
      </c>
      <c r="H416" s="25">
        <v>44765</v>
      </c>
      <c r="I416" s="26">
        <v>0</v>
      </c>
      <c r="J416" s="27">
        <v>41400000</v>
      </c>
      <c r="K416" s="27">
        <v>0</v>
      </c>
      <c r="L416" s="39" t="s">
        <v>1407</v>
      </c>
      <c r="M416" s="40" t="str">
        <f t="shared" si="6"/>
        <v>Link Contrato u Orden</v>
      </c>
    </row>
    <row r="417" spans="1:13" s="36" customFormat="1" ht="42" x14ac:dyDescent="0.25">
      <c r="A417" s="24" t="s">
        <v>1408</v>
      </c>
      <c r="B417" s="25">
        <v>44581</v>
      </c>
      <c r="C417" s="25" t="s">
        <v>1409</v>
      </c>
      <c r="D417" s="25" t="s">
        <v>27</v>
      </c>
      <c r="E417" s="25" t="s">
        <v>28</v>
      </c>
      <c r="F417" s="25" t="s">
        <v>1410</v>
      </c>
      <c r="G417" s="25">
        <v>44585</v>
      </c>
      <c r="H417" s="25">
        <v>44946</v>
      </c>
      <c r="I417" s="26">
        <v>0</v>
      </c>
      <c r="J417" s="27">
        <v>118450000</v>
      </c>
      <c r="K417" s="27">
        <v>0</v>
      </c>
      <c r="L417" s="39" t="s">
        <v>1411</v>
      </c>
      <c r="M417" s="40" t="str">
        <f t="shared" si="6"/>
        <v>Link Contrato u Orden</v>
      </c>
    </row>
    <row r="418" spans="1:13" s="36" customFormat="1" ht="48" x14ac:dyDescent="0.25">
      <c r="A418" s="24" t="s">
        <v>1412</v>
      </c>
      <c r="B418" s="25">
        <v>44581</v>
      </c>
      <c r="C418" s="25" t="s">
        <v>1413</v>
      </c>
      <c r="D418" s="25" t="s">
        <v>27</v>
      </c>
      <c r="E418" s="25" t="s">
        <v>28</v>
      </c>
      <c r="F418" s="25" t="s">
        <v>7010</v>
      </c>
      <c r="G418" s="25">
        <v>44585</v>
      </c>
      <c r="H418" s="25">
        <v>44954</v>
      </c>
      <c r="I418" s="26">
        <v>0</v>
      </c>
      <c r="J418" s="27">
        <v>108000000</v>
      </c>
      <c r="K418" s="27">
        <v>0</v>
      </c>
      <c r="L418" s="39" t="s">
        <v>1414</v>
      </c>
      <c r="M418" s="40" t="str">
        <f t="shared" si="6"/>
        <v>Link Contrato u Orden</v>
      </c>
    </row>
    <row r="419" spans="1:13" s="36" customFormat="1" ht="72" x14ac:dyDescent="0.25">
      <c r="A419" s="24" t="s">
        <v>1415</v>
      </c>
      <c r="B419" s="25">
        <v>44581</v>
      </c>
      <c r="C419" s="25" t="s">
        <v>1416</v>
      </c>
      <c r="D419" s="25" t="s">
        <v>27</v>
      </c>
      <c r="E419" s="25" t="s">
        <v>28</v>
      </c>
      <c r="F419" s="25" t="s">
        <v>1417</v>
      </c>
      <c r="G419" s="25">
        <v>44585</v>
      </c>
      <c r="H419" s="25">
        <v>44949</v>
      </c>
      <c r="I419" s="26">
        <v>0</v>
      </c>
      <c r="J419" s="27">
        <v>67139520</v>
      </c>
      <c r="K419" s="27">
        <v>0</v>
      </c>
      <c r="L419" s="39" t="s">
        <v>1418</v>
      </c>
      <c r="M419" s="40" t="str">
        <f t="shared" si="6"/>
        <v>Link Contrato u Orden</v>
      </c>
    </row>
    <row r="420" spans="1:13" s="36" customFormat="1" ht="48" x14ac:dyDescent="0.25">
      <c r="A420" s="24" t="s">
        <v>1419</v>
      </c>
      <c r="B420" s="25">
        <v>44581</v>
      </c>
      <c r="C420" s="25" t="s">
        <v>1420</v>
      </c>
      <c r="D420" s="25" t="s">
        <v>27</v>
      </c>
      <c r="E420" s="25" t="s">
        <v>28</v>
      </c>
      <c r="F420" s="25" t="s">
        <v>354</v>
      </c>
      <c r="G420" s="25">
        <v>44586</v>
      </c>
      <c r="H420" s="25">
        <v>44938</v>
      </c>
      <c r="I420" s="26">
        <v>0</v>
      </c>
      <c r="J420" s="27">
        <v>35411400</v>
      </c>
      <c r="K420" s="27">
        <v>0</v>
      </c>
      <c r="L420" s="39" t="s">
        <v>1421</v>
      </c>
      <c r="M420" s="40" t="str">
        <f t="shared" si="6"/>
        <v>Link Contrato u Orden</v>
      </c>
    </row>
    <row r="421" spans="1:13" s="36" customFormat="1" ht="48" x14ac:dyDescent="0.25">
      <c r="A421" s="24" t="s">
        <v>1422</v>
      </c>
      <c r="B421" s="25">
        <v>44581</v>
      </c>
      <c r="C421" s="25" t="s">
        <v>1423</v>
      </c>
      <c r="D421" s="25" t="s">
        <v>27</v>
      </c>
      <c r="E421" s="25" t="s">
        <v>28</v>
      </c>
      <c r="F421" s="25" t="s">
        <v>354</v>
      </c>
      <c r="G421" s="25">
        <v>44586</v>
      </c>
      <c r="H421" s="25">
        <v>44950</v>
      </c>
      <c r="I421" s="26">
        <v>0</v>
      </c>
      <c r="J421" s="27">
        <v>35411400</v>
      </c>
      <c r="K421" s="27">
        <v>0</v>
      </c>
      <c r="L421" s="39" t="s">
        <v>1424</v>
      </c>
      <c r="M421" s="40" t="str">
        <f t="shared" si="6"/>
        <v>Link Contrato u Orden</v>
      </c>
    </row>
    <row r="422" spans="1:13" s="36" customFormat="1" ht="60" x14ac:dyDescent="0.25">
      <c r="A422" s="24" t="s">
        <v>1425</v>
      </c>
      <c r="B422" s="25">
        <v>44581</v>
      </c>
      <c r="C422" s="25" t="s">
        <v>1426</v>
      </c>
      <c r="D422" s="25" t="s">
        <v>27</v>
      </c>
      <c r="E422" s="25" t="s">
        <v>28</v>
      </c>
      <c r="F422" s="25" t="s">
        <v>1427</v>
      </c>
      <c r="G422" s="25">
        <v>44585</v>
      </c>
      <c r="H422" s="25">
        <v>44949</v>
      </c>
      <c r="I422" s="26">
        <v>0</v>
      </c>
      <c r="J422" s="27">
        <v>92700000</v>
      </c>
      <c r="K422" s="27">
        <v>0</v>
      </c>
      <c r="L422" s="39" t="s">
        <v>1428</v>
      </c>
      <c r="M422" s="40" t="str">
        <f t="shared" si="6"/>
        <v>Link Contrato u Orden</v>
      </c>
    </row>
    <row r="423" spans="1:13" s="36" customFormat="1" ht="60" x14ac:dyDescent="0.25">
      <c r="A423" s="24" t="s">
        <v>1429</v>
      </c>
      <c r="B423" s="25">
        <v>44581</v>
      </c>
      <c r="C423" s="25" t="s">
        <v>1430</v>
      </c>
      <c r="D423" s="25" t="s">
        <v>27</v>
      </c>
      <c r="E423" s="25" t="s">
        <v>28</v>
      </c>
      <c r="F423" s="25" t="s">
        <v>1431</v>
      </c>
      <c r="G423" s="25">
        <v>44585</v>
      </c>
      <c r="H423" s="25">
        <v>44949</v>
      </c>
      <c r="I423" s="26">
        <v>0</v>
      </c>
      <c r="J423" s="27">
        <v>56509920</v>
      </c>
      <c r="K423" s="27">
        <v>0</v>
      </c>
      <c r="L423" s="39" t="s">
        <v>1432</v>
      </c>
      <c r="M423" s="40" t="str">
        <f t="shared" si="6"/>
        <v>Link Contrato u Orden</v>
      </c>
    </row>
    <row r="424" spans="1:13" s="36" customFormat="1" ht="60" x14ac:dyDescent="0.25">
      <c r="A424" s="24" t="s">
        <v>1433</v>
      </c>
      <c r="B424" s="25">
        <v>44581</v>
      </c>
      <c r="C424" s="25" t="s">
        <v>1434</v>
      </c>
      <c r="D424" s="25" t="s">
        <v>27</v>
      </c>
      <c r="E424" s="25" t="s">
        <v>28</v>
      </c>
      <c r="F424" s="25" t="s">
        <v>1435</v>
      </c>
      <c r="G424" s="25">
        <v>44585</v>
      </c>
      <c r="H424" s="25">
        <v>44949</v>
      </c>
      <c r="I424" s="26">
        <v>0</v>
      </c>
      <c r="J424" s="27">
        <v>43025160</v>
      </c>
      <c r="K424" s="27">
        <v>0</v>
      </c>
      <c r="L424" s="39" t="s">
        <v>1436</v>
      </c>
      <c r="M424" s="40" t="str">
        <f t="shared" si="6"/>
        <v>Link Contrato u Orden</v>
      </c>
    </row>
    <row r="425" spans="1:13" s="36" customFormat="1" ht="48" x14ac:dyDescent="0.25">
      <c r="A425" s="24" t="s">
        <v>1437</v>
      </c>
      <c r="B425" s="25">
        <v>44581</v>
      </c>
      <c r="C425" s="25" t="s">
        <v>1438</v>
      </c>
      <c r="D425" s="25" t="s">
        <v>27</v>
      </c>
      <c r="E425" s="25" t="s">
        <v>28</v>
      </c>
      <c r="F425" s="25" t="s">
        <v>354</v>
      </c>
      <c r="G425" s="25">
        <v>44586</v>
      </c>
      <c r="H425" s="25">
        <v>44950</v>
      </c>
      <c r="I425" s="26">
        <v>0</v>
      </c>
      <c r="J425" s="27">
        <v>35411400</v>
      </c>
      <c r="K425" s="27">
        <v>0</v>
      </c>
      <c r="L425" s="39" t="s">
        <v>1439</v>
      </c>
      <c r="M425" s="40" t="str">
        <f t="shared" si="6"/>
        <v>Link Contrato u Orden</v>
      </c>
    </row>
    <row r="426" spans="1:13" s="36" customFormat="1" ht="42" x14ac:dyDescent="0.25">
      <c r="A426" s="24" t="s">
        <v>1440</v>
      </c>
      <c r="B426" s="25">
        <v>44581</v>
      </c>
      <c r="C426" s="25" t="s">
        <v>1441</v>
      </c>
      <c r="D426" s="25" t="s">
        <v>27</v>
      </c>
      <c r="E426" s="25" t="s">
        <v>28</v>
      </c>
      <c r="F426" s="25" t="s">
        <v>7144</v>
      </c>
      <c r="G426" s="25">
        <v>44593</v>
      </c>
      <c r="H426" s="25">
        <v>44940</v>
      </c>
      <c r="I426" s="26">
        <v>45</v>
      </c>
      <c r="J426" s="27">
        <v>100000000</v>
      </c>
      <c r="K426" s="27">
        <v>15000000</v>
      </c>
      <c r="L426" s="39" t="s">
        <v>1442</v>
      </c>
      <c r="M426" s="40" t="str">
        <f t="shared" si="6"/>
        <v>Link Contrato u Orden</v>
      </c>
    </row>
    <row r="427" spans="1:13" s="36" customFormat="1" ht="60" x14ac:dyDescent="0.25">
      <c r="A427" s="24" t="s">
        <v>1443</v>
      </c>
      <c r="B427" s="25">
        <v>44581</v>
      </c>
      <c r="C427" s="25" t="s">
        <v>1444</v>
      </c>
      <c r="D427" s="25" t="s">
        <v>27</v>
      </c>
      <c r="E427" s="25" t="s">
        <v>28</v>
      </c>
      <c r="F427" s="25" t="s">
        <v>388</v>
      </c>
      <c r="G427" s="25">
        <v>44613</v>
      </c>
      <c r="H427" s="25">
        <v>44970</v>
      </c>
      <c r="I427" s="26">
        <v>55</v>
      </c>
      <c r="J427" s="27">
        <v>25300000</v>
      </c>
      <c r="K427" s="27">
        <v>4469667</v>
      </c>
      <c r="L427" s="39" t="s">
        <v>1445</v>
      </c>
      <c r="M427" s="40" t="str">
        <f t="shared" si="6"/>
        <v>Link Contrato u Orden</v>
      </c>
    </row>
    <row r="428" spans="1:13" s="36" customFormat="1" ht="48" x14ac:dyDescent="0.25">
      <c r="A428" s="24" t="s">
        <v>1446</v>
      </c>
      <c r="B428" s="25">
        <v>44581</v>
      </c>
      <c r="C428" s="25" t="s">
        <v>1447</v>
      </c>
      <c r="D428" s="25" t="s">
        <v>27</v>
      </c>
      <c r="E428" s="25" t="s">
        <v>28</v>
      </c>
      <c r="F428" s="25" t="s">
        <v>1448</v>
      </c>
      <c r="G428" s="25">
        <v>44587</v>
      </c>
      <c r="H428" s="25">
        <v>44920</v>
      </c>
      <c r="I428" s="26">
        <v>0</v>
      </c>
      <c r="J428" s="27">
        <v>55000000</v>
      </c>
      <c r="K428" s="27">
        <v>0</v>
      </c>
      <c r="L428" s="39" t="s">
        <v>1449</v>
      </c>
      <c r="M428" s="40" t="str">
        <f t="shared" si="6"/>
        <v>Link Contrato u Orden</v>
      </c>
    </row>
    <row r="429" spans="1:13" s="36" customFormat="1" ht="60" x14ac:dyDescent="0.25">
      <c r="A429" s="24" t="s">
        <v>1450</v>
      </c>
      <c r="B429" s="25">
        <v>44581</v>
      </c>
      <c r="C429" s="25" t="s">
        <v>1451</v>
      </c>
      <c r="D429" s="25" t="s">
        <v>27</v>
      </c>
      <c r="E429" s="25" t="s">
        <v>28</v>
      </c>
      <c r="F429" s="25" t="s">
        <v>552</v>
      </c>
      <c r="G429" s="25">
        <v>44593</v>
      </c>
      <c r="H429" s="25">
        <v>44970</v>
      </c>
      <c r="I429" s="26">
        <v>75</v>
      </c>
      <c r="J429" s="27">
        <v>25300000</v>
      </c>
      <c r="K429" s="27">
        <v>6325000</v>
      </c>
      <c r="L429" s="39" t="s">
        <v>1452</v>
      </c>
      <c r="M429" s="40" t="str">
        <f t="shared" si="6"/>
        <v>Link Contrato u Orden</v>
      </c>
    </row>
    <row r="430" spans="1:13" s="36" customFormat="1" ht="60" x14ac:dyDescent="0.25">
      <c r="A430" s="24" t="s">
        <v>1453</v>
      </c>
      <c r="B430" s="25">
        <v>44581</v>
      </c>
      <c r="C430" s="25" t="s">
        <v>1454</v>
      </c>
      <c r="D430" s="25" t="s">
        <v>27</v>
      </c>
      <c r="E430" s="25" t="s">
        <v>28</v>
      </c>
      <c r="F430" s="25" t="s">
        <v>552</v>
      </c>
      <c r="G430" s="25">
        <v>44593</v>
      </c>
      <c r="H430" s="25">
        <v>44970</v>
      </c>
      <c r="I430" s="26">
        <v>75</v>
      </c>
      <c r="J430" s="27">
        <v>25300000</v>
      </c>
      <c r="K430" s="27">
        <v>6325000</v>
      </c>
      <c r="L430" s="39" t="s">
        <v>1455</v>
      </c>
      <c r="M430" s="40" t="str">
        <f t="shared" si="6"/>
        <v>Link Contrato u Orden</v>
      </c>
    </row>
    <row r="431" spans="1:13" s="36" customFormat="1" ht="48" x14ac:dyDescent="0.25">
      <c r="A431" s="24" t="s">
        <v>1456</v>
      </c>
      <c r="B431" s="25">
        <v>44581</v>
      </c>
      <c r="C431" s="25" t="s">
        <v>1457</v>
      </c>
      <c r="D431" s="25" t="s">
        <v>27</v>
      </c>
      <c r="E431" s="25" t="s">
        <v>28</v>
      </c>
      <c r="F431" s="25" t="s">
        <v>649</v>
      </c>
      <c r="G431" s="25">
        <v>44587</v>
      </c>
      <c r="H431" s="25">
        <v>44955</v>
      </c>
      <c r="I431" s="26">
        <v>35</v>
      </c>
      <c r="J431" s="27">
        <v>40150000</v>
      </c>
      <c r="K431" s="27">
        <v>4258333</v>
      </c>
      <c r="L431" s="39" t="s">
        <v>1458</v>
      </c>
      <c r="M431" s="40" t="str">
        <f t="shared" si="6"/>
        <v>Link Contrato u Orden</v>
      </c>
    </row>
    <row r="432" spans="1:13" s="36" customFormat="1" ht="60" x14ac:dyDescent="0.25">
      <c r="A432" s="24" t="s">
        <v>1459</v>
      </c>
      <c r="B432" s="25">
        <v>44581</v>
      </c>
      <c r="C432" s="25" t="s">
        <v>1460</v>
      </c>
      <c r="D432" s="25" t="s">
        <v>27</v>
      </c>
      <c r="E432" s="25" t="s">
        <v>28</v>
      </c>
      <c r="F432" s="25" t="s">
        <v>552</v>
      </c>
      <c r="G432" s="25">
        <v>44599</v>
      </c>
      <c r="H432" s="25">
        <v>44946</v>
      </c>
      <c r="I432" s="26">
        <v>45</v>
      </c>
      <c r="J432" s="27">
        <v>25300000</v>
      </c>
      <c r="K432" s="27">
        <v>3626333</v>
      </c>
      <c r="L432" s="39" t="s">
        <v>1461</v>
      </c>
      <c r="M432" s="40" t="str">
        <f t="shared" si="6"/>
        <v>Link Contrato u Orden</v>
      </c>
    </row>
    <row r="433" spans="1:13" s="36" customFormat="1" ht="48" x14ac:dyDescent="0.25">
      <c r="A433" s="24" t="s">
        <v>1462</v>
      </c>
      <c r="B433" s="25">
        <v>44581</v>
      </c>
      <c r="C433" s="25" t="s">
        <v>1463</v>
      </c>
      <c r="D433" s="25" t="s">
        <v>27</v>
      </c>
      <c r="E433" s="25" t="s">
        <v>28</v>
      </c>
      <c r="F433" s="25" t="s">
        <v>1464</v>
      </c>
      <c r="G433" s="25">
        <v>44585</v>
      </c>
      <c r="H433" s="25">
        <v>44765</v>
      </c>
      <c r="I433" s="26">
        <v>0</v>
      </c>
      <c r="J433" s="27">
        <v>46992000</v>
      </c>
      <c r="K433" s="27">
        <v>0</v>
      </c>
      <c r="L433" s="39" t="s">
        <v>1465</v>
      </c>
      <c r="M433" s="40" t="str">
        <f t="shared" si="6"/>
        <v>Link Contrato u Orden</v>
      </c>
    </row>
    <row r="434" spans="1:13" s="36" customFormat="1" ht="42" x14ac:dyDescent="0.25">
      <c r="A434" s="24" t="s">
        <v>1466</v>
      </c>
      <c r="B434" s="25">
        <v>44581</v>
      </c>
      <c r="C434" s="25" t="s">
        <v>1467</v>
      </c>
      <c r="D434" s="25" t="s">
        <v>27</v>
      </c>
      <c r="E434" s="25" t="s">
        <v>28</v>
      </c>
      <c r="F434" s="25" t="s">
        <v>1468</v>
      </c>
      <c r="G434" s="25">
        <v>44586</v>
      </c>
      <c r="H434" s="25">
        <v>44919</v>
      </c>
      <c r="I434" s="26">
        <v>0</v>
      </c>
      <c r="J434" s="27">
        <v>28490000</v>
      </c>
      <c r="K434" s="27">
        <v>0</v>
      </c>
      <c r="L434" s="39" t="s">
        <v>1469</v>
      </c>
      <c r="M434" s="40" t="str">
        <f t="shared" si="6"/>
        <v>Link Contrato u Orden</v>
      </c>
    </row>
    <row r="435" spans="1:13" s="36" customFormat="1" ht="48" x14ac:dyDescent="0.25">
      <c r="A435" s="24" t="s">
        <v>1470</v>
      </c>
      <c r="B435" s="25">
        <v>44581</v>
      </c>
      <c r="C435" s="25" t="s">
        <v>1471</v>
      </c>
      <c r="D435" s="25" t="s">
        <v>27</v>
      </c>
      <c r="E435" s="25" t="s">
        <v>28</v>
      </c>
      <c r="F435" s="25" t="s">
        <v>1472</v>
      </c>
      <c r="G435" s="25">
        <v>44585</v>
      </c>
      <c r="H435" s="25">
        <v>44918</v>
      </c>
      <c r="I435" s="26">
        <v>0</v>
      </c>
      <c r="J435" s="27">
        <v>56540000</v>
      </c>
      <c r="K435" s="27">
        <v>0</v>
      </c>
      <c r="L435" s="39" t="s">
        <v>1473</v>
      </c>
      <c r="M435" s="40" t="str">
        <f t="shared" si="6"/>
        <v>Link Contrato u Orden</v>
      </c>
    </row>
    <row r="436" spans="1:13" s="36" customFormat="1" ht="48" x14ac:dyDescent="0.25">
      <c r="A436" s="24" t="s">
        <v>1474</v>
      </c>
      <c r="B436" s="25">
        <v>44581</v>
      </c>
      <c r="C436" s="25" t="s">
        <v>1475</v>
      </c>
      <c r="D436" s="25" t="s">
        <v>27</v>
      </c>
      <c r="E436" s="25" t="s">
        <v>28</v>
      </c>
      <c r="F436" s="25" t="s">
        <v>1476</v>
      </c>
      <c r="G436" s="25">
        <v>44586</v>
      </c>
      <c r="H436" s="25">
        <v>44945</v>
      </c>
      <c r="I436" s="26">
        <v>26</v>
      </c>
      <c r="J436" s="27">
        <v>32395000</v>
      </c>
      <c r="K436" s="27">
        <v>2552333</v>
      </c>
      <c r="L436" s="39" t="s">
        <v>1477</v>
      </c>
      <c r="M436" s="40" t="str">
        <f t="shared" si="6"/>
        <v>Link Contrato u Orden</v>
      </c>
    </row>
    <row r="437" spans="1:13" s="36" customFormat="1" ht="60" x14ac:dyDescent="0.25">
      <c r="A437" s="24" t="s">
        <v>1478</v>
      </c>
      <c r="B437" s="25">
        <v>44581</v>
      </c>
      <c r="C437" s="25" t="s">
        <v>1479</v>
      </c>
      <c r="D437" s="25" t="s">
        <v>27</v>
      </c>
      <c r="E437" s="25" t="s">
        <v>28</v>
      </c>
      <c r="F437" s="25" t="s">
        <v>552</v>
      </c>
      <c r="G437" s="25">
        <v>44586</v>
      </c>
      <c r="H437" s="25">
        <v>44955</v>
      </c>
      <c r="I437" s="26">
        <v>66</v>
      </c>
      <c r="J437" s="27">
        <v>25300000</v>
      </c>
      <c r="K437" s="27">
        <v>5566000</v>
      </c>
      <c r="L437" s="39" t="s">
        <v>1480</v>
      </c>
      <c r="M437" s="40" t="str">
        <f t="shared" si="6"/>
        <v>Link Contrato u Orden</v>
      </c>
    </row>
    <row r="438" spans="1:13" s="36" customFormat="1" ht="48" x14ac:dyDescent="0.25">
      <c r="A438" s="24" t="s">
        <v>1481</v>
      </c>
      <c r="B438" s="25">
        <v>44581</v>
      </c>
      <c r="C438" s="25" t="s">
        <v>1482</v>
      </c>
      <c r="D438" s="25" t="s">
        <v>27</v>
      </c>
      <c r="E438" s="25" t="s">
        <v>28</v>
      </c>
      <c r="F438" s="25" t="s">
        <v>1476</v>
      </c>
      <c r="G438" s="25">
        <v>44586</v>
      </c>
      <c r="H438" s="25">
        <v>44955</v>
      </c>
      <c r="I438" s="26">
        <v>36</v>
      </c>
      <c r="J438" s="27">
        <v>32395000</v>
      </c>
      <c r="K438" s="27">
        <v>3534000</v>
      </c>
      <c r="L438" s="39" t="s">
        <v>1483</v>
      </c>
      <c r="M438" s="40" t="str">
        <f t="shared" si="6"/>
        <v>Link Contrato u Orden</v>
      </c>
    </row>
    <row r="439" spans="1:13" s="36" customFormat="1" ht="60" x14ac:dyDescent="0.25">
      <c r="A439" s="24" t="s">
        <v>1484</v>
      </c>
      <c r="B439" s="25">
        <v>44581</v>
      </c>
      <c r="C439" s="25" t="s">
        <v>1485</v>
      </c>
      <c r="D439" s="25" t="s">
        <v>27</v>
      </c>
      <c r="E439" s="25" t="s">
        <v>28</v>
      </c>
      <c r="F439" s="25" t="s">
        <v>552</v>
      </c>
      <c r="G439" s="25">
        <v>44586</v>
      </c>
      <c r="H439" s="25">
        <v>44964</v>
      </c>
      <c r="I439" s="26">
        <v>75</v>
      </c>
      <c r="J439" s="27">
        <v>25300000</v>
      </c>
      <c r="K439" s="27">
        <v>6325000</v>
      </c>
      <c r="L439" s="39" t="s">
        <v>1486</v>
      </c>
      <c r="M439" s="40" t="str">
        <f t="shared" si="6"/>
        <v>Link Contrato u Orden</v>
      </c>
    </row>
    <row r="440" spans="1:13" s="36" customFormat="1" ht="60" x14ac:dyDescent="0.25">
      <c r="A440" s="24" t="s">
        <v>1487</v>
      </c>
      <c r="B440" s="25">
        <v>44581</v>
      </c>
      <c r="C440" s="25" t="s">
        <v>1488</v>
      </c>
      <c r="D440" s="25" t="s">
        <v>27</v>
      </c>
      <c r="E440" s="25" t="s">
        <v>28</v>
      </c>
      <c r="F440" s="25" t="s">
        <v>552</v>
      </c>
      <c r="G440" s="25">
        <v>44593</v>
      </c>
      <c r="H440" s="25">
        <v>44970</v>
      </c>
      <c r="I440" s="26">
        <v>75</v>
      </c>
      <c r="J440" s="27">
        <v>25300000</v>
      </c>
      <c r="K440" s="27">
        <v>6325000</v>
      </c>
      <c r="L440" s="39" t="s">
        <v>1489</v>
      </c>
      <c r="M440" s="40" t="str">
        <f t="shared" si="6"/>
        <v>Link Contrato u Orden</v>
      </c>
    </row>
    <row r="441" spans="1:13" s="36" customFormat="1" ht="60" x14ac:dyDescent="0.25">
      <c r="A441" s="24" t="s">
        <v>1490</v>
      </c>
      <c r="B441" s="25">
        <v>44581</v>
      </c>
      <c r="C441" s="25" t="s">
        <v>1491</v>
      </c>
      <c r="D441" s="25" t="s">
        <v>27</v>
      </c>
      <c r="E441" s="25" t="s">
        <v>28</v>
      </c>
      <c r="F441" s="25" t="s">
        <v>552</v>
      </c>
      <c r="G441" s="25">
        <v>44593</v>
      </c>
      <c r="H441" s="25">
        <v>44970</v>
      </c>
      <c r="I441" s="26">
        <v>75</v>
      </c>
      <c r="J441" s="27">
        <v>25300000</v>
      </c>
      <c r="K441" s="27">
        <v>5566000</v>
      </c>
      <c r="L441" s="39" t="s">
        <v>1492</v>
      </c>
      <c r="M441" s="40" t="str">
        <f t="shared" si="6"/>
        <v>Link Contrato u Orden</v>
      </c>
    </row>
    <row r="442" spans="1:13" s="36" customFormat="1" ht="60" x14ac:dyDescent="0.25">
      <c r="A442" s="24" t="s">
        <v>1493</v>
      </c>
      <c r="B442" s="25">
        <v>44581</v>
      </c>
      <c r="C442" s="25" t="s">
        <v>1494</v>
      </c>
      <c r="D442" s="25" t="s">
        <v>27</v>
      </c>
      <c r="E442" s="25" t="s">
        <v>28</v>
      </c>
      <c r="F442" s="25" t="s">
        <v>552</v>
      </c>
      <c r="G442" s="25">
        <v>44586</v>
      </c>
      <c r="H442" s="25">
        <v>44955</v>
      </c>
      <c r="I442" s="26">
        <v>66</v>
      </c>
      <c r="J442" s="27">
        <v>25300000</v>
      </c>
      <c r="K442" s="27">
        <v>5566000</v>
      </c>
      <c r="L442" s="39" t="s">
        <v>1495</v>
      </c>
      <c r="M442" s="40" t="str">
        <f t="shared" si="6"/>
        <v>Link Contrato u Orden</v>
      </c>
    </row>
    <row r="443" spans="1:13" s="36" customFormat="1" ht="60" x14ac:dyDescent="0.25">
      <c r="A443" s="24" t="s">
        <v>1496</v>
      </c>
      <c r="B443" s="25">
        <v>44581</v>
      </c>
      <c r="C443" s="25" t="s">
        <v>1497</v>
      </c>
      <c r="D443" s="25" t="s">
        <v>27</v>
      </c>
      <c r="E443" s="25" t="s">
        <v>28</v>
      </c>
      <c r="F443" s="25" t="s">
        <v>552</v>
      </c>
      <c r="G443" s="25">
        <v>44593</v>
      </c>
      <c r="H443" s="25">
        <v>44970</v>
      </c>
      <c r="I443" s="26">
        <v>75</v>
      </c>
      <c r="J443" s="27">
        <v>25300000</v>
      </c>
      <c r="K443" s="27">
        <v>6325000</v>
      </c>
      <c r="L443" s="39" t="s">
        <v>1498</v>
      </c>
      <c r="M443" s="40" t="str">
        <f t="shared" si="6"/>
        <v>Link Contrato u Orden</v>
      </c>
    </row>
    <row r="444" spans="1:13" s="36" customFormat="1" ht="60" x14ac:dyDescent="0.25">
      <c r="A444" s="24" t="s">
        <v>1499</v>
      </c>
      <c r="B444" s="25">
        <v>44581</v>
      </c>
      <c r="C444" s="25" t="s">
        <v>1500</v>
      </c>
      <c r="D444" s="25" t="s">
        <v>27</v>
      </c>
      <c r="E444" s="25" t="s">
        <v>28</v>
      </c>
      <c r="F444" s="25" t="s">
        <v>552</v>
      </c>
      <c r="G444" s="25">
        <v>44593</v>
      </c>
      <c r="H444" s="25">
        <v>44970</v>
      </c>
      <c r="I444" s="26">
        <v>75</v>
      </c>
      <c r="J444" s="27">
        <v>25300000</v>
      </c>
      <c r="K444" s="27">
        <v>6325000</v>
      </c>
      <c r="L444" s="39" t="s">
        <v>1501</v>
      </c>
      <c r="M444" s="40" t="str">
        <f t="shared" si="6"/>
        <v>Link Contrato u Orden</v>
      </c>
    </row>
    <row r="445" spans="1:13" s="36" customFormat="1" ht="60" x14ac:dyDescent="0.25">
      <c r="A445" s="24" t="s">
        <v>1502</v>
      </c>
      <c r="B445" s="25">
        <v>44581</v>
      </c>
      <c r="C445" s="25" t="s">
        <v>1503</v>
      </c>
      <c r="D445" s="25" t="s">
        <v>27</v>
      </c>
      <c r="E445" s="25" t="s">
        <v>28</v>
      </c>
      <c r="F445" s="25" t="s">
        <v>552</v>
      </c>
      <c r="G445" s="25">
        <v>44593</v>
      </c>
      <c r="H445" s="25">
        <v>44970</v>
      </c>
      <c r="I445" s="26">
        <v>75</v>
      </c>
      <c r="J445" s="27">
        <v>25300000</v>
      </c>
      <c r="K445" s="27">
        <v>6325000</v>
      </c>
      <c r="L445" s="39" t="s">
        <v>1504</v>
      </c>
      <c r="M445" s="40" t="str">
        <f t="shared" si="6"/>
        <v>Link Contrato u Orden</v>
      </c>
    </row>
    <row r="446" spans="1:13" s="36" customFormat="1" ht="60" x14ac:dyDescent="0.25">
      <c r="A446" s="24" t="s">
        <v>1505</v>
      </c>
      <c r="B446" s="25">
        <v>44581</v>
      </c>
      <c r="C446" s="25" t="s">
        <v>1506</v>
      </c>
      <c r="D446" s="25" t="s">
        <v>27</v>
      </c>
      <c r="E446" s="25" t="s">
        <v>28</v>
      </c>
      <c r="F446" s="25" t="s">
        <v>552</v>
      </c>
      <c r="G446" s="25">
        <v>44587</v>
      </c>
      <c r="H446" s="25">
        <v>44890</v>
      </c>
      <c r="I446" s="26">
        <v>0</v>
      </c>
      <c r="J446" s="27">
        <v>25300000</v>
      </c>
      <c r="K446" s="27">
        <v>0</v>
      </c>
      <c r="L446" s="39" t="s">
        <v>1507</v>
      </c>
      <c r="M446" s="40" t="str">
        <f t="shared" si="6"/>
        <v>Link Contrato u Orden</v>
      </c>
    </row>
    <row r="447" spans="1:13" s="36" customFormat="1" ht="48" x14ac:dyDescent="0.25">
      <c r="A447" s="24" t="s">
        <v>1508</v>
      </c>
      <c r="B447" s="25">
        <v>44581</v>
      </c>
      <c r="C447" s="25" t="s">
        <v>1509</v>
      </c>
      <c r="D447" s="25" t="s">
        <v>27</v>
      </c>
      <c r="E447" s="25" t="s">
        <v>28</v>
      </c>
      <c r="F447" s="25" t="s">
        <v>1510</v>
      </c>
      <c r="G447" s="25">
        <v>44593</v>
      </c>
      <c r="H447" s="25">
        <v>44946</v>
      </c>
      <c r="I447" s="26">
        <v>20</v>
      </c>
      <c r="J447" s="27">
        <v>32395000</v>
      </c>
      <c r="K447" s="27">
        <v>1963333</v>
      </c>
      <c r="L447" s="39" t="s">
        <v>1511</v>
      </c>
      <c r="M447" s="40" t="str">
        <f t="shared" si="6"/>
        <v>Link Contrato u Orden</v>
      </c>
    </row>
    <row r="448" spans="1:13" s="36" customFormat="1" ht="42" x14ac:dyDescent="0.25">
      <c r="A448" s="24" t="s">
        <v>1512</v>
      </c>
      <c r="B448" s="25">
        <v>44581</v>
      </c>
      <c r="C448" s="25" t="s">
        <v>1513</v>
      </c>
      <c r="D448" s="25" t="s">
        <v>27</v>
      </c>
      <c r="E448" s="25" t="s">
        <v>28</v>
      </c>
      <c r="F448" s="25" t="s">
        <v>7145</v>
      </c>
      <c r="G448" s="25">
        <v>44585</v>
      </c>
      <c r="H448" s="25">
        <v>44933</v>
      </c>
      <c r="I448" s="26">
        <v>0</v>
      </c>
      <c r="J448" s="27">
        <v>46000000</v>
      </c>
      <c r="K448" s="27">
        <v>0</v>
      </c>
      <c r="L448" s="39" t="s">
        <v>1514</v>
      </c>
      <c r="M448" s="40" t="str">
        <f t="shared" si="6"/>
        <v>Link Contrato u Orden</v>
      </c>
    </row>
    <row r="449" spans="1:13" s="36" customFormat="1" ht="42" x14ac:dyDescent="0.25">
      <c r="A449" s="24" t="s">
        <v>1515</v>
      </c>
      <c r="B449" s="25">
        <v>44581</v>
      </c>
      <c r="C449" s="25" t="s">
        <v>1516</v>
      </c>
      <c r="D449" s="25" t="s">
        <v>27</v>
      </c>
      <c r="E449" s="25" t="s">
        <v>28</v>
      </c>
      <c r="F449" s="25" t="s">
        <v>1517</v>
      </c>
      <c r="G449" s="25">
        <v>44586</v>
      </c>
      <c r="H449" s="25">
        <v>44934</v>
      </c>
      <c r="I449" s="26">
        <v>0</v>
      </c>
      <c r="J449" s="27">
        <v>27200686</v>
      </c>
      <c r="K449" s="27">
        <v>0</v>
      </c>
      <c r="L449" s="39" t="s">
        <v>1518</v>
      </c>
      <c r="M449" s="40" t="str">
        <f t="shared" si="6"/>
        <v>Link Contrato u Orden</v>
      </c>
    </row>
    <row r="450" spans="1:13" s="36" customFormat="1" ht="42" x14ac:dyDescent="0.25">
      <c r="A450" s="24" t="s">
        <v>1519</v>
      </c>
      <c r="B450" s="25">
        <v>44581</v>
      </c>
      <c r="C450" s="25" t="s">
        <v>1520</v>
      </c>
      <c r="D450" s="25" t="s">
        <v>27</v>
      </c>
      <c r="E450" s="25" t="s">
        <v>28</v>
      </c>
      <c r="F450" s="25" t="s">
        <v>7146</v>
      </c>
      <c r="G450" s="25">
        <v>44586</v>
      </c>
      <c r="H450" s="25">
        <v>44934</v>
      </c>
      <c r="I450" s="26">
        <v>0</v>
      </c>
      <c r="J450" s="27">
        <v>32930745</v>
      </c>
      <c r="K450" s="27">
        <v>0</v>
      </c>
      <c r="L450" s="39" t="s">
        <v>1521</v>
      </c>
      <c r="M450" s="40" t="str">
        <f t="shared" si="6"/>
        <v>Link Contrato u Orden</v>
      </c>
    </row>
    <row r="451" spans="1:13" s="36" customFormat="1" ht="42" x14ac:dyDescent="0.25">
      <c r="A451" s="24" t="s">
        <v>1522</v>
      </c>
      <c r="B451" s="25">
        <v>44581</v>
      </c>
      <c r="C451" s="25" t="s">
        <v>1523</v>
      </c>
      <c r="D451" s="25" t="s">
        <v>27</v>
      </c>
      <c r="E451" s="25" t="s">
        <v>28</v>
      </c>
      <c r="F451" s="25" t="s">
        <v>7147</v>
      </c>
      <c r="G451" s="25">
        <v>44586</v>
      </c>
      <c r="H451" s="25">
        <v>44934</v>
      </c>
      <c r="I451" s="26">
        <v>0</v>
      </c>
      <c r="J451" s="27">
        <v>33918664</v>
      </c>
      <c r="K451" s="27">
        <v>0</v>
      </c>
      <c r="L451" s="39" t="s">
        <v>1524</v>
      </c>
      <c r="M451" s="40" t="str">
        <f t="shared" si="6"/>
        <v>Link Contrato u Orden</v>
      </c>
    </row>
    <row r="452" spans="1:13" s="36" customFormat="1" ht="42" x14ac:dyDescent="0.25">
      <c r="A452" s="24" t="s">
        <v>1525</v>
      </c>
      <c r="B452" s="25">
        <v>44581</v>
      </c>
      <c r="C452" s="25" t="s">
        <v>1526</v>
      </c>
      <c r="D452" s="25" t="s">
        <v>27</v>
      </c>
      <c r="E452" s="25" t="s">
        <v>28</v>
      </c>
      <c r="F452" s="25" t="s">
        <v>7148</v>
      </c>
      <c r="G452" s="25">
        <v>44586</v>
      </c>
      <c r="H452" s="25">
        <v>44919</v>
      </c>
      <c r="I452" s="26">
        <v>0</v>
      </c>
      <c r="J452" s="27">
        <v>33423830</v>
      </c>
      <c r="K452" s="27">
        <v>0</v>
      </c>
      <c r="L452" s="39" t="s">
        <v>1527</v>
      </c>
      <c r="M452" s="40" t="str">
        <f t="shared" si="6"/>
        <v>Link Contrato u Orden</v>
      </c>
    </row>
    <row r="453" spans="1:13" s="36" customFormat="1" ht="52.5" x14ac:dyDescent="0.25">
      <c r="A453" s="24" t="s">
        <v>1528</v>
      </c>
      <c r="B453" s="25">
        <v>44581</v>
      </c>
      <c r="C453" s="25" t="s">
        <v>1529</v>
      </c>
      <c r="D453" s="25" t="s">
        <v>27</v>
      </c>
      <c r="E453" s="25" t="s">
        <v>28</v>
      </c>
      <c r="F453" s="25" t="s">
        <v>1191</v>
      </c>
      <c r="G453" s="25">
        <v>44601</v>
      </c>
      <c r="H453" s="25">
        <v>44810</v>
      </c>
      <c r="I453" s="26">
        <v>0</v>
      </c>
      <c r="J453" s="27">
        <v>14724000</v>
      </c>
      <c r="K453" s="27">
        <v>0</v>
      </c>
      <c r="L453" s="39" t="s">
        <v>1530</v>
      </c>
      <c r="M453" s="40" t="str">
        <f t="shared" si="6"/>
        <v>Link Contrato u Orden</v>
      </c>
    </row>
    <row r="454" spans="1:13" s="36" customFormat="1" ht="52.5" x14ac:dyDescent="0.25">
      <c r="A454" s="24" t="s">
        <v>1531</v>
      </c>
      <c r="B454" s="25">
        <v>44581</v>
      </c>
      <c r="C454" s="25" t="s">
        <v>1532</v>
      </c>
      <c r="D454" s="25" t="s">
        <v>27</v>
      </c>
      <c r="E454" s="25" t="s">
        <v>28</v>
      </c>
      <c r="F454" s="25" t="s">
        <v>1191</v>
      </c>
      <c r="G454" s="25">
        <v>44597</v>
      </c>
      <c r="H454" s="25">
        <v>44961</v>
      </c>
      <c r="I454" s="26">
        <v>0</v>
      </c>
      <c r="J454" s="27">
        <v>29448000</v>
      </c>
      <c r="K454" s="27">
        <v>0</v>
      </c>
      <c r="L454" s="39" t="s">
        <v>1533</v>
      </c>
      <c r="M454" s="40" t="str">
        <f t="shared" si="6"/>
        <v>Link Contrato u Orden</v>
      </c>
    </row>
    <row r="455" spans="1:13" s="36" customFormat="1" ht="42" x14ac:dyDescent="0.25">
      <c r="A455" s="24" t="s">
        <v>1534</v>
      </c>
      <c r="B455" s="25">
        <v>44581</v>
      </c>
      <c r="C455" s="25" t="s">
        <v>1535</v>
      </c>
      <c r="D455" s="25" t="s">
        <v>27</v>
      </c>
      <c r="E455" s="25" t="s">
        <v>28</v>
      </c>
      <c r="F455" s="25" t="s">
        <v>7149</v>
      </c>
      <c r="G455" s="25">
        <v>44587</v>
      </c>
      <c r="H455" s="25">
        <v>44930</v>
      </c>
      <c r="I455" s="26">
        <v>0</v>
      </c>
      <c r="J455" s="27">
        <v>39977064</v>
      </c>
      <c r="K455" s="27">
        <v>0</v>
      </c>
      <c r="L455" s="39" t="s">
        <v>1536</v>
      </c>
      <c r="M455" s="40" t="str">
        <f t="shared" ref="M455:M518" si="7">HYPERLINK(L455,"Link Contrato u Orden")</f>
        <v>Link Contrato u Orden</v>
      </c>
    </row>
    <row r="456" spans="1:13" s="36" customFormat="1" ht="52.5" x14ac:dyDescent="0.25">
      <c r="A456" s="24" t="s">
        <v>1537</v>
      </c>
      <c r="B456" s="25">
        <v>44581</v>
      </c>
      <c r="C456" s="25" t="s">
        <v>1538</v>
      </c>
      <c r="D456" s="25" t="s">
        <v>27</v>
      </c>
      <c r="E456" s="25" t="s">
        <v>28</v>
      </c>
      <c r="F456" s="25" t="s">
        <v>1539</v>
      </c>
      <c r="G456" s="25">
        <v>44588</v>
      </c>
      <c r="H456" s="25">
        <v>44950</v>
      </c>
      <c r="I456" s="26">
        <v>120</v>
      </c>
      <c r="J456" s="27">
        <v>19632000</v>
      </c>
      <c r="K456" s="27">
        <v>9816000</v>
      </c>
      <c r="L456" s="39" t="s">
        <v>1540</v>
      </c>
      <c r="M456" s="40" t="str">
        <f t="shared" si="7"/>
        <v>Link Contrato u Orden</v>
      </c>
    </row>
    <row r="457" spans="1:13" s="36" customFormat="1" ht="52.5" x14ac:dyDescent="0.25">
      <c r="A457" s="24" t="s">
        <v>1541</v>
      </c>
      <c r="B457" s="25">
        <v>44581</v>
      </c>
      <c r="C457" s="25" t="s">
        <v>1542</v>
      </c>
      <c r="D457" s="25" t="s">
        <v>27</v>
      </c>
      <c r="E457" s="25" t="s">
        <v>28</v>
      </c>
      <c r="F457" s="25" t="s">
        <v>1539</v>
      </c>
      <c r="G457" s="25">
        <v>44585</v>
      </c>
      <c r="H457" s="25">
        <v>44949</v>
      </c>
      <c r="I457" s="26">
        <v>0</v>
      </c>
      <c r="J457" s="27">
        <v>29448000</v>
      </c>
      <c r="K457" s="27">
        <v>0</v>
      </c>
      <c r="L457" s="39" t="s">
        <v>1543</v>
      </c>
      <c r="M457" s="40" t="str">
        <f t="shared" si="7"/>
        <v>Link Contrato u Orden</v>
      </c>
    </row>
    <row r="458" spans="1:13" s="36" customFormat="1" ht="60" x14ac:dyDescent="0.25">
      <c r="A458" s="24" t="s">
        <v>1544</v>
      </c>
      <c r="B458" s="25">
        <v>44581</v>
      </c>
      <c r="C458" s="25" t="s">
        <v>1545</v>
      </c>
      <c r="D458" s="25" t="s">
        <v>27</v>
      </c>
      <c r="E458" s="25" t="s">
        <v>28</v>
      </c>
      <c r="F458" s="25" t="s">
        <v>7150</v>
      </c>
      <c r="G458" s="25">
        <v>44587</v>
      </c>
      <c r="H458" s="25">
        <v>44935</v>
      </c>
      <c r="I458" s="26">
        <v>0</v>
      </c>
      <c r="J458" s="27">
        <v>26636450</v>
      </c>
      <c r="K458" s="27">
        <v>0</v>
      </c>
      <c r="L458" s="39" t="s">
        <v>1546</v>
      </c>
      <c r="M458" s="40" t="str">
        <f t="shared" si="7"/>
        <v>Link Contrato u Orden</v>
      </c>
    </row>
    <row r="459" spans="1:13" s="36" customFormat="1" ht="52.5" x14ac:dyDescent="0.25">
      <c r="A459" s="24" t="s">
        <v>1547</v>
      </c>
      <c r="B459" s="25">
        <v>44581</v>
      </c>
      <c r="C459" s="25" t="s">
        <v>7151</v>
      </c>
      <c r="D459" s="25" t="s">
        <v>27</v>
      </c>
      <c r="E459" s="25" t="s">
        <v>28</v>
      </c>
      <c r="F459" s="25" t="s">
        <v>1539</v>
      </c>
      <c r="G459" s="25">
        <v>44594</v>
      </c>
      <c r="H459" s="25">
        <v>44958</v>
      </c>
      <c r="I459" s="26">
        <v>0</v>
      </c>
      <c r="J459" s="27">
        <v>29448000</v>
      </c>
      <c r="K459" s="27">
        <v>0</v>
      </c>
      <c r="L459" s="39" t="s">
        <v>1548</v>
      </c>
      <c r="M459" s="40" t="str">
        <f t="shared" si="7"/>
        <v>Link Contrato u Orden</v>
      </c>
    </row>
    <row r="460" spans="1:13" s="36" customFormat="1" ht="42" x14ac:dyDescent="0.25">
      <c r="A460" s="24" t="s">
        <v>1549</v>
      </c>
      <c r="B460" s="25">
        <v>44581</v>
      </c>
      <c r="C460" s="25" t="s">
        <v>1550</v>
      </c>
      <c r="D460" s="25" t="s">
        <v>27</v>
      </c>
      <c r="E460" s="25" t="s">
        <v>28</v>
      </c>
      <c r="F460" s="25" t="s">
        <v>7152</v>
      </c>
      <c r="G460" s="25">
        <v>44585</v>
      </c>
      <c r="H460" s="25">
        <v>44933</v>
      </c>
      <c r="I460" s="26">
        <v>0</v>
      </c>
      <c r="J460" s="27">
        <v>52033464</v>
      </c>
      <c r="K460" s="27">
        <v>0</v>
      </c>
      <c r="L460" s="39" t="s">
        <v>1551</v>
      </c>
      <c r="M460" s="40" t="str">
        <f t="shared" si="7"/>
        <v>Link Contrato u Orden</v>
      </c>
    </row>
    <row r="461" spans="1:13" s="36" customFormat="1" ht="48" x14ac:dyDescent="0.25">
      <c r="A461" s="24" t="s">
        <v>1552</v>
      </c>
      <c r="B461" s="25">
        <v>44581</v>
      </c>
      <c r="C461" s="25" t="s">
        <v>1553</v>
      </c>
      <c r="D461" s="25" t="s">
        <v>27</v>
      </c>
      <c r="E461" s="25" t="s">
        <v>28</v>
      </c>
      <c r="F461" s="25" t="s">
        <v>1554</v>
      </c>
      <c r="G461" s="25">
        <v>44585</v>
      </c>
      <c r="H461" s="25">
        <v>44933</v>
      </c>
      <c r="I461" s="26">
        <v>0</v>
      </c>
      <c r="J461" s="27">
        <v>43338417</v>
      </c>
      <c r="K461" s="27">
        <v>0</v>
      </c>
      <c r="L461" s="39" t="s">
        <v>1555</v>
      </c>
      <c r="M461" s="40" t="str">
        <f t="shared" si="7"/>
        <v>Link Contrato u Orden</v>
      </c>
    </row>
    <row r="462" spans="1:13" s="36" customFormat="1" ht="52.5" x14ac:dyDescent="0.25">
      <c r="A462" s="24" t="s">
        <v>1556</v>
      </c>
      <c r="B462" s="25">
        <v>44581</v>
      </c>
      <c r="C462" s="25" t="s">
        <v>1557</v>
      </c>
      <c r="D462" s="25" t="s">
        <v>27</v>
      </c>
      <c r="E462" s="25" t="s">
        <v>28</v>
      </c>
      <c r="F462" s="25" t="s">
        <v>1239</v>
      </c>
      <c r="G462" s="25">
        <v>44599</v>
      </c>
      <c r="H462" s="25">
        <v>44779</v>
      </c>
      <c r="I462" s="26">
        <v>0</v>
      </c>
      <c r="J462" s="27">
        <v>14724000</v>
      </c>
      <c r="K462" s="27">
        <v>0</v>
      </c>
      <c r="L462" s="39" t="s">
        <v>1558</v>
      </c>
      <c r="M462" s="40" t="str">
        <f t="shared" si="7"/>
        <v>Link Contrato u Orden</v>
      </c>
    </row>
    <row r="463" spans="1:13" s="36" customFormat="1" ht="60" x14ac:dyDescent="0.25">
      <c r="A463" s="24" t="s">
        <v>1559</v>
      </c>
      <c r="B463" s="25">
        <v>44581</v>
      </c>
      <c r="C463" s="25" t="s">
        <v>1560</v>
      </c>
      <c r="D463" s="25" t="s">
        <v>27</v>
      </c>
      <c r="E463" s="25" t="s">
        <v>28</v>
      </c>
      <c r="F463" s="25" t="s">
        <v>7153</v>
      </c>
      <c r="G463" s="25">
        <v>44587</v>
      </c>
      <c r="H463" s="25">
        <v>44951</v>
      </c>
      <c r="I463" s="26">
        <v>0</v>
      </c>
      <c r="J463" s="27">
        <v>104293680</v>
      </c>
      <c r="K463" s="27">
        <v>0</v>
      </c>
      <c r="L463" s="39" t="s">
        <v>1561</v>
      </c>
      <c r="M463" s="40" t="str">
        <f t="shared" si="7"/>
        <v>Link Contrato u Orden</v>
      </c>
    </row>
    <row r="464" spans="1:13" s="36" customFormat="1" ht="60" x14ac:dyDescent="0.25">
      <c r="A464" s="24" t="s">
        <v>1562</v>
      </c>
      <c r="B464" s="25">
        <v>44581</v>
      </c>
      <c r="C464" s="25" t="s">
        <v>1563</v>
      </c>
      <c r="D464" s="25" t="s">
        <v>27</v>
      </c>
      <c r="E464" s="25" t="s">
        <v>28</v>
      </c>
      <c r="F464" s="25" t="s">
        <v>7118</v>
      </c>
      <c r="G464" s="25">
        <v>44593</v>
      </c>
      <c r="H464" s="25">
        <v>44970</v>
      </c>
      <c r="I464" s="26">
        <v>75</v>
      </c>
      <c r="J464" s="27">
        <v>25300000</v>
      </c>
      <c r="K464" s="27">
        <v>6325000</v>
      </c>
      <c r="L464" s="39" t="s">
        <v>1564</v>
      </c>
      <c r="M464" s="40" t="str">
        <f t="shared" si="7"/>
        <v>Link Contrato u Orden</v>
      </c>
    </row>
    <row r="465" spans="1:13" s="36" customFormat="1" ht="42" x14ac:dyDescent="0.25">
      <c r="A465" s="24" t="s">
        <v>1565</v>
      </c>
      <c r="B465" s="25">
        <v>44581</v>
      </c>
      <c r="C465" s="25" t="s">
        <v>1566</v>
      </c>
      <c r="D465" s="25" t="s">
        <v>27</v>
      </c>
      <c r="E465" s="25" t="s">
        <v>28</v>
      </c>
      <c r="F465" s="25" t="s">
        <v>7154</v>
      </c>
      <c r="G465" s="25">
        <v>44587</v>
      </c>
      <c r="H465" s="25">
        <v>44941</v>
      </c>
      <c r="I465" s="26">
        <v>0</v>
      </c>
      <c r="J465" s="27">
        <v>35406408</v>
      </c>
      <c r="K465" s="27">
        <v>0</v>
      </c>
      <c r="L465" s="39" t="s">
        <v>1567</v>
      </c>
      <c r="M465" s="40" t="str">
        <f t="shared" si="7"/>
        <v>Link Contrato u Orden</v>
      </c>
    </row>
    <row r="466" spans="1:13" s="36" customFormat="1" ht="60" x14ac:dyDescent="0.25">
      <c r="A466" s="24" t="s">
        <v>1568</v>
      </c>
      <c r="B466" s="25">
        <v>44581</v>
      </c>
      <c r="C466" s="25" t="s">
        <v>1569</v>
      </c>
      <c r="D466" s="25" t="s">
        <v>27</v>
      </c>
      <c r="E466" s="25" t="s">
        <v>28</v>
      </c>
      <c r="F466" s="25" t="s">
        <v>7118</v>
      </c>
      <c r="G466" s="25">
        <v>44593</v>
      </c>
      <c r="H466" s="25">
        <v>44940</v>
      </c>
      <c r="I466" s="26">
        <v>45</v>
      </c>
      <c r="J466" s="27">
        <v>25300000</v>
      </c>
      <c r="K466" s="27">
        <v>3795000</v>
      </c>
      <c r="L466" s="39" t="s">
        <v>1570</v>
      </c>
      <c r="M466" s="40" t="str">
        <f t="shared" si="7"/>
        <v>Link Contrato u Orden</v>
      </c>
    </row>
    <row r="467" spans="1:13" s="36" customFormat="1" ht="42" x14ac:dyDescent="0.25">
      <c r="A467" s="24" t="s">
        <v>1571</v>
      </c>
      <c r="B467" s="25">
        <v>44581</v>
      </c>
      <c r="C467" s="25" t="s">
        <v>1572</v>
      </c>
      <c r="D467" s="25" t="s">
        <v>27</v>
      </c>
      <c r="E467" s="25" t="s">
        <v>28</v>
      </c>
      <c r="F467" s="25" t="s">
        <v>7154</v>
      </c>
      <c r="G467" s="25">
        <v>44587</v>
      </c>
      <c r="H467" s="25">
        <v>44941</v>
      </c>
      <c r="I467" s="26">
        <v>0</v>
      </c>
      <c r="J467" s="27">
        <v>35406408</v>
      </c>
      <c r="K467" s="27">
        <v>0</v>
      </c>
      <c r="L467" s="39" t="s">
        <v>1573</v>
      </c>
      <c r="M467" s="40" t="str">
        <f t="shared" si="7"/>
        <v>Link Contrato u Orden</v>
      </c>
    </row>
    <row r="468" spans="1:13" s="36" customFormat="1" ht="60" x14ac:dyDescent="0.25">
      <c r="A468" s="24" t="s">
        <v>1574</v>
      </c>
      <c r="B468" s="25">
        <v>44581</v>
      </c>
      <c r="C468" s="25" t="s">
        <v>1575</v>
      </c>
      <c r="D468" s="25" t="s">
        <v>27</v>
      </c>
      <c r="E468" s="25" t="s">
        <v>28</v>
      </c>
      <c r="F468" s="25" t="s">
        <v>7118</v>
      </c>
      <c r="G468" s="25">
        <v>44593</v>
      </c>
      <c r="H468" s="25">
        <v>44970</v>
      </c>
      <c r="I468" s="26">
        <v>75</v>
      </c>
      <c r="J468" s="27">
        <v>25300000</v>
      </c>
      <c r="K468" s="27">
        <v>6325000</v>
      </c>
      <c r="L468" s="39" t="s">
        <v>1576</v>
      </c>
      <c r="M468" s="40" t="str">
        <f t="shared" si="7"/>
        <v>Link Contrato u Orden</v>
      </c>
    </row>
    <row r="469" spans="1:13" s="36" customFormat="1" ht="42" x14ac:dyDescent="0.25">
      <c r="A469" s="24" t="s">
        <v>1577</v>
      </c>
      <c r="B469" s="25">
        <v>44581</v>
      </c>
      <c r="C469" s="25" t="s">
        <v>1578</v>
      </c>
      <c r="D469" s="25" t="s">
        <v>27</v>
      </c>
      <c r="E469" s="25" t="s">
        <v>28</v>
      </c>
      <c r="F469" s="25" t="s">
        <v>1579</v>
      </c>
      <c r="G469" s="25">
        <v>44587</v>
      </c>
      <c r="H469" s="25">
        <v>44919</v>
      </c>
      <c r="I469" s="26">
        <v>90</v>
      </c>
      <c r="J469" s="27">
        <v>40000000</v>
      </c>
      <c r="K469" s="27">
        <v>15000000</v>
      </c>
      <c r="L469" s="39" t="s">
        <v>1580</v>
      </c>
      <c r="M469" s="40" t="str">
        <f t="shared" si="7"/>
        <v>Link Contrato u Orden</v>
      </c>
    </row>
    <row r="470" spans="1:13" s="36" customFormat="1" ht="60" x14ac:dyDescent="0.25">
      <c r="A470" s="24" t="s">
        <v>1581</v>
      </c>
      <c r="B470" s="25">
        <v>44581</v>
      </c>
      <c r="C470" s="25" t="s">
        <v>1582</v>
      </c>
      <c r="D470" s="25" t="s">
        <v>27</v>
      </c>
      <c r="E470" s="25" t="s">
        <v>28</v>
      </c>
      <c r="F470" s="25" t="s">
        <v>7118</v>
      </c>
      <c r="G470" s="25">
        <v>44593</v>
      </c>
      <c r="H470" s="25">
        <v>44970</v>
      </c>
      <c r="I470" s="26">
        <v>75</v>
      </c>
      <c r="J470" s="27">
        <v>25300000</v>
      </c>
      <c r="K470" s="27">
        <v>6325000</v>
      </c>
      <c r="L470" s="39" t="s">
        <v>1583</v>
      </c>
      <c r="M470" s="40" t="str">
        <f t="shared" si="7"/>
        <v>Link Contrato u Orden</v>
      </c>
    </row>
    <row r="471" spans="1:13" s="36" customFormat="1" ht="42" x14ac:dyDescent="0.25">
      <c r="A471" s="24" t="s">
        <v>1584</v>
      </c>
      <c r="B471" s="25">
        <v>44581</v>
      </c>
      <c r="C471" s="25" t="s">
        <v>1585</v>
      </c>
      <c r="D471" s="25" t="s">
        <v>27</v>
      </c>
      <c r="E471" s="25" t="s">
        <v>28</v>
      </c>
      <c r="F471" s="25" t="s">
        <v>7155</v>
      </c>
      <c r="G471" s="25">
        <v>44585</v>
      </c>
      <c r="H471" s="25">
        <v>44933</v>
      </c>
      <c r="I471" s="26">
        <v>0</v>
      </c>
      <c r="J471" s="27">
        <v>126374892</v>
      </c>
      <c r="K471" s="27">
        <v>0</v>
      </c>
      <c r="L471" s="39" t="s">
        <v>1586</v>
      </c>
      <c r="M471" s="40" t="str">
        <f t="shared" si="7"/>
        <v>Link Contrato u Orden</v>
      </c>
    </row>
    <row r="472" spans="1:13" s="36" customFormat="1" ht="60" x14ac:dyDescent="0.25">
      <c r="A472" s="24" t="s">
        <v>1587</v>
      </c>
      <c r="B472" s="25">
        <v>44581</v>
      </c>
      <c r="C472" s="25" t="s">
        <v>1588</v>
      </c>
      <c r="D472" s="25" t="s">
        <v>27</v>
      </c>
      <c r="E472" s="25" t="s">
        <v>28</v>
      </c>
      <c r="F472" s="25" t="s">
        <v>7118</v>
      </c>
      <c r="G472" s="25">
        <v>44585</v>
      </c>
      <c r="H472" s="25">
        <v>44888</v>
      </c>
      <c r="I472" s="26">
        <v>0</v>
      </c>
      <c r="J472" s="27">
        <v>25300000</v>
      </c>
      <c r="K472" s="27">
        <v>0</v>
      </c>
      <c r="L472" s="39" t="s">
        <v>1589</v>
      </c>
      <c r="M472" s="40" t="str">
        <f t="shared" si="7"/>
        <v>Link Contrato u Orden</v>
      </c>
    </row>
    <row r="473" spans="1:13" s="36" customFormat="1" ht="42" x14ac:dyDescent="0.25">
      <c r="A473" s="24" t="s">
        <v>1590</v>
      </c>
      <c r="B473" s="25">
        <v>44581</v>
      </c>
      <c r="C473" s="25" t="s">
        <v>1591</v>
      </c>
      <c r="D473" s="25" t="s">
        <v>27</v>
      </c>
      <c r="E473" s="25" t="s">
        <v>28</v>
      </c>
      <c r="F473" s="25" t="s">
        <v>1592</v>
      </c>
      <c r="G473" s="25">
        <v>44586</v>
      </c>
      <c r="H473" s="25">
        <v>44938</v>
      </c>
      <c r="I473" s="26">
        <v>0</v>
      </c>
      <c r="J473" s="27">
        <v>120345200</v>
      </c>
      <c r="K473" s="27">
        <v>0</v>
      </c>
      <c r="L473" s="39" t="s">
        <v>1593</v>
      </c>
      <c r="M473" s="40" t="str">
        <f t="shared" si="7"/>
        <v>Link Contrato u Orden</v>
      </c>
    </row>
    <row r="474" spans="1:13" s="36" customFormat="1" ht="60" x14ac:dyDescent="0.25">
      <c r="A474" s="24" t="s">
        <v>1594</v>
      </c>
      <c r="B474" s="25">
        <v>44582</v>
      </c>
      <c r="C474" s="25" t="s">
        <v>1595</v>
      </c>
      <c r="D474" s="25" t="s">
        <v>27</v>
      </c>
      <c r="E474" s="25" t="s">
        <v>28</v>
      </c>
      <c r="F474" s="25" t="s">
        <v>552</v>
      </c>
      <c r="G474" s="25">
        <v>44599</v>
      </c>
      <c r="H474" s="25">
        <v>44955</v>
      </c>
      <c r="I474" s="26">
        <v>54</v>
      </c>
      <c r="J474" s="27">
        <v>25300000</v>
      </c>
      <c r="K474" s="27">
        <v>4385333</v>
      </c>
      <c r="L474" s="39" t="s">
        <v>1596</v>
      </c>
      <c r="M474" s="40" t="str">
        <f t="shared" si="7"/>
        <v>Link Contrato u Orden</v>
      </c>
    </row>
    <row r="475" spans="1:13" s="36" customFormat="1" ht="60" x14ac:dyDescent="0.25">
      <c r="A475" s="24" t="s">
        <v>1597</v>
      </c>
      <c r="B475" s="25">
        <v>44582</v>
      </c>
      <c r="C475" s="25" t="s">
        <v>1598</v>
      </c>
      <c r="D475" s="25" t="s">
        <v>27</v>
      </c>
      <c r="E475" s="25" t="s">
        <v>28</v>
      </c>
      <c r="F475" s="25" t="s">
        <v>552</v>
      </c>
      <c r="G475" s="25">
        <v>44593</v>
      </c>
      <c r="H475" s="25">
        <v>44970</v>
      </c>
      <c r="I475" s="26">
        <v>75</v>
      </c>
      <c r="J475" s="27">
        <v>25300000</v>
      </c>
      <c r="K475" s="27">
        <v>6325000</v>
      </c>
      <c r="L475" s="39" t="s">
        <v>1599</v>
      </c>
      <c r="M475" s="40" t="str">
        <f t="shared" si="7"/>
        <v>Link Contrato u Orden</v>
      </c>
    </row>
    <row r="476" spans="1:13" s="36" customFormat="1" ht="60" x14ac:dyDescent="0.25">
      <c r="A476" s="24" t="s">
        <v>1600</v>
      </c>
      <c r="B476" s="25">
        <v>44582</v>
      </c>
      <c r="C476" s="25" t="s">
        <v>1601</v>
      </c>
      <c r="D476" s="25" t="s">
        <v>27</v>
      </c>
      <c r="E476" s="25" t="s">
        <v>28</v>
      </c>
      <c r="F476" s="25" t="s">
        <v>552</v>
      </c>
      <c r="G476" s="25">
        <v>44599</v>
      </c>
      <c r="H476" s="25">
        <v>44946</v>
      </c>
      <c r="I476" s="26">
        <v>45</v>
      </c>
      <c r="J476" s="27">
        <v>25300000</v>
      </c>
      <c r="K476" s="27">
        <v>3626333</v>
      </c>
      <c r="L476" s="39" t="s">
        <v>1602</v>
      </c>
      <c r="M476" s="40" t="str">
        <f t="shared" si="7"/>
        <v>Link Contrato u Orden</v>
      </c>
    </row>
    <row r="477" spans="1:13" s="36" customFormat="1" ht="60" x14ac:dyDescent="0.25">
      <c r="A477" s="24" t="s">
        <v>1603</v>
      </c>
      <c r="B477" s="25">
        <v>44582</v>
      </c>
      <c r="C477" s="25" t="s">
        <v>1604</v>
      </c>
      <c r="D477" s="25" t="s">
        <v>27</v>
      </c>
      <c r="E477" s="25" t="s">
        <v>28</v>
      </c>
      <c r="F477" s="25" t="s">
        <v>552</v>
      </c>
      <c r="G477" s="25">
        <v>44599</v>
      </c>
      <c r="H477" s="25">
        <v>44955</v>
      </c>
      <c r="I477" s="26">
        <v>54</v>
      </c>
      <c r="J477" s="27">
        <v>25300000</v>
      </c>
      <c r="K477" s="27">
        <v>4385333</v>
      </c>
      <c r="L477" s="39" t="s">
        <v>1605</v>
      </c>
      <c r="M477" s="40" t="str">
        <f t="shared" si="7"/>
        <v>Link Contrato u Orden</v>
      </c>
    </row>
    <row r="478" spans="1:13" s="36" customFormat="1" ht="60" x14ac:dyDescent="0.25">
      <c r="A478" s="24" t="s">
        <v>1606</v>
      </c>
      <c r="B478" s="25">
        <v>44582</v>
      </c>
      <c r="C478" s="25" t="s">
        <v>1607</v>
      </c>
      <c r="D478" s="25" t="s">
        <v>27</v>
      </c>
      <c r="E478" s="25" t="s">
        <v>28</v>
      </c>
      <c r="F478" s="25" t="s">
        <v>552</v>
      </c>
      <c r="G478" s="25">
        <v>44599</v>
      </c>
      <c r="H478" s="25">
        <v>44918</v>
      </c>
      <c r="I478" s="26">
        <v>17</v>
      </c>
      <c r="J478" s="27">
        <v>25300000</v>
      </c>
      <c r="K478" s="27">
        <v>1265000</v>
      </c>
      <c r="L478" s="39" t="s">
        <v>1608</v>
      </c>
      <c r="M478" s="40" t="str">
        <f t="shared" si="7"/>
        <v>Link Contrato u Orden</v>
      </c>
    </row>
    <row r="479" spans="1:13" s="36" customFormat="1" ht="48" x14ac:dyDescent="0.25">
      <c r="A479" s="24" t="s">
        <v>1609</v>
      </c>
      <c r="B479" s="25">
        <v>44582</v>
      </c>
      <c r="C479" s="25" t="s">
        <v>1610</v>
      </c>
      <c r="D479" s="25" t="s">
        <v>27</v>
      </c>
      <c r="E479" s="25" t="s">
        <v>28</v>
      </c>
      <c r="F479" s="25" t="s">
        <v>1611</v>
      </c>
      <c r="G479" s="25">
        <v>44585</v>
      </c>
      <c r="H479" s="25">
        <v>44949</v>
      </c>
      <c r="I479" s="26">
        <v>0</v>
      </c>
      <c r="J479" s="27">
        <v>134964000</v>
      </c>
      <c r="K479" s="27">
        <v>0</v>
      </c>
      <c r="L479" s="39" t="s">
        <v>1612</v>
      </c>
      <c r="M479" s="40" t="str">
        <f t="shared" si="7"/>
        <v>Link Contrato u Orden</v>
      </c>
    </row>
    <row r="480" spans="1:13" s="36" customFormat="1" ht="72" x14ac:dyDescent="0.25">
      <c r="A480" s="24" t="s">
        <v>1613</v>
      </c>
      <c r="B480" s="25">
        <v>44582</v>
      </c>
      <c r="C480" s="25" t="s">
        <v>1614</v>
      </c>
      <c r="D480" s="25" t="s">
        <v>27</v>
      </c>
      <c r="E480" s="25" t="s">
        <v>28</v>
      </c>
      <c r="F480" s="25" t="s">
        <v>1615</v>
      </c>
      <c r="G480" s="25">
        <v>44585</v>
      </c>
      <c r="H480" s="25">
        <v>44949</v>
      </c>
      <c r="I480" s="26">
        <v>0</v>
      </c>
      <c r="J480" s="27">
        <v>109460160</v>
      </c>
      <c r="K480" s="27">
        <v>0</v>
      </c>
      <c r="L480" s="39" t="s">
        <v>1616</v>
      </c>
      <c r="M480" s="40" t="str">
        <f t="shared" si="7"/>
        <v>Link Contrato u Orden</v>
      </c>
    </row>
    <row r="481" spans="1:13" s="36" customFormat="1" ht="60" x14ac:dyDescent="0.25">
      <c r="A481" s="24" t="s">
        <v>1617</v>
      </c>
      <c r="B481" s="25">
        <v>44582</v>
      </c>
      <c r="C481" s="25" t="s">
        <v>1618</v>
      </c>
      <c r="D481" s="25" t="s">
        <v>27</v>
      </c>
      <c r="E481" s="25" t="s">
        <v>28</v>
      </c>
      <c r="F481" s="25" t="s">
        <v>552</v>
      </c>
      <c r="G481" s="25">
        <v>44599</v>
      </c>
      <c r="H481" s="25">
        <v>44955</v>
      </c>
      <c r="I481" s="26">
        <v>54</v>
      </c>
      <c r="J481" s="27">
        <v>25300000</v>
      </c>
      <c r="K481" s="27">
        <v>4385333</v>
      </c>
      <c r="L481" s="39" t="s">
        <v>1619</v>
      </c>
      <c r="M481" s="40" t="str">
        <f t="shared" si="7"/>
        <v>Link Contrato u Orden</v>
      </c>
    </row>
    <row r="482" spans="1:13" s="36" customFormat="1" ht="48" x14ac:dyDescent="0.25">
      <c r="A482" s="24" t="s">
        <v>1620</v>
      </c>
      <c r="B482" s="25">
        <v>44582</v>
      </c>
      <c r="C482" s="25" t="s">
        <v>1621</v>
      </c>
      <c r="D482" s="25" t="s">
        <v>27</v>
      </c>
      <c r="E482" s="25" t="s">
        <v>28</v>
      </c>
      <c r="F482" s="25" t="s">
        <v>7156</v>
      </c>
      <c r="G482" s="25">
        <v>44587</v>
      </c>
      <c r="H482" s="25">
        <v>44873</v>
      </c>
      <c r="I482" s="26">
        <v>0</v>
      </c>
      <c r="J482" s="27">
        <v>94759997</v>
      </c>
      <c r="K482" s="27">
        <v>0</v>
      </c>
      <c r="L482" s="39" t="s">
        <v>1622</v>
      </c>
      <c r="M482" s="40" t="str">
        <f t="shared" si="7"/>
        <v>Link Contrato u Orden</v>
      </c>
    </row>
    <row r="483" spans="1:13" s="36" customFormat="1" ht="48" x14ac:dyDescent="0.25">
      <c r="A483" s="24" t="s">
        <v>1623</v>
      </c>
      <c r="B483" s="25">
        <v>44582</v>
      </c>
      <c r="C483" s="25" t="s">
        <v>1624</v>
      </c>
      <c r="D483" s="25" t="s">
        <v>27</v>
      </c>
      <c r="E483" s="25" t="s">
        <v>28</v>
      </c>
      <c r="F483" s="25" t="s">
        <v>1625</v>
      </c>
      <c r="G483" s="25">
        <v>44586</v>
      </c>
      <c r="H483" s="25">
        <v>44767</v>
      </c>
      <c r="I483" s="26">
        <v>0</v>
      </c>
      <c r="J483" s="27">
        <v>155169500</v>
      </c>
      <c r="K483" s="27">
        <v>0</v>
      </c>
      <c r="L483" s="39" t="s">
        <v>1626</v>
      </c>
      <c r="M483" s="40" t="str">
        <f t="shared" si="7"/>
        <v>Link Contrato u Orden</v>
      </c>
    </row>
    <row r="484" spans="1:13" s="36" customFormat="1" ht="48" x14ac:dyDescent="0.25">
      <c r="A484" s="24" t="s">
        <v>1627</v>
      </c>
      <c r="B484" s="25">
        <v>44582</v>
      </c>
      <c r="C484" s="25" t="s">
        <v>1628</v>
      </c>
      <c r="D484" s="25" t="s">
        <v>27</v>
      </c>
      <c r="E484" s="25" t="s">
        <v>28</v>
      </c>
      <c r="F484" s="25" t="s">
        <v>1629</v>
      </c>
      <c r="G484" s="25">
        <v>44585</v>
      </c>
      <c r="H484" s="25">
        <v>44933</v>
      </c>
      <c r="I484" s="26">
        <v>0</v>
      </c>
      <c r="J484" s="27">
        <v>23690000</v>
      </c>
      <c r="K484" s="27">
        <v>0</v>
      </c>
      <c r="L484" s="39" t="s">
        <v>1630</v>
      </c>
      <c r="M484" s="40" t="str">
        <f t="shared" si="7"/>
        <v>Link Contrato u Orden</v>
      </c>
    </row>
    <row r="485" spans="1:13" s="36" customFormat="1" ht="48" x14ac:dyDescent="0.25">
      <c r="A485" s="24" t="s">
        <v>1631</v>
      </c>
      <c r="B485" s="25">
        <v>44582</v>
      </c>
      <c r="C485" s="25" t="s">
        <v>1632</v>
      </c>
      <c r="D485" s="25" t="s">
        <v>27</v>
      </c>
      <c r="E485" s="25" t="s">
        <v>28</v>
      </c>
      <c r="F485" s="25" t="s">
        <v>7157</v>
      </c>
      <c r="G485" s="25">
        <v>44586</v>
      </c>
      <c r="H485" s="25">
        <v>44919</v>
      </c>
      <c r="I485" s="26">
        <v>0</v>
      </c>
      <c r="J485" s="27">
        <v>94759997</v>
      </c>
      <c r="K485" s="27">
        <v>0</v>
      </c>
      <c r="L485" s="39" t="s">
        <v>1633</v>
      </c>
      <c r="M485" s="40" t="str">
        <f t="shared" si="7"/>
        <v>Link Contrato u Orden</v>
      </c>
    </row>
    <row r="486" spans="1:13" s="36" customFormat="1" ht="60" x14ac:dyDescent="0.25">
      <c r="A486" s="24" t="s">
        <v>1634</v>
      </c>
      <c r="B486" s="25">
        <v>44582</v>
      </c>
      <c r="C486" s="25" t="s">
        <v>1635</v>
      </c>
      <c r="D486" s="25" t="s">
        <v>27</v>
      </c>
      <c r="E486" s="25" t="s">
        <v>28</v>
      </c>
      <c r="F486" s="25" t="s">
        <v>388</v>
      </c>
      <c r="G486" s="25">
        <v>44599</v>
      </c>
      <c r="H486" s="25">
        <v>44946</v>
      </c>
      <c r="I486" s="26">
        <v>45</v>
      </c>
      <c r="J486" s="27">
        <v>25300000</v>
      </c>
      <c r="K486" s="27">
        <v>3626333</v>
      </c>
      <c r="L486" s="39" t="s">
        <v>1636</v>
      </c>
      <c r="M486" s="40" t="str">
        <f t="shared" si="7"/>
        <v>Link Contrato u Orden</v>
      </c>
    </row>
    <row r="487" spans="1:13" s="36" customFormat="1" ht="60" x14ac:dyDescent="0.25">
      <c r="A487" s="24" t="s">
        <v>1637</v>
      </c>
      <c r="B487" s="25">
        <v>44582</v>
      </c>
      <c r="C487" s="25" t="s">
        <v>1638</v>
      </c>
      <c r="D487" s="25" t="s">
        <v>27</v>
      </c>
      <c r="E487" s="25" t="s">
        <v>28</v>
      </c>
      <c r="F487" s="25" t="s">
        <v>552</v>
      </c>
      <c r="G487" s="25">
        <v>44599</v>
      </c>
      <c r="H487" s="25">
        <v>44952</v>
      </c>
      <c r="I487" s="26">
        <v>51</v>
      </c>
      <c r="J487" s="27">
        <v>25300000</v>
      </c>
      <c r="K487" s="27">
        <v>4385333</v>
      </c>
      <c r="L487" s="39" t="s">
        <v>1639</v>
      </c>
      <c r="M487" s="40" t="str">
        <f t="shared" si="7"/>
        <v>Link Contrato u Orden</v>
      </c>
    </row>
    <row r="488" spans="1:13" s="36" customFormat="1" ht="60" x14ac:dyDescent="0.25">
      <c r="A488" s="24" t="s">
        <v>1640</v>
      </c>
      <c r="B488" s="25">
        <v>44582</v>
      </c>
      <c r="C488" s="25" t="s">
        <v>1641</v>
      </c>
      <c r="D488" s="25" t="s">
        <v>27</v>
      </c>
      <c r="E488" s="25" t="s">
        <v>28</v>
      </c>
      <c r="F488" s="25" t="s">
        <v>552</v>
      </c>
      <c r="G488" s="25">
        <v>44607</v>
      </c>
      <c r="H488" s="25">
        <v>44984</v>
      </c>
      <c r="I488" s="26">
        <v>60</v>
      </c>
      <c r="J488" s="27">
        <v>25300000</v>
      </c>
      <c r="K488" s="27">
        <v>4891334</v>
      </c>
      <c r="L488" s="39" t="s">
        <v>1642</v>
      </c>
      <c r="M488" s="40" t="str">
        <f t="shared" si="7"/>
        <v>Link Contrato u Orden</v>
      </c>
    </row>
    <row r="489" spans="1:13" s="36" customFormat="1" ht="42" x14ac:dyDescent="0.25">
      <c r="A489" s="24" t="s">
        <v>1643</v>
      </c>
      <c r="B489" s="25">
        <v>44582</v>
      </c>
      <c r="C489" s="25" t="s">
        <v>1644</v>
      </c>
      <c r="D489" s="25" t="s">
        <v>27</v>
      </c>
      <c r="E489" s="25" t="s">
        <v>28</v>
      </c>
      <c r="F489" s="25" t="s">
        <v>1645</v>
      </c>
      <c r="G489" s="25">
        <v>44593</v>
      </c>
      <c r="H489" s="25">
        <v>44954</v>
      </c>
      <c r="I489" s="26">
        <v>120</v>
      </c>
      <c r="J489" s="27">
        <v>37471464</v>
      </c>
      <c r="K489" s="27">
        <v>18735732</v>
      </c>
      <c r="L489" s="39" t="s">
        <v>1646</v>
      </c>
      <c r="M489" s="40" t="str">
        <f t="shared" si="7"/>
        <v>Link Contrato u Orden</v>
      </c>
    </row>
    <row r="490" spans="1:13" s="36" customFormat="1" ht="42" x14ac:dyDescent="0.25">
      <c r="A490" s="24" t="s">
        <v>1647</v>
      </c>
      <c r="B490" s="25">
        <v>44582</v>
      </c>
      <c r="C490" s="25" t="s">
        <v>1648</v>
      </c>
      <c r="D490" s="25" t="s">
        <v>27</v>
      </c>
      <c r="E490" s="25" t="s">
        <v>28</v>
      </c>
      <c r="F490" s="25" t="s">
        <v>1649</v>
      </c>
      <c r="G490" s="25">
        <v>44593</v>
      </c>
      <c r="H490" s="25">
        <v>44954</v>
      </c>
      <c r="I490" s="26">
        <v>120</v>
      </c>
      <c r="J490" s="27">
        <v>23558456</v>
      </c>
      <c r="K490" s="27">
        <v>11779228</v>
      </c>
      <c r="L490" s="39" t="s">
        <v>1650</v>
      </c>
      <c r="M490" s="40" t="str">
        <f t="shared" si="7"/>
        <v>Link Contrato u Orden</v>
      </c>
    </row>
    <row r="491" spans="1:13" s="36" customFormat="1" ht="48" x14ac:dyDescent="0.25">
      <c r="A491" s="24" t="s">
        <v>1651</v>
      </c>
      <c r="B491" s="25">
        <v>44582</v>
      </c>
      <c r="C491" s="25" t="s">
        <v>1652</v>
      </c>
      <c r="D491" s="25" t="s">
        <v>27</v>
      </c>
      <c r="E491" s="25" t="s">
        <v>28</v>
      </c>
      <c r="F491" s="25" t="s">
        <v>1653</v>
      </c>
      <c r="G491" s="25">
        <v>44586</v>
      </c>
      <c r="H491" s="25">
        <v>44828</v>
      </c>
      <c r="I491" s="26">
        <v>0</v>
      </c>
      <c r="J491" s="27">
        <v>27139200</v>
      </c>
      <c r="K491" s="27">
        <v>0</v>
      </c>
      <c r="L491" s="39" t="s">
        <v>1654</v>
      </c>
      <c r="M491" s="40" t="str">
        <f t="shared" si="7"/>
        <v>Link Contrato u Orden</v>
      </c>
    </row>
    <row r="492" spans="1:13" s="36" customFormat="1" ht="48" x14ac:dyDescent="0.25">
      <c r="A492" s="24" t="s">
        <v>1655</v>
      </c>
      <c r="B492" s="25">
        <v>44582</v>
      </c>
      <c r="C492" s="25" t="s">
        <v>1656</v>
      </c>
      <c r="D492" s="25" t="s">
        <v>27</v>
      </c>
      <c r="E492" s="25" t="s">
        <v>28</v>
      </c>
      <c r="F492" s="25" t="s">
        <v>1657</v>
      </c>
      <c r="G492" s="25">
        <v>44586</v>
      </c>
      <c r="H492" s="25">
        <v>44948</v>
      </c>
      <c r="I492" s="26">
        <v>120</v>
      </c>
      <c r="J492" s="27">
        <v>82240000</v>
      </c>
      <c r="K492" s="27">
        <v>41120000</v>
      </c>
      <c r="L492" s="39" t="s">
        <v>1658</v>
      </c>
      <c r="M492" s="40" t="str">
        <f t="shared" si="7"/>
        <v>Link Contrato u Orden</v>
      </c>
    </row>
    <row r="493" spans="1:13" s="36" customFormat="1" ht="60" x14ac:dyDescent="0.25">
      <c r="A493" s="24" t="s">
        <v>1659</v>
      </c>
      <c r="B493" s="25">
        <v>44582</v>
      </c>
      <c r="C493" s="25" t="s">
        <v>1660</v>
      </c>
      <c r="D493" s="25" t="s">
        <v>27</v>
      </c>
      <c r="E493" s="25" t="s">
        <v>28</v>
      </c>
      <c r="F493" s="25" t="s">
        <v>7158</v>
      </c>
      <c r="G493" s="25">
        <v>44593</v>
      </c>
      <c r="H493" s="25">
        <v>44922</v>
      </c>
      <c r="I493" s="26">
        <v>109</v>
      </c>
      <c r="J493" s="27">
        <v>37948277</v>
      </c>
      <c r="K493" s="27">
        <v>18974139</v>
      </c>
      <c r="L493" s="39" t="s">
        <v>1661</v>
      </c>
      <c r="M493" s="40" t="str">
        <f t="shared" si="7"/>
        <v>Link Contrato u Orden</v>
      </c>
    </row>
    <row r="494" spans="1:13" s="36" customFormat="1" ht="42" x14ac:dyDescent="0.25">
      <c r="A494" s="24" t="s">
        <v>1662</v>
      </c>
      <c r="B494" s="25">
        <v>44582</v>
      </c>
      <c r="C494" s="25" t="s">
        <v>1663</v>
      </c>
      <c r="D494" s="25" t="s">
        <v>27</v>
      </c>
      <c r="E494" s="25" t="s">
        <v>28</v>
      </c>
      <c r="F494" s="25" t="s">
        <v>1664</v>
      </c>
      <c r="G494" s="25">
        <v>44593</v>
      </c>
      <c r="H494" s="25">
        <v>44954</v>
      </c>
      <c r="I494" s="26">
        <v>120</v>
      </c>
      <c r="J494" s="27">
        <v>56000000</v>
      </c>
      <c r="K494" s="27">
        <v>28000000</v>
      </c>
      <c r="L494" s="39" t="s">
        <v>1665</v>
      </c>
      <c r="M494" s="40" t="str">
        <f t="shared" si="7"/>
        <v>Link Contrato u Orden</v>
      </c>
    </row>
    <row r="495" spans="1:13" s="36" customFormat="1" ht="52.5" x14ac:dyDescent="0.25">
      <c r="A495" s="24" t="s">
        <v>1666</v>
      </c>
      <c r="B495" s="25">
        <v>44582</v>
      </c>
      <c r="C495" s="25" t="s">
        <v>1667</v>
      </c>
      <c r="D495" s="25" t="s">
        <v>27</v>
      </c>
      <c r="E495" s="25" t="s">
        <v>28</v>
      </c>
      <c r="F495" s="25" t="s">
        <v>1668</v>
      </c>
      <c r="G495" s="25">
        <v>44587</v>
      </c>
      <c r="H495" s="25">
        <v>44925</v>
      </c>
      <c r="I495" s="26">
        <v>5</v>
      </c>
      <c r="J495" s="27">
        <v>88000000</v>
      </c>
      <c r="K495" s="27">
        <v>1333333</v>
      </c>
      <c r="L495" s="39" t="s">
        <v>1669</v>
      </c>
      <c r="M495" s="40" t="str">
        <f t="shared" si="7"/>
        <v>Link Contrato u Orden</v>
      </c>
    </row>
    <row r="496" spans="1:13" s="36" customFormat="1" ht="42" x14ac:dyDescent="0.25">
      <c r="A496" s="24" t="s">
        <v>1670</v>
      </c>
      <c r="B496" s="25">
        <v>44582</v>
      </c>
      <c r="C496" s="25" t="s">
        <v>1671</v>
      </c>
      <c r="D496" s="25" t="s">
        <v>27</v>
      </c>
      <c r="E496" s="25" t="s">
        <v>28</v>
      </c>
      <c r="F496" s="25" t="s">
        <v>1672</v>
      </c>
      <c r="G496" s="25">
        <v>44593</v>
      </c>
      <c r="H496" s="25">
        <v>44954</v>
      </c>
      <c r="I496" s="26">
        <v>120</v>
      </c>
      <c r="J496" s="27">
        <v>65792000</v>
      </c>
      <c r="K496" s="27">
        <v>32896000</v>
      </c>
      <c r="L496" s="39" t="s">
        <v>1673</v>
      </c>
      <c r="M496" s="40" t="str">
        <f t="shared" si="7"/>
        <v>Link Contrato u Orden</v>
      </c>
    </row>
    <row r="497" spans="1:13" s="36" customFormat="1" ht="60" x14ac:dyDescent="0.25">
      <c r="A497" s="24" t="s">
        <v>1674</v>
      </c>
      <c r="B497" s="25">
        <v>44582</v>
      </c>
      <c r="C497" s="25" t="s">
        <v>1675</v>
      </c>
      <c r="D497" s="25" t="s">
        <v>27</v>
      </c>
      <c r="E497" s="25" t="s">
        <v>28</v>
      </c>
      <c r="F497" s="25" t="s">
        <v>1676</v>
      </c>
      <c r="G497" s="25">
        <v>44593</v>
      </c>
      <c r="H497" s="25">
        <v>44926</v>
      </c>
      <c r="I497" s="26">
        <v>0</v>
      </c>
      <c r="J497" s="27">
        <v>59238300</v>
      </c>
      <c r="K497" s="27">
        <v>0</v>
      </c>
      <c r="L497" s="39" t="s">
        <v>1677</v>
      </c>
      <c r="M497" s="40" t="str">
        <f t="shared" si="7"/>
        <v>Link Contrato u Orden</v>
      </c>
    </row>
    <row r="498" spans="1:13" s="36" customFormat="1" ht="42" x14ac:dyDescent="0.25">
      <c r="A498" s="24" t="s">
        <v>1678</v>
      </c>
      <c r="B498" s="25">
        <v>44582</v>
      </c>
      <c r="C498" s="25" t="s">
        <v>1679</v>
      </c>
      <c r="D498" s="25" t="s">
        <v>27</v>
      </c>
      <c r="E498" s="25" t="s">
        <v>28</v>
      </c>
      <c r="F498" s="25" t="s">
        <v>1680</v>
      </c>
      <c r="G498" s="25">
        <v>44586</v>
      </c>
      <c r="H498" s="25">
        <v>44797</v>
      </c>
      <c r="I498" s="26">
        <v>0</v>
      </c>
      <c r="J498" s="27">
        <v>45334800</v>
      </c>
      <c r="K498" s="27">
        <v>0</v>
      </c>
      <c r="L498" s="39" t="s">
        <v>1681</v>
      </c>
      <c r="M498" s="40" t="str">
        <f t="shared" si="7"/>
        <v>Link Contrato u Orden</v>
      </c>
    </row>
    <row r="499" spans="1:13" s="36" customFormat="1" ht="48" x14ac:dyDescent="0.25">
      <c r="A499" s="24" t="s">
        <v>1682</v>
      </c>
      <c r="B499" s="25">
        <v>44582</v>
      </c>
      <c r="C499" s="25" t="s">
        <v>1683</v>
      </c>
      <c r="D499" s="25" t="s">
        <v>27</v>
      </c>
      <c r="E499" s="25" t="s">
        <v>28</v>
      </c>
      <c r="F499" s="25" t="s">
        <v>1684</v>
      </c>
      <c r="G499" s="25">
        <v>44593</v>
      </c>
      <c r="H499" s="25">
        <v>44954</v>
      </c>
      <c r="I499" s="26">
        <v>120</v>
      </c>
      <c r="J499" s="27">
        <v>34540800</v>
      </c>
      <c r="K499" s="27">
        <v>17270400</v>
      </c>
      <c r="L499" s="39" t="s">
        <v>1685</v>
      </c>
      <c r="M499" s="40" t="str">
        <f t="shared" si="7"/>
        <v>Link Contrato u Orden</v>
      </c>
    </row>
    <row r="500" spans="1:13" s="36" customFormat="1" ht="60" x14ac:dyDescent="0.25">
      <c r="A500" s="24" t="s">
        <v>1686</v>
      </c>
      <c r="B500" s="25">
        <v>44582</v>
      </c>
      <c r="C500" s="25" t="s">
        <v>1687</v>
      </c>
      <c r="D500" s="25" t="s">
        <v>27</v>
      </c>
      <c r="E500" s="25" t="s">
        <v>28</v>
      </c>
      <c r="F500" s="25" t="s">
        <v>1688</v>
      </c>
      <c r="G500" s="25">
        <v>44594</v>
      </c>
      <c r="H500" s="25">
        <v>44927</v>
      </c>
      <c r="I500" s="26">
        <v>0</v>
      </c>
      <c r="J500" s="27">
        <v>26684207</v>
      </c>
      <c r="K500" s="27">
        <v>0</v>
      </c>
      <c r="L500" s="39" t="s">
        <v>1689</v>
      </c>
      <c r="M500" s="40" t="str">
        <f t="shared" si="7"/>
        <v>Link Contrato u Orden</v>
      </c>
    </row>
    <row r="501" spans="1:13" s="36" customFormat="1" ht="60" x14ac:dyDescent="0.25">
      <c r="A501" s="24" t="s">
        <v>1690</v>
      </c>
      <c r="B501" s="25">
        <v>44582</v>
      </c>
      <c r="C501" s="25" t="s">
        <v>1691</v>
      </c>
      <c r="D501" s="25" t="s">
        <v>27</v>
      </c>
      <c r="E501" s="25" t="s">
        <v>28</v>
      </c>
      <c r="F501" s="25" t="s">
        <v>1688</v>
      </c>
      <c r="G501" s="25">
        <v>44593</v>
      </c>
      <c r="H501" s="25">
        <v>44926</v>
      </c>
      <c r="I501" s="26">
        <v>0</v>
      </c>
      <c r="J501" s="27">
        <v>26684207</v>
      </c>
      <c r="K501" s="27">
        <v>0</v>
      </c>
      <c r="L501" s="39" t="s">
        <v>1692</v>
      </c>
      <c r="M501" s="40" t="str">
        <f t="shared" si="7"/>
        <v>Link Contrato u Orden</v>
      </c>
    </row>
    <row r="502" spans="1:13" s="36" customFormat="1" ht="60" x14ac:dyDescent="0.25">
      <c r="A502" s="24" t="s">
        <v>1693</v>
      </c>
      <c r="B502" s="25">
        <v>44582</v>
      </c>
      <c r="C502" s="25" t="s">
        <v>1694</v>
      </c>
      <c r="D502" s="25" t="s">
        <v>27</v>
      </c>
      <c r="E502" s="25" t="s">
        <v>28</v>
      </c>
      <c r="F502" s="25" t="s">
        <v>1688</v>
      </c>
      <c r="G502" s="25">
        <v>44596</v>
      </c>
      <c r="H502" s="25">
        <v>44929</v>
      </c>
      <c r="I502" s="26">
        <v>0</v>
      </c>
      <c r="J502" s="27">
        <v>26684207</v>
      </c>
      <c r="K502" s="27">
        <v>0</v>
      </c>
      <c r="L502" s="39" t="s">
        <v>1695</v>
      </c>
      <c r="M502" s="40" t="str">
        <f t="shared" si="7"/>
        <v>Link Contrato u Orden</v>
      </c>
    </row>
    <row r="503" spans="1:13" s="36" customFormat="1" ht="52.5" x14ac:dyDescent="0.25">
      <c r="A503" s="24" t="s">
        <v>1696</v>
      </c>
      <c r="B503" s="25">
        <v>44582</v>
      </c>
      <c r="C503" s="25" t="s">
        <v>1697</v>
      </c>
      <c r="D503" s="25" t="s">
        <v>27</v>
      </c>
      <c r="E503" s="25" t="s">
        <v>28</v>
      </c>
      <c r="F503" s="25" t="s">
        <v>1698</v>
      </c>
      <c r="G503" s="25">
        <v>44588</v>
      </c>
      <c r="H503" s="25">
        <v>44925</v>
      </c>
      <c r="I503" s="26">
        <v>4</v>
      </c>
      <c r="J503" s="27">
        <v>58995310</v>
      </c>
      <c r="K503" s="27">
        <v>715095</v>
      </c>
      <c r="L503" s="39" t="s">
        <v>1699</v>
      </c>
      <c r="M503" s="40" t="str">
        <f t="shared" si="7"/>
        <v>Link Contrato u Orden</v>
      </c>
    </row>
    <row r="504" spans="1:13" s="36" customFormat="1" ht="60" x14ac:dyDescent="0.25">
      <c r="A504" s="24" t="s">
        <v>1700</v>
      </c>
      <c r="B504" s="25">
        <v>44582</v>
      </c>
      <c r="C504" s="25" t="s">
        <v>1701</v>
      </c>
      <c r="D504" s="25" t="s">
        <v>27</v>
      </c>
      <c r="E504" s="25" t="s">
        <v>28</v>
      </c>
      <c r="F504" s="25" t="s">
        <v>552</v>
      </c>
      <c r="G504" s="25">
        <v>44582</v>
      </c>
      <c r="H504" s="25">
        <v>44951</v>
      </c>
      <c r="I504" s="26">
        <v>66</v>
      </c>
      <c r="J504" s="27">
        <v>25300000</v>
      </c>
      <c r="K504" s="27">
        <v>5566000</v>
      </c>
      <c r="L504" s="39" t="s">
        <v>1702</v>
      </c>
      <c r="M504" s="40" t="str">
        <f t="shared" si="7"/>
        <v>Link Contrato u Orden</v>
      </c>
    </row>
    <row r="505" spans="1:13" s="36" customFormat="1" ht="60" x14ac:dyDescent="0.25">
      <c r="A505" s="24" t="s">
        <v>1703</v>
      </c>
      <c r="B505" s="25">
        <v>44582</v>
      </c>
      <c r="C505" s="25" t="s">
        <v>1704</v>
      </c>
      <c r="D505" s="25" t="s">
        <v>27</v>
      </c>
      <c r="E505" s="25" t="s">
        <v>28</v>
      </c>
      <c r="F505" s="25" t="s">
        <v>1705</v>
      </c>
      <c r="G505" s="25">
        <v>44583</v>
      </c>
      <c r="H505" s="25">
        <v>44947</v>
      </c>
      <c r="I505" s="26">
        <v>0</v>
      </c>
      <c r="J505" s="27">
        <v>96000000</v>
      </c>
      <c r="K505" s="27">
        <v>0</v>
      </c>
      <c r="L505" s="39" t="s">
        <v>1706</v>
      </c>
      <c r="M505" s="40" t="str">
        <f t="shared" si="7"/>
        <v>Link Contrato u Orden</v>
      </c>
    </row>
    <row r="506" spans="1:13" s="36" customFormat="1" ht="52.5" x14ac:dyDescent="0.25">
      <c r="A506" s="24" t="s">
        <v>1707</v>
      </c>
      <c r="B506" s="25">
        <v>44582</v>
      </c>
      <c r="C506" s="25" t="s">
        <v>1708</v>
      </c>
      <c r="D506" s="25" t="s">
        <v>27</v>
      </c>
      <c r="E506" s="25" t="s">
        <v>28</v>
      </c>
      <c r="F506" s="25" t="s">
        <v>1709</v>
      </c>
      <c r="G506" s="25">
        <v>44589</v>
      </c>
      <c r="H506" s="25">
        <v>44953</v>
      </c>
      <c r="I506" s="26">
        <v>0</v>
      </c>
      <c r="J506" s="27">
        <v>102000000</v>
      </c>
      <c r="K506" s="27">
        <v>0</v>
      </c>
      <c r="L506" s="39" t="s">
        <v>1710</v>
      </c>
      <c r="M506" s="40" t="str">
        <f t="shared" si="7"/>
        <v>Link Contrato u Orden</v>
      </c>
    </row>
    <row r="507" spans="1:13" s="36" customFormat="1" ht="48" x14ac:dyDescent="0.25">
      <c r="A507" s="24" t="s">
        <v>1711</v>
      </c>
      <c r="B507" s="25">
        <v>44582</v>
      </c>
      <c r="C507" s="25" t="s">
        <v>1712</v>
      </c>
      <c r="D507" s="25" t="s">
        <v>27</v>
      </c>
      <c r="E507" s="25" t="s">
        <v>28</v>
      </c>
      <c r="F507" s="25" t="s">
        <v>1713</v>
      </c>
      <c r="G507" s="25">
        <v>44585</v>
      </c>
      <c r="H507" s="25">
        <v>44949</v>
      </c>
      <c r="I507" s="26">
        <v>0</v>
      </c>
      <c r="J507" s="27">
        <v>32679840</v>
      </c>
      <c r="K507" s="27">
        <v>0</v>
      </c>
      <c r="L507" s="39" t="s">
        <v>1714</v>
      </c>
      <c r="M507" s="40" t="str">
        <f t="shared" si="7"/>
        <v>Link Contrato u Orden</v>
      </c>
    </row>
    <row r="508" spans="1:13" s="36" customFormat="1" ht="52.5" x14ac:dyDescent="0.25">
      <c r="A508" s="24" t="s">
        <v>1715</v>
      </c>
      <c r="B508" s="25">
        <v>44582</v>
      </c>
      <c r="C508" s="25" t="s">
        <v>1716</v>
      </c>
      <c r="D508" s="25" t="s">
        <v>27</v>
      </c>
      <c r="E508" s="25" t="s">
        <v>28</v>
      </c>
      <c r="F508" s="25" t="s">
        <v>260</v>
      </c>
      <c r="G508" s="25">
        <v>44583</v>
      </c>
      <c r="H508" s="25">
        <v>44947</v>
      </c>
      <c r="I508" s="26">
        <v>0</v>
      </c>
      <c r="J508" s="27">
        <v>102000000</v>
      </c>
      <c r="K508" s="27">
        <v>0</v>
      </c>
      <c r="L508" s="39" t="s">
        <v>1717</v>
      </c>
      <c r="M508" s="40" t="str">
        <f t="shared" si="7"/>
        <v>Link Contrato u Orden</v>
      </c>
    </row>
    <row r="509" spans="1:13" s="36" customFormat="1" ht="52.5" x14ac:dyDescent="0.25">
      <c r="A509" s="24" t="s">
        <v>1718</v>
      </c>
      <c r="B509" s="25">
        <v>44582</v>
      </c>
      <c r="C509" s="25" t="s">
        <v>1719</v>
      </c>
      <c r="D509" s="25" t="s">
        <v>27</v>
      </c>
      <c r="E509" s="25" t="s">
        <v>28</v>
      </c>
      <c r="F509" s="25" t="s">
        <v>1720</v>
      </c>
      <c r="G509" s="25">
        <v>44585</v>
      </c>
      <c r="H509" s="25">
        <v>44949</v>
      </c>
      <c r="I509" s="26">
        <v>0</v>
      </c>
      <c r="J509" s="27">
        <v>115200000</v>
      </c>
      <c r="K509" s="27">
        <v>0</v>
      </c>
      <c r="L509" s="39" t="s">
        <v>1721</v>
      </c>
      <c r="M509" s="40" t="str">
        <f t="shared" si="7"/>
        <v>Link Contrato u Orden</v>
      </c>
    </row>
    <row r="510" spans="1:13" s="36" customFormat="1" ht="42" x14ac:dyDescent="0.25">
      <c r="A510" s="24" t="s">
        <v>1722</v>
      </c>
      <c r="B510" s="25">
        <v>44582</v>
      </c>
      <c r="C510" s="25" t="s">
        <v>1723</v>
      </c>
      <c r="D510" s="25" t="s">
        <v>27</v>
      </c>
      <c r="E510" s="25" t="s">
        <v>28</v>
      </c>
      <c r="F510" s="25" t="s">
        <v>1724</v>
      </c>
      <c r="G510" s="25">
        <v>44585</v>
      </c>
      <c r="H510" s="25">
        <v>44949</v>
      </c>
      <c r="I510" s="26">
        <v>0</v>
      </c>
      <c r="J510" s="27">
        <v>32679840</v>
      </c>
      <c r="K510" s="27">
        <v>0</v>
      </c>
      <c r="L510" s="39" t="s">
        <v>1725</v>
      </c>
      <c r="M510" s="40" t="str">
        <f t="shared" si="7"/>
        <v>Link Contrato u Orden</v>
      </c>
    </row>
    <row r="511" spans="1:13" s="36" customFormat="1" ht="60" x14ac:dyDescent="0.25">
      <c r="A511" s="24" t="s">
        <v>1726</v>
      </c>
      <c r="B511" s="25">
        <v>44582</v>
      </c>
      <c r="C511" s="25" t="s">
        <v>1727</v>
      </c>
      <c r="D511" s="25" t="s">
        <v>27</v>
      </c>
      <c r="E511" s="25" t="s">
        <v>28</v>
      </c>
      <c r="F511" s="25" t="s">
        <v>552</v>
      </c>
      <c r="G511" s="25">
        <v>44599</v>
      </c>
      <c r="H511" s="25">
        <v>44955</v>
      </c>
      <c r="I511" s="26">
        <v>54</v>
      </c>
      <c r="J511" s="27">
        <v>25300000</v>
      </c>
      <c r="K511" s="27">
        <v>4385333</v>
      </c>
      <c r="L511" s="39" t="s">
        <v>1728</v>
      </c>
      <c r="M511" s="40" t="str">
        <f t="shared" si="7"/>
        <v>Link Contrato u Orden</v>
      </c>
    </row>
    <row r="512" spans="1:13" s="36" customFormat="1" ht="60" x14ac:dyDescent="0.25">
      <c r="A512" s="24" t="s">
        <v>1729</v>
      </c>
      <c r="B512" s="25">
        <v>44582</v>
      </c>
      <c r="C512" s="25" t="s">
        <v>1730</v>
      </c>
      <c r="D512" s="25" t="s">
        <v>27</v>
      </c>
      <c r="E512" s="25" t="s">
        <v>28</v>
      </c>
      <c r="F512" s="25" t="s">
        <v>552</v>
      </c>
      <c r="G512" s="25">
        <v>44586</v>
      </c>
      <c r="H512" s="25">
        <v>44854</v>
      </c>
      <c r="I512" s="26">
        <v>0</v>
      </c>
      <c r="J512" s="27">
        <v>25300000</v>
      </c>
      <c r="K512" s="27">
        <v>0</v>
      </c>
      <c r="L512" s="39" t="s">
        <v>1731</v>
      </c>
      <c r="M512" s="40" t="str">
        <f t="shared" si="7"/>
        <v>Link Contrato u Orden</v>
      </c>
    </row>
    <row r="513" spans="1:13" s="36" customFormat="1" ht="60" x14ac:dyDescent="0.25">
      <c r="A513" s="24" t="s">
        <v>1732</v>
      </c>
      <c r="B513" s="25">
        <v>44582</v>
      </c>
      <c r="C513" s="25" t="s">
        <v>1733</v>
      </c>
      <c r="D513" s="25" t="s">
        <v>27</v>
      </c>
      <c r="E513" s="25" t="s">
        <v>28</v>
      </c>
      <c r="F513" s="25" t="s">
        <v>552</v>
      </c>
      <c r="G513" s="25">
        <v>44599</v>
      </c>
      <c r="H513" s="25">
        <v>44977</v>
      </c>
      <c r="I513" s="26">
        <v>54</v>
      </c>
      <c r="J513" s="27">
        <v>25300000</v>
      </c>
      <c r="K513" s="27">
        <v>2614333</v>
      </c>
      <c r="L513" s="39" t="s">
        <v>1734</v>
      </c>
      <c r="M513" s="40" t="str">
        <f t="shared" si="7"/>
        <v>Link Contrato u Orden</v>
      </c>
    </row>
    <row r="514" spans="1:13" s="36" customFormat="1" ht="60" x14ac:dyDescent="0.25">
      <c r="A514" s="24" t="s">
        <v>1735</v>
      </c>
      <c r="B514" s="25">
        <v>44582</v>
      </c>
      <c r="C514" s="25" t="s">
        <v>1736</v>
      </c>
      <c r="D514" s="25" t="s">
        <v>27</v>
      </c>
      <c r="E514" s="25" t="s">
        <v>28</v>
      </c>
      <c r="F514" s="25" t="s">
        <v>552</v>
      </c>
      <c r="G514" s="25">
        <v>44599</v>
      </c>
      <c r="H514" s="25">
        <v>44955</v>
      </c>
      <c r="I514" s="26">
        <v>54</v>
      </c>
      <c r="J514" s="27">
        <v>25300000</v>
      </c>
      <c r="K514" s="27">
        <v>4385333</v>
      </c>
      <c r="L514" s="39" t="s">
        <v>1737</v>
      </c>
      <c r="M514" s="40" t="str">
        <f t="shared" si="7"/>
        <v>Link Contrato u Orden</v>
      </c>
    </row>
    <row r="515" spans="1:13" s="36" customFormat="1" ht="72" x14ac:dyDescent="0.25">
      <c r="A515" s="24" t="s">
        <v>1738</v>
      </c>
      <c r="B515" s="25">
        <v>44582</v>
      </c>
      <c r="C515" s="25" t="s">
        <v>1739</v>
      </c>
      <c r="D515" s="25" t="s">
        <v>27</v>
      </c>
      <c r="E515" s="25" t="s">
        <v>28</v>
      </c>
      <c r="F515" s="25" t="s">
        <v>1740</v>
      </c>
      <c r="G515" s="25">
        <v>44586</v>
      </c>
      <c r="H515" s="25">
        <v>44934</v>
      </c>
      <c r="I515" s="26">
        <v>0</v>
      </c>
      <c r="J515" s="27">
        <v>86250000</v>
      </c>
      <c r="K515" s="27">
        <v>0</v>
      </c>
      <c r="L515" s="39" t="s">
        <v>1741</v>
      </c>
      <c r="M515" s="40" t="str">
        <f t="shared" si="7"/>
        <v>Link Contrato u Orden</v>
      </c>
    </row>
    <row r="516" spans="1:13" s="36" customFormat="1" ht="60" x14ac:dyDescent="0.25">
      <c r="A516" s="24" t="s">
        <v>1742</v>
      </c>
      <c r="B516" s="25">
        <v>44585</v>
      </c>
      <c r="C516" s="25" t="s">
        <v>7159</v>
      </c>
      <c r="D516" s="25" t="s">
        <v>27</v>
      </c>
      <c r="E516" s="25" t="s">
        <v>1743</v>
      </c>
      <c r="F516" s="25" t="s">
        <v>1744</v>
      </c>
      <c r="G516" s="25">
        <v>44601</v>
      </c>
      <c r="H516" s="25">
        <v>45500</v>
      </c>
      <c r="I516" s="26">
        <v>0</v>
      </c>
      <c r="J516" s="27">
        <v>0</v>
      </c>
      <c r="K516" s="27">
        <v>0</v>
      </c>
      <c r="L516" s="39" t="s">
        <v>1745</v>
      </c>
      <c r="M516" s="40" t="str">
        <f t="shared" si="7"/>
        <v>Link Contrato u Orden</v>
      </c>
    </row>
    <row r="517" spans="1:13" s="36" customFormat="1" ht="84" x14ac:dyDescent="0.25">
      <c r="A517" s="24" t="s">
        <v>1746</v>
      </c>
      <c r="B517" s="25">
        <v>44582</v>
      </c>
      <c r="C517" s="25" t="s">
        <v>1747</v>
      </c>
      <c r="D517" s="25" t="s">
        <v>27</v>
      </c>
      <c r="E517" s="25" t="s">
        <v>28</v>
      </c>
      <c r="F517" s="25" t="s">
        <v>1748</v>
      </c>
      <c r="G517" s="25">
        <v>44587</v>
      </c>
      <c r="H517" s="25">
        <v>44950</v>
      </c>
      <c r="I517" s="26">
        <v>0</v>
      </c>
      <c r="J517" s="27">
        <v>104473930</v>
      </c>
      <c r="K517" s="27">
        <v>0</v>
      </c>
      <c r="L517" s="39" t="s">
        <v>1749</v>
      </c>
      <c r="M517" s="40" t="str">
        <f t="shared" si="7"/>
        <v>Link Contrato u Orden</v>
      </c>
    </row>
    <row r="518" spans="1:13" s="36" customFormat="1" ht="48" x14ac:dyDescent="0.25">
      <c r="A518" s="24" t="s">
        <v>1750</v>
      </c>
      <c r="B518" s="25">
        <v>44582</v>
      </c>
      <c r="C518" s="25" t="s">
        <v>1751</v>
      </c>
      <c r="D518" s="25" t="s">
        <v>27</v>
      </c>
      <c r="E518" s="25" t="s">
        <v>28</v>
      </c>
      <c r="F518" s="25" t="s">
        <v>7011</v>
      </c>
      <c r="G518" s="25">
        <v>44587</v>
      </c>
      <c r="H518" s="25">
        <v>44951</v>
      </c>
      <c r="I518" s="26">
        <v>0</v>
      </c>
      <c r="J518" s="27">
        <v>108000000</v>
      </c>
      <c r="K518" s="27">
        <v>0</v>
      </c>
      <c r="L518" s="39" t="s">
        <v>1752</v>
      </c>
      <c r="M518" s="40" t="str">
        <f t="shared" si="7"/>
        <v>Link Contrato u Orden</v>
      </c>
    </row>
    <row r="519" spans="1:13" s="36" customFormat="1" ht="48" x14ac:dyDescent="0.25">
      <c r="A519" s="24" t="s">
        <v>1753</v>
      </c>
      <c r="B519" s="25">
        <v>44582</v>
      </c>
      <c r="C519" s="25" t="s">
        <v>1754</v>
      </c>
      <c r="D519" s="25" t="s">
        <v>27</v>
      </c>
      <c r="E519" s="25" t="s">
        <v>28</v>
      </c>
      <c r="F519" s="25" t="s">
        <v>1755</v>
      </c>
      <c r="G519" s="25">
        <v>44587</v>
      </c>
      <c r="H519" s="25">
        <v>44951</v>
      </c>
      <c r="I519" s="26">
        <v>0</v>
      </c>
      <c r="J519" s="27">
        <v>106800000</v>
      </c>
      <c r="K519" s="27">
        <v>0</v>
      </c>
      <c r="L519" s="39" t="s">
        <v>1756</v>
      </c>
      <c r="M519" s="40" t="str">
        <f t="shared" ref="M519:M582" si="8">HYPERLINK(L519,"Link Contrato u Orden")</f>
        <v>Link Contrato u Orden</v>
      </c>
    </row>
    <row r="520" spans="1:13" s="36" customFormat="1" ht="60" x14ac:dyDescent="0.25">
      <c r="A520" s="24" t="s">
        <v>1757</v>
      </c>
      <c r="B520" s="25">
        <v>44582</v>
      </c>
      <c r="C520" s="25" t="s">
        <v>1758</v>
      </c>
      <c r="D520" s="25" t="s">
        <v>27</v>
      </c>
      <c r="E520" s="25" t="s">
        <v>28</v>
      </c>
      <c r="F520" s="25" t="s">
        <v>552</v>
      </c>
      <c r="G520" s="25">
        <v>44599</v>
      </c>
      <c r="H520" s="25">
        <v>44955</v>
      </c>
      <c r="I520" s="26">
        <v>54</v>
      </c>
      <c r="J520" s="27">
        <v>25300000</v>
      </c>
      <c r="K520" s="27">
        <v>4385333</v>
      </c>
      <c r="L520" s="39" t="s">
        <v>1759</v>
      </c>
      <c r="M520" s="40" t="str">
        <f t="shared" si="8"/>
        <v>Link Contrato u Orden</v>
      </c>
    </row>
    <row r="521" spans="1:13" s="36" customFormat="1" ht="60" x14ac:dyDescent="0.25">
      <c r="A521" s="24" t="s">
        <v>1760</v>
      </c>
      <c r="B521" s="25">
        <v>44582</v>
      </c>
      <c r="C521" s="25" t="s">
        <v>1761</v>
      </c>
      <c r="D521" s="25" t="s">
        <v>27</v>
      </c>
      <c r="E521" s="25" t="s">
        <v>28</v>
      </c>
      <c r="F521" s="25" t="s">
        <v>552</v>
      </c>
      <c r="G521" s="25">
        <v>44599</v>
      </c>
      <c r="H521" s="25">
        <v>44955</v>
      </c>
      <c r="I521" s="26">
        <v>54</v>
      </c>
      <c r="J521" s="27">
        <v>25300000</v>
      </c>
      <c r="K521" s="27">
        <v>4385333</v>
      </c>
      <c r="L521" s="39" t="s">
        <v>1762</v>
      </c>
      <c r="M521" s="40" t="str">
        <f t="shared" si="8"/>
        <v>Link Contrato u Orden</v>
      </c>
    </row>
    <row r="522" spans="1:13" s="36" customFormat="1" ht="60" x14ac:dyDescent="0.25">
      <c r="A522" s="24" t="s">
        <v>1763</v>
      </c>
      <c r="B522" s="25">
        <v>44582</v>
      </c>
      <c r="C522" s="25" t="s">
        <v>7160</v>
      </c>
      <c r="D522" s="25" t="s">
        <v>27</v>
      </c>
      <c r="E522" s="25" t="s">
        <v>28</v>
      </c>
      <c r="F522" s="25" t="s">
        <v>1764</v>
      </c>
      <c r="G522" s="25">
        <v>44586</v>
      </c>
      <c r="H522" s="25">
        <v>44950</v>
      </c>
      <c r="I522" s="26">
        <v>0</v>
      </c>
      <c r="J522" s="27">
        <v>132000000</v>
      </c>
      <c r="K522" s="27">
        <v>0</v>
      </c>
      <c r="L522" s="39" t="s">
        <v>1765</v>
      </c>
      <c r="M522" s="40" t="str">
        <f t="shared" si="8"/>
        <v>Link Contrato u Orden</v>
      </c>
    </row>
    <row r="523" spans="1:13" s="36" customFormat="1" ht="52.5" x14ac:dyDescent="0.25">
      <c r="A523" s="24" t="s">
        <v>1766</v>
      </c>
      <c r="B523" s="25">
        <v>44582</v>
      </c>
      <c r="C523" s="25" t="s">
        <v>1767</v>
      </c>
      <c r="D523" s="25" t="s">
        <v>27</v>
      </c>
      <c r="E523" s="25" t="s">
        <v>28</v>
      </c>
      <c r="F523" s="25" t="s">
        <v>1191</v>
      </c>
      <c r="G523" s="25">
        <v>44601</v>
      </c>
      <c r="H523" s="25">
        <v>44965</v>
      </c>
      <c r="I523" s="26">
        <v>0</v>
      </c>
      <c r="J523" s="27">
        <v>29448000</v>
      </c>
      <c r="K523" s="27">
        <v>0</v>
      </c>
      <c r="L523" s="39" t="s">
        <v>1768</v>
      </c>
      <c r="M523" s="40" t="str">
        <f t="shared" si="8"/>
        <v>Link Contrato u Orden</v>
      </c>
    </row>
    <row r="524" spans="1:13" s="36" customFormat="1" ht="52.5" x14ac:dyDescent="0.25">
      <c r="A524" s="24" t="s">
        <v>1769</v>
      </c>
      <c r="B524" s="25">
        <v>44582</v>
      </c>
      <c r="C524" s="25" t="s">
        <v>1770</v>
      </c>
      <c r="D524" s="25" t="s">
        <v>27</v>
      </c>
      <c r="E524" s="25" t="s">
        <v>28</v>
      </c>
      <c r="F524" s="25" t="s">
        <v>1191</v>
      </c>
      <c r="G524" s="25">
        <v>44596</v>
      </c>
      <c r="H524" s="25">
        <v>44960</v>
      </c>
      <c r="I524" s="26">
        <v>0</v>
      </c>
      <c r="J524" s="27">
        <v>29448000</v>
      </c>
      <c r="K524" s="27">
        <v>0</v>
      </c>
      <c r="L524" s="39" t="s">
        <v>1771</v>
      </c>
      <c r="M524" s="40" t="str">
        <f t="shared" si="8"/>
        <v>Link Contrato u Orden</v>
      </c>
    </row>
    <row r="525" spans="1:13" s="36" customFormat="1" ht="42" x14ac:dyDescent="0.25">
      <c r="A525" s="24" t="s">
        <v>1772</v>
      </c>
      <c r="B525" s="25">
        <v>44582</v>
      </c>
      <c r="C525" s="25" t="s">
        <v>1773</v>
      </c>
      <c r="D525" s="25" t="s">
        <v>27</v>
      </c>
      <c r="E525" s="25" t="s">
        <v>28</v>
      </c>
      <c r="F525" s="25" t="s">
        <v>1774</v>
      </c>
      <c r="G525" s="25">
        <v>44587</v>
      </c>
      <c r="H525" s="25">
        <v>44953</v>
      </c>
      <c r="I525" s="26">
        <v>33</v>
      </c>
      <c r="J525" s="27">
        <v>50886000</v>
      </c>
      <c r="K525" s="27">
        <v>5088600</v>
      </c>
      <c r="L525" s="39" t="s">
        <v>1775</v>
      </c>
      <c r="M525" s="40" t="str">
        <f t="shared" si="8"/>
        <v>Link Contrato u Orden</v>
      </c>
    </row>
    <row r="526" spans="1:13" s="36" customFormat="1" ht="60" x14ac:dyDescent="0.25">
      <c r="A526" s="24" t="s">
        <v>1776</v>
      </c>
      <c r="B526" s="25">
        <v>44582</v>
      </c>
      <c r="C526" s="25" t="s">
        <v>1777</v>
      </c>
      <c r="D526" s="25" t="s">
        <v>27</v>
      </c>
      <c r="E526" s="25" t="s">
        <v>28</v>
      </c>
      <c r="F526" s="25" t="s">
        <v>1778</v>
      </c>
      <c r="G526" s="25">
        <v>44586</v>
      </c>
      <c r="H526" s="25">
        <v>44940</v>
      </c>
      <c r="I526" s="26">
        <v>0</v>
      </c>
      <c r="J526" s="27">
        <v>126148220</v>
      </c>
      <c r="K526" s="27">
        <v>0</v>
      </c>
      <c r="L526" s="39" t="s">
        <v>1779</v>
      </c>
      <c r="M526" s="40" t="str">
        <f t="shared" si="8"/>
        <v>Link Contrato u Orden</v>
      </c>
    </row>
    <row r="527" spans="1:13" s="36" customFormat="1" ht="48" x14ac:dyDescent="0.25">
      <c r="A527" s="24" t="s">
        <v>1780</v>
      </c>
      <c r="B527" s="25">
        <v>44582</v>
      </c>
      <c r="C527" s="25" t="s">
        <v>1781</v>
      </c>
      <c r="D527" s="25" t="s">
        <v>27</v>
      </c>
      <c r="E527" s="25" t="s">
        <v>28</v>
      </c>
      <c r="F527" s="25" t="s">
        <v>1782</v>
      </c>
      <c r="G527" s="25">
        <v>44586</v>
      </c>
      <c r="H527" s="25">
        <v>44919</v>
      </c>
      <c r="I527" s="26">
        <v>0</v>
      </c>
      <c r="J527" s="27">
        <v>99000000</v>
      </c>
      <c r="K527" s="27">
        <v>0</v>
      </c>
      <c r="L527" s="39" t="s">
        <v>1783</v>
      </c>
      <c r="M527" s="40" t="str">
        <f t="shared" si="8"/>
        <v>Link Contrato u Orden</v>
      </c>
    </row>
    <row r="528" spans="1:13" s="36" customFormat="1" ht="48" x14ac:dyDescent="0.25">
      <c r="A528" s="24" t="s">
        <v>1784</v>
      </c>
      <c r="B528" s="25">
        <v>44582</v>
      </c>
      <c r="C528" s="25" t="s">
        <v>1785</v>
      </c>
      <c r="D528" s="25" t="s">
        <v>27</v>
      </c>
      <c r="E528" s="25" t="s">
        <v>28</v>
      </c>
      <c r="F528" s="25" t="s">
        <v>7161</v>
      </c>
      <c r="G528" s="25">
        <v>44587</v>
      </c>
      <c r="H528" s="25">
        <v>44935</v>
      </c>
      <c r="I528" s="26">
        <v>0</v>
      </c>
      <c r="J528" s="27">
        <v>87480500</v>
      </c>
      <c r="K528" s="27">
        <v>0</v>
      </c>
      <c r="L528" s="39" t="s">
        <v>1786</v>
      </c>
      <c r="M528" s="40" t="str">
        <f t="shared" si="8"/>
        <v>Link Contrato u Orden</v>
      </c>
    </row>
    <row r="529" spans="1:13" s="36" customFormat="1" ht="42" x14ac:dyDescent="0.25">
      <c r="A529" s="24" t="s">
        <v>1787</v>
      </c>
      <c r="B529" s="25">
        <v>44582</v>
      </c>
      <c r="C529" s="25" t="s">
        <v>1788</v>
      </c>
      <c r="D529" s="25" t="s">
        <v>27</v>
      </c>
      <c r="E529" s="25" t="s">
        <v>28</v>
      </c>
      <c r="F529" s="25" t="s">
        <v>1789</v>
      </c>
      <c r="G529" s="25">
        <v>44587</v>
      </c>
      <c r="H529" s="25">
        <v>44935</v>
      </c>
      <c r="I529" s="26">
        <v>0</v>
      </c>
      <c r="J529" s="27">
        <v>59929950</v>
      </c>
      <c r="K529" s="27">
        <v>0</v>
      </c>
      <c r="L529" s="39" t="s">
        <v>1790</v>
      </c>
      <c r="M529" s="40" t="str">
        <f t="shared" si="8"/>
        <v>Link Contrato u Orden</v>
      </c>
    </row>
    <row r="530" spans="1:13" s="36" customFormat="1" ht="42" x14ac:dyDescent="0.25">
      <c r="A530" s="24" t="s">
        <v>1791</v>
      </c>
      <c r="B530" s="25">
        <v>44582</v>
      </c>
      <c r="C530" s="25" t="s">
        <v>1792</v>
      </c>
      <c r="D530" s="25" t="s">
        <v>27</v>
      </c>
      <c r="E530" s="25" t="s">
        <v>28</v>
      </c>
      <c r="F530" s="25" t="s">
        <v>1789</v>
      </c>
      <c r="G530" s="25">
        <v>44587</v>
      </c>
      <c r="H530" s="25">
        <v>44935</v>
      </c>
      <c r="I530" s="26">
        <v>0</v>
      </c>
      <c r="J530" s="27">
        <v>59929950</v>
      </c>
      <c r="K530" s="27">
        <v>0</v>
      </c>
      <c r="L530" s="39" t="s">
        <v>1793</v>
      </c>
      <c r="M530" s="40" t="str">
        <f t="shared" si="8"/>
        <v>Link Contrato u Orden</v>
      </c>
    </row>
    <row r="531" spans="1:13" s="36" customFormat="1" ht="72" x14ac:dyDescent="0.25">
      <c r="A531" s="24" t="s">
        <v>1794</v>
      </c>
      <c r="B531" s="25">
        <v>44582</v>
      </c>
      <c r="C531" s="25" t="s">
        <v>1795</v>
      </c>
      <c r="D531" s="25" t="s">
        <v>27</v>
      </c>
      <c r="E531" s="25" t="s">
        <v>28</v>
      </c>
      <c r="F531" s="25" t="s">
        <v>1796</v>
      </c>
      <c r="G531" s="25">
        <v>44587</v>
      </c>
      <c r="H531" s="25">
        <v>44935</v>
      </c>
      <c r="I531" s="26">
        <v>0</v>
      </c>
      <c r="J531" s="27">
        <v>70636450</v>
      </c>
      <c r="K531" s="27">
        <v>0</v>
      </c>
      <c r="L531" s="39" t="s">
        <v>1797</v>
      </c>
      <c r="M531" s="40" t="str">
        <f t="shared" si="8"/>
        <v>Link Contrato u Orden</v>
      </c>
    </row>
    <row r="532" spans="1:13" s="36" customFormat="1" ht="48" x14ac:dyDescent="0.25">
      <c r="A532" s="24" t="s">
        <v>1798</v>
      </c>
      <c r="B532" s="25">
        <v>44582</v>
      </c>
      <c r="C532" s="25" t="s">
        <v>1799</v>
      </c>
      <c r="D532" s="25" t="s">
        <v>27</v>
      </c>
      <c r="E532" s="25" t="s">
        <v>28</v>
      </c>
      <c r="F532" s="25" t="s">
        <v>1800</v>
      </c>
      <c r="G532" s="25">
        <v>44587</v>
      </c>
      <c r="H532" s="25">
        <v>44935</v>
      </c>
      <c r="I532" s="26">
        <v>0</v>
      </c>
      <c r="J532" s="27">
        <v>59929950</v>
      </c>
      <c r="K532" s="27">
        <v>0</v>
      </c>
      <c r="L532" s="39" t="s">
        <v>1801</v>
      </c>
      <c r="M532" s="40" t="str">
        <f t="shared" si="8"/>
        <v>Link Contrato u Orden</v>
      </c>
    </row>
    <row r="533" spans="1:13" s="36" customFormat="1" ht="48" x14ac:dyDescent="0.25">
      <c r="A533" s="24" t="s">
        <v>1802</v>
      </c>
      <c r="B533" s="25">
        <v>44582</v>
      </c>
      <c r="C533" s="25" t="s">
        <v>1803</v>
      </c>
      <c r="D533" s="25" t="s">
        <v>27</v>
      </c>
      <c r="E533" s="25" t="s">
        <v>28</v>
      </c>
      <c r="F533" s="25" t="s">
        <v>1800</v>
      </c>
      <c r="G533" s="25">
        <v>44587</v>
      </c>
      <c r="H533" s="25">
        <v>44935</v>
      </c>
      <c r="I533" s="26">
        <v>0</v>
      </c>
      <c r="J533" s="27">
        <v>59929950</v>
      </c>
      <c r="K533" s="27">
        <v>0</v>
      </c>
      <c r="L533" s="39" t="s">
        <v>1804</v>
      </c>
      <c r="M533" s="40" t="str">
        <f t="shared" si="8"/>
        <v>Link Contrato u Orden</v>
      </c>
    </row>
    <row r="534" spans="1:13" s="36" customFormat="1" ht="48" x14ac:dyDescent="0.25">
      <c r="A534" s="24" t="s">
        <v>1805</v>
      </c>
      <c r="B534" s="25">
        <v>44582</v>
      </c>
      <c r="C534" s="25" t="s">
        <v>1806</v>
      </c>
      <c r="D534" s="25" t="s">
        <v>27</v>
      </c>
      <c r="E534" s="25" t="s">
        <v>28</v>
      </c>
      <c r="F534" s="25" t="s">
        <v>1807</v>
      </c>
      <c r="G534" s="25">
        <v>44587</v>
      </c>
      <c r="H534" s="25">
        <v>44935</v>
      </c>
      <c r="I534" s="26">
        <v>0</v>
      </c>
      <c r="J534" s="27">
        <v>40569700</v>
      </c>
      <c r="K534" s="27">
        <v>0</v>
      </c>
      <c r="L534" s="39" t="s">
        <v>1808</v>
      </c>
      <c r="M534" s="40" t="str">
        <f t="shared" si="8"/>
        <v>Link Contrato u Orden</v>
      </c>
    </row>
    <row r="535" spans="1:13" s="36" customFormat="1" ht="48" x14ac:dyDescent="0.25">
      <c r="A535" s="24" t="s">
        <v>1809</v>
      </c>
      <c r="B535" s="25">
        <v>44582</v>
      </c>
      <c r="C535" s="25" t="s">
        <v>1810</v>
      </c>
      <c r="D535" s="25" t="s">
        <v>27</v>
      </c>
      <c r="E535" s="25" t="s">
        <v>28</v>
      </c>
      <c r="F535" s="25" t="s">
        <v>1811</v>
      </c>
      <c r="G535" s="25">
        <v>44587</v>
      </c>
      <c r="H535" s="25">
        <v>44935</v>
      </c>
      <c r="I535" s="26">
        <v>0</v>
      </c>
      <c r="J535" s="27">
        <v>59929950</v>
      </c>
      <c r="K535" s="27">
        <v>0</v>
      </c>
      <c r="L535" s="39" t="s">
        <v>1812</v>
      </c>
      <c r="M535" s="40" t="str">
        <f t="shared" si="8"/>
        <v>Link Contrato u Orden</v>
      </c>
    </row>
    <row r="536" spans="1:13" s="36" customFormat="1" ht="42" x14ac:dyDescent="0.25">
      <c r="A536" s="24" t="s">
        <v>1813</v>
      </c>
      <c r="B536" s="25">
        <v>44582</v>
      </c>
      <c r="C536" s="25" t="s">
        <v>1814</v>
      </c>
      <c r="D536" s="25" t="s">
        <v>27</v>
      </c>
      <c r="E536" s="25" t="s">
        <v>28</v>
      </c>
      <c r="F536" s="25" t="s">
        <v>1815</v>
      </c>
      <c r="G536" s="25">
        <v>44587</v>
      </c>
      <c r="H536" s="25">
        <v>44935</v>
      </c>
      <c r="I536" s="26">
        <v>0</v>
      </c>
      <c r="J536" s="27">
        <v>52325000</v>
      </c>
      <c r="K536" s="27">
        <v>0</v>
      </c>
      <c r="L536" s="39" t="s">
        <v>1816</v>
      </c>
      <c r="M536" s="40" t="str">
        <f t="shared" si="8"/>
        <v>Link Contrato u Orden</v>
      </c>
    </row>
    <row r="537" spans="1:13" s="36" customFormat="1" ht="42" x14ac:dyDescent="0.25">
      <c r="A537" s="24" t="s">
        <v>1817</v>
      </c>
      <c r="B537" s="25">
        <v>44582</v>
      </c>
      <c r="C537" s="25" t="s">
        <v>1818</v>
      </c>
      <c r="D537" s="25" t="s">
        <v>27</v>
      </c>
      <c r="E537" s="25" t="s">
        <v>28</v>
      </c>
      <c r="F537" s="25" t="s">
        <v>1819</v>
      </c>
      <c r="G537" s="25">
        <v>44587</v>
      </c>
      <c r="H537" s="25">
        <v>44935</v>
      </c>
      <c r="I537" s="26">
        <v>0</v>
      </c>
      <c r="J537" s="27">
        <v>70636450</v>
      </c>
      <c r="K537" s="27">
        <v>0</v>
      </c>
      <c r="L537" s="39" t="s">
        <v>1820</v>
      </c>
      <c r="M537" s="40" t="str">
        <f t="shared" si="8"/>
        <v>Link Contrato u Orden</v>
      </c>
    </row>
    <row r="538" spans="1:13" s="36" customFormat="1" ht="48" x14ac:dyDescent="0.25">
      <c r="A538" s="24" t="s">
        <v>1821</v>
      </c>
      <c r="B538" s="25">
        <v>44582</v>
      </c>
      <c r="C538" s="25" t="s">
        <v>1822</v>
      </c>
      <c r="D538" s="25" t="s">
        <v>27</v>
      </c>
      <c r="E538" s="25" t="s">
        <v>28</v>
      </c>
      <c r="F538" s="25" t="s">
        <v>1811</v>
      </c>
      <c r="G538" s="25">
        <v>44587</v>
      </c>
      <c r="H538" s="25">
        <v>44935</v>
      </c>
      <c r="I538" s="26">
        <v>0</v>
      </c>
      <c r="J538" s="27">
        <v>59929950</v>
      </c>
      <c r="K538" s="27">
        <v>0</v>
      </c>
      <c r="L538" s="39" t="s">
        <v>1823</v>
      </c>
      <c r="M538" s="40" t="str">
        <f t="shared" si="8"/>
        <v>Link Contrato u Orden</v>
      </c>
    </row>
    <row r="539" spans="1:13" s="36" customFormat="1" ht="48" x14ac:dyDescent="0.25">
      <c r="A539" s="24" t="s">
        <v>1824</v>
      </c>
      <c r="B539" s="25">
        <v>44582</v>
      </c>
      <c r="C539" s="25" t="s">
        <v>1825</v>
      </c>
      <c r="D539" s="25" t="s">
        <v>27</v>
      </c>
      <c r="E539" s="25" t="s">
        <v>28</v>
      </c>
      <c r="F539" s="25" t="s">
        <v>1826</v>
      </c>
      <c r="G539" s="25">
        <v>44587</v>
      </c>
      <c r="H539" s="25">
        <v>44935</v>
      </c>
      <c r="I539" s="26">
        <v>0</v>
      </c>
      <c r="J539" s="27">
        <v>70636450</v>
      </c>
      <c r="K539" s="27">
        <v>0</v>
      </c>
      <c r="L539" s="39" t="s">
        <v>1827</v>
      </c>
      <c r="M539" s="40" t="str">
        <f t="shared" si="8"/>
        <v>Link Contrato u Orden</v>
      </c>
    </row>
    <row r="540" spans="1:13" s="36" customFormat="1" ht="48" x14ac:dyDescent="0.25">
      <c r="A540" s="24" t="s">
        <v>1828</v>
      </c>
      <c r="B540" s="25">
        <v>44582</v>
      </c>
      <c r="C540" s="25" t="s">
        <v>1829</v>
      </c>
      <c r="D540" s="25" t="s">
        <v>27</v>
      </c>
      <c r="E540" s="25" t="s">
        <v>28</v>
      </c>
      <c r="F540" s="25" t="s">
        <v>7162</v>
      </c>
      <c r="G540" s="25">
        <v>44586</v>
      </c>
      <c r="H540" s="25">
        <v>44922</v>
      </c>
      <c r="I540" s="26">
        <v>0</v>
      </c>
      <c r="J540" s="27">
        <v>126374892</v>
      </c>
      <c r="K540" s="27">
        <v>0</v>
      </c>
      <c r="L540" s="39" t="s">
        <v>1830</v>
      </c>
      <c r="M540" s="40" t="str">
        <f t="shared" si="8"/>
        <v>Link Contrato u Orden</v>
      </c>
    </row>
    <row r="541" spans="1:13" s="36" customFormat="1" ht="48" x14ac:dyDescent="0.25">
      <c r="A541" s="24" t="s">
        <v>1831</v>
      </c>
      <c r="B541" s="25">
        <v>44582</v>
      </c>
      <c r="C541" s="25" t="s">
        <v>1832</v>
      </c>
      <c r="D541" s="25" t="s">
        <v>27</v>
      </c>
      <c r="E541" s="25" t="s">
        <v>28</v>
      </c>
      <c r="F541" s="25" t="s">
        <v>1833</v>
      </c>
      <c r="G541" s="25">
        <v>44586</v>
      </c>
      <c r="H541" s="25">
        <v>44766</v>
      </c>
      <c r="I541" s="26">
        <v>0</v>
      </c>
      <c r="J541" s="27">
        <v>42661086</v>
      </c>
      <c r="K541" s="27">
        <v>0</v>
      </c>
      <c r="L541" s="39" t="s">
        <v>1834</v>
      </c>
      <c r="M541" s="40" t="str">
        <f t="shared" si="8"/>
        <v>Link Contrato u Orden</v>
      </c>
    </row>
    <row r="542" spans="1:13" s="36" customFormat="1" ht="42" x14ac:dyDescent="0.25">
      <c r="A542" s="24" t="s">
        <v>1835</v>
      </c>
      <c r="B542" s="25">
        <v>44583</v>
      </c>
      <c r="C542" s="25" t="s">
        <v>1836</v>
      </c>
      <c r="D542" s="25" t="s">
        <v>27</v>
      </c>
      <c r="E542" s="25" t="s">
        <v>28</v>
      </c>
      <c r="F542" s="25" t="s">
        <v>7163</v>
      </c>
      <c r="G542" s="25">
        <v>44587</v>
      </c>
      <c r="H542" s="25">
        <v>44926</v>
      </c>
      <c r="I542" s="26">
        <v>0</v>
      </c>
      <c r="J542" s="27">
        <v>121000000</v>
      </c>
      <c r="K542" s="27">
        <v>0</v>
      </c>
      <c r="L542" s="39" t="s">
        <v>1837</v>
      </c>
      <c r="M542" s="40" t="str">
        <f t="shared" si="8"/>
        <v>Link Contrato u Orden</v>
      </c>
    </row>
    <row r="543" spans="1:13" s="36" customFormat="1" ht="60" x14ac:dyDescent="0.25">
      <c r="A543" s="24" t="s">
        <v>1838</v>
      </c>
      <c r="B543" s="25">
        <v>44583</v>
      </c>
      <c r="C543" s="25" t="s">
        <v>1839</v>
      </c>
      <c r="D543" s="25" t="s">
        <v>27</v>
      </c>
      <c r="E543" s="25" t="s">
        <v>28</v>
      </c>
      <c r="F543" s="25" t="s">
        <v>552</v>
      </c>
      <c r="G543" s="25">
        <v>44599</v>
      </c>
      <c r="H543" s="25">
        <v>44955</v>
      </c>
      <c r="I543" s="26">
        <v>54</v>
      </c>
      <c r="J543" s="27">
        <v>25300000</v>
      </c>
      <c r="K543" s="27">
        <v>4385333</v>
      </c>
      <c r="L543" s="39" t="s">
        <v>1840</v>
      </c>
      <c r="M543" s="40" t="str">
        <f t="shared" si="8"/>
        <v>Link Contrato u Orden</v>
      </c>
    </row>
    <row r="544" spans="1:13" s="36" customFormat="1" ht="72" x14ac:dyDescent="0.25">
      <c r="A544" s="24" t="s">
        <v>1841</v>
      </c>
      <c r="B544" s="25">
        <v>44583</v>
      </c>
      <c r="C544" s="25" t="s">
        <v>1842</v>
      </c>
      <c r="D544" s="25" t="s">
        <v>27</v>
      </c>
      <c r="E544" s="25" t="s">
        <v>28</v>
      </c>
      <c r="F544" s="25" t="s">
        <v>7164</v>
      </c>
      <c r="G544" s="25">
        <v>44587</v>
      </c>
      <c r="H544" s="25">
        <v>44935</v>
      </c>
      <c r="I544" s="26">
        <v>0</v>
      </c>
      <c r="J544" s="27">
        <v>128800000</v>
      </c>
      <c r="K544" s="27">
        <v>0</v>
      </c>
      <c r="L544" s="39" t="s">
        <v>1843</v>
      </c>
      <c r="M544" s="40" t="str">
        <f t="shared" si="8"/>
        <v>Link Contrato u Orden</v>
      </c>
    </row>
    <row r="545" spans="1:13" s="36" customFormat="1" ht="60" x14ac:dyDescent="0.25">
      <c r="A545" s="24" t="s">
        <v>1844</v>
      </c>
      <c r="B545" s="25">
        <v>44583</v>
      </c>
      <c r="C545" s="25" t="s">
        <v>1845</v>
      </c>
      <c r="D545" s="25" t="s">
        <v>27</v>
      </c>
      <c r="E545" s="25" t="s">
        <v>28</v>
      </c>
      <c r="F545" s="25" t="s">
        <v>7165</v>
      </c>
      <c r="G545" s="25">
        <v>44588</v>
      </c>
      <c r="H545" s="25">
        <v>44936</v>
      </c>
      <c r="I545" s="26">
        <v>0</v>
      </c>
      <c r="J545" s="27">
        <v>59929950</v>
      </c>
      <c r="K545" s="27">
        <v>0</v>
      </c>
      <c r="L545" s="39" t="s">
        <v>1846</v>
      </c>
      <c r="M545" s="40" t="str">
        <f t="shared" si="8"/>
        <v>Link Contrato u Orden</v>
      </c>
    </row>
    <row r="546" spans="1:13" s="36" customFormat="1" ht="42" x14ac:dyDescent="0.25">
      <c r="A546" s="24" t="s">
        <v>1847</v>
      </c>
      <c r="B546" s="25">
        <v>44583</v>
      </c>
      <c r="C546" s="25" t="s">
        <v>1848</v>
      </c>
      <c r="D546" s="25" t="s">
        <v>27</v>
      </c>
      <c r="E546" s="25" t="s">
        <v>28</v>
      </c>
      <c r="F546" s="25" t="s">
        <v>7012</v>
      </c>
      <c r="G546" s="25">
        <v>44587</v>
      </c>
      <c r="H546" s="25">
        <v>44935</v>
      </c>
      <c r="I546" s="26">
        <v>0</v>
      </c>
      <c r="J546" s="27">
        <v>76843000</v>
      </c>
      <c r="K546" s="27">
        <v>0</v>
      </c>
      <c r="L546" s="39" t="s">
        <v>1849</v>
      </c>
      <c r="M546" s="40" t="str">
        <f t="shared" si="8"/>
        <v>Link Contrato u Orden</v>
      </c>
    </row>
    <row r="547" spans="1:13" s="36" customFormat="1" ht="42" x14ac:dyDescent="0.25">
      <c r="A547" s="24" t="s">
        <v>1850</v>
      </c>
      <c r="B547" s="25">
        <v>44583</v>
      </c>
      <c r="C547" s="25" t="s">
        <v>1851</v>
      </c>
      <c r="D547" s="25" t="s">
        <v>27</v>
      </c>
      <c r="E547" s="25" t="s">
        <v>28</v>
      </c>
      <c r="F547" s="25" t="s">
        <v>1852</v>
      </c>
      <c r="G547" s="25">
        <v>44587</v>
      </c>
      <c r="H547" s="25">
        <v>44951</v>
      </c>
      <c r="I547" s="26">
        <v>0</v>
      </c>
      <c r="J547" s="27">
        <v>38940000</v>
      </c>
      <c r="K547" s="27">
        <v>0</v>
      </c>
      <c r="L547" s="39" t="s">
        <v>1853</v>
      </c>
      <c r="M547" s="40" t="str">
        <f t="shared" si="8"/>
        <v>Link Contrato u Orden</v>
      </c>
    </row>
    <row r="548" spans="1:13" s="36" customFormat="1" ht="42" x14ac:dyDescent="0.25">
      <c r="A548" s="24" t="s">
        <v>1854</v>
      </c>
      <c r="B548" s="25">
        <v>44583</v>
      </c>
      <c r="C548" s="25" t="s">
        <v>1855</v>
      </c>
      <c r="D548" s="25" t="s">
        <v>27</v>
      </c>
      <c r="E548" s="25" t="s">
        <v>28</v>
      </c>
      <c r="F548" s="25" t="s">
        <v>1856</v>
      </c>
      <c r="G548" s="25">
        <v>44586</v>
      </c>
      <c r="H548" s="25">
        <v>44950</v>
      </c>
      <c r="I548" s="26">
        <v>0</v>
      </c>
      <c r="J548" s="27">
        <v>65582160</v>
      </c>
      <c r="K548" s="27">
        <v>0</v>
      </c>
      <c r="L548" s="39" t="s">
        <v>1857</v>
      </c>
      <c r="M548" s="40" t="str">
        <f t="shared" si="8"/>
        <v>Link Contrato u Orden</v>
      </c>
    </row>
    <row r="549" spans="1:13" s="36" customFormat="1" ht="42" x14ac:dyDescent="0.25">
      <c r="A549" s="24" t="s">
        <v>1858</v>
      </c>
      <c r="B549" s="25">
        <v>44583</v>
      </c>
      <c r="C549" s="25" t="s">
        <v>1859</v>
      </c>
      <c r="D549" s="25" t="s">
        <v>27</v>
      </c>
      <c r="E549" s="25" t="s">
        <v>28</v>
      </c>
      <c r="F549" s="25" t="s">
        <v>1860</v>
      </c>
      <c r="G549" s="25">
        <v>44585</v>
      </c>
      <c r="H549" s="25">
        <v>44933</v>
      </c>
      <c r="I549" s="26">
        <v>0</v>
      </c>
      <c r="J549" s="27">
        <v>32930745</v>
      </c>
      <c r="K549" s="27">
        <v>0</v>
      </c>
      <c r="L549" s="39" t="s">
        <v>1861</v>
      </c>
      <c r="M549" s="40" t="str">
        <f t="shared" si="8"/>
        <v>Link Contrato u Orden</v>
      </c>
    </row>
    <row r="550" spans="1:13" s="36" customFormat="1" ht="60" x14ac:dyDescent="0.25">
      <c r="A550" s="24" t="s">
        <v>1862</v>
      </c>
      <c r="B550" s="25">
        <v>44583</v>
      </c>
      <c r="C550" s="25" t="s">
        <v>1863</v>
      </c>
      <c r="D550" s="25" t="s">
        <v>27</v>
      </c>
      <c r="E550" s="25" t="s">
        <v>28</v>
      </c>
      <c r="F550" s="25" t="s">
        <v>552</v>
      </c>
      <c r="G550" s="25">
        <v>44587</v>
      </c>
      <c r="H550" s="25">
        <v>44890</v>
      </c>
      <c r="I550" s="26">
        <v>0</v>
      </c>
      <c r="J550" s="27">
        <v>25300000</v>
      </c>
      <c r="K550" s="27">
        <v>0</v>
      </c>
      <c r="L550" s="39" t="s">
        <v>1864</v>
      </c>
      <c r="M550" s="40" t="str">
        <f t="shared" si="8"/>
        <v>Link Contrato u Orden</v>
      </c>
    </row>
    <row r="551" spans="1:13" s="36" customFormat="1" ht="84" x14ac:dyDescent="0.25">
      <c r="A551" s="24" t="s">
        <v>1865</v>
      </c>
      <c r="B551" s="25">
        <v>44583</v>
      </c>
      <c r="C551" s="25" t="s">
        <v>1866</v>
      </c>
      <c r="D551" s="25" t="s">
        <v>27</v>
      </c>
      <c r="E551" s="25" t="s">
        <v>28</v>
      </c>
      <c r="F551" s="25" t="s">
        <v>7166</v>
      </c>
      <c r="G551" s="25">
        <v>44586</v>
      </c>
      <c r="H551" s="25">
        <v>44950</v>
      </c>
      <c r="I551" s="26">
        <v>0</v>
      </c>
      <c r="J551" s="27">
        <v>90478284</v>
      </c>
      <c r="K551" s="27">
        <v>0</v>
      </c>
      <c r="L551" s="39" t="s">
        <v>1867</v>
      </c>
      <c r="M551" s="40" t="str">
        <f t="shared" si="8"/>
        <v>Link Contrato u Orden</v>
      </c>
    </row>
    <row r="552" spans="1:13" s="36" customFormat="1" ht="72" x14ac:dyDescent="0.25">
      <c r="A552" s="24" t="s">
        <v>1868</v>
      </c>
      <c r="B552" s="25">
        <v>44583</v>
      </c>
      <c r="C552" s="25" t="s">
        <v>1869</v>
      </c>
      <c r="D552" s="25" t="s">
        <v>27</v>
      </c>
      <c r="E552" s="25" t="s">
        <v>28</v>
      </c>
      <c r="F552" s="25" t="s">
        <v>1870</v>
      </c>
      <c r="G552" s="25">
        <v>44585</v>
      </c>
      <c r="H552" s="25">
        <v>44765</v>
      </c>
      <c r="I552" s="26">
        <v>0</v>
      </c>
      <c r="J552" s="27">
        <v>47096238</v>
      </c>
      <c r="K552" s="27">
        <v>0</v>
      </c>
      <c r="L552" s="39" t="s">
        <v>1871</v>
      </c>
      <c r="M552" s="40" t="str">
        <f t="shared" si="8"/>
        <v>Link Contrato u Orden</v>
      </c>
    </row>
    <row r="553" spans="1:13" s="36" customFormat="1" ht="72" x14ac:dyDescent="0.25">
      <c r="A553" s="24" t="s">
        <v>1872</v>
      </c>
      <c r="B553" s="25">
        <v>44583</v>
      </c>
      <c r="C553" s="25" t="s">
        <v>1873</v>
      </c>
      <c r="D553" s="25" t="s">
        <v>27</v>
      </c>
      <c r="E553" s="25" t="s">
        <v>28</v>
      </c>
      <c r="F553" s="25" t="s">
        <v>1874</v>
      </c>
      <c r="G553" s="25">
        <v>44585</v>
      </c>
      <c r="H553" s="25">
        <v>44949</v>
      </c>
      <c r="I553" s="26">
        <v>0</v>
      </c>
      <c r="J553" s="27">
        <v>113975820</v>
      </c>
      <c r="K553" s="27">
        <v>0</v>
      </c>
      <c r="L553" s="39" t="s">
        <v>1875</v>
      </c>
      <c r="M553" s="40" t="str">
        <f t="shared" si="8"/>
        <v>Link Contrato u Orden</v>
      </c>
    </row>
    <row r="554" spans="1:13" s="36" customFormat="1" ht="72" x14ac:dyDescent="0.25">
      <c r="A554" s="24" t="s">
        <v>1876</v>
      </c>
      <c r="B554" s="25">
        <v>44583</v>
      </c>
      <c r="C554" s="25" t="s">
        <v>1877</v>
      </c>
      <c r="D554" s="25" t="s">
        <v>27</v>
      </c>
      <c r="E554" s="25" t="s">
        <v>28</v>
      </c>
      <c r="F554" s="25" t="s">
        <v>1878</v>
      </c>
      <c r="G554" s="25">
        <v>44585</v>
      </c>
      <c r="H554" s="25">
        <v>44949</v>
      </c>
      <c r="I554" s="26">
        <v>0</v>
      </c>
      <c r="J554" s="27">
        <v>113030964</v>
      </c>
      <c r="K554" s="27">
        <v>0</v>
      </c>
      <c r="L554" s="39" t="s">
        <v>1879</v>
      </c>
      <c r="M554" s="40" t="str">
        <f t="shared" si="8"/>
        <v>Link Contrato u Orden</v>
      </c>
    </row>
    <row r="555" spans="1:13" s="36" customFormat="1" ht="60" x14ac:dyDescent="0.25">
      <c r="A555" s="24" t="s">
        <v>1880</v>
      </c>
      <c r="B555" s="25">
        <v>44583</v>
      </c>
      <c r="C555" s="25" t="s">
        <v>1881</v>
      </c>
      <c r="D555" s="25" t="s">
        <v>27</v>
      </c>
      <c r="E555" s="25" t="s">
        <v>28</v>
      </c>
      <c r="F555" s="25" t="s">
        <v>1882</v>
      </c>
      <c r="G555" s="25">
        <v>44593</v>
      </c>
      <c r="H555" s="25">
        <v>44941</v>
      </c>
      <c r="I555" s="26">
        <v>0</v>
      </c>
      <c r="J555" s="27">
        <v>95714500</v>
      </c>
      <c r="K555" s="27">
        <v>0</v>
      </c>
      <c r="L555" s="39" t="s">
        <v>1883</v>
      </c>
      <c r="M555" s="40" t="str">
        <f t="shared" si="8"/>
        <v>Link Contrato u Orden</v>
      </c>
    </row>
    <row r="556" spans="1:13" s="36" customFormat="1" ht="84" x14ac:dyDescent="0.25">
      <c r="A556" s="24" t="s">
        <v>1884</v>
      </c>
      <c r="B556" s="25">
        <v>44583</v>
      </c>
      <c r="C556" s="25" t="s">
        <v>1885</v>
      </c>
      <c r="D556" s="25" t="s">
        <v>27</v>
      </c>
      <c r="E556" s="25" t="s">
        <v>28</v>
      </c>
      <c r="F556" s="25" t="s">
        <v>1886</v>
      </c>
      <c r="G556" s="25">
        <v>44585</v>
      </c>
      <c r="H556" s="25">
        <v>44765</v>
      </c>
      <c r="I556" s="26">
        <v>0</v>
      </c>
      <c r="J556" s="27">
        <v>47096238</v>
      </c>
      <c r="K556" s="27">
        <v>0</v>
      </c>
      <c r="L556" s="39" t="s">
        <v>1887</v>
      </c>
      <c r="M556" s="40" t="str">
        <f t="shared" si="8"/>
        <v>Link Contrato u Orden</v>
      </c>
    </row>
    <row r="557" spans="1:13" s="36" customFormat="1" ht="72" x14ac:dyDescent="0.25">
      <c r="A557" s="24" t="s">
        <v>1888</v>
      </c>
      <c r="B557" s="25">
        <v>44583</v>
      </c>
      <c r="C557" s="25" t="s">
        <v>1889</v>
      </c>
      <c r="D557" s="25" t="s">
        <v>27</v>
      </c>
      <c r="E557" s="25" t="s">
        <v>28</v>
      </c>
      <c r="F557" s="25" t="s">
        <v>1890</v>
      </c>
      <c r="G557" s="25">
        <v>44585</v>
      </c>
      <c r="H557" s="25">
        <v>44949</v>
      </c>
      <c r="I557" s="26">
        <v>0</v>
      </c>
      <c r="J557" s="27">
        <v>86182572</v>
      </c>
      <c r="K557" s="27">
        <v>0</v>
      </c>
      <c r="L557" s="39" t="s">
        <v>1891</v>
      </c>
      <c r="M557" s="40" t="str">
        <f t="shared" si="8"/>
        <v>Link Contrato u Orden</v>
      </c>
    </row>
    <row r="558" spans="1:13" s="36" customFormat="1" ht="72" x14ac:dyDescent="0.25">
      <c r="A558" s="24" t="s">
        <v>1892</v>
      </c>
      <c r="B558" s="25">
        <v>44583</v>
      </c>
      <c r="C558" s="25" t="s">
        <v>1893</v>
      </c>
      <c r="D558" s="25" t="s">
        <v>27</v>
      </c>
      <c r="E558" s="25" t="s">
        <v>28</v>
      </c>
      <c r="F558" s="25" t="s">
        <v>1894</v>
      </c>
      <c r="G558" s="25">
        <v>44585</v>
      </c>
      <c r="H558" s="25">
        <v>44765</v>
      </c>
      <c r="I558" s="26">
        <v>0</v>
      </c>
      <c r="J558" s="27">
        <v>43260000</v>
      </c>
      <c r="K558" s="27">
        <v>0</v>
      </c>
      <c r="L558" s="39" t="s">
        <v>1895</v>
      </c>
      <c r="M558" s="40" t="str">
        <f t="shared" si="8"/>
        <v>Link Contrato u Orden</v>
      </c>
    </row>
    <row r="559" spans="1:13" s="36" customFormat="1" ht="60" x14ac:dyDescent="0.25">
      <c r="A559" s="24" t="s">
        <v>1896</v>
      </c>
      <c r="B559" s="25">
        <v>44583</v>
      </c>
      <c r="C559" s="25" t="s">
        <v>1897</v>
      </c>
      <c r="D559" s="25" t="s">
        <v>27</v>
      </c>
      <c r="E559" s="25" t="s">
        <v>28</v>
      </c>
      <c r="F559" s="25" t="s">
        <v>1898</v>
      </c>
      <c r="G559" s="25">
        <v>44586</v>
      </c>
      <c r="H559" s="25">
        <v>44934</v>
      </c>
      <c r="I559" s="26">
        <v>0</v>
      </c>
      <c r="J559" s="27">
        <v>41377000</v>
      </c>
      <c r="K559" s="27">
        <v>0</v>
      </c>
      <c r="L559" s="39" t="s">
        <v>1899</v>
      </c>
      <c r="M559" s="40" t="str">
        <f t="shared" si="8"/>
        <v>Link Contrato u Orden</v>
      </c>
    </row>
    <row r="560" spans="1:13" s="36" customFormat="1" ht="60" x14ac:dyDescent="0.25">
      <c r="A560" s="24" t="s">
        <v>1900</v>
      </c>
      <c r="B560" s="25">
        <v>44583</v>
      </c>
      <c r="C560" s="25" t="s">
        <v>1901</v>
      </c>
      <c r="D560" s="25" t="s">
        <v>27</v>
      </c>
      <c r="E560" s="25" t="s">
        <v>28</v>
      </c>
      <c r="F560" s="25" t="s">
        <v>7167</v>
      </c>
      <c r="G560" s="25">
        <v>44585</v>
      </c>
      <c r="H560" s="25">
        <v>44933</v>
      </c>
      <c r="I560" s="26">
        <v>0</v>
      </c>
      <c r="J560" s="27">
        <v>53948996</v>
      </c>
      <c r="K560" s="27">
        <v>0</v>
      </c>
      <c r="L560" s="39" t="s">
        <v>1902</v>
      </c>
      <c r="M560" s="40" t="str">
        <f t="shared" si="8"/>
        <v>Link Contrato u Orden</v>
      </c>
    </row>
    <row r="561" spans="1:13" s="36" customFormat="1" ht="48" x14ac:dyDescent="0.25">
      <c r="A561" s="24" t="s">
        <v>1903</v>
      </c>
      <c r="B561" s="25">
        <v>44583</v>
      </c>
      <c r="C561" s="25" t="s">
        <v>1904</v>
      </c>
      <c r="D561" s="25" t="s">
        <v>27</v>
      </c>
      <c r="E561" s="25" t="s">
        <v>28</v>
      </c>
      <c r="F561" s="25" t="s">
        <v>1905</v>
      </c>
      <c r="G561" s="25">
        <v>44586</v>
      </c>
      <c r="H561" s="25">
        <v>44949</v>
      </c>
      <c r="I561" s="26">
        <v>0</v>
      </c>
      <c r="J561" s="27">
        <v>92000000</v>
      </c>
      <c r="K561" s="27">
        <v>0</v>
      </c>
      <c r="L561" s="39" t="s">
        <v>1906</v>
      </c>
      <c r="M561" s="40" t="str">
        <f t="shared" si="8"/>
        <v>Link Contrato u Orden</v>
      </c>
    </row>
    <row r="562" spans="1:13" s="36" customFormat="1" ht="48" x14ac:dyDescent="0.25">
      <c r="A562" s="24" t="s">
        <v>1907</v>
      </c>
      <c r="B562" s="25">
        <v>44583</v>
      </c>
      <c r="C562" s="25" t="s">
        <v>1908</v>
      </c>
      <c r="D562" s="25" t="s">
        <v>27</v>
      </c>
      <c r="E562" s="25" t="s">
        <v>28</v>
      </c>
      <c r="F562" s="25" t="s">
        <v>1909</v>
      </c>
      <c r="G562" s="25">
        <v>44586</v>
      </c>
      <c r="H562" s="25">
        <v>44774</v>
      </c>
      <c r="I562" s="26">
        <v>0</v>
      </c>
      <c r="J562" s="27">
        <v>28219104</v>
      </c>
      <c r="K562" s="27">
        <v>0</v>
      </c>
      <c r="L562" s="39" t="s">
        <v>1910</v>
      </c>
      <c r="M562" s="40" t="str">
        <f t="shared" si="8"/>
        <v>Link Contrato u Orden</v>
      </c>
    </row>
    <row r="563" spans="1:13" s="36" customFormat="1" ht="42" x14ac:dyDescent="0.25">
      <c r="A563" s="24" t="s">
        <v>1911</v>
      </c>
      <c r="B563" s="25">
        <v>44583</v>
      </c>
      <c r="C563" s="25" t="s">
        <v>1912</v>
      </c>
      <c r="D563" s="25" t="s">
        <v>27</v>
      </c>
      <c r="E563" s="25" t="s">
        <v>28</v>
      </c>
      <c r="F563" s="25" t="s">
        <v>1913</v>
      </c>
      <c r="G563" s="25">
        <v>44586</v>
      </c>
      <c r="H563" s="25">
        <v>44797</v>
      </c>
      <c r="I563" s="26">
        <v>0</v>
      </c>
      <c r="J563" s="27">
        <v>49000000</v>
      </c>
      <c r="K563" s="27">
        <v>0</v>
      </c>
      <c r="L563" s="39" t="s">
        <v>1914</v>
      </c>
      <c r="M563" s="40" t="str">
        <f t="shared" si="8"/>
        <v>Link Contrato u Orden</v>
      </c>
    </row>
    <row r="564" spans="1:13" s="36" customFormat="1" ht="48" x14ac:dyDescent="0.25">
      <c r="A564" s="24" t="s">
        <v>1915</v>
      </c>
      <c r="B564" s="25">
        <v>44583</v>
      </c>
      <c r="C564" s="25" t="s">
        <v>1916</v>
      </c>
      <c r="D564" s="25" t="s">
        <v>27</v>
      </c>
      <c r="E564" s="25" t="s">
        <v>28</v>
      </c>
      <c r="F564" s="25" t="s">
        <v>1917</v>
      </c>
      <c r="G564" s="25">
        <v>44586</v>
      </c>
      <c r="H564" s="25">
        <v>44919</v>
      </c>
      <c r="I564" s="26">
        <v>0</v>
      </c>
      <c r="J564" s="27">
        <v>49037888</v>
      </c>
      <c r="K564" s="27">
        <v>0</v>
      </c>
      <c r="L564" s="39" t="s">
        <v>1918</v>
      </c>
      <c r="M564" s="40" t="str">
        <f t="shared" si="8"/>
        <v>Link Contrato u Orden</v>
      </c>
    </row>
    <row r="565" spans="1:13" s="36" customFormat="1" ht="60" x14ac:dyDescent="0.25">
      <c r="A565" s="24" t="s">
        <v>1919</v>
      </c>
      <c r="B565" s="25">
        <v>44583</v>
      </c>
      <c r="C565" s="25" t="s">
        <v>1920</v>
      </c>
      <c r="D565" s="25" t="s">
        <v>27</v>
      </c>
      <c r="E565" s="25" t="s">
        <v>28</v>
      </c>
      <c r="F565" s="25" t="s">
        <v>7168</v>
      </c>
      <c r="G565" s="25">
        <v>44587</v>
      </c>
      <c r="H565" s="25">
        <v>44935</v>
      </c>
      <c r="I565" s="26">
        <v>0</v>
      </c>
      <c r="J565" s="27">
        <v>79350000</v>
      </c>
      <c r="K565" s="27">
        <v>0</v>
      </c>
      <c r="L565" s="39" t="s">
        <v>1921</v>
      </c>
      <c r="M565" s="40" t="str">
        <f t="shared" si="8"/>
        <v>Link Contrato u Orden</v>
      </c>
    </row>
    <row r="566" spans="1:13" s="36" customFormat="1" ht="42" x14ac:dyDescent="0.25">
      <c r="A566" s="24" t="s">
        <v>1922</v>
      </c>
      <c r="B566" s="25">
        <v>44583</v>
      </c>
      <c r="C566" s="25" t="s">
        <v>1923</v>
      </c>
      <c r="D566" s="25" t="s">
        <v>27</v>
      </c>
      <c r="E566" s="25" t="s">
        <v>28</v>
      </c>
      <c r="F566" s="25" t="s">
        <v>7169</v>
      </c>
      <c r="G566" s="25">
        <v>44593</v>
      </c>
      <c r="H566" s="25">
        <v>44926</v>
      </c>
      <c r="I566" s="26">
        <v>0</v>
      </c>
      <c r="J566" s="27">
        <v>49498504</v>
      </c>
      <c r="K566" s="27">
        <v>0</v>
      </c>
      <c r="L566" s="39" t="s">
        <v>1924</v>
      </c>
      <c r="M566" s="40" t="str">
        <f t="shared" si="8"/>
        <v>Link Contrato u Orden</v>
      </c>
    </row>
    <row r="567" spans="1:13" s="36" customFormat="1" ht="52.5" x14ac:dyDescent="0.25">
      <c r="A567" s="24" t="s">
        <v>1925</v>
      </c>
      <c r="B567" s="25">
        <v>44585</v>
      </c>
      <c r="C567" s="25" t="s">
        <v>1926</v>
      </c>
      <c r="D567" s="25" t="s">
        <v>27</v>
      </c>
      <c r="E567" s="25" t="s">
        <v>28</v>
      </c>
      <c r="F567" s="25" t="s">
        <v>1191</v>
      </c>
      <c r="G567" s="25">
        <v>44601</v>
      </c>
      <c r="H567" s="25">
        <v>44996</v>
      </c>
      <c r="I567" s="26">
        <v>0</v>
      </c>
      <c r="J567" s="27">
        <v>29448000</v>
      </c>
      <c r="K567" s="27">
        <v>0</v>
      </c>
      <c r="L567" s="39" t="s">
        <v>1927</v>
      </c>
      <c r="M567" s="40" t="str">
        <f t="shared" si="8"/>
        <v>Link Contrato u Orden</v>
      </c>
    </row>
    <row r="568" spans="1:13" s="36" customFormat="1" ht="52.5" x14ac:dyDescent="0.25">
      <c r="A568" s="24" t="s">
        <v>1928</v>
      </c>
      <c r="B568" s="25">
        <v>44583</v>
      </c>
      <c r="C568" s="25" t="s">
        <v>1929</v>
      </c>
      <c r="D568" s="25" t="s">
        <v>27</v>
      </c>
      <c r="E568" s="25" t="s">
        <v>28</v>
      </c>
      <c r="F568" s="25" t="s">
        <v>1930</v>
      </c>
      <c r="G568" s="25">
        <v>44606</v>
      </c>
      <c r="H568" s="25">
        <v>44970</v>
      </c>
      <c r="I568" s="26">
        <v>0</v>
      </c>
      <c r="J568" s="27">
        <v>33600000</v>
      </c>
      <c r="K568" s="27">
        <v>0</v>
      </c>
      <c r="L568" s="39" t="s">
        <v>1931</v>
      </c>
      <c r="M568" s="40" t="str">
        <f t="shared" si="8"/>
        <v>Link Contrato u Orden</v>
      </c>
    </row>
    <row r="569" spans="1:13" s="36" customFormat="1" ht="42" x14ac:dyDescent="0.25">
      <c r="A569" s="24" t="s">
        <v>1932</v>
      </c>
      <c r="B569" s="25">
        <v>44583</v>
      </c>
      <c r="C569" s="25" t="s">
        <v>7170</v>
      </c>
      <c r="D569" s="25" t="s">
        <v>27</v>
      </c>
      <c r="E569" s="25" t="s">
        <v>28</v>
      </c>
      <c r="F569" s="25" t="s">
        <v>1930</v>
      </c>
      <c r="G569" s="25">
        <v>44596</v>
      </c>
      <c r="H569" s="25">
        <v>44973</v>
      </c>
      <c r="I569" s="26">
        <v>0</v>
      </c>
      <c r="J569" s="27">
        <v>33600000</v>
      </c>
      <c r="K569" s="27">
        <v>0</v>
      </c>
      <c r="L569" s="39" t="s">
        <v>6974</v>
      </c>
      <c r="M569" s="40" t="str">
        <f t="shared" si="8"/>
        <v>Link Contrato u Orden</v>
      </c>
    </row>
    <row r="570" spans="1:13" s="36" customFormat="1" ht="52.5" x14ac:dyDescent="0.25">
      <c r="A570" s="24" t="s">
        <v>1933</v>
      </c>
      <c r="B570" s="25">
        <v>44583</v>
      </c>
      <c r="C570" s="25" t="s">
        <v>1934</v>
      </c>
      <c r="D570" s="25" t="s">
        <v>27</v>
      </c>
      <c r="E570" s="25" t="s">
        <v>28</v>
      </c>
      <c r="F570" s="25" t="s">
        <v>1935</v>
      </c>
      <c r="G570" s="25">
        <v>44586</v>
      </c>
      <c r="H570" s="25">
        <v>44950</v>
      </c>
      <c r="I570" s="26">
        <v>0</v>
      </c>
      <c r="J570" s="27">
        <v>39600000</v>
      </c>
      <c r="K570" s="27">
        <v>0</v>
      </c>
      <c r="L570" s="39" t="s">
        <v>1936</v>
      </c>
      <c r="M570" s="40" t="str">
        <f t="shared" si="8"/>
        <v>Link Contrato u Orden</v>
      </c>
    </row>
    <row r="571" spans="1:13" s="36" customFormat="1" ht="52.5" x14ac:dyDescent="0.25">
      <c r="A571" s="24" t="s">
        <v>1937</v>
      </c>
      <c r="B571" s="25">
        <v>44583</v>
      </c>
      <c r="C571" s="25" t="s">
        <v>1938</v>
      </c>
      <c r="D571" s="25" t="s">
        <v>27</v>
      </c>
      <c r="E571" s="25" t="s">
        <v>28</v>
      </c>
      <c r="F571" s="25" t="s">
        <v>1191</v>
      </c>
      <c r="G571" s="25">
        <v>44602</v>
      </c>
      <c r="H571" s="25">
        <v>44966</v>
      </c>
      <c r="I571" s="26">
        <v>0</v>
      </c>
      <c r="J571" s="27">
        <v>29448000</v>
      </c>
      <c r="K571" s="27">
        <v>0</v>
      </c>
      <c r="L571" s="39" t="s">
        <v>1939</v>
      </c>
      <c r="M571" s="40" t="str">
        <f t="shared" si="8"/>
        <v>Link Contrato u Orden</v>
      </c>
    </row>
    <row r="572" spans="1:13" s="36" customFormat="1" ht="52.5" x14ac:dyDescent="0.25">
      <c r="A572" s="24" t="s">
        <v>1940</v>
      </c>
      <c r="B572" s="25">
        <v>44583</v>
      </c>
      <c r="C572" s="25" t="s">
        <v>1941</v>
      </c>
      <c r="D572" s="25" t="s">
        <v>27</v>
      </c>
      <c r="E572" s="25" t="s">
        <v>28</v>
      </c>
      <c r="F572" s="25" t="s">
        <v>1191</v>
      </c>
      <c r="G572" s="25">
        <v>44599</v>
      </c>
      <c r="H572" s="25">
        <v>44974</v>
      </c>
      <c r="I572" s="26">
        <v>0</v>
      </c>
      <c r="J572" s="27">
        <v>29448000</v>
      </c>
      <c r="K572" s="27">
        <v>0</v>
      </c>
      <c r="L572" s="39" t="s">
        <v>1942</v>
      </c>
      <c r="M572" s="40" t="str">
        <f t="shared" si="8"/>
        <v>Link Contrato u Orden</v>
      </c>
    </row>
    <row r="573" spans="1:13" s="36" customFormat="1" ht="52.5" x14ac:dyDescent="0.25">
      <c r="A573" s="24" t="s">
        <v>1943</v>
      </c>
      <c r="B573" s="25">
        <v>44583</v>
      </c>
      <c r="C573" s="25" t="s">
        <v>1944</v>
      </c>
      <c r="D573" s="25" t="s">
        <v>27</v>
      </c>
      <c r="E573" s="25" t="s">
        <v>28</v>
      </c>
      <c r="F573" s="25" t="s">
        <v>1191</v>
      </c>
      <c r="G573" s="25">
        <v>44607</v>
      </c>
      <c r="H573" s="25">
        <v>44971</v>
      </c>
      <c r="I573" s="26">
        <v>0</v>
      </c>
      <c r="J573" s="27">
        <v>29448000</v>
      </c>
      <c r="K573" s="27">
        <v>0</v>
      </c>
      <c r="L573" s="39" t="s">
        <v>1945</v>
      </c>
      <c r="M573" s="40" t="str">
        <f t="shared" si="8"/>
        <v>Link Contrato u Orden</v>
      </c>
    </row>
    <row r="574" spans="1:13" s="36" customFormat="1" ht="52.5" x14ac:dyDescent="0.25">
      <c r="A574" s="24" t="s">
        <v>1946</v>
      </c>
      <c r="B574" s="25">
        <v>44583</v>
      </c>
      <c r="C574" s="25" t="s">
        <v>1947</v>
      </c>
      <c r="D574" s="25" t="s">
        <v>27</v>
      </c>
      <c r="E574" s="25" t="s">
        <v>28</v>
      </c>
      <c r="F574" s="25" t="s">
        <v>1191</v>
      </c>
      <c r="G574" s="25">
        <v>44599</v>
      </c>
      <c r="H574" s="25">
        <v>44963</v>
      </c>
      <c r="I574" s="26">
        <v>0</v>
      </c>
      <c r="J574" s="27">
        <v>29448000</v>
      </c>
      <c r="K574" s="27">
        <v>0</v>
      </c>
      <c r="L574" s="39" t="s">
        <v>1948</v>
      </c>
      <c r="M574" s="40" t="str">
        <f t="shared" si="8"/>
        <v>Link Contrato u Orden</v>
      </c>
    </row>
    <row r="575" spans="1:13" s="36" customFormat="1" ht="52.5" x14ac:dyDescent="0.25">
      <c r="A575" s="24" t="s">
        <v>1949</v>
      </c>
      <c r="B575" s="25">
        <v>44583</v>
      </c>
      <c r="C575" s="25" t="s">
        <v>1950</v>
      </c>
      <c r="D575" s="25" t="s">
        <v>27</v>
      </c>
      <c r="E575" s="25" t="s">
        <v>28</v>
      </c>
      <c r="F575" s="25" t="s">
        <v>1951</v>
      </c>
      <c r="G575" s="25">
        <v>44595</v>
      </c>
      <c r="H575" s="25">
        <v>44959</v>
      </c>
      <c r="I575" s="26">
        <v>0</v>
      </c>
      <c r="J575" s="27">
        <v>42550000</v>
      </c>
      <c r="K575" s="27">
        <v>0</v>
      </c>
      <c r="L575" s="39" t="s">
        <v>1952</v>
      </c>
      <c r="M575" s="40" t="str">
        <f t="shared" si="8"/>
        <v>Link Contrato u Orden</v>
      </c>
    </row>
    <row r="576" spans="1:13" s="36" customFormat="1" ht="52.5" x14ac:dyDescent="0.25">
      <c r="A576" s="24" t="s">
        <v>1953</v>
      </c>
      <c r="B576" s="25">
        <v>44584</v>
      </c>
      <c r="C576" s="25" t="s">
        <v>1954</v>
      </c>
      <c r="D576" s="25" t="s">
        <v>27</v>
      </c>
      <c r="E576" s="25" t="s">
        <v>28</v>
      </c>
      <c r="F576" s="25" t="s">
        <v>1191</v>
      </c>
      <c r="G576" s="25">
        <v>44601</v>
      </c>
      <c r="H576" s="25">
        <v>44781</v>
      </c>
      <c r="I576" s="26">
        <v>0</v>
      </c>
      <c r="J576" s="27">
        <v>14724000</v>
      </c>
      <c r="K576" s="27">
        <v>0</v>
      </c>
      <c r="L576" s="39" t="s">
        <v>1955</v>
      </c>
      <c r="M576" s="40" t="str">
        <f t="shared" si="8"/>
        <v>Link Contrato u Orden</v>
      </c>
    </row>
    <row r="577" spans="1:13" s="36" customFormat="1" ht="52.5" x14ac:dyDescent="0.25">
      <c r="A577" s="24" t="s">
        <v>1956</v>
      </c>
      <c r="B577" s="25">
        <v>44583</v>
      </c>
      <c r="C577" s="25" t="s">
        <v>1957</v>
      </c>
      <c r="D577" s="25" t="s">
        <v>27</v>
      </c>
      <c r="E577" s="25" t="s">
        <v>28</v>
      </c>
      <c r="F577" s="25" t="s">
        <v>1255</v>
      </c>
      <c r="G577" s="25">
        <v>44587</v>
      </c>
      <c r="H577" s="25">
        <v>44951</v>
      </c>
      <c r="I577" s="26">
        <v>0</v>
      </c>
      <c r="J577" s="27">
        <v>29448000</v>
      </c>
      <c r="K577" s="27">
        <v>0</v>
      </c>
      <c r="L577" s="39" t="s">
        <v>1958</v>
      </c>
      <c r="M577" s="40" t="str">
        <f t="shared" si="8"/>
        <v>Link Contrato u Orden</v>
      </c>
    </row>
    <row r="578" spans="1:13" s="36" customFormat="1" ht="52.5" x14ac:dyDescent="0.25">
      <c r="A578" s="24" t="s">
        <v>1959</v>
      </c>
      <c r="B578" s="25">
        <v>44583</v>
      </c>
      <c r="C578" s="25" t="s">
        <v>1960</v>
      </c>
      <c r="D578" s="25" t="s">
        <v>27</v>
      </c>
      <c r="E578" s="25" t="s">
        <v>28</v>
      </c>
      <c r="F578" s="25" t="s">
        <v>1539</v>
      </c>
      <c r="G578" s="25">
        <v>44594</v>
      </c>
      <c r="H578" s="25">
        <v>44774</v>
      </c>
      <c r="I578" s="26">
        <v>0</v>
      </c>
      <c r="J578" s="27">
        <v>14724000</v>
      </c>
      <c r="K578" s="27">
        <v>0</v>
      </c>
      <c r="L578" s="39" t="s">
        <v>1961</v>
      </c>
      <c r="M578" s="40" t="str">
        <f t="shared" si="8"/>
        <v>Link Contrato u Orden</v>
      </c>
    </row>
    <row r="579" spans="1:13" s="36" customFormat="1" ht="52.5" x14ac:dyDescent="0.25">
      <c r="A579" s="24" t="s">
        <v>1962</v>
      </c>
      <c r="B579" s="25">
        <v>44583</v>
      </c>
      <c r="C579" s="25" t="s">
        <v>1963</v>
      </c>
      <c r="D579" s="25" t="s">
        <v>27</v>
      </c>
      <c r="E579" s="25" t="s">
        <v>28</v>
      </c>
      <c r="F579" s="25" t="s">
        <v>1964</v>
      </c>
      <c r="G579" s="25">
        <v>44598</v>
      </c>
      <c r="H579" s="25">
        <v>44962</v>
      </c>
      <c r="I579" s="26">
        <v>0</v>
      </c>
      <c r="J579" s="27">
        <v>33600000</v>
      </c>
      <c r="K579" s="27">
        <v>0</v>
      </c>
      <c r="L579" s="39" t="s">
        <v>1965</v>
      </c>
      <c r="M579" s="40" t="str">
        <f t="shared" si="8"/>
        <v>Link Contrato u Orden</v>
      </c>
    </row>
    <row r="580" spans="1:13" s="36" customFormat="1" ht="72" x14ac:dyDescent="0.25">
      <c r="A580" s="24" t="s">
        <v>1966</v>
      </c>
      <c r="B580" s="25">
        <v>44583</v>
      </c>
      <c r="C580" s="25" t="s">
        <v>1967</v>
      </c>
      <c r="D580" s="25" t="s">
        <v>27</v>
      </c>
      <c r="E580" s="25" t="s">
        <v>28</v>
      </c>
      <c r="F580" s="25" t="s">
        <v>1968</v>
      </c>
      <c r="G580" s="25">
        <v>44586</v>
      </c>
      <c r="H580" s="25">
        <v>44933</v>
      </c>
      <c r="I580" s="26">
        <v>0</v>
      </c>
      <c r="J580" s="27">
        <v>29680205</v>
      </c>
      <c r="K580" s="27">
        <v>0</v>
      </c>
      <c r="L580" s="39" t="s">
        <v>1969</v>
      </c>
      <c r="M580" s="40" t="str">
        <f t="shared" si="8"/>
        <v>Link Contrato u Orden</v>
      </c>
    </row>
    <row r="581" spans="1:13" s="36" customFormat="1" ht="42" x14ac:dyDescent="0.25">
      <c r="A581" s="24" t="s">
        <v>1970</v>
      </c>
      <c r="B581" s="25">
        <v>44583</v>
      </c>
      <c r="C581" s="25" t="s">
        <v>1971</v>
      </c>
      <c r="D581" s="25" t="s">
        <v>27</v>
      </c>
      <c r="E581" s="25" t="s">
        <v>28</v>
      </c>
      <c r="F581" s="25" t="s">
        <v>7171</v>
      </c>
      <c r="G581" s="25">
        <v>44586</v>
      </c>
      <c r="H581" s="25">
        <v>44934</v>
      </c>
      <c r="I581" s="26">
        <v>0</v>
      </c>
      <c r="J581" s="27">
        <v>120345200</v>
      </c>
      <c r="K581" s="27">
        <v>0</v>
      </c>
      <c r="L581" s="39" t="s">
        <v>1972</v>
      </c>
      <c r="M581" s="40" t="str">
        <f t="shared" si="8"/>
        <v>Link Contrato u Orden</v>
      </c>
    </row>
    <row r="582" spans="1:13" s="36" customFormat="1" ht="60" x14ac:dyDescent="0.25">
      <c r="A582" s="24" t="s">
        <v>1973</v>
      </c>
      <c r="B582" s="25">
        <v>44583</v>
      </c>
      <c r="C582" s="25" t="s">
        <v>1974</v>
      </c>
      <c r="D582" s="25" t="s">
        <v>27</v>
      </c>
      <c r="E582" s="25" t="s">
        <v>28</v>
      </c>
      <c r="F582" s="25" t="s">
        <v>552</v>
      </c>
      <c r="G582" s="25">
        <v>44587</v>
      </c>
      <c r="H582" s="25">
        <v>44890</v>
      </c>
      <c r="I582" s="26">
        <v>0</v>
      </c>
      <c r="J582" s="27">
        <v>25300000</v>
      </c>
      <c r="K582" s="27">
        <v>0</v>
      </c>
      <c r="L582" s="39" t="s">
        <v>1975</v>
      </c>
      <c r="M582" s="40" t="str">
        <f t="shared" si="8"/>
        <v>Link Contrato u Orden</v>
      </c>
    </row>
    <row r="583" spans="1:13" s="36" customFormat="1" ht="52.5" x14ac:dyDescent="0.25">
      <c r="A583" s="24" t="s">
        <v>1976</v>
      </c>
      <c r="B583" s="25">
        <v>44584</v>
      </c>
      <c r="C583" s="25" t="s">
        <v>1977</v>
      </c>
      <c r="D583" s="25" t="s">
        <v>27</v>
      </c>
      <c r="E583" s="25" t="s">
        <v>28</v>
      </c>
      <c r="F583" s="25" t="s">
        <v>1239</v>
      </c>
      <c r="G583" s="25">
        <v>44602</v>
      </c>
      <c r="H583" s="25">
        <v>44782</v>
      </c>
      <c r="I583" s="26">
        <v>0</v>
      </c>
      <c r="J583" s="27">
        <v>14724000</v>
      </c>
      <c r="K583" s="27">
        <v>0</v>
      </c>
      <c r="L583" s="39" t="s">
        <v>1978</v>
      </c>
      <c r="M583" s="40" t="str">
        <f t="shared" ref="M583:M646" si="9">HYPERLINK(L583,"Link Contrato u Orden")</f>
        <v>Link Contrato u Orden</v>
      </c>
    </row>
    <row r="584" spans="1:13" s="36" customFormat="1" ht="52.5" x14ac:dyDescent="0.25">
      <c r="A584" s="24" t="s">
        <v>1979</v>
      </c>
      <c r="B584" s="25">
        <v>44583</v>
      </c>
      <c r="C584" s="25" t="s">
        <v>1980</v>
      </c>
      <c r="D584" s="25" t="s">
        <v>27</v>
      </c>
      <c r="E584" s="25" t="s">
        <v>28</v>
      </c>
      <c r="F584" s="25" t="s">
        <v>1239</v>
      </c>
      <c r="G584" s="25">
        <v>44602</v>
      </c>
      <c r="H584" s="25">
        <v>45000</v>
      </c>
      <c r="I584" s="26">
        <v>0</v>
      </c>
      <c r="J584" s="27">
        <v>29448000</v>
      </c>
      <c r="K584" s="27">
        <v>0</v>
      </c>
      <c r="L584" s="39" t="s">
        <v>1981</v>
      </c>
      <c r="M584" s="40" t="str">
        <f t="shared" si="9"/>
        <v>Link Contrato u Orden</v>
      </c>
    </row>
    <row r="585" spans="1:13" s="36" customFormat="1" ht="52.5" x14ac:dyDescent="0.25">
      <c r="A585" s="24" t="s">
        <v>1982</v>
      </c>
      <c r="B585" s="25">
        <v>44583</v>
      </c>
      <c r="C585" s="25" t="s">
        <v>7172</v>
      </c>
      <c r="D585" s="25" t="s">
        <v>27</v>
      </c>
      <c r="E585" s="25" t="s">
        <v>28</v>
      </c>
      <c r="F585" s="25" t="s">
        <v>1239</v>
      </c>
      <c r="G585" s="25">
        <v>44601</v>
      </c>
      <c r="H585" s="25">
        <v>44949</v>
      </c>
      <c r="I585" s="26">
        <v>107</v>
      </c>
      <c r="J585" s="27">
        <v>19632000</v>
      </c>
      <c r="K585" s="27">
        <v>8589000</v>
      </c>
      <c r="L585" s="39" t="s">
        <v>1983</v>
      </c>
      <c r="M585" s="40" t="str">
        <f t="shared" si="9"/>
        <v>Link Contrato u Orden</v>
      </c>
    </row>
    <row r="586" spans="1:13" s="36" customFormat="1" ht="52.5" x14ac:dyDescent="0.25">
      <c r="A586" s="24" t="s">
        <v>1984</v>
      </c>
      <c r="B586" s="25">
        <v>44583</v>
      </c>
      <c r="C586" s="25" t="s">
        <v>7173</v>
      </c>
      <c r="D586" s="25" t="s">
        <v>27</v>
      </c>
      <c r="E586" s="25" t="s">
        <v>28</v>
      </c>
      <c r="F586" s="25" t="s">
        <v>1985</v>
      </c>
      <c r="G586" s="25">
        <v>44586</v>
      </c>
      <c r="H586" s="25">
        <v>44950</v>
      </c>
      <c r="I586" s="26">
        <v>0</v>
      </c>
      <c r="J586" s="27">
        <v>33600000</v>
      </c>
      <c r="K586" s="27">
        <v>0</v>
      </c>
      <c r="L586" s="39" t="s">
        <v>1986</v>
      </c>
      <c r="M586" s="40" t="str">
        <f t="shared" si="9"/>
        <v>Link Contrato u Orden</v>
      </c>
    </row>
    <row r="587" spans="1:13" s="36" customFormat="1" ht="52.5" x14ac:dyDescent="0.25">
      <c r="A587" s="24" t="s">
        <v>1987</v>
      </c>
      <c r="B587" s="25">
        <v>44583</v>
      </c>
      <c r="C587" s="25" t="s">
        <v>1988</v>
      </c>
      <c r="D587" s="25" t="s">
        <v>27</v>
      </c>
      <c r="E587" s="25" t="s">
        <v>28</v>
      </c>
      <c r="F587" s="25" t="s">
        <v>1985</v>
      </c>
      <c r="G587" s="25">
        <v>44586</v>
      </c>
      <c r="H587" s="25">
        <v>44950</v>
      </c>
      <c r="I587" s="26">
        <v>0</v>
      </c>
      <c r="J587" s="27">
        <v>33600000</v>
      </c>
      <c r="K587" s="27">
        <v>0</v>
      </c>
      <c r="L587" s="39" t="s">
        <v>1989</v>
      </c>
      <c r="M587" s="40" t="str">
        <f t="shared" si="9"/>
        <v>Link Contrato u Orden</v>
      </c>
    </row>
    <row r="588" spans="1:13" s="36" customFormat="1" ht="42" x14ac:dyDescent="0.25">
      <c r="A588" s="24" t="s">
        <v>1990</v>
      </c>
      <c r="B588" s="25">
        <v>44584</v>
      </c>
      <c r="C588" s="25" t="s">
        <v>1991</v>
      </c>
      <c r="D588" s="25" t="s">
        <v>27</v>
      </c>
      <c r="E588" s="25" t="s">
        <v>28</v>
      </c>
      <c r="F588" s="25" t="s">
        <v>7174</v>
      </c>
      <c r="G588" s="25">
        <v>44587</v>
      </c>
      <c r="H588" s="25">
        <v>44920</v>
      </c>
      <c r="I588" s="26">
        <v>0</v>
      </c>
      <c r="J588" s="27">
        <v>47246100</v>
      </c>
      <c r="K588" s="27">
        <v>0</v>
      </c>
      <c r="L588" s="39" t="s">
        <v>1992</v>
      </c>
      <c r="M588" s="40" t="str">
        <f t="shared" si="9"/>
        <v>Link Contrato u Orden</v>
      </c>
    </row>
    <row r="589" spans="1:13" s="36" customFormat="1" ht="48" x14ac:dyDescent="0.25">
      <c r="A589" s="24" t="s">
        <v>1993</v>
      </c>
      <c r="B589" s="25">
        <v>44584</v>
      </c>
      <c r="C589" s="25" t="s">
        <v>1994</v>
      </c>
      <c r="D589" s="25" t="s">
        <v>27</v>
      </c>
      <c r="E589" s="25" t="s">
        <v>28</v>
      </c>
      <c r="F589" s="25" t="s">
        <v>7175</v>
      </c>
      <c r="G589" s="25">
        <v>44585</v>
      </c>
      <c r="H589" s="25">
        <v>44933</v>
      </c>
      <c r="I589" s="26">
        <v>0</v>
      </c>
      <c r="J589" s="27">
        <v>54160665</v>
      </c>
      <c r="K589" s="27">
        <v>0</v>
      </c>
      <c r="L589" s="39" t="s">
        <v>1995</v>
      </c>
      <c r="M589" s="40" t="str">
        <f t="shared" si="9"/>
        <v>Link Contrato u Orden</v>
      </c>
    </row>
    <row r="590" spans="1:13" s="36" customFormat="1" ht="42" x14ac:dyDescent="0.25">
      <c r="A590" s="24" t="s">
        <v>1996</v>
      </c>
      <c r="B590" s="25">
        <v>44584</v>
      </c>
      <c r="C590" s="25" t="s">
        <v>1997</v>
      </c>
      <c r="D590" s="25" t="s">
        <v>27</v>
      </c>
      <c r="E590" s="25" t="s">
        <v>28</v>
      </c>
      <c r="F590" s="25" t="s">
        <v>1998</v>
      </c>
      <c r="G590" s="25">
        <v>44585</v>
      </c>
      <c r="H590" s="25">
        <v>44933</v>
      </c>
      <c r="I590" s="26">
        <v>0</v>
      </c>
      <c r="J590" s="27">
        <v>40564962</v>
      </c>
      <c r="K590" s="27">
        <v>0</v>
      </c>
      <c r="L590" s="39" t="s">
        <v>1999</v>
      </c>
      <c r="M590" s="40" t="str">
        <f t="shared" si="9"/>
        <v>Link Contrato u Orden</v>
      </c>
    </row>
    <row r="591" spans="1:13" s="36" customFormat="1" ht="42" x14ac:dyDescent="0.25">
      <c r="A591" s="24" t="s">
        <v>2000</v>
      </c>
      <c r="B591" s="25">
        <v>44584</v>
      </c>
      <c r="C591" s="25" t="s">
        <v>2001</v>
      </c>
      <c r="D591" s="25" t="s">
        <v>27</v>
      </c>
      <c r="E591" s="25" t="s">
        <v>28</v>
      </c>
      <c r="F591" s="25" t="s">
        <v>2002</v>
      </c>
      <c r="G591" s="25">
        <v>44585</v>
      </c>
      <c r="H591" s="25">
        <v>44933</v>
      </c>
      <c r="I591" s="26">
        <v>0</v>
      </c>
      <c r="J591" s="27">
        <v>46746983</v>
      </c>
      <c r="K591" s="27">
        <v>0</v>
      </c>
      <c r="L591" s="39" t="s">
        <v>2003</v>
      </c>
      <c r="M591" s="40" t="str">
        <f t="shared" si="9"/>
        <v>Link Contrato u Orden</v>
      </c>
    </row>
    <row r="592" spans="1:13" s="36" customFormat="1" ht="42" x14ac:dyDescent="0.25">
      <c r="A592" s="24" t="s">
        <v>2004</v>
      </c>
      <c r="B592" s="25">
        <v>44584</v>
      </c>
      <c r="C592" s="25" t="s">
        <v>2005</v>
      </c>
      <c r="D592" s="25" t="s">
        <v>27</v>
      </c>
      <c r="E592" s="25" t="s">
        <v>28</v>
      </c>
      <c r="F592" s="25" t="s">
        <v>7176</v>
      </c>
      <c r="G592" s="25">
        <v>44585</v>
      </c>
      <c r="H592" s="25">
        <v>44933</v>
      </c>
      <c r="I592" s="26">
        <v>0</v>
      </c>
      <c r="J592" s="27">
        <v>45406623</v>
      </c>
      <c r="K592" s="27">
        <v>0</v>
      </c>
      <c r="L592" s="39" t="s">
        <v>2006</v>
      </c>
      <c r="M592" s="40" t="str">
        <f t="shared" si="9"/>
        <v>Link Contrato u Orden</v>
      </c>
    </row>
    <row r="593" spans="1:13" s="36" customFormat="1" ht="52.5" x14ac:dyDescent="0.25">
      <c r="A593" s="24" t="s">
        <v>2007</v>
      </c>
      <c r="B593" s="25">
        <v>44584</v>
      </c>
      <c r="C593" s="25" t="s">
        <v>7177</v>
      </c>
      <c r="D593" s="25" t="s">
        <v>27</v>
      </c>
      <c r="E593" s="25" t="s">
        <v>28</v>
      </c>
      <c r="F593" s="25" t="s">
        <v>1255</v>
      </c>
      <c r="G593" s="25">
        <v>44624</v>
      </c>
      <c r="H593" s="25">
        <v>44988</v>
      </c>
      <c r="I593" s="26">
        <v>0</v>
      </c>
      <c r="J593" s="27">
        <v>29448000</v>
      </c>
      <c r="K593" s="27">
        <v>0</v>
      </c>
      <c r="L593" s="39" t="s">
        <v>2008</v>
      </c>
      <c r="M593" s="40" t="str">
        <f t="shared" si="9"/>
        <v>Link Contrato u Orden</v>
      </c>
    </row>
    <row r="594" spans="1:13" s="36" customFormat="1" ht="52.5" x14ac:dyDescent="0.25">
      <c r="A594" s="24" t="s">
        <v>2009</v>
      </c>
      <c r="B594" s="25">
        <v>44584</v>
      </c>
      <c r="C594" s="25" t="s">
        <v>7178</v>
      </c>
      <c r="D594" s="25" t="s">
        <v>27</v>
      </c>
      <c r="E594" s="25" t="s">
        <v>28</v>
      </c>
      <c r="F594" s="25" t="s">
        <v>1255</v>
      </c>
      <c r="G594" s="25">
        <v>44587</v>
      </c>
      <c r="H594" s="25">
        <v>44951</v>
      </c>
      <c r="I594" s="26">
        <v>0</v>
      </c>
      <c r="J594" s="27">
        <v>29448000</v>
      </c>
      <c r="K594" s="27">
        <v>0</v>
      </c>
      <c r="L594" s="39" t="s">
        <v>2010</v>
      </c>
      <c r="M594" s="40" t="str">
        <f t="shared" si="9"/>
        <v>Link Contrato u Orden</v>
      </c>
    </row>
    <row r="595" spans="1:13" s="36" customFormat="1" ht="52.5" x14ac:dyDescent="0.25">
      <c r="A595" s="24" t="s">
        <v>2011</v>
      </c>
      <c r="B595" s="25">
        <v>44584</v>
      </c>
      <c r="C595" s="25" t="s">
        <v>2012</v>
      </c>
      <c r="D595" s="25" t="s">
        <v>27</v>
      </c>
      <c r="E595" s="25" t="s">
        <v>28</v>
      </c>
      <c r="F595" s="25" t="s">
        <v>1255</v>
      </c>
      <c r="G595" s="25">
        <v>44594</v>
      </c>
      <c r="H595" s="25">
        <v>44958</v>
      </c>
      <c r="I595" s="26">
        <v>0</v>
      </c>
      <c r="J595" s="27">
        <v>29448000</v>
      </c>
      <c r="K595" s="27">
        <v>0</v>
      </c>
      <c r="L595" s="39" t="s">
        <v>2013</v>
      </c>
      <c r="M595" s="40" t="str">
        <f t="shared" si="9"/>
        <v>Link Contrato u Orden</v>
      </c>
    </row>
    <row r="596" spans="1:13" s="36" customFormat="1" ht="52.5" x14ac:dyDescent="0.25">
      <c r="A596" s="24" t="s">
        <v>2014</v>
      </c>
      <c r="B596" s="25">
        <v>44584</v>
      </c>
      <c r="C596" s="25" t="s">
        <v>7179</v>
      </c>
      <c r="D596" s="25" t="s">
        <v>27</v>
      </c>
      <c r="E596" s="25" t="s">
        <v>28</v>
      </c>
      <c r="F596" s="25" t="s">
        <v>1270</v>
      </c>
      <c r="G596" s="25">
        <v>44588</v>
      </c>
      <c r="H596" s="25">
        <v>44952</v>
      </c>
      <c r="I596" s="26">
        <v>0</v>
      </c>
      <c r="J596" s="27">
        <v>29448000</v>
      </c>
      <c r="K596" s="27">
        <v>0</v>
      </c>
      <c r="L596" s="39" t="s">
        <v>2015</v>
      </c>
      <c r="M596" s="40" t="str">
        <f t="shared" si="9"/>
        <v>Link Contrato u Orden</v>
      </c>
    </row>
    <row r="597" spans="1:13" s="36" customFormat="1" ht="52.5" x14ac:dyDescent="0.25">
      <c r="A597" s="24" t="s">
        <v>2016</v>
      </c>
      <c r="B597" s="25">
        <v>44584</v>
      </c>
      <c r="C597" s="25" t="s">
        <v>2017</v>
      </c>
      <c r="D597" s="25" t="s">
        <v>27</v>
      </c>
      <c r="E597" s="25" t="s">
        <v>28</v>
      </c>
      <c r="F597" s="25" t="s">
        <v>2018</v>
      </c>
      <c r="G597" s="25">
        <v>44585</v>
      </c>
      <c r="H597" s="25">
        <v>44957</v>
      </c>
      <c r="I597" s="26">
        <v>0</v>
      </c>
      <c r="J597" s="27">
        <v>87600000</v>
      </c>
      <c r="K597" s="27">
        <v>0</v>
      </c>
      <c r="L597" s="39" t="s">
        <v>2019</v>
      </c>
      <c r="M597" s="40" t="str">
        <f t="shared" si="9"/>
        <v>Link Contrato u Orden</v>
      </c>
    </row>
    <row r="598" spans="1:13" s="36" customFormat="1" ht="52.5" x14ac:dyDescent="0.25">
      <c r="A598" s="24" t="s">
        <v>2020</v>
      </c>
      <c r="B598" s="25">
        <v>44584</v>
      </c>
      <c r="C598" s="25" t="s">
        <v>2021</v>
      </c>
      <c r="D598" s="25" t="s">
        <v>27</v>
      </c>
      <c r="E598" s="25" t="s">
        <v>28</v>
      </c>
      <c r="F598" s="25" t="s">
        <v>2022</v>
      </c>
      <c r="G598" s="25">
        <v>44585</v>
      </c>
      <c r="H598" s="25">
        <v>44947</v>
      </c>
      <c r="I598" s="26">
        <v>120</v>
      </c>
      <c r="J598" s="27">
        <v>28000000</v>
      </c>
      <c r="K598" s="27">
        <v>14000000</v>
      </c>
      <c r="L598" s="39" t="s">
        <v>2023</v>
      </c>
      <c r="M598" s="40" t="str">
        <f t="shared" si="9"/>
        <v>Link Contrato u Orden</v>
      </c>
    </row>
    <row r="599" spans="1:13" s="36" customFormat="1" ht="52.5" x14ac:dyDescent="0.25">
      <c r="A599" s="24" t="s">
        <v>2024</v>
      </c>
      <c r="B599" s="25">
        <v>44584</v>
      </c>
      <c r="C599" s="25" t="s">
        <v>2025</v>
      </c>
      <c r="D599" s="25" t="s">
        <v>27</v>
      </c>
      <c r="E599" s="25" t="s">
        <v>28</v>
      </c>
      <c r="F599" s="25" t="s">
        <v>2026</v>
      </c>
      <c r="G599" s="25">
        <v>44585</v>
      </c>
      <c r="H599" s="25">
        <v>44947</v>
      </c>
      <c r="I599" s="26">
        <v>120</v>
      </c>
      <c r="J599" s="27">
        <v>52000000</v>
      </c>
      <c r="K599" s="27">
        <v>26000000</v>
      </c>
      <c r="L599" s="39" t="s">
        <v>2027</v>
      </c>
      <c r="M599" s="40" t="str">
        <f t="shared" si="9"/>
        <v>Link Contrato u Orden</v>
      </c>
    </row>
    <row r="600" spans="1:13" s="36" customFormat="1" ht="52.5" x14ac:dyDescent="0.25">
      <c r="A600" s="24" t="s">
        <v>2028</v>
      </c>
      <c r="B600" s="25">
        <v>44584</v>
      </c>
      <c r="C600" s="25" t="s">
        <v>2029</v>
      </c>
      <c r="D600" s="25" t="s">
        <v>27</v>
      </c>
      <c r="E600" s="25" t="s">
        <v>28</v>
      </c>
      <c r="F600" s="25" t="s">
        <v>2030</v>
      </c>
      <c r="G600" s="25">
        <v>44586</v>
      </c>
      <c r="H600" s="25">
        <v>44791</v>
      </c>
      <c r="I600" s="26">
        <v>0</v>
      </c>
      <c r="J600" s="27">
        <v>40000000</v>
      </c>
      <c r="K600" s="27">
        <v>0</v>
      </c>
      <c r="L600" s="39" t="s">
        <v>2031</v>
      </c>
      <c r="M600" s="40" t="str">
        <f t="shared" si="9"/>
        <v>Link Contrato u Orden</v>
      </c>
    </row>
    <row r="601" spans="1:13" s="36" customFormat="1" ht="52.5" x14ac:dyDescent="0.25">
      <c r="A601" s="24" t="s">
        <v>2032</v>
      </c>
      <c r="B601" s="25">
        <v>44584</v>
      </c>
      <c r="C601" s="25" t="s">
        <v>2033</v>
      </c>
      <c r="D601" s="25" t="s">
        <v>27</v>
      </c>
      <c r="E601" s="25" t="s">
        <v>28</v>
      </c>
      <c r="F601" s="25" t="s">
        <v>2022</v>
      </c>
      <c r="G601" s="25">
        <v>44585</v>
      </c>
      <c r="H601" s="25">
        <v>44947</v>
      </c>
      <c r="I601" s="26">
        <v>120</v>
      </c>
      <c r="J601" s="27">
        <v>24299544</v>
      </c>
      <c r="K601" s="27">
        <v>12149772</v>
      </c>
      <c r="L601" s="39" t="s">
        <v>2034</v>
      </c>
      <c r="M601" s="40" t="str">
        <f t="shared" si="9"/>
        <v>Link Contrato u Orden</v>
      </c>
    </row>
    <row r="602" spans="1:13" s="36" customFormat="1" ht="52.5" x14ac:dyDescent="0.25">
      <c r="A602" s="24" t="s">
        <v>2035</v>
      </c>
      <c r="B602" s="25">
        <v>44584</v>
      </c>
      <c r="C602" s="25" t="s">
        <v>2036</v>
      </c>
      <c r="D602" s="25" t="s">
        <v>27</v>
      </c>
      <c r="E602" s="25" t="s">
        <v>28</v>
      </c>
      <c r="F602" s="25" t="s">
        <v>2022</v>
      </c>
      <c r="G602" s="25">
        <v>44585</v>
      </c>
      <c r="H602" s="25">
        <v>44947</v>
      </c>
      <c r="I602" s="26">
        <v>120</v>
      </c>
      <c r="J602" s="27">
        <v>28000000</v>
      </c>
      <c r="K602" s="27">
        <v>14000000</v>
      </c>
      <c r="L602" s="39" t="s">
        <v>2037</v>
      </c>
      <c r="M602" s="40" t="str">
        <f t="shared" si="9"/>
        <v>Link Contrato u Orden</v>
      </c>
    </row>
    <row r="603" spans="1:13" s="36" customFormat="1" ht="60" x14ac:dyDescent="0.25">
      <c r="A603" s="24" t="s">
        <v>2038</v>
      </c>
      <c r="B603" s="25">
        <v>44584</v>
      </c>
      <c r="C603" s="25" t="s">
        <v>2039</v>
      </c>
      <c r="D603" s="25" t="s">
        <v>27</v>
      </c>
      <c r="E603" s="25" t="s">
        <v>28</v>
      </c>
      <c r="F603" s="25" t="s">
        <v>7118</v>
      </c>
      <c r="G603" s="25">
        <v>44599</v>
      </c>
      <c r="H603" s="25">
        <v>44955</v>
      </c>
      <c r="I603" s="26">
        <v>54</v>
      </c>
      <c r="J603" s="27">
        <v>25300000</v>
      </c>
      <c r="K603" s="27">
        <v>4385333</v>
      </c>
      <c r="L603" s="39" t="s">
        <v>2040</v>
      </c>
      <c r="M603" s="40" t="str">
        <f t="shared" si="9"/>
        <v>Link Contrato u Orden</v>
      </c>
    </row>
    <row r="604" spans="1:13" s="36" customFormat="1" ht="60" x14ac:dyDescent="0.25">
      <c r="A604" s="24" t="s">
        <v>2041</v>
      </c>
      <c r="B604" s="25">
        <v>44584</v>
      </c>
      <c r="C604" s="25" t="s">
        <v>2042</v>
      </c>
      <c r="D604" s="25" t="s">
        <v>27</v>
      </c>
      <c r="E604" s="25" t="s">
        <v>28</v>
      </c>
      <c r="F604" s="25" t="s">
        <v>7118</v>
      </c>
      <c r="G604" s="25">
        <v>44593</v>
      </c>
      <c r="H604" s="25">
        <v>44970</v>
      </c>
      <c r="I604" s="26">
        <v>75</v>
      </c>
      <c r="J604" s="27">
        <v>25300000</v>
      </c>
      <c r="K604" s="27">
        <v>6325000</v>
      </c>
      <c r="L604" s="39" t="s">
        <v>2043</v>
      </c>
      <c r="M604" s="40" t="str">
        <f t="shared" si="9"/>
        <v>Link Contrato u Orden</v>
      </c>
    </row>
    <row r="605" spans="1:13" s="36" customFormat="1" ht="60" x14ac:dyDescent="0.25">
      <c r="A605" s="24" t="s">
        <v>2044</v>
      </c>
      <c r="B605" s="25">
        <v>44584</v>
      </c>
      <c r="C605" s="25" t="s">
        <v>2045</v>
      </c>
      <c r="D605" s="25" t="s">
        <v>27</v>
      </c>
      <c r="E605" s="25" t="s">
        <v>28</v>
      </c>
      <c r="F605" s="25" t="s">
        <v>388</v>
      </c>
      <c r="G605" s="25">
        <v>44600</v>
      </c>
      <c r="H605" s="25">
        <v>44955</v>
      </c>
      <c r="I605" s="26">
        <v>53</v>
      </c>
      <c r="J605" s="27">
        <v>25300000</v>
      </c>
      <c r="K605" s="27">
        <v>4301000</v>
      </c>
      <c r="L605" s="39" t="s">
        <v>2046</v>
      </c>
      <c r="M605" s="40" t="str">
        <f t="shared" si="9"/>
        <v>Link Contrato u Orden</v>
      </c>
    </row>
    <row r="606" spans="1:13" s="36" customFormat="1" ht="60" x14ac:dyDescent="0.25">
      <c r="A606" s="24" t="s">
        <v>2047</v>
      </c>
      <c r="B606" s="25">
        <v>44584</v>
      </c>
      <c r="C606" s="25" t="s">
        <v>2048</v>
      </c>
      <c r="D606" s="25" t="s">
        <v>27</v>
      </c>
      <c r="E606" s="25" t="s">
        <v>28</v>
      </c>
      <c r="F606" s="25" t="s">
        <v>388</v>
      </c>
      <c r="G606" s="25">
        <v>44585</v>
      </c>
      <c r="H606" s="25">
        <v>44888</v>
      </c>
      <c r="I606" s="26">
        <v>0</v>
      </c>
      <c r="J606" s="27">
        <v>25300000</v>
      </c>
      <c r="K606" s="27">
        <v>0</v>
      </c>
      <c r="L606" s="39" t="s">
        <v>2049</v>
      </c>
      <c r="M606" s="40" t="str">
        <f t="shared" si="9"/>
        <v>Link Contrato u Orden</v>
      </c>
    </row>
    <row r="607" spans="1:13" s="36" customFormat="1" ht="60" x14ac:dyDescent="0.25">
      <c r="A607" s="24" t="s">
        <v>2050</v>
      </c>
      <c r="B607" s="25">
        <v>44584</v>
      </c>
      <c r="C607" s="25" t="s">
        <v>2051</v>
      </c>
      <c r="D607" s="25" t="s">
        <v>27</v>
      </c>
      <c r="E607" s="25" t="s">
        <v>28</v>
      </c>
      <c r="F607" s="25" t="s">
        <v>388</v>
      </c>
      <c r="G607" s="25">
        <v>44599</v>
      </c>
      <c r="H607" s="25">
        <v>44955</v>
      </c>
      <c r="I607" s="26">
        <v>54</v>
      </c>
      <c r="J607" s="27">
        <v>25300000</v>
      </c>
      <c r="K607" s="27">
        <v>4385333</v>
      </c>
      <c r="L607" s="39" t="s">
        <v>2052</v>
      </c>
      <c r="M607" s="40" t="str">
        <f t="shared" si="9"/>
        <v>Link Contrato u Orden</v>
      </c>
    </row>
    <row r="608" spans="1:13" s="36" customFormat="1" ht="48" x14ac:dyDescent="0.25">
      <c r="A608" s="24" t="s">
        <v>2053</v>
      </c>
      <c r="B608" s="25">
        <v>44584</v>
      </c>
      <c r="C608" s="25" t="s">
        <v>2054</v>
      </c>
      <c r="D608" s="25" t="s">
        <v>27</v>
      </c>
      <c r="E608" s="25" t="s">
        <v>28</v>
      </c>
      <c r="F608" s="25" t="s">
        <v>7180</v>
      </c>
      <c r="G608" s="25">
        <v>44585</v>
      </c>
      <c r="H608" s="25">
        <v>44933</v>
      </c>
      <c r="I608" s="26">
        <v>0</v>
      </c>
      <c r="J608" s="27">
        <v>33918664</v>
      </c>
      <c r="K608" s="27">
        <v>0</v>
      </c>
      <c r="L608" s="39" t="s">
        <v>2055</v>
      </c>
      <c r="M608" s="40" t="str">
        <f t="shared" si="9"/>
        <v>Link Contrato u Orden</v>
      </c>
    </row>
    <row r="609" spans="1:13" s="36" customFormat="1" ht="42" x14ac:dyDescent="0.25">
      <c r="A609" s="24" t="s">
        <v>2056</v>
      </c>
      <c r="B609" s="25">
        <v>44584</v>
      </c>
      <c r="C609" s="25" t="s">
        <v>2057</v>
      </c>
      <c r="D609" s="25" t="s">
        <v>27</v>
      </c>
      <c r="E609" s="25" t="s">
        <v>28</v>
      </c>
      <c r="F609" s="25" t="s">
        <v>7181</v>
      </c>
      <c r="G609" s="25">
        <v>44585</v>
      </c>
      <c r="H609" s="25">
        <v>44933</v>
      </c>
      <c r="I609" s="26">
        <v>0</v>
      </c>
      <c r="J609" s="27">
        <v>40564962</v>
      </c>
      <c r="K609" s="27">
        <v>0</v>
      </c>
      <c r="L609" s="39" t="s">
        <v>2058</v>
      </c>
      <c r="M609" s="40" t="str">
        <f t="shared" si="9"/>
        <v>Link Contrato u Orden</v>
      </c>
    </row>
    <row r="610" spans="1:13" s="36" customFormat="1" ht="42" x14ac:dyDescent="0.25">
      <c r="A610" s="24" t="s">
        <v>2059</v>
      </c>
      <c r="B610" s="25">
        <v>44584</v>
      </c>
      <c r="C610" s="25" t="s">
        <v>2060</v>
      </c>
      <c r="D610" s="25" t="s">
        <v>27</v>
      </c>
      <c r="E610" s="25" t="s">
        <v>28</v>
      </c>
      <c r="F610" s="25" t="s">
        <v>7182</v>
      </c>
      <c r="G610" s="25">
        <v>44585</v>
      </c>
      <c r="H610" s="25">
        <v>44933</v>
      </c>
      <c r="I610" s="26">
        <v>0</v>
      </c>
      <c r="J610" s="27">
        <v>32930745</v>
      </c>
      <c r="K610" s="27">
        <v>0</v>
      </c>
      <c r="L610" s="39" t="s">
        <v>2061</v>
      </c>
      <c r="M610" s="40" t="str">
        <f t="shared" si="9"/>
        <v>Link Contrato u Orden</v>
      </c>
    </row>
    <row r="611" spans="1:13" s="36" customFormat="1" ht="42" x14ac:dyDescent="0.25">
      <c r="A611" s="24" t="s">
        <v>2062</v>
      </c>
      <c r="B611" s="25">
        <v>44584</v>
      </c>
      <c r="C611" s="25" t="s">
        <v>2063</v>
      </c>
      <c r="D611" s="25" t="s">
        <v>27</v>
      </c>
      <c r="E611" s="25" t="s">
        <v>28</v>
      </c>
      <c r="F611" s="25" t="s">
        <v>2064</v>
      </c>
      <c r="G611" s="25">
        <v>44585</v>
      </c>
      <c r="H611" s="25">
        <v>44933</v>
      </c>
      <c r="I611" s="26">
        <v>0</v>
      </c>
      <c r="J611" s="27">
        <v>86976915</v>
      </c>
      <c r="K611" s="27">
        <v>0</v>
      </c>
      <c r="L611" s="39" t="s">
        <v>2065</v>
      </c>
      <c r="M611" s="40" t="str">
        <f t="shared" si="9"/>
        <v>Link Contrato u Orden</v>
      </c>
    </row>
    <row r="612" spans="1:13" s="36" customFormat="1" ht="52.5" x14ac:dyDescent="0.25">
      <c r="A612" s="24" t="s">
        <v>2066</v>
      </c>
      <c r="B612" s="25">
        <v>44584</v>
      </c>
      <c r="C612" s="25" t="s">
        <v>2067</v>
      </c>
      <c r="D612" s="25" t="s">
        <v>27</v>
      </c>
      <c r="E612" s="25" t="s">
        <v>28</v>
      </c>
      <c r="F612" s="25" t="s">
        <v>1239</v>
      </c>
      <c r="G612" s="25">
        <v>44602</v>
      </c>
      <c r="H612" s="25">
        <v>44950</v>
      </c>
      <c r="I612" s="26">
        <v>107</v>
      </c>
      <c r="J612" s="27">
        <v>19632000</v>
      </c>
      <c r="K612" s="27">
        <v>8589000</v>
      </c>
      <c r="L612" s="39" t="s">
        <v>2068</v>
      </c>
      <c r="M612" s="40" t="str">
        <f t="shared" si="9"/>
        <v>Link Contrato u Orden</v>
      </c>
    </row>
    <row r="613" spans="1:13" s="36" customFormat="1" ht="52.5" x14ac:dyDescent="0.25">
      <c r="A613" s="24" t="s">
        <v>2069</v>
      </c>
      <c r="B613" s="25">
        <v>44584</v>
      </c>
      <c r="C613" s="25" t="s">
        <v>2070</v>
      </c>
      <c r="D613" s="25" t="s">
        <v>27</v>
      </c>
      <c r="E613" s="25" t="s">
        <v>28</v>
      </c>
      <c r="F613" s="25" t="s">
        <v>1239</v>
      </c>
      <c r="G613" s="25">
        <v>44601</v>
      </c>
      <c r="H613" s="25">
        <v>44781</v>
      </c>
      <c r="I613" s="26">
        <v>0</v>
      </c>
      <c r="J613" s="27">
        <v>14724000</v>
      </c>
      <c r="K613" s="27">
        <v>0</v>
      </c>
      <c r="L613" s="39" t="s">
        <v>2071</v>
      </c>
      <c r="M613" s="40" t="str">
        <f t="shared" si="9"/>
        <v>Link Contrato u Orden</v>
      </c>
    </row>
    <row r="614" spans="1:13" s="36" customFormat="1" ht="42" x14ac:dyDescent="0.25">
      <c r="A614" s="24" t="s">
        <v>2072</v>
      </c>
      <c r="B614" s="25">
        <v>44584</v>
      </c>
      <c r="C614" s="25" t="s">
        <v>2073</v>
      </c>
      <c r="D614" s="25" t="s">
        <v>27</v>
      </c>
      <c r="E614" s="25" t="s">
        <v>28</v>
      </c>
      <c r="F614" s="25" t="s">
        <v>2074</v>
      </c>
      <c r="G614" s="25">
        <v>44586</v>
      </c>
      <c r="H614" s="25">
        <v>44904</v>
      </c>
      <c r="I614" s="26">
        <v>0</v>
      </c>
      <c r="J614" s="27">
        <v>110250000</v>
      </c>
      <c r="K614" s="27">
        <v>0</v>
      </c>
      <c r="L614" s="39" t="s">
        <v>2075</v>
      </c>
      <c r="M614" s="40" t="str">
        <f t="shared" si="9"/>
        <v>Link Contrato u Orden</v>
      </c>
    </row>
    <row r="615" spans="1:13" s="36" customFormat="1" ht="52.5" x14ac:dyDescent="0.25">
      <c r="A615" s="24" t="s">
        <v>2076</v>
      </c>
      <c r="B615" s="25">
        <v>44584</v>
      </c>
      <c r="C615" s="25" t="s">
        <v>2077</v>
      </c>
      <c r="D615" s="25" t="s">
        <v>27</v>
      </c>
      <c r="E615" s="25" t="s">
        <v>28</v>
      </c>
      <c r="F615" s="25" t="s">
        <v>1239</v>
      </c>
      <c r="G615" s="25">
        <v>44601</v>
      </c>
      <c r="H615" s="25">
        <v>44965</v>
      </c>
      <c r="I615" s="26">
        <v>0</v>
      </c>
      <c r="J615" s="27">
        <v>29448000</v>
      </c>
      <c r="K615" s="27">
        <v>0</v>
      </c>
      <c r="L615" s="39" t="s">
        <v>2078</v>
      </c>
      <c r="M615" s="40" t="str">
        <f t="shared" si="9"/>
        <v>Link Contrato u Orden</v>
      </c>
    </row>
    <row r="616" spans="1:13" s="36" customFormat="1" ht="52.5" x14ac:dyDescent="0.25">
      <c r="A616" s="24" t="s">
        <v>2079</v>
      </c>
      <c r="B616" s="25">
        <v>44584</v>
      </c>
      <c r="C616" s="25" t="s">
        <v>2080</v>
      </c>
      <c r="D616" s="25" t="s">
        <v>27</v>
      </c>
      <c r="E616" s="25" t="s">
        <v>28</v>
      </c>
      <c r="F616" s="25" t="s">
        <v>1239</v>
      </c>
      <c r="G616" s="25">
        <v>44599</v>
      </c>
      <c r="H616" s="25">
        <v>44948</v>
      </c>
      <c r="I616" s="26">
        <v>77</v>
      </c>
      <c r="J616" s="27">
        <v>14724000</v>
      </c>
      <c r="K616" s="27">
        <v>6135000</v>
      </c>
      <c r="L616" s="39" t="s">
        <v>2081</v>
      </c>
      <c r="M616" s="40" t="str">
        <f t="shared" si="9"/>
        <v>Link Contrato u Orden</v>
      </c>
    </row>
    <row r="617" spans="1:13" s="36" customFormat="1" ht="42" x14ac:dyDescent="0.25">
      <c r="A617" s="24" t="s">
        <v>2082</v>
      </c>
      <c r="B617" s="25">
        <v>44584</v>
      </c>
      <c r="C617" s="25" t="s">
        <v>2083</v>
      </c>
      <c r="D617" s="25" t="s">
        <v>27</v>
      </c>
      <c r="E617" s="25" t="s">
        <v>28</v>
      </c>
      <c r="F617" s="25" t="s">
        <v>2084</v>
      </c>
      <c r="G617" s="25">
        <v>44586</v>
      </c>
      <c r="H617" s="25">
        <v>44712</v>
      </c>
      <c r="I617" s="26">
        <v>0</v>
      </c>
      <c r="J617" s="27">
        <v>216831454</v>
      </c>
      <c r="K617" s="27">
        <v>0</v>
      </c>
      <c r="L617" s="39" t="s">
        <v>2085</v>
      </c>
      <c r="M617" s="40" t="str">
        <f t="shared" si="9"/>
        <v>Link Contrato u Orden</v>
      </c>
    </row>
    <row r="618" spans="1:13" s="36" customFormat="1" ht="52.5" x14ac:dyDescent="0.25">
      <c r="A618" s="24" t="s">
        <v>2086</v>
      </c>
      <c r="B618" s="25">
        <v>44584</v>
      </c>
      <c r="C618" s="25" t="s">
        <v>2087</v>
      </c>
      <c r="D618" s="25" t="s">
        <v>27</v>
      </c>
      <c r="E618" s="25" t="s">
        <v>28</v>
      </c>
      <c r="F618" s="25" t="s">
        <v>1239</v>
      </c>
      <c r="G618" s="25">
        <v>44600</v>
      </c>
      <c r="H618" s="25">
        <v>44780</v>
      </c>
      <c r="I618" s="26">
        <v>0</v>
      </c>
      <c r="J618" s="27">
        <v>14724000</v>
      </c>
      <c r="K618" s="27">
        <v>0</v>
      </c>
      <c r="L618" s="39" t="s">
        <v>2088</v>
      </c>
      <c r="M618" s="40" t="str">
        <f t="shared" si="9"/>
        <v>Link Contrato u Orden</v>
      </c>
    </row>
    <row r="619" spans="1:13" s="36" customFormat="1" ht="52.5" x14ac:dyDescent="0.25">
      <c r="A619" s="24" t="s">
        <v>2089</v>
      </c>
      <c r="B619" s="25">
        <v>44584</v>
      </c>
      <c r="C619" s="25" t="s">
        <v>2090</v>
      </c>
      <c r="D619" s="25" t="s">
        <v>27</v>
      </c>
      <c r="E619" s="25" t="s">
        <v>28</v>
      </c>
      <c r="F619" s="25" t="s">
        <v>1239</v>
      </c>
      <c r="G619" s="25">
        <v>44602</v>
      </c>
      <c r="H619" s="25">
        <v>44782</v>
      </c>
      <c r="I619" s="26">
        <v>0</v>
      </c>
      <c r="J619" s="27">
        <v>14724000</v>
      </c>
      <c r="K619" s="27">
        <v>0</v>
      </c>
      <c r="L619" s="39" t="s">
        <v>2091</v>
      </c>
      <c r="M619" s="40" t="str">
        <f t="shared" si="9"/>
        <v>Link Contrato u Orden</v>
      </c>
    </row>
    <row r="620" spans="1:13" s="36" customFormat="1" ht="60" x14ac:dyDescent="0.25">
      <c r="A620" s="24" t="s">
        <v>2092</v>
      </c>
      <c r="B620" s="25">
        <v>44585</v>
      </c>
      <c r="C620" s="25" t="s">
        <v>2093</v>
      </c>
      <c r="D620" s="25" t="s">
        <v>27</v>
      </c>
      <c r="E620" s="25" t="s">
        <v>28</v>
      </c>
      <c r="F620" s="25" t="s">
        <v>1688</v>
      </c>
      <c r="G620" s="25">
        <v>44593</v>
      </c>
      <c r="H620" s="25">
        <v>44926</v>
      </c>
      <c r="I620" s="26">
        <v>0</v>
      </c>
      <c r="J620" s="27">
        <v>26684207</v>
      </c>
      <c r="K620" s="27">
        <v>0</v>
      </c>
      <c r="L620" s="39" t="s">
        <v>2094</v>
      </c>
      <c r="M620" s="40" t="str">
        <f t="shared" si="9"/>
        <v>Link Contrato u Orden</v>
      </c>
    </row>
    <row r="621" spans="1:13" s="36" customFormat="1" ht="60" x14ac:dyDescent="0.25">
      <c r="A621" s="24" t="s">
        <v>2095</v>
      </c>
      <c r="B621" s="25">
        <v>44586</v>
      </c>
      <c r="C621" s="25" t="s">
        <v>2096</v>
      </c>
      <c r="D621" s="25" t="s">
        <v>27</v>
      </c>
      <c r="E621" s="25" t="s">
        <v>28</v>
      </c>
      <c r="F621" s="25" t="s">
        <v>1688</v>
      </c>
      <c r="G621" s="25">
        <v>44593</v>
      </c>
      <c r="H621" s="25">
        <v>44926</v>
      </c>
      <c r="I621" s="26">
        <v>0</v>
      </c>
      <c r="J621" s="27">
        <v>26684207</v>
      </c>
      <c r="K621" s="27">
        <v>0</v>
      </c>
      <c r="L621" s="39" t="s">
        <v>2097</v>
      </c>
      <c r="M621" s="40" t="str">
        <f t="shared" si="9"/>
        <v>Link Contrato u Orden</v>
      </c>
    </row>
    <row r="622" spans="1:13" s="36" customFormat="1" ht="60" x14ac:dyDescent="0.25">
      <c r="A622" s="24" t="s">
        <v>2098</v>
      </c>
      <c r="B622" s="25">
        <v>44586</v>
      </c>
      <c r="C622" s="25" t="s">
        <v>2099</v>
      </c>
      <c r="D622" s="25" t="s">
        <v>27</v>
      </c>
      <c r="E622" s="25" t="s">
        <v>28</v>
      </c>
      <c r="F622" s="25" t="s">
        <v>1688</v>
      </c>
      <c r="G622" s="25">
        <v>44593</v>
      </c>
      <c r="H622" s="25">
        <v>44926</v>
      </c>
      <c r="I622" s="26">
        <v>0</v>
      </c>
      <c r="J622" s="27">
        <v>26684207</v>
      </c>
      <c r="K622" s="27">
        <v>0</v>
      </c>
      <c r="L622" s="39" t="s">
        <v>2100</v>
      </c>
      <c r="M622" s="40" t="str">
        <f t="shared" si="9"/>
        <v>Link Contrato u Orden</v>
      </c>
    </row>
    <row r="623" spans="1:13" s="36" customFormat="1" ht="60" x14ac:dyDescent="0.25">
      <c r="A623" s="24" t="s">
        <v>2101</v>
      </c>
      <c r="B623" s="25">
        <v>44585</v>
      </c>
      <c r="C623" s="25" t="s">
        <v>7183</v>
      </c>
      <c r="D623" s="25" t="s">
        <v>27</v>
      </c>
      <c r="E623" s="25" t="s">
        <v>28</v>
      </c>
      <c r="F623" s="25" t="s">
        <v>1688</v>
      </c>
      <c r="G623" s="25">
        <v>44593</v>
      </c>
      <c r="H623" s="25">
        <v>44926</v>
      </c>
      <c r="I623" s="26">
        <v>0</v>
      </c>
      <c r="J623" s="27">
        <v>26684207</v>
      </c>
      <c r="K623" s="27">
        <v>0</v>
      </c>
      <c r="L623" s="39" t="s">
        <v>2102</v>
      </c>
      <c r="M623" s="40" t="str">
        <f t="shared" si="9"/>
        <v>Link Contrato u Orden</v>
      </c>
    </row>
    <row r="624" spans="1:13" s="36" customFormat="1" ht="60" x14ac:dyDescent="0.25">
      <c r="A624" s="24" t="s">
        <v>2103</v>
      </c>
      <c r="B624" s="25">
        <v>44585</v>
      </c>
      <c r="C624" s="25" t="s">
        <v>2104</v>
      </c>
      <c r="D624" s="25" t="s">
        <v>27</v>
      </c>
      <c r="E624" s="25" t="s">
        <v>28</v>
      </c>
      <c r="F624" s="25" t="s">
        <v>1688</v>
      </c>
      <c r="G624" s="25">
        <v>44593</v>
      </c>
      <c r="H624" s="25">
        <v>44926</v>
      </c>
      <c r="I624" s="26">
        <v>0</v>
      </c>
      <c r="J624" s="27">
        <v>26684207</v>
      </c>
      <c r="K624" s="27">
        <v>0</v>
      </c>
      <c r="L624" s="39" t="s">
        <v>2105</v>
      </c>
      <c r="M624" s="40" t="str">
        <f t="shared" si="9"/>
        <v>Link Contrato u Orden</v>
      </c>
    </row>
    <row r="625" spans="1:13" s="36" customFormat="1" ht="60" x14ac:dyDescent="0.25">
      <c r="A625" s="24" t="s">
        <v>2106</v>
      </c>
      <c r="B625" s="25">
        <v>44585</v>
      </c>
      <c r="C625" s="25" t="s">
        <v>2107</v>
      </c>
      <c r="D625" s="25" t="s">
        <v>27</v>
      </c>
      <c r="E625" s="25" t="s">
        <v>28</v>
      </c>
      <c r="F625" s="25" t="s">
        <v>1688</v>
      </c>
      <c r="G625" s="25">
        <v>44593</v>
      </c>
      <c r="H625" s="25">
        <v>44926</v>
      </c>
      <c r="I625" s="26">
        <v>0</v>
      </c>
      <c r="J625" s="27">
        <v>26684207</v>
      </c>
      <c r="K625" s="27">
        <v>0</v>
      </c>
      <c r="L625" s="39" t="s">
        <v>2108</v>
      </c>
      <c r="M625" s="40" t="str">
        <f t="shared" si="9"/>
        <v>Link Contrato u Orden</v>
      </c>
    </row>
    <row r="626" spans="1:13" s="36" customFormat="1" ht="60" x14ac:dyDescent="0.25">
      <c r="A626" s="24" t="s">
        <v>2109</v>
      </c>
      <c r="B626" s="25">
        <v>44585</v>
      </c>
      <c r="C626" s="25" t="s">
        <v>2110</v>
      </c>
      <c r="D626" s="25" t="s">
        <v>27</v>
      </c>
      <c r="E626" s="25" t="s">
        <v>28</v>
      </c>
      <c r="F626" s="25" t="s">
        <v>1688</v>
      </c>
      <c r="G626" s="25">
        <v>44593</v>
      </c>
      <c r="H626" s="25">
        <v>44926</v>
      </c>
      <c r="I626" s="26">
        <v>0</v>
      </c>
      <c r="J626" s="27">
        <v>26684207</v>
      </c>
      <c r="K626" s="27">
        <v>0</v>
      </c>
      <c r="L626" s="39" t="s">
        <v>2111</v>
      </c>
      <c r="M626" s="40" t="str">
        <f t="shared" si="9"/>
        <v>Link Contrato u Orden</v>
      </c>
    </row>
    <row r="627" spans="1:13" s="36" customFormat="1" ht="42" x14ac:dyDescent="0.25">
      <c r="A627" s="24" t="s">
        <v>2112</v>
      </c>
      <c r="B627" s="25">
        <v>44584</v>
      </c>
      <c r="C627" s="25" t="s">
        <v>2113</v>
      </c>
      <c r="D627" s="25" t="s">
        <v>27</v>
      </c>
      <c r="E627" s="25" t="s">
        <v>28</v>
      </c>
      <c r="F627" s="25" t="s">
        <v>7013</v>
      </c>
      <c r="G627" s="25">
        <v>44593</v>
      </c>
      <c r="H627" s="25">
        <v>44906</v>
      </c>
      <c r="I627" s="26">
        <v>90</v>
      </c>
      <c r="J627" s="27">
        <v>27200000</v>
      </c>
      <c r="K627" s="27">
        <v>10200000</v>
      </c>
      <c r="L627" s="39" t="s">
        <v>2114</v>
      </c>
      <c r="M627" s="40" t="str">
        <f t="shared" si="9"/>
        <v>Link Contrato u Orden</v>
      </c>
    </row>
    <row r="628" spans="1:13" s="36" customFormat="1" ht="60" x14ac:dyDescent="0.25">
      <c r="A628" s="24" t="s">
        <v>2115</v>
      </c>
      <c r="B628" s="25">
        <v>44584</v>
      </c>
      <c r="C628" s="25" t="s">
        <v>2116</v>
      </c>
      <c r="D628" s="25" t="s">
        <v>27</v>
      </c>
      <c r="E628" s="25" t="s">
        <v>28</v>
      </c>
      <c r="F628" s="25" t="s">
        <v>2117</v>
      </c>
      <c r="G628" s="25">
        <v>44585</v>
      </c>
      <c r="H628" s="25">
        <v>44933</v>
      </c>
      <c r="I628" s="26">
        <v>0</v>
      </c>
      <c r="J628" s="27">
        <v>97750000</v>
      </c>
      <c r="K628" s="27">
        <v>0</v>
      </c>
      <c r="L628" s="39" t="s">
        <v>2118</v>
      </c>
      <c r="M628" s="40" t="str">
        <f t="shared" si="9"/>
        <v>Link Contrato u Orden</v>
      </c>
    </row>
    <row r="629" spans="1:13" s="36" customFormat="1" ht="48" x14ac:dyDescent="0.25">
      <c r="A629" s="24" t="s">
        <v>2119</v>
      </c>
      <c r="B629" s="25">
        <v>44584</v>
      </c>
      <c r="C629" s="25" t="s">
        <v>2120</v>
      </c>
      <c r="D629" s="25" t="s">
        <v>27</v>
      </c>
      <c r="E629" s="25" t="s">
        <v>28</v>
      </c>
      <c r="F629" s="25" t="s">
        <v>7184</v>
      </c>
      <c r="G629" s="25">
        <v>44586</v>
      </c>
      <c r="H629" s="25">
        <v>44934</v>
      </c>
      <c r="I629" s="26">
        <v>0</v>
      </c>
      <c r="J629" s="27">
        <v>41400000</v>
      </c>
      <c r="K629" s="27">
        <v>0</v>
      </c>
      <c r="L629" s="39" t="s">
        <v>2121</v>
      </c>
      <c r="M629" s="40" t="str">
        <f t="shared" si="9"/>
        <v>Link Contrato u Orden</v>
      </c>
    </row>
    <row r="630" spans="1:13" s="36" customFormat="1" ht="42" x14ac:dyDescent="0.25">
      <c r="A630" s="24" t="s">
        <v>2122</v>
      </c>
      <c r="B630" s="25">
        <v>44584</v>
      </c>
      <c r="C630" s="25" t="s">
        <v>2123</v>
      </c>
      <c r="D630" s="25" t="s">
        <v>27</v>
      </c>
      <c r="E630" s="25" t="s">
        <v>28</v>
      </c>
      <c r="F630" s="25" t="s">
        <v>2124</v>
      </c>
      <c r="G630" s="25">
        <v>44593</v>
      </c>
      <c r="H630" s="25">
        <v>44948</v>
      </c>
      <c r="I630" s="26">
        <v>0</v>
      </c>
      <c r="J630" s="27">
        <v>124323980</v>
      </c>
      <c r="K630" s="27">
        <v>0</v>
      </c>
      <c r="L630" s="39" t="s">
        <v>2125</v>
      </c>
      <c r="M630" s="40" t="str">
        <f t="shared" si="9"/>
        <v>Link Contrato u Orden</v>
      </c>
    </row>
    <row r="631" spans="1:13" s="36" customFormat="1" ht="60" x14ac:dyDescent="0.25">
      <c r="A631" s="24" t="s">
        <v>2126</v>
      </c>
      <c r="B631" s="25">
        <v>44584</v>
      </c>
      <c r="C631" s="25" t="s">
        <v>2127</v>
      </c>
      <c r="D631" s="25" t="s">
        <v>27</v>
      </c>
      <c r="E631" s="25" t="s">
        <v>28</v>
      </c>
      <c r="F631" s="25" t="s">
        <v>2128</v>
      </c>
      <c r="G631" s="25">
        <v>44586</v>
      </c>
      <c r="H631" s="25">
        <v>44919</v>
      </c>
      <c r="I631" s="26">
        <v>0</v>
      </c>
      <c r="J631" s="27">
        <v>77000000</v>
      </c>
      <c r="K631" s="27">
        <v>0</v>
      </c>
      <c r="L631" s="39" t="s">
        <v>2129</v>
      </c>
      <c r="M631" s="40" t="str">
        <f t="shared" si="9"/>
        <v>Link Contrato u Orden</v>
      </c>
    </row>
    <row r="632" spans="1:13" s="36" customFormat="1" ht="60" x14ac:dyDescent="0.25">
      <c r="A632" s="24" t="s">
        <v>2130</v>
      </c>
      <c r="B632" s="25">
        <v>44585</v>
      </c>
      <c r="C632" s="25" t="s">
        <v>2131</v>
      </c>
      <c r="D632" s="25" t="s">
        <v>27</v>
      </c>
      <c r="E632" s="25" t="s">
        <v>28</v>
      </c>
      <c r="F632" s="25" t="s">
        <v>1688</v>
      </c>
      <c r="G632" s="25">
        <v>44593</v>
      </c>
      <c r="H632" s="25">
        <v>44926</v>
      </c>
      <c r="I632" s="26">
        <v>0</v>
      </c>
      <c r="J632" s="27">
        <v>26684207</v>
      </c>
      <c r="K632" s="27">
        <v>0</v>
      </c>
      <c r="L632" s="39" t="s">
        <v>2132</v>
      </c>
      <c r="M632" s="40" t="str">
        <f t="shared" si="9"/>
        <v>Link Contrato u Orden</v>
      </c>
    </row>
    <row r="633" spans="1:13" s="36" customFormat="1" ht="52.5" x14ac:dyDescent="0.25">
      <c r="A633" s="24" t="s">
        <v>2133</v>
      </c>
      <c r="B633" s="25">
        <v>44584</v>
      </c>
      <c r="C633" s="25" t="s">
        <v>2134</v>
      </c>
      <c r="D633" s="25" t="s">
        <v>27</v>
      </c>
      <c r="E633" s="25" t="s">
        <v>28</v>
      </c>
      <c r="F633" s="25" t="s">
        <v>2135</v>
      </c>
      <c r="G633" s="25">
        <v>44600</v>
      </c>
      <c r="H633" s="25">
        <v>44948</v>
      </c>
      <c r="I633" s="26">
        <v>0</v>
      </c>
      <c r="J633" s="27">
        <v>142526354</v>
      </c>
      <c r="K633" s="27">
        <v>0</v>
      </c>
      <c r="L633" s="39" t="s">
        <v>2136</v>
      </c>
      <c r="M633" s="40" t="str">
        <f t="shared" si="9"/>
        <v>Link Contrato u Orden</v>
      </c>
    </row>
    <row r="634" spans="1:13" s="36" customFormat="1" ht="52.5" x14ac:dyDescent="0.25">
      <c r="A634" s="24" t="s">
        <v>2137</v>
      </c>
      <c r="B634" s="25">
        <v>44584</v>
      </c>
      <c r="C634" s="25" t="s">
        <v>2138</v>
      </c>
      <c r="D634" s="25" t="s">
        <v>27</v>
      </c>
      <c r="E634" s="25" t="s">
        <v>28</v>
      </c>
      <c r="F634" s="25" t="s">
        <v>2018</v>
      </c>
      <c r="G634" s="25">
        <v>44586</v>
      </c>
      <c r="H634" s="25">
        <v>44948</v>
      </c>
      <c r="I634" s="26">
        <v>120</v>
      </c>
      <c r="J634" s="27">
        <v>68000000</v>
      </c>
      <c r="K634" s="27">
        <v>34000000</v>
      </c>
      <c r="L634" s="39" t="s">
        <v>2139</v>
      </c>
      <c r="M634" s="40" t="str">
        <f t="shared" si="9"/>
        <v>Link Contrato u Orden</v>
      </c>
    </row>
    <row r="635" spans="1:13" s="36" customFormat="1" ht="52.5" x14ac:dyDescent="0.25">
      <c r="A635" s="24" t="s">
        <v>2140</v>
      </c>
      <c r="B635" s="25">
        <v>44584</v>
      </c>
      <c r="C635" s="25" t="s">
        <v>2141</v>
      </c>
      <c r="D635" s="25" t="s">
        <v>27</v>
      </c>
      <c r="E635" s="25" t="s">
        <v>28</v>
      </c>
      <c r="F635" s="25" t="s">
        <v>2026</v>
      </c>
      <c r="G635" s="25">
        <v>44585</v>
      </c>
      <c r="H635" s="25">
        <v>44765</v>
      </c>
      <c r="I635" s="26">
        <v>0</v>
      </c>
      <c r="J635" s="27">
        <v>28200000</v>
      </c>
      <c r="K635" s="27">
        <v>0</v>
      </c>
      <c r="L635" s="39" t="s">
        <v>2142</v>
      </c>
      <c r="M635" s="40" t="str">
        <f t="shared" si="9"/>
        <v>Link Contrato u Orden</v>
      </c>
    </row>
    <row r="636" spans="1:13" s="36" customFormat="1" ht="52.5" x14ac:dyDescent="0.25">
      <c r="A636" s="24" t="s">
        <v>2143</v>
      </c>
      <c r="B636" s="25">
        <v>44586</v>
      </c>
      <c r="C636" s="25" t="s">
        <v>2144</v>
      </c>
      <c r="D636" s="25" t="s">
        <v>27</v>
      </c>
      <c r="E636" s="25" t="s">
        <v>28</v>
      </c>
      <c r="F636" s="25" t="s">
        <v>2026</v>
      </c>
      <c r="G636" s="25">
        <v>44587</v>
      </c>
      <c r="H636" s="25">
        <v>44949</v>
      </c>
      <c r="I636" s="26">
        <v>120</v>
      </c>
      <c r="J636" s="27">
        <v>37600000</v>
      </c>
      <c r="K636" s="27">
        <v>18800000</v>
      </c>
      <c r="L636" s="39" t="s">
        <v>2145</v>
      </c>
      <c r="M636" s="40" t="str">
        <f t="shared" si="9"/>
        <v>Link Contrato u Orden</v>
      </c>
    </row>
    <row r="637" spans="1:13" s="36" customFormat="1" ht="52.5" x14ac:dyDescent="0.25">
      <c r="A637" s="24" t="s">
        <v>2146</v>
      </c>
      <c r="B637" s="25">
        <v>44586</v>
      </c>
      <c r="C637" s="25" t="s">
        <v>2147</v>
      </c>
      <c r="D637" s="25" t="s">
        <v>27</v>
      </c>
      <c r="E637" s="25" t="s">
        <v>28</v>
      </c>
      <c r="F637" s="25" t="s">
        <v>2026</v>
      </c>
      <c r="G637" s="25">
        <v>44587</v>
      </c>
      <c r="H637" s="25">
        <v>44949</v>
      </c>
      <c r="I637" s="26">
        <v>120</v>
      </c>
      <c r="J637" s="27">
        <v>49600000</v>
      </c>
      <c r="K637" s="27">
        <v>24800000</v>
      </c>
      <c r="L637" s="39" t="s">
        <v>2148</v>
      </c>
      <c r="M637" s="40" t="str">
        <f t="shared" si="9"/>
        <v>Link Contrato u Orden</v>
      </c>
    </row>
    <row r="638" spans="1:13" s="36" customFormat="1" ht="52.5" x14ac:dyDescent="0.25">
      <c r="A638" s="24" t="s">
        <v>2149</v>
      </c>
      <c r="B638" s="25">
        <v>44586</v>
      </c>
      <c r="C638" s="25" t="s">
        <v>2150</v>
      </c>
      <c r="D638" s="25" t="s">
        <v>27</v>
      </c>
      <c r="E638" s="25" t="s">
        <v>28</v>
      </c>
      <c r="F638" s="25" t="s">
        <v>2022</v>
      </c>
      <c r="G638" s="25">
        <v>44587</v>
      </c>
      <c r="H638" s="25">
        <v>44949</v>
      </c>
      <c r="I638" s="26">
        <v>120</v>
      </c>
      <c r="J638" s="27">
        <v>24299544</v>
      </c>
      <c r="K638" s="27">
        <v>12149772</v>
      </c>
      <c r="L638" s="39" t="s">
        <v>2151</v>
      </c>
      <c r="M638" s="40" t="str">
        <f t="shared" si="9"/>
        <v>Link Contrato u Orden</v>
      </c>
    </row>
    <row r="639" spans="1:13" s="36" customFormat="1" ht="52.5" x14ac:dyDescent="0.25">
      <c r="A639" s="24" t="s">
        <v>2152</v>
      </c>
      <c r="B639" s="25">
        <v>44586</v>
      </c>
      <c r="C639" s="25" t="s">
        <v>2153</v>
      </c>
      <c r="D639" s="25" t="s">
        <v>27</v>
      </c>
      <c r="E639" s="25" t="s">
        <v>28</v>
      </c>
      <c r="F639" s="25" t="s">
        <v>2022</v>
      </c>
      <c r="G639" s="25">
        <v>44587</v>
      </c>
      <c r="H639" s="25">
        <v>44949</v>
      </c>
      <c r="I639" s="26">
        <v>120</v>
      </c>
      <c r="J639" s="27">
        <v>28000000</v>
      </c>
      <c r="K639" s="27">
        <v>14000000</v>
      </c>
      <c r="L639" s="39" t="s">
        <v>2154</v>
      </c>
      <c r="M639" s="40" t="str">
        <f t="shared" si="9"/>
        <v>Link Contrato u Orden</v>
      </c>
    </row>
    <row r="640" spans="1:13" s="36" customFormat="1" ht="52.5" x14ac:dyDescent="0.25">
      <c r="A640" s="24" t="s">
        <v>2155</v>
      </c>
      <c r="B640" s="25">
        <v>44585</v>
      </c>
      <c r="C640" s="25" t="s">
        <v>2156</v>
      </c>
      <c r="D640" s="25" t="s">
        <v>27</v>
      </c>
      <c r="E640" s="25" t="s">
        <v>28</v>
      </c>
      <c r="F640" s="25" t="s">
        <v>2157</v>
      </c>
      <c r="G640" s="25">
        <v>44593</v>
      </c>
      <c r="H640" s="25">
        <v>44926</v>
      </c>
      <c r="I640" s="26">
        <v>0</v>
      </c>
      <c r="J640" s="27">
        <v>38801268</v>
      </c>
      <c r="K640" s="27">
        <v>0</v>
      </c>
      <c r="L640" s="39" t="s">
        <v>2158</v>
      </c>
      <c r="M640" s="40" t="str">
        <f t="shared" si="9"/>
        <v>Link Contrato u Orden</v>
      </c>
    </row>
    <row r="641" spans="1:13" s="36" customFormat="1" ht="52.5" x14ac:dyDescent="0.25">
      <c r="A641" s="24" t="s">
        <v>2159</v>
      </c>
      <c r="B641" s="25">
        <v>44586</v>
      </c>
      <c r="C641" s="25" t="s">
        <v>2160</v>
      </c>
      <c r="D641" s="25" t="s">
        <v>27</v>
      </c>
      <c r="E641" s="25" t="s">
        <v>28</v>
      </c>
      <c r="F641" s="25" t="s">
        <v>2157</v>
      </c>
      <c r="G641" s="25">
        <v>44593</v>
      </c>
      <c r="H641" s="25">
        <v>44926</v>
      </c>
      <c r="I641" s="26">
        <v>0</v>
      </c>
      <c r="J641" s="27">
        <v>38801268</v>
      </c>
      <c r="K641" s="27">
        <v>0</v>
      </c>
      <c r="L641" s="39" t="s">
        <v>2161</v>
      </c>
      <c r="M641" s="40" t="str">
        <f t="shared" si="9"/>
        <v>Link Contrato u Orden</v>
      </c>
    </row>
    <row r="642" spans="1:13" s="36" customFormat="1" ht="52.5" x14ac:dyDescent="0.25">
      <c r="A642" s="24" t="s">
        <v>2162</v>
      </c>
      <c r="B642" s="25">
        <v>44586</v>
      </c>
      <c r="C642" s="25" t="s">
        <v>2163</v>
      </c>
      <c r="D642" s="25" t="s">
        <v>27</v>
      </c>
      <c r="E642" s="25" t="s">
        <v>28</v>
      </c>
      <c r="F642" s="25" t="s">
        <v>2157</v>
      </c>
      <c r="G642" s="25">
        <v>44593</v>
      </c>
      <c r="H642" s="25">
        <v>44926</v>
      </c>
      <c r="I642" s="26">
        <v>0</v>
      </c>
      <c r="J642" s="27">
        <v>38801268</v>
      </c>
      <c r="K642" s="27">
        <v>0</v>
      </c>
      <c r="L642" s="39" t="s">
        <v>2164</v>
      </c>
      <c r="M642" s="40" t="str">
        <f t="shared" si="9"/>
        <v>Link Contrato u Orden</v>
      </c>
    </row>
    <row r="643" spans="1:13" s="36" customFormat="1" ht="52.5" x14ac:dyDescent="0.25">
      <c r="A643" s="24" t="s">
        <v>2165</v>
      </c>
      <c r="B643" s="25">
        <v>44586</v>
      </c>
      <c r="C643" s="25" t="s">
        <v>7185</v>
      </c>
      <c r="D643" s="25" t="s">
        <v>27</v>
      </c>
      <c r="E643" s="25" t="s">
        <v>28</v>
      </c>
      <c r="F643" s="25" t="s">
        <v>2166</v>
      </c>
      <c r="G643" s="25">
        <v>44593</v>
      </c>
      <c r="H643" s="25">
        <v>44926</v>
      </c>
      <c r="I643" s="26">
        <v>0</v>
      </c>
      <c r="J643" s="27">
        <v>38801268</v>
      </c>
      <c r="K643" s="27">
        <v>0</v>
      </c>
      <c r="L643" s="39" t="s">
        <v>2167</v>
      </c>
      <c r="M643" s="40" t="str">
        <f t="shared" si="9"/>
        <v>Link Contrato u Orden</v>
      </c>
    </row>
    <row r="644" spans="1:13" s="36" customFormat="1" ht="52.5" x14ac:dyDescent="0.25">
      <c r="A644" s="24" t="s">
        <v>2168</v>
      </c>
      <c r="B644" s="25">
        <v>44586</v>
      </c>
      <c r="C644" s="25" t="s">
        <v>2169</v>
      </c>
      <c r="D644" s="25" t="s">
        <v>27</v>
      </c>
      <c r="E644" s="25" t="s">
        <v>28</v>
      </c>
      <c r="F644" s="25" t="s">
        <v>2166</v>
      </c>
      <c r="G644" s="25">
        <v>44593</v>
      </c>
      <c r="H644" s="25">
        <v>44926</v>
      </c>
      <c r="I644" s="26">
        <v>0</v>
      </c>
      <c r="J644" s="27">
        <v>38801268</v>
      </c>
      <c r="K644" s="27">
        <v>0</v>
      </c>
      <c r="L644" s="39" t="s">
        <v>2170</v>
      </c>
      <c r="M644" s="40" t="str">
        <f t="shared" si="9"/>
        <v>Link Contrato u Orden</v>
      </c>
    </row>
    <row r="645" spans="1:13" s="36" customFormat="1" ht="52.5" x14ac:dyDescent="0.25">
      <c r="A645" s="24" t="s">
        <v>2171</v>
      </c>
      <c r="B645" s="25">
        <v>44586</v>
      </c>
      <c r="C645" s="25" t="s">
        <v>7186</v>
      </c>
      <c r="D645" s="25" t="s">
        <v>27</v>
      </c>
      <c r="E645" s="25" t="s">
        <v>28</v>
      </c>
      <c r="F645" s="25" t="s">
        <v>2172</v>
      </c>
      <c r="G645" s="25">
        <v>44593</v>
      </c>
      <c r="H645" s="25">
        <v>44926</v>
      </c>
      <c r="I645" s="26">
        <v>0</v>
      </c>
      <c r="J645" s="27">
        <v>38801268</v>
      </c>
      <c r="K645" s="27">
        <v>0</v>
      </c>
      <c r="L645" s="39" t="s">
        <v>2173</v>
      </c>
      <c r="M645" s="40" t="str">
        <f t="shared" si="9"/>
        <v>Link Contrato u Orden</v>
      </c>
    </row>
    <row r="646" spans="1:13" s="36" customFormat="1" ht="52.5" x14ac:dyDescent="0.25">
      <c r="A646" s="24" t="s">
        <v>2174</v>
      </c>
      <c r="B646" s="25">
        <v>44586</v>
      </c>
      <c r="C646" s="25" t="s">
        <v>2175</v>
      </c>
      <c r="D646" s="25" t="s">
        <v>27</v>
      </c>
      <c r="E646" s="25" t="s">
        <v>28</v>
      </c>
      <c r="F646" s="25" t="s">
        <v>2176</v>
      </c>
      <c r="G646" s="25">
        <v>44593</v>
      </c>
      <c r="H646" s="25">
        <v>44926</v>
      </c>
      <c r="I646" s="26">
        <v>0</v>
      </c>
      <c r="J646" s="27">
        <v>38801268</v>
      </c>
      <c r="K646" s="27">
        <v>0</v>
      </c>
      <c r="L646" s="39" t="s">
        <v>2177</v>
      </c>
      <c r="M646" s="40" t="str">
        <f t="shared" si="9"/>
        <v>Link Contrato u Orden</v>
      </c>
    </row>
    <row r="647" spans="1:13" s="36" customFormat="1" ht="60" x14ac:dyDescent="0.25">
      <c r="A647" s="24" t="s">
        <v>2178</v>
      </c>
      <c r="B647" s="25">
        <v>44585</v>
      </c>
      <c r="C647" s="25" t="s">
        <v>2179</v>
      </c>
      <c r="D647" s="25" t="s">
        <v>27</v>
      </c>
      <c r="E647" s="25" t="s">
        <v>28</v>
      </c>
      <c r="F647" s="25" t="s">
        <v>1688</v>
      </c>
      <c r="G647" s="25">
        <v>44593</v>
      </c>
      <c r="H647" s="25">
        <v>44926</v>
      </c>
      <c r="I647" s="26">
        <v>0</v>
      </c>
      <c r="J647" s="27">
        <v>26684207</v>
      </c>
      <c r="K647" s="27">
        <v>0</v>
      </c>
      <c r="L647" s="39" t="s">
        <v>2180</v>
      </c>
      <c r="M647" s="40" t="str">
        <f t="shared" ref="M647:M710" si="10">HYPERLINK(L647,"Link Contrato u Orden")</f>
        <v>Link Contrato u Orden</v>
      </c>
    </row>
    <row r="648" spans="1:13" s="36" customFormat="1" ht="60" x14ac:dyDescent="0.25">
      <c r="A648" s="24" t="s">
        <v>2181</v>
      </c>
      <c r="B648" s="25">
        <v>44585</v>
      </c>
      <c r="C648" s="25" t="s">
        <v>2182</v>
      </c>
      <c r="D648" s="25" t="s">
        <v>27</v>
      </c>
      <c r="E648" s="25" t="s">
        <v>28</v>
      </c>
      <c r="F648" s="25" t="s">
        <v>1688</v>
      </c>
      <c r="G648" s="25">
        <v>44593</v>
      </c>
      <c r="H648" s="25">
        <v>44926</v>
      </c>
      <c r="I648" s="26">
        <v>0</v>
      </c>
      <c r="J648" s="27">
        <v>26684207</v>
      </c>
      <c r="K648" s="27">
        <v>0</v>
      </c>
      <c r="L648" s="39" t="s">
        <v>2183</v>
      </c>
      <c r="M648" s="40" t="str">
        <f t="shared" si="10"/>
        <v>Link Contrato u Orden</v>
      </c>
    </row>
    <row r="649" spans="1:13" s="36" customFormat="1" ht="52.5" x14ac:dyDescent="0.25">
      <c r="A649" s="24" t="s">
        <v>2184</v>
      </c>
      <c r="B649" s="25">
        <v>44584</v>
      </c>
      <c r="C649" s="25" t="s">
        <v>2185</v>
      </c>
      <c r="D649" s="25" t="s">
        <v>27</v>
      </c>
      <c r="E649" s="25" t="s">
        <v>28</v>
      </c>
      <c r="F649" s="25" t="s">
        <v>2186</v>
      </c>
      <c r="G649" s="25">
        <v>44587</v>
      </c>
      <c r="H649" s="25">
        <v>44951</v>
      </c>
      <c r="I649" s="26">
        <v>0</v>
      </c>
      <c r="J649" s="27">
        <v>92520000</v>
      </c>
      <c r="K649" s="27">
        <v>0</v>
      </c>
      <c r="L649" s="39" t="s">
        <v>2187</v>
      </c>
      <c r="M649" s="40" t="str">
        <f t="shared" si="10"/>
        <v>Link Contrato u Orden</v>
      </c>
    </row>
    <row r="650" spans="1:13" s="36" customFormat="1" ht="52.5" x14ac:dyDescent="0.25">
      <c r="A650" s="24" t="s">
        <v>2188</v>
      </c>
      <c r="B650" s="25">
        <v>44585</v>
      </c>
      <c r="C650" s="25" t="s">
        <v>2189</v>
      </c>
      <c r="D650" s="25" t="s">
        <v>27</v>
      </c>
      <c r="E650" s="25" t="s">
        <v>28</v>
      </c>
      <c r="F650" s="25" t="s">
        <v>2190</v>
      </c>
      <c r="G650" s="25">
        <v>44586</v>
      </c>
      <c r="H650" s="25">
        <v>44950</v>
      </c>
      <c r="I650" s="26">
        <v>0</v>
      </c>
      <c r="J650" s="27">
        <v>123360000</v>
      </c>
      <c r="K650" s="27">
        <v>0</v>
      </c>
      <c r="L650" s="39" t="s">
        <v>2191</v>
      </c>
      <c r="M650" s="40" t="str">
        <f t="shared" si="10"/>
        <v>Link Contrato u Orden</v>
      </c>
    </row>
    <row r="651" spans="1:13" s="36" customFormat="1" ht="52.5" x14ac:dyDescent="0.25">
      <c r="A651" s="24" t="s">
        <v>2192</v>
      </c>
      <c r="B651" s="25">
        <v>44585</v>
      </c>
      <c r="C651" s="25" t="s">
        <v>2193</v>
      </c>
      <c r="D651" s="25" t="s">
        <v>27</v>
      </c>
      <c r="E651" s="25" t="s">
        <v>28</v>
      </c>
      <c r="F651" s="25" t="s">
        <v>2194</v>
      </c>
      <c r="G651" s="25">
        <v>44587</v>
      </c>
      <c r="H651" s="25">
        <v>44951</v>
      </c>
      <c r="I651" s="26">
        <v>0</v>
      </c>
      <c r="J651" s="27">
        <v>84000000</v>
      </c>
      <c r="K651" s="27">
        <v>0</v>
      </c>
      <c r="L651" s="39" t="s">
        <v>2195</v>
      </c>
      <c r="M651" s="40" t="str">
        <f t="shared" si="10"/>
        <v>Link Contrato u Orden</v>
      </c>
    </row>
    <row r="652" spans="1:13" s="36" customFormat="1" ht="52.5" x14ac:dyDescent="0.25">
      <c r="A652" s="24" t="s">
        <v>2196</v>
      </c>
      <c r="B652" s="25">
        <v>44585</v>
      </c>
      <c r="C652" s="25" t="s">
        <v>2197</v>
      </c>
      <c r="D652" s="25" t="s">
        <v>27</v>
      </c>
      <c r="E652" s="25" t="s">
        <v>28</v>
      </c>
      <c r="F652" s="25" t="s">
        <v>2157</v>
      </c>
      <c r="G652" s="25">
        <v>44593</v>
      </c>
      <c r="H652" s="25">
        <v>44926</v>
      </c>
      <c r="I652" s="26">
        <v>0</v>
      </c>
      <c r="J652" s="27">
        <v>38801268</v>
      </c>
      <c r="K652" s="27">
        <v>0</v>
      </c>
      <c r="L652" s="39" t="s">
        <v>2198</v>
      </c>
      <c r="M652" s="40" t="str">
        <f t="shared" si="10"/>
        <v>Link Contrato u Orden</v>
      </c>
    </row>
    <row r="653" spans="1:13" s="36" customFormat="1" ht="52.5" x14ac:dyDescent="0.25">
      <c r="A653" s="24" t="s">
        <v>2199</v>
      </c>
      <c r="B653" s="25">
        <v>44585</v>
      </c>
      <c r="C653" s="25" t="s">
        <v>2200</v>
      </c>
      <c r="D653" s="25" t="s">
        <v>27</v>
      </c>
      <c r="E653" s="25" t="s">
        <v>28</v>
      </c>
      <c r="F653" s="25" t="s">
        <v>2157</v>
      </c>
      <c r="G653" s="25">
        <v>44593</v>
      </c>
      <c r="H653" s="25">
        <v>44926</v>
      </c>
      <c r="I653" s="26">
        <v>0</v>
      </c>
      <c r="J653" s="27">
        <v>38801268</v>
      </c>
      <c r="K653" s="27">
        <v>0</v>
      </c>
      <c r="L653" s="39" t="s">
        <v>2201</v>
      </c>
      <c r="M653" s="40" t="str">
        <f t="shared" si="10"/>
        <v>Link Contrato u Orden</v>
      </c>
    </row>
    <row r="654" spans="1:13" s="36" customFormat="1" ht="42" x14ac:dyDescent="0.25">
      <c r="A654" s="24" t="s">
        <v>2202</v>
      </c>
      <c r="B654" s="25">
        <v>44585</v>
      </c>
      <c r="C654" s="25" t="s">
        <v>7187</v>
      </c>
      <c r="D654" s="25" t="s">
        <v>27</v>
      </c>
      <c r="E654" s="25" t="s">
        <v>28</v>
      </c>
      <c r="F654" s="25" t="s">
        <v>2203</v>
      </c>
      <c r="G654" s="25">
        <v>44593</v>
      </c>
      <c r="H654" s="25">
        <v>44940</v>
      </c>
      <c r="I654" s="26">
        <v>45</v>
      </c>
      <c r="J654" s="27">
        <v>25900000</v>
      </c>
      <c r="K654" s="27">
        <v>3885000</v>
      </c>
      <c r="L654" s="39" t="s">
        <v>2204</v>
      </c>
      <c r="M654" s="40" t="str">
        <f t="shared" si="10"/>
        <v>Link Contrato u Orden</v>
      </c>
    </row>
    <row r="655" spans="1:13" s="36" customFormat="1" ht="52.5" x14ac:dyDescent="0.25">
      <c r="A655" s="24" t="s">
        <v>2205</v>
      </c>
      <c r="B655" s="25">
        <v>44586</v>
      </c>
      <c r="C655" s="25" t="s">
        <v>2206</v>
      </c>
      <c r="D655" s="25" t="s">
        <v>27</v>
      </c>
      <c r="E655" s="25" t="s">
        <v>28</v>
      </c>
      <c r="F655" s="25" t="s">
        <v>2207</v>
      </c>
      <c r="G655" s="25">
        <v>44593</v>
      </c>
      <c r="H655" s="25">
        <v>44862</v>
      </c>
      <c r="I655" s="26">
        <v>0</v>
      </c>
      <c r="J655" s="27">
        <v>67848000</v>
      </c>
      <c r="K655" s="27">
        <v>0</v>
      </c>
      <c r="L655" s="39" t="s">
        <v>2208</v>
      </c>
      <c r="M655" s="40" t="str">
        <f t="shared" si="10"/>
        <v>Link Contrato u Orden</v>
      </c>
    </row>
    <row r="656" spans="1:13" s="36" customFormat="1" ht="42" x14ac:dyDescent="0.25">
      <c r="A656" s="24" t="s">
        <v>2209</v>
      </c>
      <c r="B656" s="25">
        <v>44585</v>
      </c>
      <c r="C656" s="25" t="s">
        <v>2210</v>
      </c>
      <c r="D656" s="25" t="s">
        <v>27</v>
      </c>
      <c r="E656" s="25" t="s">
        <v>28</v>
      </c>
      <c r="F656" s="25" t="s">
        <v>2203</v>
      </c>
      <c r="G656" s="25">
        <v>44593</v>
      </c>
      <c r="H656" s="25">
        <v>44940</v>
      </c>
      <c r="I656" s="26">
        <v>45</v>
      </c>
      <c r="J656" s="27">
        <v>25900000</v>
      </c>
      <c r="K656" s="27">
        <v>3885000</v>
      </c>
      <c r="L656" s="39" t="s">
        <v>2211</v>
      </c>
      <c r="M656" s="40" t="str">
        <f t="shared" si="10"/>
        <v>Link Contrato u Orden</v>
      </c>
    </row>
    <row r="657" spans="1:13" s="36" customFormat="1" ht="72" x14ac:dyDescent="0.25">
      <c r="A657" s="24" t="s">
        <v>2212</v>
      </c>
      <c r="B657" s="25">
        <v>44586</v>
      </c>
      <c r="C657" s="25" t="s">
        <v>2213</v>
      </c>
      <c r="D657" s="25" t="s">
        <v>27</v>
      </c>
      <c r="E657" s="25" t="s">
        <v>28</v>
      </c>
      <c r="F657" s="25" t="s">
        <v>2214</v>
      </c>
      <c r="G657" s="25">
        <v>44600</v>
      </c>
      <c r="H657" s="25">
        <v>44964</v>
      </c>
      <c r="I657" s="26">
        <v>0</v>
      </c>
      <c r="J657" s="27">
        <v>60000000</v>
      </c>
      <c r="K657" s="27">
        <v>0</v>
      </c>
      <c r="L657" s="39" t="s">
        <v>2215</v>
      </c>
      <c r="M657" s="40" t="str">
        <f t="shared" si="10"/>
        <v>Link Contrato u Orden</v>
      </c>
    </row>
    <row r="658" spans="1:13" s="36" customFormat="1" ht="42" x14ac:dyDescent="0.25">
      <c r="A658" s="24" t="s">
        <v>2216</v>
      </c>
      <c r="B658" s="25">
        <v>44585</v>
      </c>
      <c r="C658" s="25" t="s">
        <v>2217</v>
      </c>
      <c r="D658" s="25" t="s">
        <v>27</v>
      </c>
      <c r="E658" s="25" t="s">
        <v>28</v>
      </c>
      <c r="F658" s="25" t="s">
        <v>2203</v>
      </c>
      <c r="G658" s="25">
        <v>44593</v>
      </c>
      <c r="H658" s="25">
        <v>44940</v>
      </c>
      <c r="I658" s="26">
        <v>45</v>
      </c>
      <c r="J658" s="27">
        <v>25900000</v>
      </c>
      <c r="K658" s="27">
        <v>3885000</v>
      </c>
      <c r="L658" s="39" t="s">
        <v>2218</v>
      </c>
      <c r="M658" s="40" t="str">
        <f t="shared" si="10"/>
        <v>Link Contrato u Orden</v>
      </c>
    </row>
    <row r="659" spans="1:13" s="36" customFormat="1" ht="52.5" x14ac:dyDescent="0.25">
      <c r="A659" s="24" t="s">
        <v>2219</v>
      </c>
      <c r="B659" s="25">
        <v>44585</v>
      </c>
      <c r="C659" s="25" t="s">
        <v>2220</v>
      </c>
      <c r="D659" s="25" t="s">
        <v>27</v>
      </c>
      <c r="E659" s="25" t="s">
        <v>28</v>
      </c>
      <c r="F659" s="25" t="s">
        <v>2221</v>
      </c>
      <c r="G659" s="25">
        <v>44594</v>
      </c>
      <c r="H659" s="25">
        <v>44958</v>
      </c>
      <c r="I659" s="26">
        <v>0</v>
      </c>
      <c r="J659" s="27">
        <v>92520000</v>
      </c>
      <c r="K659" s="27">
        <v>0</v>
      </c>
      <c r="L659" s="39" t="s">
        <v>2222</v>
      </c>
      <c r="M659" s="40" t="str">
        <f t="shared" si="10"/>
        <v>Link Contrato u Orden</v>
      </c>
    </row>
    <row r="660" spans="1:13" s="36" customFormat="1" ht="42" x14ac:dyDescent="0.25">
      <c r="A660" s="24" t="s">
        <v>2223</v>
      </c>
      <c r="B660" s="25">
        <v>44585</v>
      </c>
      <c r="C660" s="25" t="s">
        <v>2224</v>
      </c>
      <c r="D660" s="25" t="s">
        <v>27</v>
      </c>
      <c r="E660" s="25" t="s">
        <v>28</v>
      </c>
      <c r="F660" s="25" t="s">
        <v>2203</v>
      </c>
      <c r="G660" s="25">
        <v>44593</v>
      </c>
      <c r="H660" s="25">
        <v>44940</v>
      </c>
      <c r="I660" s="26">
        <v>45</v>
      </c>
      <c r="J660" s="27">
        <v>25900000</v>
      </c>
      <c r="K660" s="27">
        <v>3885000</v>
      </c>
      <c r="L660" s="39" t="s">
        <v>2225</v>
      </c>
      <c r="M660" s="40" t="str">
        <f t="shared" si="10"/>
        <v>Link Contrato u Orden</v>
      </c>
    </row>
    <row r="661" spans="1:13" s="36" customFormat="1" ht="42" x14ac:dyDescent="0.25">
      <c r="A661" s="24" t="s">
        <v>2226</v>
      </c>
      <c r="B661" s="25">
        <v>44585</v>
      </c>
      <c r="C661" s="25" t="s">
        <v>2227</v>
      </c>
      <c r="D661" s="25" t="s">
        <v>27</v>
      </c>
      <c r="E661" s="25" t="s">
        <v>28</v>
      </c>
      <c r="F661" s="25" t="s">
        <v>2228</v>
      </c>
      <c r="G661" s="25">
        <v>44593</v>
      </c>
      <c r="H661" s="25">
        <v>44940</v>
      </c>
      <c r="I661" s="26">
        <v>45</v>
      </c>
      <c r="J661" s="27">
        <v>25900000</v>
      </c>
      <c r="K661" s="27">
        <v>3885000</v>
      </c>
      <c r="L661" s="39" t="s">
        <v>2229</v>
      </c>
      <c r="M661" s="40" t="str">
        <f t="shared" si="10"/>
        <v>Link Contrato u Orden</v>
      </c>
    </row>
    <row r="662" spans="1:13" s="36" customFormat="1" ht="52.5" x14ac:dyDescent="0.25">
      <c r="A662" s="24" t="s">
        <v>2230</v>
      </c>
      <c r="B662" s="25">
        <v>44587</v>
      </c>
      <c r="C662" s="25" t="s">
        <v>2231</v>
      </c>
      <c r="D662" s="25" t="s">
        <v>27</v>
      </c>
      <c r="E662" s="25" t="s">
        <v>28</v>
      </c>
      <c r="F662" s="25" t="s">
        <v>1930</v>
      </c>
      <c r="G662" s="25">
        <v>44606</v>
      </c>
      <c r="H662" s="25">
        <v>44970</v>
      </c>
      <c r="I662" s="26">
        <v>0</v>
      </c>
      <c r="J662" s="27">
        <v>33600000</v>
      </c>
      <c r="K662" s="27">
        <v>0</v>
      </c>
      <c r="L662" s="39" t="s">
        <v>2232</v>
      </c>
      <c r="M662" s="40" t="str">
        <f t="shared" si="10"/>
        <v>Link Contrato u Orden</v>
      </c>
    </row>
    <row r="663" spans="1:13" s="36" customFormat="1" ht="52.5" x14ac:dyDescent="0.25">
      <c r="A663" s="24" t="s">
        <v>2233</v>
      </c>
      <c r="B663" s="25">
        <v>44585</v>
      </c>
      <c r="C663" s="25" t="s">
        <v>2234</v>
      </c>
      <c r="D663" s="25" t="s">
        <v>27</v>
      </c>
      <c r="E663" s="25" t="s">
        <v>28</v>
      </c>
      <c r="F663" s="25" t="s">
        <v>1270</v>
      </c>
      <c r="G663" s="25">
        <v>44600</v>
      </c>
      <c r="H663" s="25">
        <v>44780</v>
      </c>
      <c r="I663" s="26">
        <v>0</v>
      </c>
      <c r="J663" s="27">
        <v>14724000</v>
      </c>
      <c r="K663" s="27">
        <v>0</v>
      </c>
      <c r="L663" s="39" t="s">
        <v>2235</v>
      </c>
      <c r="M663" s="40" t="str">
        <f t="shared" si="10"/>
        <v>Link Contrato u Orden</v>
      </c>
    </row>
    <row r="664" spans="1:13" s="36" customFormat="1" ht="52.5" x14ac:dyDescent="0.25">
      <c r="A664" s="24" t="s">
        <v>2236</v>
      </c>
      <c r="B664" s="25">
        <v>44588</v>
      </c>
      <c r="C664" s="25" t="s">
        <v>2237</v>
      </c>
      <c r="D664" s="25" t="s">
        <v>27</v>
      </c>
      <c r="E664" s="25" t="s">
        <v>28</v>
      </c>
      <c r="F664" s="25" t="s">
        <v>1191</v>
      </c>
      <c r="G664" s="25">
        <v>44609</v>
      </c>
      <c r="H664" s="25">
        <v>44789</v>
      </c>
      <c r="I664" s="26">
        <v>0</v>
      </c>
      <c r="J664" s="27">
        <v>14724000</v>
      </c>
      <c r="K664" s="27">
        <v>0</v>
      </c>
      <c r="L664" s="39" t="s">
        <v>2238</v>
      </c>
      <c r="M664" s="40" t="str">
        <f t="shared" si="10"/>
        <v>Link Contrato u Orden</v>
      </c>
    </row>
    <row r="665" spans="1:13" s="36" customFormat="1" ht="60" x14ac:dyDescent="0.25">
      <c r="A665" s="24" t="s">
        <v>2239</v>
      </c>
      <c r="B665" s="25">
        <v>44585</v>
      </c>
      <c r="C665" s="25" t="s">
        <v>2240</v>
      </c>
      <c r="D665" s="25" t="s">
        <v>27</v>
      </c>
      <c r="E665" s="25" t="s">
        <v>28</v>
      </c>
      <c r="F665" s="25" t="s">
        <v>7014</v>
      </c>
      <c r="G665" s="25">
        <v>44589</v>
      </c>
      <c r="H665" s="25">
        <v>44922</v>
      </c>
      <c r="I665" s="26">
        <v>0</v>
      </c>
      <c r="J665" s="27">
        <v>71500000</v>
      </c>
      <c r="K665" s="27">
        <v>0</v>
      </c>
      <c r="L665" s="39" t="s">
        <v>2241</v>
      </c>
      <c r="M665" s="40" t="str">
        <f t="shared" si="10"/>
        <v>Link Contrato u Orden</v>
      </c>
    </row>
    <row r="666" spans="1:13" s="36" customFormat="1" ht="42" x14ac:dyDescent="0.25">
      <c r="A666" s="24" t="s">
        <v>2242</v>
      </c>
      <c r="B666" s="25">
        <v>44585</v>
      </c>
      <c r="C666" s="25" t="s">
        <v>2243</v>
      </c>
      <c r="D666" s="25" t="s">
        <v>27</v>
      </c>
      <c r="E666" s="25" t="s">
        <v>28</v>
      </c>
      <c r="F666" s="25" t="s">
        <v>2244</v>
      </c>
      <c r="G666" s="25">
        <v>44599</v>
      </c>
      <c r="H666" s="25">
        <v>44954</v>
      </c>
      <c r="I666" s="26">
        <v>0</v>
      </c>
      <c r="J666" s="27">
        <v>60500000</v>
      </c>
      <c r="K666" s="27">
        <v>0</v>
      </c>
      <c r="L666" s="39" t="s">
        <v>2245</v>
      </c>
      <c r="M666" s="40" t="str">
        <f t="shared" si="10"/>
        <v>Link Contrato u Orden</v>
      </c>
    </row>
    <row r="667" spans="1:13" s="36" customFormat="1" ht="60" x14ac:dyDescent="0.25">
      <c r="A667" s="24" t="s">
        <v>2246</v>
      </c>
      <c r="B667" s="25">
        <v>44585</v>
      </c>
      <c r="C667" s="25" t="s">
        <v>2247</v>
      </c>
      <c r="D667" s="25" t="s">
        <v>27</v>
      </c>
      <c r="E667" s="25" t="s">
        <v>28</v>
      </c>
      <c r="F667" s="25" t="s">
        <v>7015</v>
      </c>
      <c r="G667" s="25">
        <v>44593</v>
      </c>
      <c r="H667" s="25">
        <v>44925</v>
      </c>
      <c r="I667" s="26">
        <v>21</v>
      </c>
      <c r="J667" s="27">
        <v>88000000</v>
      </c>
      <c r="K667" s="27">
        <v>5333333</v>
      </c>
      <c r="L667" s="39" t="s">
        <v>2248</v>
      </c>
      <c r="M667" s="40" t="str">
        <f t="shared" si="10"/>
        <v>Link Contrato u Orden</v>
      </c>
    </row>
    <row r="668" spans="1:13" s="36" customFormat="1" ht="42" x14ac:dyDescent="0.25">
      <c r="A668" s="24" t="s">
        <v>2249</v>
      </c>
      <c r="B668" s="25">
        <v>44585</v>
      </c>
      <c r="C668" s="25" t="s">
        <v>2250</v>
      </c>
      <c r="D668" s="25" t="s">
        <v>27</v>
      </c>
      <c r="E668" s="25" t="s">
        <v>28</v>
      </c>
      <c r="F668" s="25" t="s">
        <v>7188</v>
      </c>
      <c r="G668" s="25">
        <v>44588</v>
      </c>
      <c r="H668" s="25">
        <v>44921</v>
      </c>
      <c r="I668" s="26">
        <v>0</v>
      </c>
      <c r="J668" s="27">
        <v>27629789</v>
      </c>
      <c r="K668" s="27">
        <v>0</v>
      </c>
      <c r="L668" s="39" t="s">
        <v>2251</v>
      </c>
      <c r="M668" s="40" t="str">
        <f t="shared" si="10"/>
        <v>Link Contrato u Orden</v>
      </c>
    </row>
    <row r="669" spans="1:13" s="36" customFormat="1" ht="72" x14ac:dyDescent="0.25">
      <c r="A669" s="24" t="s">
        <v>2252</v>
      </c>
      <c r="B669" s="25">
        <v>44586</v>
      </c>
      <c r="C669" s="25" t="s">
        <v>2253</v>
      </c>
      <c r="D669" s="25" t="s">
        <v>27</v>
      </c>
      <c r="E669" s="25" t="s">
        <v>28</v>
      </c>
      <c r="F669" s="25" t="s">
        <v>2214</v>
      </c>
      <c r="G669" s="25">
        <v>44589</v>
      </c>
      <c r="H669" s="25">
        <v>44953</v>
      </c>
      <c r="I669" s="26">
        <v>0</v>
      </c>
      <c r="J669" s="27">
        <v>60000000</v>
      </c>
      <c r="K669" s="27">
        <v>0</v>
      </c>
      <c r="L669" s="39" t="s">
        <v>2254</v>
      </c>
      <c r="M669" s="40" t="str">
        <f t="shared" si="10"/>
        <v>Link Contrato u Orden</v>
      </c>
    </row>
    <row r="670" spans="1:13" s="36" customFormat="1" ht="52.5" x14ac:dyDescent="0.25">
      <c r="A670" s="24" t="s">
        <v>2255</v>
      </c>
      <c r="B670" s="25">
        <v>44586</v>
      </c>
      <c r="C670" s="25" t="s">
        <v>2256</v>
      </c>
      <c r="D670" s="25" t="s">
        <v>27</v>
      </c>
      <c r="E670" s="25" t="s">
        <v>28</v>
      </c>
      <c r="F670" s="25" t="s">
        <v>2257</v>
      </c>
      <c r="G670" s="25">
        <v>44593</v>
      </c>
      <c r="H670" s="25">
        <v>44957</v>
      </c>
      <c r="I670" s="26">
        <v>0</v>
      </c>
      <c r="J670" s="27">
        <v>72000000</v>
      </c>
      <c r="K670" s="27">
        <v>0</v>
      </c>
      <c r="L670" s="39" t="s">
        <v>2258</v>
      </c>
      <c r="M670" s="40" t="str">
        <f t="shared" si="10"/>
        <v>Link Contrato u Orden</v>
      </c>
    </row>
    <row r="671" spans="1:13" s="36" customFormat="1" ht="60" x14ac:dyDescent="0.25">
      <c r="A671" s="24" t="s">
        <v>2259</v>
      </c>
      <c r="B671" s="25">
        <v>44585</v>
      </c>
      <c r="C671" s="25" t="s">
        <v>7189</v>
      </c>
      <c r="D671" s="25" t="s">
        <v>27</v>
      </c>
      <c r="E671" s="25" t="s">
        <v>28</v>
      </c>
      <c r="F671" s="25" t="s">
        <v>2260</v>
      </c>
      <c r="G671" s="25">
        <v>44593</v>
      </c>
      <c r="H671" s="25">
        <v>44957</v>
      </c>
      <c r="I671" s="26">
        <v>0</v>
      </c>
      <c r="J671" s="27">
        <v>72000000</v>
      </c>
      <c r="K671" s="27">
        <v>0</v>
      </c>
      <c r="L671" s="39" t="s">
        <v>2261</v>
      </c>
      <c r="M671" s="40" t="str">
        <f t="shared" si="10"/>
        <v>Link Contrato u Orden</v>
      </c>
    </row>
    <row r="672" spans="1:13" s="36" customFormat="1" ht="52.5" x14ac:dyDescent="0.25">
      <c r="A672" s="24" t="s">
        <v>2262</v>
      </c>
      <c r="B672" s="25">
        <v>44585</v>
      </c>
      <c r="C672" s="25" t="s">
        <v>2263</v>
      </c>
      <c r="D672" s="25" t="s">
        <v>27</v>
      </c>
      <c r="E672" s="25" t="s">
        <v>28</v>
      </c>
      <c r="F672" s="25" t="s">
        <v>2264</v>
      </c>
      <c r="G672" s="25">
        <v>44593</v>
      </c>
      <c r="H672" s="25">
        <v>44957</v>
      </c>
      <c r="I672" s="26">
        <v>0</v>
      </c>
      <c r="J672" s="27">
        <v>72000000</v>
      </c>
      <c r="K672" s="27">
        <v>0</v>
      </c>
      <c r="L672" s="39" t="s">
        <v>2265</v>
      </c>
      <c r="M672" s="40" t="str">
        <f t="shared" si="10"/>
        <v>Link Contrato u Orden</v>
      </c>
    </row>
    <row r="673" spans="1:13" s="36" customFormat="1" ht="60" x14ac:dyDescent="0.25">
      <c r="A673" s="24" t="s">
        <v>2266</v>
      </c>
      <c r="B673" s="25">
        <v>44585</v>
      </c>
      <c r="C673" s="25" t="s">
        <v>2267</v>
      </c>
      <c r="D673" s="25" t="s">
        <v>27</v>
      </c>
      <c r="E673" s="25" t="s">
        <v>28</v>
      </c>
      <c r="F673" s="25" t="s">
        <v>2268</v>
      </c>
      <c r="G673" s="25">
        <v>44593</v>
      </c>
      <c r="H673" s="25">
        <v>44957</v>
      </c>
      <c r="I673" s="26">
        <v>0</v>
      </c>
      <c r="J673" s="27">
        <v>60000000</v>
      </c>
      <c r="K673" s="27">
        <v>0</v>
      </c>
      <c r="L673" s="39" t="s">
        <v>2269</v>
      </c>
      <c r="M673" s="40" t="str">
        <f t="shared" si="10"/>
        <v>Link Contrato u Orden</v>
      </c>
    </row>
    <row r="674" spans="1:13" s="36" customFormat="1" ht="52.5" x14ac:dyDescent="0.25">
      <c r="A674" s="24" t="s">
        <v>2270</v>
      </c>
      <c r="B674" s="25">
        <v>44585</v>
      </c>
      <c r="C674" s="25" t="s">
        <v>7190</v>
      </c>
      <c r="D674" s="25" t="s">
        <v>27</v>
      </c>
      <c r="E674" s="25" t="s">
        <v>28</v>
      </c>
      <c r="F674" s="25" t="s">
        <v>2271</v>
      </c>
      <c r="G674" s="25">
        <v>44593</v>
      </c>
      <c r="H674" s="25">
        <v>44926</v>
      </c>
      <c r="I674" s="26">
        <v>0</v>
      </c>
      <c r="J674" s="27">
        <v>50292000</v>
      </c>
      <c r="K674" s="27">
        <v>0</v>
      </c>
      <c r="L674" s="39" t="s">
        <v>2272</v>
      </c>
      <c r="M674" s="40" t="str">
        <f t="shared" si="10"/>
        <v>Link Contrato u Orden</v>
      </c>
    </row>
    <row r="675" spans="1:13" s="36" customFormat="1" ht="60" x14ac:dyDescent="0.25">
      <c r="A675" s="24" t="s">
        <v>2273</v>
      </c>
      <c r="B675" s="25">
        <v>44586</v>
      </c>
      <c r="C675" s="25" t="s">
        <v>2274</v>
      </c>
      <c r="D675" s="25" t="s">
        <v>27</v>
      </c>
      <c r="E675" s="25" t="s">
        <v>28</v>
      </c>
      <c r="F675" s="25" t="s">
        <v>1688</v>
      </c>
      <c r="G675" s="25">
        <v>44593</v>
      </c>
      <c r="H675" s="25">
        <v>44926</v>
      </c>
      <c r="I675" s="26">
        <v>0</v>
      </c>
      <c r="J675" s="27">
        <v>26684207</v>
      </c>
      <c r="K675" s="27">
        <v>0</v>
      </c>
      <c r="L675" s="39" t="s">
        <v>2275</v>
      </c>
      <c r="M675" s="40" t="str">
        <f t="shared" si="10"/>
        <v>Link Contrato u Orden</v>
      </c>
    </row>
    <row r="676" spans="1:13" s="36" customFormat="1" ht="60" x14ac:dyDescent="0.25">
      <c r="A676" s="24" t="s">
        <v>2276</v>
      </c>
      <c r="B676" s="25">
        <v>44585</v>
      </c>
      <c r="C676" s="25" t="s">
        <v>7191</v>
      </c>
      <c r="D676" s="25" t="s">
        <v>27</v>
      </c>
      <c r="E676" s="25" t="s">
        <v>28</v>
      </c>
      <c r="F676" s="25" t="s">
        <v>2277</v>
      </c>
      <c r="G676" s="25">
        <v>44593</v>
      </c>
      <c r="H676" s="25">
        <v>44926</v>
      </c>
      <c r="I676" s="26">
        <v>0</v>
      </c>
      <c r="J676" s="27">
        <v>38801268</v>
      </c>
      <c r="K676" s="27">
        <v>0</v>
      </c>
      <c r="L676" s="39" t="s">
        <v>2278</v>
      </c>
      <c r="M676" s="40" t="str">
        <f t="shared" si="10"/>
        <v>Link Contrato u Orden</v>
      </c>
    </row>
    <row r="677" spans="1:13" s="36" customFormat="1" ht="60" x14ac:dyDescent="0.25">
      <c r="A677" s="24" t="s">
        <v>2279</v>
      </c>
      <c r="B677" s="25">
        <v>44585</v>
      </c>
      <c r="C677" s="25" t="s">
        <v>2280</v>
      </c>
      <c r="D677" s="25" t="s">
        <v>27</v>
      </c>
      <c r="E677" s="25" t="s">
        <v>28</v>
      </c>
      <c r="F677" s="25" t="s">
        <v>1688</v>
      </c>
      <c r="G677" s="25">
        <v>44593</v>
      </c>
      <c r="H677" s="25">
        <v>44926</v>
      </c>
      <c r="I677" s="26">
        <v>0</v>
      </c>
      <c r="J677" s="27">
        <v>26684207</v>
      </c>
      <c r="K677" s="27">
        <v>0</v>
      </c>
      <c r="L677" s="39" t="s">
        <v>2281</v>
      </c>
      <c r="M677" s="40" t="str">
        <f t="shared" si="10"/>
        <v>Link Contrato u Orden</v>
      </c>
    </row>
    <row r="678" spans="1:13" s="36" customFormat="1" ht="60" x14ac:dyDescent="0.25">
      <c r="A678" s="24" t="s">
        <v>2282</v>
      </c>
      <c r="B678" s="25">
        <v>44585</v>
      </c>
      <c r="C678" s="25" t="s">
        <v>2283</v>
      </c>
      <c r="D678" s="25" t="s">
        <v>27</v>
      </c>
      <c r="E678" s="25" t="s">
        <v>28</v>
      </c>
      <c r="F678" s="25" t="s">
        <v>2284</v>
      </c>
      <c r="G678" s="25">
        <v>44588</v>
      </c>
      <c r="H678" s="25">
        <v>44936</v>
      </c>
      <c r="I678" s="26">
        <v>0</v>
      </c>
      <c r="J678" s="27">
        <v>87638625</v>
      </c>
      <c r="K678" s="27">
        <v>0</v>
      </c>
      <c r="L678" s="39" t="s">
        <v>2285</v>
      </c>
      <c r="M678" s="40" t="str">
        <f t="shared" si="10"/>
        <v>Link Contrato u Orden</v>
      </c>
    </row>
    <row r="679" spans="1:13" s="36" customFormat="1" ht="42" x14ac:dyDescent="0.25">
      <c r="A679" s="24" t="s">
        <v>2286</v>
      </c>
      <c r="B679" s="25">
        <v>44585</v>
      </c>
      <c r="C679" s="25" t="s">
        <v>2287</v>
      </c>
      <c r="D679" s="25" t="s">
        <v>27</v>
      </c>
      <c r="E679" s="25" t="s">
        <v>28</v>
      </c>
      <c r="F679" s="25" t="s">
        <v>2288</v>
      </c>
      <c r="G679" s="25">
        <v>44587</v>
      </c>
      <c r="H679" s="25">
        <v>44890</v>
      </c>
      <c r="I679" s="26">
        <v>0</v>
      </c>
      <c r="J679" s="27">
        <v>35300000</v>
      </c>
      <c r="K679" s="27">
        <v>0</v>
      </c>
      <c r="L679" s="39" t="s">
        <v>2289</v>
      </c>
      <c r="M679" s="40" t="str">
        <f t="shared" si="10"/>
        <v>Link Contrato u Orden</v>
      </c>
    </row>
    <row r="680" spans="1:13" s="36" customFormat="1" ht="42" x14ac:dyDescent="0.25">
      <c r="A680" s="24" t="s">
        <v>2290</v>
      </c>
      <c r="B680" s="25">
        <v>44585</v>
      </c>
      <c r="C680" s="25" t="s">
        <v>2291</v>
      </c>
      <c r="D680" s="25" t="s">
        <v>27</v>
      </c>
      <c r="E680" s="25" t="s">
        <v>28</v>
      </c>
      <c r="F680" s="25" t="s">
        <v>2292</v>
      </c>
      <c r="G680" s="25">
        <v>44587</v>
      </c>
      <c r="H680" s="25">
        <v>44919</v>
      </c>
      <c r="I680" s="26">
        <v>90</v>
      </c>
      <c r="J680" s="27">
        <v>50848000</v>
      </c>
      <c r="K680" s="27">
        <v>19068000</v>
      </c>
      <c r="L680" s="39" t="s">
        <v>2293</v>
      </c>
      <c r="M680" s="40" t="str">
        <f t="shared" si="10"/>
        <v>Link Contrato u Orden</v>
      </c>
    </row>
    <row r="681" spans="1:13" s="36" customFormat="1" ht="42" x14ac:dyDescent="0.25">
      <c r="A681" s="24" t="s">
        <v>2294</v>
      </c>
      <c r="B681" s="25">
        <v>44585</v>
      </c>
      <c r="C681" s="25" t="s">
        <v>2295</v>
      </c>
      <c r="D681" s="25" t="s">
        <v>27</v>
      </c>
      <c r="E681" s="25" t="s">
        <v>28</v>
      </c>
      <c r="F681" s="25" t="s">
        <v>2292</v>
      </c>
      <c r="G681" s="25">
        <v>44587</v>
      </c>
      <c r="H681" s="25">
        <v>44919</v>
      </c>
      <c r="I681" s="26">
        <v>90</v>
      </c>
      <c r="J681" s="27">
        <v>50848000</v>
      </c>
      <c r="K681" s="27">
        <v>19068000</v>
      </c>
      <c r="L681" s="39" t="s">
        <v>2296</v>
      </c>
      <c r="M681" s="40" t="str">
        <f t="shared" si="10"/>
        <v>Link Contrato u Orden</v>
      </c>
    </row>
    <row r="682" spans="1:13" s="36" customFormat="1" ht="48" x14ac:dyDescent="0.25">
      <c r="A682" s="24" t="s">
        <v>2297</v>
      </c>
      <c r="B682" s="25">
        <v>44585</v>
      </c>
      <c r="C682" s="25" t="s">
        <v>2298</v>
      </c>
      <c r="D682" s="25" t="s">
        <v>27</v>
      </c>
      <c r="E682" s="25" t="s">
        <v>28</v>
      </c>
      <c r="F682" s="25" t="s">
        <v>2299</v>
      </c>
      <c r="G682" s="25">
        <v>44593</v>
      </c>
      <c r="H682" s="25">
        <v>44940</v>
      </c>
      <c r="I682" s="26">
        <v>45</v>
      </c>
      <c r="J682" s="27">
        <v>81000000</v>
      </c>
      <c r="K682" s="27">
        <v>12150000</v>
      </c>
      <c r="L682" s="39" t="s">
        <v>2300</v>
      </c>
      <c r="M682" s="40" t="str">
        <f t="shared" si="10"/>
        <v>Link Contrato u Orden</v>
      </c>
    </row>
    <row r="683" spans="1:13" s="36" customFormat="1" ht="42" x14ac:dyDescent="0.25">
      <c r="A683" s="24" t="s">
        <v>2301</v>
      </c>
      <c r="B683" s="25">
        <v>44585</v>
      </c>
      <c r="C683" s="25" t="s">
        <v>2302</v>
      </c>
      <c r="D683" s="25" t="s">
        <v>27</v>
      </c>
      <c r="E683" s="25" t="s">
        <v>28</v>
      </c>
      <c r="F683" s="25" t="s">
        <v>2228</v>
      </c>
      <c r="G683" s="25">
        <v>44593</v>
      </c>
      <c r="H683" s="25">
        <v>44940</v>
      </c>
      <c r="I683" s="26">
        <v>45</v>
      </c>
      <c r="J683" s="27">
        <v>25900000</v>
      </c>
      <c r="K683" s="27">
        <v>3885000</v>
      </c>
      <c r="L683" s="39" t="s">
        <v>2303</v>
      </c>
      <c r="M683" s="40" t="str">
        <f t="shared" si="10"/>
        <v>Link Contrato u Orden</v>
      </c>
    </row>
    <row r="684" spans="1:13" s="36" customFormat="1" ht="48" x14ac:dyDescent="0.25">
      <c r="A684" s="24" t="s">
        <v>2304</v>
      </c>
      <c r="B684" s="25">
        <v>44585</v>
      </c>
      <c r="C684" s="25" t="s">
        <v>2305</v>
      </c>
      <c r="D684" s="25" t="s">
        <v>27</v>
      </c>
      <c r="E684" s="25" t="s">
        <v>28</v>
      </c>
      <c r="F684" s="25" t="s">
        <v>2306</v>
      </c>
      <c r="G684" s="25">
        <v>44588</v>
      </c>
      <c r="H684" s="25">
        <v>44936</v>
      </c>
      <c r="I684" s="26">
        <v>0</v>
      </c>
      <c r="J684" s="27">
        <v>103500000</v>
      </c>
      <c r="K684" s="27">
        <v>0</v>
      </c>
      <c r="L684" s="39" t="s">
        <v>2307</v>
      </c>
      <c r="M684" s="40" t="str">
        <f t="shared" si="10"/>
        <v>Link Contrato u Orden</v>
      </c>
    </row>
    <row r="685" spans="1:13" s="36" customFormat="1" ht="42" x14ac:dyDescent="0.25">
      <c r="A685" s="24" t="s">
        <v>2308</v>
      </c>
      <c r="B685" s="25">
        <v>44585</v>
      </c>
      <c r="C685" s="25" t="s">
        <v>2309</v>
      </c>
      <c r="D685" s="25" t="s">
        <v>27</v>
      </c>
      <c r="E685" s="25" t="s">
        <v>28</v>
      </c>
      <c r="F685" s="25" t="s">
        <v>7192</v>
      </c>
      <c r="G685" s="25">
        <v>44589</v>
      </c>
      <c r="H685" s="25">
        <v>44955</v>
      </c>
      <c r="I685" s="26">
        <v>33</v>
      </c>
      <c r="J685" s="27">
        <v>62315000</v>
      </c>
      <c r="K685" s="27">
        <v>6231500</v>
      </c>
      <c r="L685" s="39" t="s">
        <v>2310</v>
      </c>
      <c r="M685" s="40" t="str">
        <f t="shared" si="10"/>
        <v>Link Contrato u Orden</v>
      </c>
    </row>
    <row r="686" spans="1:13" s="36" customFormat="1" ht="48" x14ac:dyDescent="0.25">
      <c r="A686" s="24" t="s">
        <v>2311</v>
      </c>
      <c r="B686" s="25">
        <v>44585</v>
      </c>
      <c r="C686" s="25" t="s">
        <v>2312</v>
      </c>
      <c r="D686" s="25" t="s">
        <v>27</v>
      </c>
      <c r="E686" s="25" t="s">
        <v>28</v>
      </c>
      <c r="F686" s="25" t="s">
        <v>2313</v>
      </c>
      <c r="G686" s="25">
        <v>44587</v>
      </c>
      <c r="H686" s="25">
        <v>44934</v>
      </c>
      <c r="I686" s="26">
        <v>0</v>
      </c>
      <c r="J686" s="27">
        <v>31167524</v>
      </c>
      <c r="K686" s="27">
        <v>0</v>
      </c>
      <c r="L686" s="39" t="s">
        <v>2314</v>
      </c>
      <c r="M686" s="40" t="str">
        <f t="shared" si="10"/>
        <v>Link Contrato u Orden</v>
      </c>
    </row>
    <row r="687" spans="1:13" s="36" customFormat="1" ht="48" x14ac:dyDescent="0.25">
      <c r="A687" s="24" t="s">
        <v>2315</v>
      </c>
      <c r="B687" s="25">
        <v>44585</v>
      </c>
      <c r="C687" s="25" t="s">
        <v>2316</v>
      </c>
      <c r="D687" s="25" t="s">
        <v>27</v>
      </c>
      <c r="E687" s="25" t="s">
        <v>28</v>
      </c>
      <c r="F687" s="25" t="s">
        <v>2317</v>
      </c>
      <c r="G687" s="25">
        <v>44593</v>
      </c>
      <c r="H687" s="25">
        <v>44956</v>
      </c>
      <c r="I687" s="26">
        <v>0</v>
      </c>
      <c r="J687" s="27">
        <v>54549754</v>
      </c>
      <c r="K687" s="27">
        <v>0</v>
      </c>
      <c r="L687" s="39" t="s">
        <v>2318</v>
      </c>
      <c r="M687" s="40" t="str">
        <f t="shared" si="10"/>
        <v>Link Contrato u Orden</v>
      </c>
    </row>
    <row r="688" spans="1:13" s="36" customFormat="1" ht="48" x14ac:dyDescent="0.25">
      <c r="A688" s="24" t="s">
        <v>2319</v>
      </c>
      <c r="B688" s="25">
        <v>44585</v>
      </c>
      <c r="C688" s="25" t="s">
        <v>2320</v>
      </c>
      <c r="D688" s="25" t="s">
        <v>27</v>
      </c>
      <c r="E688" s="25" t="s">
        <v>28</v>
      </c>
      <c r="F688" s="25" t="s">
        <v>2313</v>
      </c>
      <c r="G688" s="25">
        <v>44594</v>
      </c>
      <c r="H688" s="25">
        <v>44953</v>
      </c>
      <c r="I688" s="26">
        <v>0</v>
      </c>
      <c r="J688" s="27">
        <v>31167524</v>
      </c>
      <c r="K688" s="27">
        <v>0</v>
      </c>
      <c r="L688" s="39" t="s">
        <v>2321</v>
      </c>
      <c r="M688" s="40" t="str">
        <f t="shared" si="10"/>
        <v>Link Contrato u Orden</v>
      </c>
    </row>
    <row r="689" spans="1:13" s="36" customFormat="1" ht="60" x14ac:dyDescent="0.25">
      <c r="A689" s="24" t="s">
        <v>2322</v>
      </c>
      <c r="B689" s="25">
        <v>44585</v>
      </c>
      <c r="C689" s="25" t="s">
        <v>2323</v>
      </c>
      <c r="D689" s="25" t="s">
        <v>27</v>
      </c>
      <c r="E689" s="25" t="s">
        <v>28</v>
      </c>
      <c r="F689" s="25" t="s">
        <v>2324</v>
      </c>
      <c r="G689" s="25">
        <v>44587</v>
      </c>
      <c r="H689" s="25">
        <v>44920</v>
      </c>
      <c r="I689" s="26">
        <v>0</v>
      </c>
      <c r="J689" s="27">
        <v>44101200</v>
      </c>
      <c r="K689" s="27">
        <v>0</v>
      </c>
      <c r="L689" s="39" t="s">
        <v>2325</v>
      </c>
      <c r="M689" s="40" t="str">
        <f t="shared" si="10"/>
        <v>Link Contrato u Orden</v>
      </c>
    </row>
    <row r="690" spans="1:13" s="36" customFormat="1" ht="60" x14ac:dyDescent="0.25">
      <c r="A690" s="24" t="s">
        <v>2326</v>
      </c>
      <c r="B690" s="25">
        <v>44585</v>
      </c>
      <c r="C690" s="25" t="s">
        <v>2327</v>
      </c>
      <c r="D690" s="25" t="s">
        <v>27</v>
      </c>
      <c r="E690" s="25" t="s">
        <v>28</v>
      </c>
      <c r="F690" s="25" t="s">
        <v>2324</v>
      </c>
      <c r="G690" s="25">
        <v>44587</v>
      </c>
      <c r="H690" s="25">
        <v>44920</v>
      </c>
      <c r="I690" s="26">
        <v>0</v>
      </c>
      <c r="J690" s="27">
        <v>44101200</v>
      </c>
      <c r="K690" s="27">
        <v>0</v>
      </c>
      <c r="L690" s="39" t="s">
        <v>2328</v>
      </c>
      <c r="M690" s="40" t="str">
        <f t="shared" si="10"/>
        <v>Link Contrato u Orden</v>
      </c>
    </row>
    <row r="691" spans="1:13" s="36" customFormat="1" ht="48" x14ac:dyDescent="0.25">
      <c r="A691" s="24" t="s">
        <v>2329</v>
      </c>
      <c r="B691" s="25">
        <v>44585</v>
      </c>
      <c r="C691" s="25" t="s">
        <v>2330</v>
      </c>
      <c r="D691" s="25" t="s">
        <v>27</v>
      </c>
      <c r="E691" s="25" t="s">
        <v>28</v>
      </c>
      <c r="F691" s="25" t="s">
        <v>2331</v>
      </c>
      <c r="G691" s="25">
        <v>44588</v>
      </c>
      <c r="H691" s="25">
        <v>44921</v>
      </c>
      <c r="I691" s="26">
        <v>0</v>
      </c>
      <c r="J691" s="27">
        <v>44101200</v>
      </c>
      <c r="K691" s="27">
        <v>0</v>
      </c>
      <c r="L691" s="39" t="s">
        <v>2332</v>
      </c>
      <c r="M691" s="40" t="str">
        <f t="shared" si="10"/>
        <v>Link Contrato u Orden</v>
      </c>
    </row>
    <row r="692" spans="1:13" s="36" customFormat="1" ht="48" x14ac:dyDescent="0.25">
      <c r="A692" s="24" t="s">
        <v>2333</v>
      </c>
      <c r="B692" s="25">
        <v>44585</v>
      </c>
      <c r="C692" s="25" t="s">
        <v>2334</v>
      </c>
      <c r="D692" s="25" t="s">
        <v>27</v>
      </c>
      <c r="E692" s="25" t="s">
        <v>28</v>
      </c>
      <c r="F692" s="25" t="s">
        <v>2331</v>
      </c>
      <c r="G692" s="25">
        <v>44588</v>
      </c>
      <c r="H692" s="25">
        <v>44921</v>
      </c>
      <c r="I692" s="26">
        <v>0</v>
      </c>
      <c r="J692" s="27">
        <v>44101200</v>
      </c>
      <c r="K692" s="27">
        <v>0</v>
      </c>
      <c r="L692" s="39" t="s">
        <v>2335</v>
      </c>
      <c r="M692" s="40" t="str">
        <f t="shared" si="10"/>
        <v>Link Contrato u Orden</v>
      </c>
    </row>
    <row r="693" spans="1:13" s="36" customFormat="1" ht="48" x14ac:dyDescent="0.25">
      <c r="A693" s="24" t="s">
        <v>2336</v>
      </c>
      <c r="B693" s="25">
        <v>44585</v>
      </c>
      <c r="C693" s="25" t="s">
        <v>2337</v>
      </c>
      <c r="D693" s="25" t="s">
        <v>27</v>
      </c>
      <c r="E693" s="25" t="s">
        <v>28</v>
      </c>
      <c r="F693" s="25" t="s">
        <v>2313</v>
      </c>
      <c r="G693" s="25">
        <v>44588</v>
      </c>
      <c r="H693" s="25">
        <v>44936</v>
      </c>
      <c r="I693" s="26">
        <v>0</v>
      </c>
      <c r="J693" s="27">
        <v>31167524</v>
      </c>
      <c r="K693" s="27">
        <v>0</v>
      </c>
      <c r="L693" s="39" t="s">
        <v>2338</v>
      </c>
      <c r="M693" s="40" t="str">
        <f t="shared" si="10"/>
        <v>Link Contrato u Orden</v>
      </c>
    </row>
    <row r="694" spans="1:13" s="36" customFormat="1" ht="72" x14ac:dyDescent="0.25">
      <c r="A694" s="24" t="s">
        <v>2339</v>
      </c>
      <c r="B694" s="25">
        <v>44585</v>
      </c>
      <c r="C694" s="25" t="s">
        <v>2340</v>
      </c>
      <c r="D694" s="25" t="s">
        <v>27</v>
      </c>
      <c r="E694" s="25" t="s">
        <v>28</v>
      </c>
      <c r="F694" s="25" t="s">
        <v>2341</v>
      </c>
      <c r="G694" s="25">
        <v>44588</v>
      </c>
      <c r="H694" s="25">
        <v>44936</v>
      </c>
      <c r="I694" s="26">
        <v>0</v>
      </c>
      <c r="J694" s="27">
        <v>46105800</v>
      </c>
      <c r="K694" s="27">
        <v>0</v>
      </c>
      <c r="L694" s="39" t="s">
        <v>2342</v>
      </c>
      <c r="M694" s="40" t="str">
        <f t="shared" si="10"/>
        <v>Link Contrato u Orden</v>
      </c>
    </row>
    <row r="695" spans="1:13" s="36" customFormat="1" ht="72" x14ac:dyDescent="0.25">
      <c r="A695" s="24" t="s">
        <v>2343</v>
      </c>
      <c r="B695" s="25">
        <v>44585</v>
      </c>
      <c r="C695" s="25" t="s">
        <v>2344</v>
      </c>
      <c r="D695" s="25" t="s">
        <v>27</v>
      </c>
      <c r="E695" s="25" t="s">
        <v>28</v>
      </c>
      <c r="F695" s="25" t="s">
        <v>2341</v>
      </c>
      <c r="G695" s="25">
        <v>44587</v>
      </c>
      <c r="H695" s="25">
        <v>44935</v>
      </c>
      <c r="I695" s="26">
        <v>0</v>
      </c>
      <c r="J695" s="27">
        <v>46105800</v>
      </c>
      <c r="K695" s="27">
        <v>0</v>
      </c>
      <c r="L695" s="39" t="s">
        <v>2345</v>
      </c>
      <c r="M695" s="40" t="str">
        <f t="shared" si="10"/>
        <v>Link Contrato u Orden</v>
      </c>
    </row>
    <row r="696" spans="1:13" s="36" customFormat="1" ht="72" x14ac:dyDescent="0.25">
      <c r="A696" s="24" t="s">
        <v>2346</v>
      </c>
      <c r="B696" s="25">
        <v>44585</v>
      </c>
      <c r="C696" s="25" t="s">
        <v>2347</v>
      </c>
      <c r="D696" s="25" t="s">
        <v>27</v>
      </c>
      <c r="E696" s="25" t="s">
        <v>28</v>
      </c>
      <c r="F696" s="25" t="s">
        <v>2341</v>
      </c>
      <c r="G696" s="25">
        <v>44587</v>
      </c>
      <c r="H696" s="25">
        <v>44935</v>
      </c>
      <c r="I696" s="26">
        <v>0</v>
      </c>
      <c r="J696" s="27">
        <v>46105800</v>
      </c>
      <c r="K696" s="27">
        <v>0</v>
      </c>
      <c r="L696" s="39" t="s">
        <v>2348</v>
      </c>
      <c r="M696" s="40" t="str">
        <f t="shared" si="10"/>
        <v>Link Contrato u Orden</v>
      </c>
    </row>
    <row r="697" spans="1:13" s="36" customFormat="1" ht="60" x14ac:dyDescent="0.25">
      <c r="A697" s="24" t="s">
        <v>2349</v>
      </c>
      <c r="B697" s="25">
        <v>44585</v>
      </c>
      <c r="C697" s="25" t="s">
        <v>2350</v>
      </c>
      <c r="D697" s="25" t="s">
        <v>27</v>
      </c>
      <c r="E697" s="25" t="s">
        <v>28</v>
      </c>
      <c r="F697" s="25" t="s">
        <v>2324</v>
      </c>
      <c r="G697" s="25">
        <v>44587</v>
      </c>
      <c r="H697" s="25">
        <v>44920</v>
      </c>
      <c r="I697" s="26">
        <v>0</v>
      </c>
      <c r="J697" s="27">
        <v>44101200</v>
      </c>
      <c r="K697" s="27">
        <v>0</v>
      </c>
      <c r="L697" s="39" t="s">
        <v>2351</v>
      </c>
      <c r="M697" s="40" t="str">
        <f t="shared" si="10"/>
        <v>Link Contrato u Orden</v>
      </c>
    </row>
    <row r="698" spans="1:13" s="36" customFormat="1" ht="72" x14ac:dyDescent="0.25">
      <c r="A698" s="24" t="s">
        <v>2352</v>
      </c>
      <c r="B698" s="25">
        <v>44585</v>
      </c>
      <c r="C698" s="25" t="s">
        <v>2353</v>
      </c>
      <c r="D698" s="25" t="s">
        <v>27</v>
      </c>
      <c r="E698" s="25" t="s">
        <v>28</v>
      </c>
      <c r="F698" s="25" t="s">
        <v>2341</v>
      </c>
      <c r="G698" s="25">
        <v>44588</v>
      </c>
      <c r="H698" s="25">
        <v>44936</v>
      </c>
      <c r="I698" s="26">
        <v>0</v>
      </c>
      <c r="J698" s="27">
        <v>46105800</v>
      </c>
      <c r="K698" s="27">
        <v>0</v>
      </c>
      <c r="L698" s="39" t="s">
        <v>2354</v>
      </c>
      <c r="M698" s="40" t="str">
        <f t="shared" si="10"/>
        <v>Link Contrato u Orden</v>
      </c>
    </row>
    <row r="699" spans="1:13" s="36" customFormat="1" ht="60" x14ac:dyDescent="0.25">
      <c r="A699" s="24" t="s">
        <v>2355</v>
      </c>
      <c r="B699" s="25">
        <v>44585</v>
      </c>
      <c r="C699" s="25" t="s">
        <v>2356</v>
      </c>
      <c r="D699" s="25" t="s">
        <v>27</v>
      </c>
      <c r="E699" s="25" t="s">
        <v>28</v>
      </c>
      <c r="F699" s="25" t="s">
        <v>2324</v>
      </c>
      <c r="G699" s="25">
        <v>44588</v>
      </c>
      <c r="H699" s="25">
        <v>44921</v>
      </c>
      <c r="I699" s="26">
        <v>0</v>
      </c>
      <c r="J699" s="27">
        <v>44101200</v>
      </c>
      <c r="K699" s="27">
        <v>0</v>
      </c>
      <c r="L699" s="39" t="s">
        <v>2357</v>
      </c>
      <c r="M699" s="40" t="str">
        <f t="shared" si="10"/>
        <v>Link Contrato u Orden</v>
      </c>
    </row>
    <row r="700" spans="1:13" s="36" customFormat="1" ht="60" x14ac:dyDescent="0.25">
      <c r="A700" s="24" t="s">
        <v>2358</v>
      </c>
      <c r="B700" s="25">
        <v>44585</v>
      </c>
      <c r="C700" s="25" t="s">
        <v>2359</v>
      </c>
      <c r="D700" s="25" t="s">
        <v>27</v>
      </c>
      <c r="E700" s="25" t="s">
        <v>28</v>
      </c>
      <c r="F700" s="25" t="s">
        <v>2324</v>
      </c>
      <c r="G700" s="25">
        <v>44587</v>
      </c>
      <c r="H700" s="25">
        <v>44920</v>
      </c>
      <c r="I700" s="26">
        <v>0</v>
      </c>
      <c r="J700" s="27">
        <v>44101200</v>
      </c>
      <c r="K700" s="27">
        <v>0</v>
      </c>
      <c r="L700" s="39" t="s">
        <v>2360</v>
      </c>
      <c r="M700" s="40" t="str">
        <f t="shared" si="10"/>
        <v>Link Contrato u Orden</v>
      </c>
    </row>
    <row r="701" spans="1:13" s="36" customFormat="1" ht="60" x14ac:dyDescent="0.25">
      <c r="A701" s="24" t="s">
        <v>2361</v>
      </c>
      <c r="B701" s="25">
        <v>44585</v>
      </c>
      <c r="C701" s="25" t="s">
        <v>2362</v>
      </c>
      <c r="D701" s="25" t="s">
        <v>27</v>
      </c>
      <c r="E701" s="25" t="s">
        <v>28</v>
      </c>
      <c r="F701" s="25" t="s">
        <v>2324</v>
      </c>
      <c r="G701" s="25">
        <v>44593</v>
      </c>
      <c r="H701" s="25">
        <v>44926</v>
      </c>
      <c r="I701" s="26">
        <v>0</v>
      </c>
      <c r="J701" s="27">
        <v>44101200</v>
      </c>
      <c r="K701" s="27">
        <v>0</v>
      </c>
      <c r="L701" s="39" t="s">
        <v>2363</v>
      </c>
      <c r="M701" s="40" t="str">
        <f t="shared" si="10"/>
        <v>Link Contrato u Orden</v>
      </c>
    </row>
    <row r="702" spans="1:13" s="36" customFormat="1" ht="60" x14ac:dyDescent="0.25">
      <c r="A702" s="24" t="s">
        <v>2364</v>
      </c>
      <c r="B702" s="25">
        <v>44585</v>
      </c>
      <c r="C702" s="25" t="s">
        <v>2365</v>
      </c>
      <c r="D702" s="25" t="s">
        <v>27</v>
      </c>
      <c r="E702" s="25" t="s">
        <v>28</v>
      </c>
      <c r="F702" s="25" t="s">
        <v>2324</v>
      </c>
      <c r="G702" s="25">
        <v>44587</v>
      </c>
      <c r="H702" s="25">
        <v>44920</v>
      </c>
      <c r="I702" s="26">
        <v>0</v>
      </c>
      <c r="J702" s="27">
        <v>44101200</v>
      </c>
      <c r="K702" s="27">
        <v>0</v>
      </c>
      <c r="L702" s="39" t="s">
        <v>2366</v>
      </c>
      <c r="M702" s="40" t="str">
        <f t="shared" si="10"/>
        <v>Link Contrato u Orden</v>
      </c>
    </row>
    <row r="703" spans="1:13" s="36" customFormat="1" ht="72" x14ac:dyDescent="0.25">
      <c r="A703" s="24" t="s">
        <v>2367</v>
      </c>
      <c r="B703" s="25">
        <v>44585</v>
      </c>
      <c r="C703" s="25" t="s">
        <v>2368</v>
      </c>
      <c r="D703" s="25" t="s">
        <v>27</v>
      </c>
      <c r="E703" s="25" t="s">
        <v>28</v>
      </c>
      <c r="F703" s="25" t="s">
        <v>2341</v>
      </c>
      <c r="G703" s="25">
        <v>44587</v>
      </c>
      <c r="H703" s="25">
        <v>44935</v>
      </c>
      <c r="I703" s="26">
        <v>0</v>
      </c>
      <c r="J703" s="27">
        <v>46105800</v>
      </c>
      <c r="K703" s="27">
        <v>0</v>
      </c>
      <c r="L703" s="39" t="s">
        <v>2369</v>
      </c>
      <c r="M703" s="40" t="str">
        <f t="shared" si="10"/>
        <v>Link Contrato u Orden</v>
      </c>
    </row>
    <row r="704" spans="1:13" s="36" customFormat="1" ht="52.5" x14ac:dyDescent="0.25">
      <c r="A704" s="24" t="s">
        <v>2370</v>
      </c>
      <c r="B704" s="25">
        <v>44585</v>
      </c>
      <c r="C704" s="25" t="s">
        <v>2371</v>
      </c>
      <c r="D704" s="25" t="s">
        <v>27</v>
      </c>
      <c r="E704" s="25" t="s">
        <v>28</v>
      </c>
      <c r="F704" s="25" t="s">
        <v>2022</v>
      </c>
      <c r="G704" s="25">
        <v>44586</v>
      </c>
      <c r="H704" s="25">
        <v>44948</v>
      </c>
      <c r="I704" s="26">
        <v>120</v>
      </c>
      <c r="J704" s="27">
        <v>28000000</v>
      </c>
      <c r="K704" s="27">
        <v>14000000</v>
      </c>
      <c r="L704" s="39" t="s">
        <v>2372</v>
      </c>
      <c r="M704" s="40" t="str">
        <f t="shared" si="10"/>
        <v>Link Contrato u Orden</v>
      </c>
    </row>
    <row r="705" spans="1:13" s="36" customFormat="1" ht="52.5" x14ac:dyDescent="0.25">
      <c r="A705" s="24" t="s">
        <v>2373</v>
      </c>
      <c r="B705" s="25">
        <v>44585</v>
      </c>
      <c r="C705" s="25" t="s">
        <v>2374</v>
      </c>
      <c r="D705" s="25" t="s">
        <v>27</v>
      </c>
      <c r="E705" s="25" t="s">
        <v>28</v>
      </c>
      <c r="F705" s="25" t="s">
        <v>2018</v>
      </c>
      <c r="G705" s="25">
        <v>44593</v>
      </c>
      <c r="H705" s="25">
        <v>44954</v>
      </c>
      <c r="I705" s="26">
        <v>120</v>
      </c>
      <c r="J705" s="27">
        <v>72000000</v>
      </c>
      <c r="K705" s="27">
        <v>36000000</v>
      </c>
      <c r="L705" s="39" t="s">
        <v>2375</v>
      </c>
      <c r="M705" s="40" t="str">
        <f t="shared" si="10"/>
        <v>Link Contrato u Orden</v>
      </c>
    </row>
    <row r="706" spans="1:13" s="36" customFormat="1" ht="52.5" x14ac:dyDescent="0.25">
      <c r="A706" s="24" t="s">
        <v>2376</v>
      </c>
      <c r="B706" s="25">
        <v>44585</v>
      </c>
      <c r="C706" s="25" t="s">
        <v>2377</v>
      </c>
      <c r="D706" s="25" t="s">
        <v>27</v>
      </c>
      <c r="E706" s="25" t="s">
        <v>28</v>
      </c>
      <c r="F706" s="25" t="s">
        <v>2378</v>
      </c>
      <c r="G706" s="25">
        <v>44586</v>
      </c>
      <c r="H706" s="25">
        <v>44950</v>
      </c>
      <c r="I706" s="26">
        <v>0</v>
      </c>
      <c r="J706" s="27">
        <v>87600000</v>
      </c>
      <c r="K706" s="27">
        <v>0</v>
      </c>
      <c r="L706" s="39" t="s">
        <v>2379</v>
      </c>
      <c r="M706" s="40" t="str">
        <f t="shared" si="10"/>
        <v>Link Contrato u Orden</v>
      </c>
    </row>
    <row r="707" spans="1:13" s="36" customFormat="1" ht="42" x14ac:dyDescent="0.25">
      <c r="A707" s="24" t="s">
        <v>2380</v>
      </c>
      <c r="B707" s="25">
        <v>44585</v>
      </c>
      <c r="C707" s="25" t="s">
        <v>2381</v>
      </c>
      <c r="D707" s="25" t="s">
        <v>27</v>
      </c>
      <c r="E707" s="25" t="s">
        <v>28</v>
      </c>
      <c r="F707" s="25" t="s">
        <v>7193</v>
      </c>
      <c r="G707" s="25">
        <v>44587</v>
      </c>
      <c r="H707" s="25">
        <v>44935</v>
      </c>
      <c r="I707" s="26">
        <v>0</v>
      </c>
      <c r="J707" s="27">
        <v>27247364</v>
      </c>
      <c r="K707" s="27">
        <v>0</v>
      </c>
      <c r="L707" s="39" t="s">
        <v>2382</v>
      </c>
      <c r="M707" s="40" t="str">
        <f t="shared" si="10"/>
        <v>Link Contrato u Orden</v>
      </c>
    </row>
    <row r="708" spans="1:13" s="36" customFormat="1" ht="60" x14ac:dyDescent="0.25">
      <c r="A708" s="24" t="s">
        <v>2383</v>
      </c>
      <c r="B708" s="25">
        <v>44586</v>
      </c>
      <c r="C708" s="25" t="s">
        <v>2384</v>
      </c>
      <c r="D708" s="25" t="s">
        <v>27</v>
      </c>
      <c r="E708" s="25" t="s">
        <v>28</v>
      </c>
      <c r="F708" s="25" t="s">
        <v>1688</v>
      </c>
      <c r="G708" s="25">
        <v>44594</v>
      </c>
      <c r="H708" s="25">
        <v>44927</v>
      </c>
      <c r="I708" s="26">
        <v>0</v>
      </c>
      <c r="J708" s="27">
        <v>26684207</v>
      </c>
      <c r="K708" s="27">
        <v>0</v>
      </c>
      <c r="L708" s="39" t="s">
        <v>2385</v>
      </c>
      <c r="M708" s="40" t="str">
        <f t="shared" si="10"/>
        <v>Link Contrato u Orden</v>
      </c>
    </row>
    <row r="709" spans="1:13" s="36" customFormat="1" ht="52.5" x14ac:dyDescent="0.25">
      <c r="A709" s="24" t="s">
        <v>2386</v>
      </c>
      <c r="B709" s="25">
        <v>44585</v>
      </c>
      <c r="C709" s="25" t="s">
        <v>2387</v>
      </c>
      <c r="D709" s="25" t="s">
        <v>27</v>
      </c>
      <c r="E709" s="25" t="s">
        <v>28</v>
      </c>
      <c r="F709" s="25" t="s">
        <v>2388</v>
      </c>
      <c r="G709" s="25">
        <v>44596</v>
      </c>
      <c r="H709" s="25">
        <v>44834</v>
      </c>
      <c r="I709" s="26">
        <v>0</v>
      </c>
      <c r="J709" s="27">
        <v>33600000</v>
      </c>
      <c r="K709" s="27">
        <v>0</v>
      </c>
      <c r="L709" s="39" t="s">
        <v>2389</v>
      </c>
      <c r="M709" s="40" t="str">
        <f t="shared" si="10"/>
        <v>Link Contrato u Orden</v>
      </c>
    </row>
    <row r="710" spans="1:13" s="36" customFormat="1" ht="52.5" x14ac:dyDescent="0.25">
      <c r="A710" s="24" t="s">
        <v>2390</v>
      </c>
      <c r="B710" s="25">
        <v>44586</v>
      </c>
      <c r="C710" s="25" t="s">
        <v>2391</v>
      </c>
      <c r="D710" s="25" t="s">
        <v>27</v>
      </c>
      <c r="E710" s="25" t="s">
        <v>28</v>
      </c>
      <c r="F710" s="25" t="s">
        <v>2388</v>
      </c>
      <c r="G710" s="25">
        <v>44596</v>
      </c>
      <c r="H710" s="25">
        <v>44960</v>
      </c>
      <c r="I710" s="26">
        <v>0</v>
      </c>
      <c r="J710" s="27">
        <v>33600000</v>
      </c>
      <c r="K710" s="27">
        <v>0</v>
      </c>
      <c r="L710" s="39" t="s">
        <v>2392</v>
      </c>
      <c r="M710" s="40" t="str">
        <f t="shared" si="10"/>
        <v>Link Contrato u Orden</v>
      </c>
    </row>
    <row r="711" spans="1:13" s="36" customFormat="1" ht="52.5" x14ac:dyDescent="0.25">
      <c r="A711" s="24" t="s">
        <v>2393</v>
      </c>
      <c r="B711" s="25">
        <v>44585</v>
      </c>
      <c r="C711" s="25" t="s">
        <v>2394</v>
      </c>
      <c r="D711" s="25" t="s">
        <v>27</v>
      </c>
      <c r="E711" s="25" t="s">
        <v>28</v>
      </c>
      <c r="F711" s="25" t="s">
        <v>2395</v>
      </c>
      <c r="G711" s="25">
        <v>44588</v>
      </c>
      <c r="H711" s="25">
        <v>44952</v>
      </c>
      <c r="I711" s="26">
        <v>0</v>
      </c>
      <c r="J711" s="27">
        <v>33600000</v>
      </c>
      <c r="K711" s="27">
        <v>0</v>
      </c>
      <c r="L711" s="39" t="s">
        <v>2396</v>
      </c>
      <c r="M711" s="40" t="str">
        <f t="shared" ref="M711:M774" si="11">HYPERLINK(L711,"Link Contrato u Orden")</f>
        <v>Link Contrato u Orden</v>
      </c>
    </row>
    <row r="712" spans="1:13" s="36" customFormat="1" ht="52.5" x14ac:dyDescent="0.25">
      <c r="A712" s="24" t="s">
        <v>2397</v>
      </c>
      <c r="B712" s="25">
        <v>44586</v>
      </c>
      <c r="C712" s="25" t="s">
        <v>2398</v>
      </c>
      <c r="D712" s="25" t="s">
        <v>27</v>
      </c>
      <c r="E712" s="25" t="s">
        <v>28</v>
      </c>
      <c r="F712" s="25" t="s">
        <v>2388</v>
      </c>
      <c r="G712" s="25">
        <v>44596</v>
      </c>
      <c r="H712" s="25">
        <v>44960</v>
      </c>
      <c r="I712" s="26">
        <v>0</v>
      </c>
      <c r="J712" s="27">
        <v>33600000</v>
      </c>
      <c r="K712" s="27">
        <v>0</v>
      </c>
      <c r="L712" s="39" t="s">
        <v>2399</v>
      </c>
      <c r="M712" s="40" t="str">
        <f t="shared" si="11"/>
        <v>Link Contrato u Orden</v>
      </c>
    </row>
    <row r="713" spans="1:13" s="36" customFormat="1" ht="52.5" x14ac:dyDescent="0.25">
      <c r="A713" s="24" t="s">
        <v>2400</v>
      </c>
      <c r="B713" s="25">
        <v>44587</v>
      </c>
      <c r="C713" s="25" t="s">
        <v>2401</v>
      </c>
      <c r="D713" s="25" t="s">
        <v>27</v>
      </c>
      <c r="E713" s="25" t="s">
        <v>28</v>
      </c>
      <c r="F713" s="25" t="s">
        <v>1239</v>
      </c>
      <c r="G713" s="25">
        <v>44608</v>
      </c>
      <c r="H713" s="25">
        <v>44989</v>
      </c>
      <c r="I713" s="26">
        <v>0</v>
      </c>
      <c r="J713" s="27">
        <v>29448000</v>
      </c>
      <c r="K713" s="27">
        <v>0</v>
      </c>
      <c r="L713" s="39" t="s">
        <v>2402</v>
      </c>
      <c r="M713" s="40" t="str">
        <f t="shared" si="11"/>
        <v>Link Contrato u Orden</v>
      </c>
    </row>
    <row r="714" spans="1:13" s="36" customFormat="1" ht="52.5" x14ac:dyDescent="0.25">
      <c r="A714" s="24" t="s">
        <v>2403</v>
      </c>
      <c r="B714" s="25">
        <v>44587</v>
      </c>
      <c r="C714" s="25" t="s">
        <v>2404</v>
      </c>
      <c r="D714" s="25" t="s">
        <v>27</v>
      </c>
      <c r="E714" s="25" t="s">
        <v>28</v>
      </c>
      <c r="F714" s="25" t="s">
        <v>1239</v>
      </c>
      <c r="G714" s="25">
        <v>44606</v>
      </c>
      <c r="H714" s="25">
        <v>44970</v>
      </c>
      <c r="I714" s="26">
        <v>0</v>
      </c>
      <c r="J714" s="27">
        <v>29448000</v>
      </c>
      <c r="K714" s="27">
        <v>0</v>
      </c>
      <c r="L714" s="39" t="s">
        <v>2405</v>
      </c>
      <c r="M714" s="40" t="str">
        <f t="shared" si="11"/>
        <v>Link Contrato u Orden</v>
      </c>
    </row>
    <row r="715" spans="1:13" s="36" customFormat="1" ht="60" x14ac:dyDescent="0.25">
      <c r="A715" s="24" t="s">
        <v>2406</v>
      </c>
      <c r="B715" s="25">
        <v>44586</v>
      </c>
      <c r="C715" s="25" t="s">
        <v>7194</v>
      </c>
      <c r="D715" s="25" t="s">
        <v>27</v>
      </c>
      <c r="E715" s="25" t="s">
        <v>28</v>
      </c>
      <c r="F715" s="25" t="s">
        <v>1688</v>
      </c>
      <c r="G715" s="25">
        <v>44593</v>
      </c>
      <c r="H715" s="25">
        <v>44926</v>
      </c>
      <c r="I715" s="26">
        <v>0</v>
      </c>
      <c r="J715" s="27">
        <v>26684207</v>
      </c>
      <c r="K715" s="27">
        <v>0</v>
      </c>
      <c r="L715" s="39" t="s">
        <v>2407</v>
      </c>
      <c r="M715" s="40" t="str">
        <f t="shared" si="11"/>
        <v>Link Contrato u Orden</v>
      </c>
    </row>
    <row r="716" spans="1:13" s="36" customFormat="1" ht="52.5" x14ac:dyDescent="0.25">
      <c r="A716" s="24" t="s">
        <v>2408</v>
      </c>
      <c r="B716" s="25">
        <v>44586</v>
      </c>
      <c r="C716" s="25" t="s">
        <v>2409</v>
      </c>
      <c r="D716" s="25" t="s">
        <v>27</v>
      </c>
      <c r="E716" s="25" t="s">
        <v>28</v>
      </c>
      <c r="F716" s="25" t="s">
        <v>2166</v>
      </c>
      <c r="G716" s="25">
        <v>44593</v>
      </c>
      <c r="H716" s="25">
        <v>44926</v>
      </c>
      <c r="I716" s="26">
        <v>0</v>
      </c>
      <c r="J716" s="27">
        <v>38801268</v>
      </c>
      <c r="K716" s="27">
        <v>0</v>
      </c>
      <c r="L716" s="39" t="s">
        <v>2410</v>
      </c>
      <c r="M716" s="40" t="str">
        <f t="shared" si="11"/>
        <v>Link Contrato u Orden</v>
      </c>
    </row>
    <row r="717" spans="1:13" s="36" customFormat="1" ht="52.5" x14ac:dyDescent="0.25">
      <c r="A717" s="24" t="s">
        <v>2411</v>
      </c>
      <c r="B717" s="25">
        <v>44586</v>
      </c>
      <c r="C717" s="25" t="s">
        <v>2412</v>
      </c>
      <c r="D717" s="25" t="s">
        <v>27</v>
      </c>
      <c r="E717" s="25" t="s">
        <v>28</v>
      </c>
      <c r="F717" s="25" t="s">
        <v>2413</v>
      </c>
      <c r="G717" s="25">
        <v>44600</v>
      </c>
      <c r="H717" s="25">
        <v>44964</v>
      </c>
      <c r="I717" s="26">
        <v>0</v>
      </c>
      <c r="J717" s="27">
        <v>87585600</v>
      </c>
      <c r="K717" s="27">
        <v>0</v>
      </c>
      <c r="L717" s="39" t="s">
        <v>2414</v>
      </c>
      <c r="M717" s="40" t="str">
        <f t="shared" si="11"/>
        <v>Link Contrato u Orden</v>
      </c>
    </row>
    <row r="718" spans="1:13" s="36" customFormat="1" ht="48" x14ac:dyDescent="0.25">
      <c r="A718" s="24" t="s">
        <v>2415</v>
      </c>
      <c r="B718" s="25">
        <v>44586</v>
      </c>
      <c r="C718" s="25" t="s">
        <v>2416</v>
      </c>
      <c r="D718" s="25" t="s">
        <v>27</v>
      </c>
      <c r="E718" s="25" t="s">
        <v>28</v>
      </c>
      <c r="F718" s="25" t="s">
        <v>2417</v>
      </c>
      <c r="G718" s="25">
        <v>44588</v>
      </c>
      <c r="H718" s="25">
        <v>44828</v>
      </c>
      <c r="I718" s="26">
        <v>0</v>
      </c>
      <c r="J718" s="27">
        <v>46101507</v>
      </c>
      <c r="K718" s="27">
        <v>0</v>
      </c>
      <c r="L718" s="39" t="s">
        <v>2418</v>
      </c>
      <c r="M718" s="40" t="str">
        <f t="shared" si="11"/>
        <v>Link Contrato u Orden</v>
      </c>
    </row>
    <row r="719" spans="1:13" s="36" customFormat="1" ht="60" x14ac:dyDescent="0.25">
      <c r="A719" s="24" t="s">
        <v>2419</v>
      </c>
      <c r="B719" s="25">
        <v>44587</v>
      </c>
      <c r="C719" s="25" t="s">
        <v>2420</v>
      </c>
      <c r="D719" s="25" t="s">
        <v>27</v>
      </c>
      <c r="E719" s="25" t="s">
        <v>28</v>
      </c>
      <c r="F719" s="25" t="s">
        <v>2421</v>
      </c>
      <c r="G719" s="25">
        <v>44588</v>
      </c>
      <c r="H719" s="25">
        <v>44952</v>
      </c>
      <c r="I719" s="26">
        <v>0</v>
      </c>
      <c r="J719" s="27">
        <v>86352000</v>
      </c>
      <c r="K719" s="27">
        <v>0</v>
      </c>
      <c r="L719" s="39" t="s">
        <v>2422</v>
      </c>
      <c r="M719" s="40" t="str">
        <f t="shared" si="11"/>
        <v>Link Contrato u Orden</v>
      </c>
    </row>
    <row r="720" spans="1:13" s="36" customFormat="1" ht="52.5" x14ac:dyDescent="0.25">
      <c r="A720" s="24" t="s">
        <v>2423</v>
      </c>
      <c r="B720" s="25">
        <v>44586</v>
      </c>
      <c r="C720" s="25" t="s">
        <v>2424</v>
      </c>
      <c r="D720" s="25" t="s">
        <v>27</v>
      </c>
      <c r="E720" s="25" t="s">
        <v>28</v>
      </c>
      <c r="F720" s="25" t="s">
        <v>2018</v>
      </c>
      <c r="G720" s="25">
        <v>44587</v>
      </c>
      <c r="H720" s="25">
        <v>44949</v>
      </c>
      <c r="I720" s="26">
        <v>120</v>
      </c>
      <c r="J720" s="27">
        <v>40000000</v>
      </c>
      <c r="K720" s="27">
        <v>20000000</v>
      </c>
      <c r="L720" s="39" t="s">
        <v>2425</v>
      </c>
      <c r="M720" s="40" t="str">
        <f t="shared" si="11"/>
        <v>Link Contrato u Orden</v>
      </c>
    </row>
    <row r="721" spans="1:13" s="36" customFormat="1" ht="52.5" x14ac:dyDescent="0.25">
      <c r="A721" s="24" t="s">
        <v>2426</v>
      </c>
      <c r="B721" s="25">
        <v>44586</v>
      </c>
      <c r="C721" s="25" t="s">
        <v>2427</v>
      </c>
      <c r="D721" s="25" t="s">
        <v>27</v>
      </c>
      <c r="E721" s="25" t="s">
        <v>28</v>
      </c>
      <c r="F721" s="25" t="s">
        <v>1191</v>
      </c>
      <c r="G721" s="25">
        <v>44601</v>
      </c>
      <c r="H721" s="25">
        <v>44965</v>
      </c>
      <c r="I721" s="26">
        <v>0</v>
      </c>
      <c r="J721" s="27">
        <v>29448000</v>
      </c>
      <c r="K721" s="27">
        <v>0</v>
      </c>
      <c r="L721" s="39" t="s">
        <v>2428</v>
      </c>
      <c r="M721" s="40" t="str">
        <f t="shared" si="11"/>
        <v>Link Contrato u Orden</v>
      </c>
    </row>
    <row r="722" spans="1:13" s="36" customFormat="1" ht="48" x14ac:dyDescent="0.25">
      <c r="A722" s="24" t="s">
        <v>2429</v>
      </c>
      <c r="B722" s="25">
        <v>44586</v>
      </c>
      <c r="C722" s="25" t="s">
        <v>2430</v>
      </c>
      <c r="D722" s="25" t="s">
        <v>27</v>
      </c>
      <c r="E722" s="25" t="s">
        <v>28</v>
      </c>
      <c r="F722" s="25" t="s">
        <v>2431</v>
      </c>
      <c r="G722" s="25">
        <v>44588</v>
      </c>
      <c r="H722" s="25">
        <v>44830</v>
      </c>
      <c r="I722" s="26">
        <v>0</v>
      </c>
      <c r="J722" s="27">
        <v>33425626</v>
      </c>
      <c r="K722" s="27">
        <v>0</v>
      </c>
      <c r="L722" s="39" t="s">
        <v>2432</v>
      </c>
      <c r="M722" s="40" t="str">
        <f t="shared" si="11"/>
        <v>Link Contrato u Orden</v>
      </c>
    </row>
    <row r="723" spans="1:13" s="36" customFormat="1" ht="42" x14ac:dyDescent="0.25">
      <c r="A723" s="24" t="s">
        <v>2433</v>
      </c>
      <c r="B723" s="25">
        <v>44586</v>
      </c>
      <c r="C723" s="25" t="s">
        <v>2434</v>
      </c>
      <c r="D723" s="25" t="s">
        <v>27</v>
      </c>
      <c r="E723" s="25" t="s">
        <v>28</v>
      </c>
      <c r="F723" s="25" t="s">
        <v>7195</v>
      </c>
      <c r="G723" s="25">
        <v>44588</v>
      </c>
      <c r="H723" s="25">
        <v>44926</v>
      </c>
      <c r="I723" s="26">
        <v>0</v>
      </c>
      <c r="J723" s="27">
        <v>44101200</v>
      </c>
      <c r="K723" s="27">
        <v>0</v>
      </c>
      <c r="L723" s="39" t="s">
        <v>2435</v>
      </c>
      <c r="M723" s="40" t="str">
        <f t="shared" si="11"/>
        <v>Link Contrato u Orden</v>
      </c>
    </row>
    <row r="724" spans="1:13" s="36" customFormat="1" ht="42" x14ac:dyDescent="0.25">
      <c r="A724" s="24" t="s">
        <v>2436</v>
      </c>
      <c r="B724" s="25">
        <v>44586</v>
      </c>
      <c r="C724" s="25" t="s">
        <v>2437</v>
      </c>
      <c r="D724" s="25" t="s">
        <v>27</v>
      </c>
      <c r="E724" s="25" t="s">
        <v>28</v>
      </c>
      <c r="F724" s="25" t="s">
        <v>7196</v>
      </c>
      <c r="G724" s="25">
        <v>44588</v>
      </c>
      <c r="H724" s="25">
        <v>44783</v>
      </c>
      <c r="I724" s="26">
        <v>0</v>
      </c>
      <c r="J724" s="27">
        <v>16791866</v>
      </c>
      <c r="K724" s="27">
        <v>0</v>
      </c>
      <c r="L724" s="39" t="s">
        <v>2438</v>
      </c>
      <c r="M724" s="40" t="str">
        <f t="shared" si="11"/>
        <v>Link Contrato u Orden</v>
      </c>
    </row>
    <row r="725" spans="1:13" s="36" customFormat="1" ht="48" x14ac:dyDescent="0.25">
      <c r="A725" s="24" t="s">
        <v>2439</v>
      </c>
      <c r="B725" s="25">
        <v>44586</v>
      </c>
      <c r="C725" s="25" t="s">
        <v>2440</v>
      </c>
      <c r="D725" s="25" t="s">
        <v>27</v>
      </c>
      <c r="E725" s="25" t="s">
        <v>28</v>
      </c>
      <c r="F725" s="25" t="s">
        <v>2431</v>
      </c>
      <c r="G725" s="25">
        <v>44588</v>
      </c>
      <c r="H725" s="25">
        <v>44830</v>
      </c>
      <c r="I725" s="26">
        <v>0</v>
      </c>
      <c r="J725" s="27">
        <v>33425626</v>
      </c>
      <c r="K725" s="27">
        <v>0</v>
      </c>
      <c r="L725" s="39" t="s">
        <v>2441</v>
      </c>
      <c r="M725" s="40" t="str">
        <f t="shared" si="11"/>
        <v>Link Contrato u Orden</v>
      </c>
    </row>
    <row r="726" spans="1:13" s="36" customFormat="1" ht="48" x14ac:dyDescent="0.25">
      <c r="A726" s="24" t="s">
        <v>2442</v>
      </c>
      <c r="B726" s="25">
        <v>44586</v>
      </c>
      <c r="C726" s="25" t="s">
        <v>2443</v>
      </c>
      <c r="D726" s="25" t="s">
        <v>27</v>
      </c>
      <c r="E726" s="25" t="s">
        <v>28</v>
      </c>
      <c r="F726" s="25" t="s">
        <v>2431</v>
      </c>
      <c r="G726" s="25">
        <v>44588</v>
      </c>
      <c r="H726" s="25">
        <v>44830</v>
      </c>
      <c r="I726" s="26">
        <v>0</v>
      </c>
      <c r="J726" s="27">
        <v>33425626</v>
      </c>
      <c r="K726" s="27">
        <v>0</v>
      </c>
      <c r="L726" s="39" t="s">
        <v>2444</v>
      </c>
      <c r="M726" s="40" t="str">
        <f t="shared" si="11"/>
        <v>Link Contrato u Orden</v>
      </c>
    </row>
    <row r="727" spans="1:13" s="36" customFormat="1" ht="42" x14ac:dyDescent="0.25">
      <c r="A727" s="24" t="s">
        <v>2445</v>
      </c>
      <c r="B727" s="25">
        <v>44586</v>
      </c>
      <c r="C727" s="25" t="s">
        <v>2446</v>
      </c>
      <c r="D727" s="25" t="s">
        <v>27</v>
      </c>
      <c r="E727" s="25" t="s">
        <v>28</v>
      </c>
      <c r="F727" s="25" t="s">
        <v>7195</v>
      </c>
      <c r="G727" s="25">
        <v>44588</v>
      </c>
      <c r="H727" s="25">
        <v>44921</v>
      </c>
      <c r="I727" s="26">
        <v>0</v>
      </c>
      <c r="J727" s="27">
        <v>44101200</v>
      </c>
      <c r="K727" s="27">
        <v>0</v>
      </c>
      <c r="L727" s="39" t="s">
        <v>2447</v>
      </c>
      <c r="M727" s="40" t="str">
        <f t="shared" si="11"/>
        <v>Link Contrato u Orden</v>
      </c>
    </row>
    <row r="728" spans="1:13" s="36" customFormat="1" ht="48" x14ac:dyDescent="0.25">
      <c r="A728" s="24" t="s">
        <v>2448</v>
      </c>
      <c r="B728" s="25">
        <v>44586</v>
      </c>
      <c r="C728" s="25" t="s">
        <v>2449</v>
      </c>
      <c r="D728" s="25" t="s">
        <v>27</v>
      </c>
      <c r="E728" s="25" t="s">
        <v>28</v>
      </c>
      <c r="F728" s="25" t="s">
        <v>2431</v>
      </c>
      <c r="G728" s="25">
        <v>44588</v>
      </c>
      <c r="H728" s="25">
        <v>44830</v>
      </c>
      <c r="I728" s="26">
        <v>0</v>
      </c>
      <c r="J728" s="27">
        <v>33425626</v>
      </c>
      <c r="K728" s="27">
        <v>0</v>
      </c>
      <c r="L728" s="39" t="s">
        <v>2450</v>
      </c>
      <c r="M728" s="40" t="str">
        <f t="shared" si="11"/>
        <v>Link Contrato u Orden</v>
      </c>
    </row>
    <row r="729" spans="1:13" s="36" customFormat="1" ht="42" x14ac:dyDescent="0.25">
      <c r="A729" s="24" t="s">
        <v>2451</v>
      </c>
      <c r="B729" s="25">
        <v>44586</v>
      </c>
      <c r="C729" s="25" t="s">
        <v>2452</v>
      </c>
      <c r="D729" s="25" t="s">
        <v>27</v>
      </c>
      <c r="E729" s="25" t="s">
        <v>28</v>
      </c>
      <c r="F729" s="25" t="s">
        <v>7195</v>
      </c>
      <c r="G729" s="25">
        <v>44588</v>
      </c>
      <c r="H729" s="25">
        <v>44921</v>
      </c>
      <c r="I729" s="26">
        <v>0</v>
      </c>
      <c r="J729" s="27">
        <v>44101200</v>
      </c>
      <c r="K729" s="27">
        <v>0</v>
      </c>
      <c r="L729" s="39" t="s">
        <v>2453</v>
      </c>
      <c r="M729" s="40" t="str">
        <f t="shared" si="11"/>
        <v>Link Contrato u Orden</v>
      </c>
    </row>
    <row r="730" spans="1:13" s="36" customFormat="1" ht="52.5" x14ac:dyDescent="0.25">
      <c r="A730" s="24" t="s">
        <v>2454</v>
      </c>
      <c r="B730" s="25">
        <v>44586</v>
      </c>
      <c r="C730" s="25" t="s">
        <v>2455</v>
      </c>
      <c r="D730" s="25" t="s">
        <v>27</v>
      </c>
      <c r="E730" s="25" t="s">
        <v>28</v>
      </c>
      <c r="F730" s="25" t="s">
        <v>2456</v>
      </c>
      <c r="G730" s="25">
        <v>44593</v>
      </c>
      <c r="H730" s="25">
        <v>44937</v>
      </c>
      <c r="I730" s="26">
        <v>0</v>
      </c>
      <c r="J730" s="27">
        <v>111714703</v>
      </c>
      <c r="K730" s="27">
        <v>0</v>
      </c>
      <c r="L730" s="39" t="s">
        <v>2457</v>
      </c>
      <c r="M730" s="40" t="str">
        <f t="shared" si="11"/>
        <v>Link Contrato u Orden</v>
      </c>
    </row>
    <row r="731" spans="1:13" s="36" customFormat="1" ht="60" x14ac:dyDescent="0.25">
      <c r="A731" s="24" t="s">
        <v>2458</v>
      </c>
      <c r="B731" s="25">
        <v>44586</v>
      </c>
      <c r="C731" s="25" t="s">
        <v>2459</v>
      </c>
      <c r="D731" s="25" t="s">
        <v>27</v>
      </c>
      <c r="E731" s="25" t="s">
        <v>28</v>
      </c>
      <c r="F731" s="25" t="s">
        <v>1898</v>
      </c>
      <c r="G731" s="25">
        <v>44588</v>
      </c>
      <c r="H731" s="25">
        <v>44936</v>
      </c>
      <c r="I731" s="26">
        <v>0</v>
      </c>
      <c r="J731" s="27">
        <v>41377000</v>
      </c>
      <c r="K731" s="27">
        <v>0</v>
      </c>
      <c r="L731" s="39" t="s">
        <v>2460</v>
      </c>
      <c r="M731" s="40" t="str">
        <f t="shared" si="11"/>
        <v>Link Contrato u Orden</v>
      </c>
    </row>
    <row r="732" spans="1:13" s="36" customFormat="1" ht="52.5" x14ac:dyDescent="0.25">
      <c r="A732" s="24" t="s">
        <v>2461</v>
      </c>
      <c r="B732" s="25">
        <v>44586</v>
      </c>
      <c r="C732" s="25" t="s">
        <v>2462</v>
      </c>
      <c r="D732" s="25" t="s">
        <v>27</v>
      </c>
      <c r="E732" s="25" t="s">
        <v>28</v>
      </c>
      <c r="F732" s="25" t="s">
        <v>2463</v>
      </c>
      <c r="G732" s="25">
        <v>44593</v>
      </c>
      <c r="H732" s="25">
        <v>44937</v>
      </c>
      <c r="I732" s="26">
        <v>0</v>
      </c>
      <c r="J732" s="27">
        <v>61689036</v>
      </c>
      <c r="K732" s="27">
        <v>0</v>
      </c>
      <c r="L732" s="39" t="s">
        <v>2464</v>
      </c>
      <c r="M732" s="40" t="str">
        <f t="shared" si="11"/>
        <v>Link Contrato u Orden</v>
      </c>
    </row>
    <row r="733" spans="1:13" s="36" customFormat="1" ht="52.5" x14ac:dyDescent="0.25">
      <c r="A733" s="24" t="s">
        <v>2465</v>
      </c>
      <c r="B733" s="25">
        <v>44586</v>
      </c>
      <c r="C733" s="25" t="s">
        <v>2466</v>
      </c>
      <c r="D733" s="25" t="s">
        <v>27</v>
      </c>
      <c r="E733" s="25" t="s">
        <v>28</v>
      </c>
      <c r="F733" s="25" t="s">
        <v>2467</v>
      </c>
      <c r="G733" s="25">
        <v>44595</v>
      </c>
      <c r="H733" s="25">
        <v>44775</v>
      </c>
      <c r="I733" s="26">
        <v>0</v>
      </c>
      <c r="J733" s="27">
        <v>29443728</v>
      </c>
      <c r="K733" s="27">
        <v>0</v>
      </c>
      <c r="L733" s="39" t="s">
        <v>2468</v>
      </c>
      <c r="M733" s="40" t="str">
        <f t="shared" si="11"/>
        <v>Link Contrato u Orden</v>
      </c>
    </row>
    <row r="734" spans="1:13" s="36" customFormat="1" ht="52.5" x14ac:dyDescent="0.25">
      <c r="A734" s="24" t="s">
        <v>2469</v>
      </c>
      <c r="B734" s="25">
        <v>44586</v>
      </c>
      <c r="C734" s="25" t="s">
        <v>7197</v>
      </c>
      <c r="D734" s="25" t="s">
        <v>27</v>
      </c>
      <c r="E734" s="25" t="s">
        <v>28</v>
      </c>
      <c r="F734" s="25" t="s">
        <v>2470</v>
      </c>
      <c r="G734" s="25">
        <v>44595</v>
      </c>
      <c r="H734" s="25">
        <v>44939</v>
      </c>
      <c r="I734" s="26">
        <v>0</v>
      </c>
      <c r="J734" s="27">
        <v>48649957</v>
      </c>
      <c r="K734" s="27">
        <v>0</v>
      </c>
      <c r="L734" s="39" t="s">
        <v>2471</v>
      </c>
      <c r="M734" s="40" t="str">
        <f t="shared" si="11"/>
        <v>Link Contrato u Orden</v>
      </c>
    </row>
    <row r="735" spans="1:13" s="36" customFormat="1" ht="52.5" x14ac:dyDescent="0.25">
      <c r="A735" s="24" t="s">
        <v>2472</v>
      </c>
      <c r="B735" s="25">
        <v>44586</v>
      </c>
      <c r="C735" s="25" t="s">
        <v>2473</v>
      </c>
      <c r="D735" s="25" t="s">
        <v>27</v>
      </c>
      <c r="E735" s="25" t="s">
        <v>28</v>
      </c>
      <c r="F735" s="25" t="s">
        <v>2474</v>
      </c>
      <c r="G735" s="25">
        <v>44595</v>
      </c>
      <c r="H735" s="25">
        <v>44939</v>
      </c>
      <c r="I735" s="26">
        <v>0</v>
      </c>
      <c r="J735" s="27">
        <v>51653032</v>
      </c>
      <c r="K735" s="27">
        <v>0</v>
      </c>
      <c r="L735" s="39" t="s">
        <v>2475</v>
      </c>
      <c r="M735" s="40" t="str">
        <f t="shared" si="11"/>
        <v>Link Contrato u Orden</v>
      </c>
    </row>
    <row r="736" spans="1:13" s="36" customFormat="1" ht="48" x14ac:dyDescent="0.25">
      <c r="A736" s="24" t="s">
        <v>2476</v>
      </c>
      <c r="B736" s="25">
        <v>44586</v>
      </c>
      <c r="C736" s="25" t="s">
        <v>2477</v>
      </c>
      <c r="D736" s="25" t="s">
        <v>27</v>
      </c>
      <c r="E736" s="25" t="s">
        <v>28</v>
      </c>
      <c r="F736" s="25" t="s">
        <v>2431</v>
      </c>
      <c r="G736" s="25">
        <v>44588</v>
      </c>
      <c r="H736" s="25">
        <v>44830</v>
      </c>
      <c r="I736" s="26">
        <v>0</v>
      </c>
      <c r="J736" s="27">
        <v>33425626</v>
      </c>
      <c r="K736" s="27">
        <v>0</v>
      </c>
      <c r="L736" s="39" t="s">
        <v>2478</v>
      </c>
      <c r="M736" s="40" t="str">
        <f t="shared" si="11"/>
        <v>Link Contrato u Orden</v>
      </c>
    </row>
    <row r="737" spans="1:13" s="36" customFormat="1" ht="52.5" x14ac:dyDescent="0.25">
      <c r="A737" s="24" t="s">
        <v>2479</v>
      </c>
      <c r="B737" s="25">
        <v>44586</v>
      </c>
      <c r="C737" s="25" t="s">
        <v>2480</v>
      </c>
      <c r="D737" s="25" t="s">
        <v>27</v>
      </c>
      <c r="E737" s="25" t="s">
        <v>28</v>
      </c>
      <c r="F737" s="25" t="s">
        <v>2481</v>
      </c>
      <c r="G737" s="25">
        <v>44593</v>
      </c>
      <c r="H737" s="25">
        <v>44937</v>
      </c>
      <c r="I737" s="26">
        <v>0</v>
      </c>
      <c r="J737" s="27">
        <v>80500000</v>
      </c>
      <c r="K737" s="27">
        <v>0</v>
      </c>
      <c r="L737" s="39" t="s">
        <v>2482</v>
      </c>
      <c r="M737" s="40" t="str">
        <f t="shared" si="11"/>
        <v>Link Contrato u Orden</v>
      </c>
    </row>
    <row r="738" spans="1:13" s="36" customFormat="1" ht="52.5" x14ac:dyDescent="0.25">
      <c r="A738" s="24" t="s">
        <v>2483</v>
      </c>
      <c r="B738" s="25">
        <v>44586</v>
      </c>
      <c r="C738" s="25" t="s">
        <v>2484</v>
      </c>
      <c r="D738" s="25" t="s">
        <v>27</v>
      </c>
      <c r="E738" s="25" t="s">
        <v>28</v>
      </c>
      <c r="F738" s="25" t="s">
        <v>2485</v>
      </c>
      <c r="G738" s="25">
        <v>44595</v>
      </c>
      <c r="H738" s="25">
        <v>44939</v>
      </c>
      <c r="I738" s="26">
        <v>0</v>
      </c>
      <c r="J738" s="27">
        <v>80500000</v>
      </c>
      <c r="K738" s="27">
        <v>0</v>
      </c>
      <c r="L738" s="39" t="s">
        <v>2486</v>
      </c>
      <c r="M738" s="40" t="str">
        <f t="shared" si="11"/>
        <v>Link Contrato u Orden</v>
      </c>
    </row>
    <row r="739" spans="1:13" s="36" customFormat="1" ht="52.5" x14ac:dyDescent="0.25">
      <c r="A739" s="24" t="s">
        <v>2487</v>
      </c>
      <c r="B739" s="25">
        <v>44586</v>
      </c>
      <c r="C739" s="25" t="s">
        <v>2488</v>
      </c>
      <c r="D739" s="25" t="s">
        <v>27</v>
      </c>
      <c r="E739" s="25" t="s">
        <v>28</v>
      </c>
      <c r="F739" s="25" t="s">
        <v>2489</v>
      </c>
      <c r="G739" s="25">
        <v>44593</v>
      </c>
      <c r="H739" s="25">
        <v>44937</v>
      </c>
      <c r="I739" s="26">
        <v>0</v>
      </c>
      <c r="J739" s="27">
        <v>63403870</v>
      </c>
      <c r="K739" s="27">
        <v>0</v>
      </c>
      <c r="L739" s="39" t="s">
        <v>2490</v>
      </c>
      <c r="M739" s="40" t="str">
        <f t="shared" si="11"/>
        <v>Link Contrato u Orden</v>
      </c>
    </row>
    <row r="740" spans="1:13" s="36" customFormat="1" ht="52.5" x14ac:dyDescent="0.25">
      <c r="A740" s="24" t="s">
        <v>2491</v>
      </c>
      <c r="B740" s="25">
        <v>44586</v>
      </c>
      <c r="C740" s="25" t="s">
        <v>2492</v>
      </c>
      <c r="D740" s="25" t="s">
        <v>27</v>
      </c>
      <c r="E740" s="25" t="s">
        <v>28</v>
      </c>
      <c r="F740" s="25" t="s">
        <v>2493</v>
      </c>
      <c r="G740" s="25">
        <v>44593</v>
      </c>
      <c r="H740" s="25">
        <v>44937</v>
      </c>
      <c r="I740" s="26">
        <v>0</v>
      </c>
      <c r="J740" s="27">
        <v>29014903</v>
      </c>
      <c r="K740" s="27">
        <v>0</v>
      </c>
      <c r="L740" s="39" t="s">
        <v>2494</v>
      </c>
      <c r="M740" s="40" t="str">
        <f t="shared" si="11"/>
        <v>Link Contrato u Orden</v>
      </c>
    </row>
    <row r="741" spans="1:13" s="36" customFormat="1" ht="52.5" x14ac:dyDescent="0.25">
      <c r="A741" s="24" t="s">
        <v>2495</v>
      </c>
      <c r="B741" s="25">
        <v>44587</v>
      </c>
      <c r="C741" s="25" t="s">
        <v>2496</v>
      </c>
      <c r="D741" s="25" t="s">
        <v>27</v>
      </c>
      <c r="E741" s="25" t="s">
        <v>28</v>
      </c>
      <c r="F741" s="25" t="s">
        <v>2497</v>
      </c>
      <c r="G741" s="25">
        <v>44595</v>
      </c>
      <c r="H741" s="25">
        <v>44939</v>
      </c>
      <c r="I741" s="26">
        <v>0</v>
      </c>
      <c r="J741" s="27">
        <v>48649957</v>
      </c>
      <c r="K741" s="27">
        <v>0</v>
      </c>
      <c r="L741" s="39" t="s">
        <v>2498</v>
      </c>
      <c r="M741" s="40" t="str">
        <f t="shared" si="11"/>
        <v>Link Contrato u Orden</v>
      </c>
    </row>
    <row r="742" spans="1:13" s="36" customFormat="1" ht="52.5" x14ac:dyDescent="0.25">
      <c r="A742" s="24" t="s">
        <v>2499</v>
      </c>
      <c r="B742" s="25">
        <v>44587</v>
      </c>
      <c r="C742" s="25" t="s">
        <v>7198</v>
      </c>
      <c r="D742" s="25" t="s">
        <v>27</v>
      </c>
      <c r="E742" s="25" t="s">
        <v>28</v>
      </c>
      <c r="F742" s="25" t="s">
        <v>2500</v>
      </c>
      <c r="G742" s="25">
        <v>44596</v>
      </c>
      <c r="H742" s="25">
        <v>44940</v>
      </c>
      <c r="I742" s="26">
        <v>0</v>
      </c>
      <c r="J742" s="27">
        <v>40486199</v>
      </c>
      <c r="K742" s="27">
        <v>0</v>
      </c>
      <c r="L742" s="39" t="s">
        <v>2501</v>
      </c>
      <c r="M742" s="40" t="str">
        <f t="shared" si="11"/>
        <v>Link Contrato u Orden</v>
      </c>
    </row>
    <row r="743" spans="1:13" s="36" customFormat="1" ht="52.5" x14ac:dyDescent="0.25">
      <c r="A743" s="24" t="s">
        <v>2502</v>
      </c>
      <c r="B743" s="25">
        <v>44587</v>
      </c>
      <c r="C743" s="25" t="s">
        <v>2503</v>
      </c>
      <c r="D743" s="25" t="s">
        <v>27</v>
      </c>
      <c r="E743" s="25" t="s">
        <v>28</v>
      </c>
      <c r="F743" s="25" t="s">
        <v>2504</v>
      </c>
      <c r="G743" s="25">
        <v>44593</v>
      </c>
      <c r="H743" s="25">
        <v>44937</v>
      </c>
      <c r="I743" s="26">
        <v>0</v>
      </c>
      <c r="J743" s="27">
        <v>40486199</v>
      </c>
      <c r="K743" s="27">
        <v>0</v>
      </c>
      <c r="L743" s="39" t="s">
        <v>2505</v>
      </c>
      <c r="M743" s="40" t="str">
        <f t="shared" si="11"/>
        <v>Link Contrato u Orden</v>
      </c>
    </row>
    <row r="744" spans="1:13" s="36" customFormat="1" ht="52.5" x14ac:dyDescent="0.25">
      <c r="A744" s="24" t="s">
        <v>2506</v>
      </c>
      <c r="B744" s="25">
        <v>44586</v>
      </c>
      <c r="C744" s="25" t="s">
        <v>7199</v>
      </c>
      <c r="D744" s="25" t="s">
        <v>27</v>
      </c>
      <c r="E744" s="25" t="s">
        <v>28</v>
      </c>
      <c r="F744" s="25" t="s">
        <v>2507</v>
      </c>
      <c r="G744" s="25">
        <v>44595</v>
      </c>
      <c r="H744" s="25">
        <v>44939</v>
      </c>
      <c r="I744" s="26">
        <v>0</v>
      </c>
      <c r="J744" s="27">
        <v>40486199</v>
      </c>
      <c r="K744" s="27">
        <v>0</v>
      </c>
      <c r="L744" s="39" t="s">
        <v>2508</v>
      </c>
      <c r="M744" s="40" t="str">
        <f t="shared" si="11"/>
        <v>Link Contrato u Orden</v>
      </c>
    </row>
    <row r="745" spans="1:13" s="36" customFormat="1" ht="52.5" x14ac:dyDescent="0.25">
      <c r="A745" s="24" t="s">
        <v>2509</v>
      </c>
      <c r="B745" s="25">
        <v>44586</v>
      </c>
      <c r="C745" s="25" t="s">
        <v>7200</v>
      </c>
      <c r="D745" s="25" t="s">
        <v>27</v>
      </c>
      <c r="E745" s="25" t="s">
        <v>28</v>
      </c>
      <c r="F745" s="25" t="s">
        <v>2510</v>
      </c>
      <c r="G745" s="25">
        <v>44595</v>
      </c>
      <c r="H745" s="25">
        <v>44939</v>
      </c>
      <c r="I745" s="26">
        <v>0</v>
      </c>
      <c r="J745" s="27">
        <v>43266749</v>
      </c>
      <c r="K745" s="27">
        <v>0</v>
      </c>
      <c r="L745" s="39" t="s">
        <v>2511</v>
      </c>
      <c r="M745" s="40" t="str">
        <f t="shared" si="11"/>
        <v>Link Contrato u Orden</v>
      </c>
    </row>
    <row r="746" spans="1:13" s="36" customFormat="1" ht="52.5" x14ac:dyDescent="0.25">
      <c r="A746" s="24" t="s">
        <v>2512</v>
      </c>
      <c r="B746" s="25">
        <v>44587</v>
      </c>
      <c r="C746" s="25" t="s">
        <v>2513</v>
      </c>
      <c r="D746" s="25" t="s">
        <v>27</v>
      </c>
      <c r="E746" s="25" t="s">
        <v>28</v>
      </c>
      <c r="F746" s="25" t="s">
        <v>2514</v>
      </c>
      <c r="G746" s="25">
        <v>44596</v>
      </c>
      <c r="H746" s="25">
        <v>44960</v>
      </c>
      <c r="I746" s="26">
        <v>0</v>
      </c>
      <c r="J746" s="27">
        <v>113940000</v>
      </c>
      <c r="K746" s="27">
        <v>0</v>
      </c>
      <c r="L746" s="39" t="s">
        <v>2515</v>
      </c>
      <c r="M746" s="40" t="str">
        <f t="shared" si="11"/>
        <v>Link Contrato u Orden</v>
      </c>
    </row>
    <row r="747" spans="1:13" s="36" customFormat="1" ht="52.5" x14ac:dyDescent="0.25">
      <c r="A747" s="24" t="s">
        <v>2516</v>
      </c>
      <c r="B747" s="25">
        <v>44587</v>
      </c>
      <c r="C747" s="25" t="s">
        <v>2517</v>
      </c>
      <c r="D747" s="25" t="s">
        <v>27</v>
      </c>
      <c r="E747" s="25" t="s">
        <v>28</v>
      </c>
      <c r="F747" s="25" t="s">
        <v>1191</v>
      </c>
      <c r="G747" s="25">
        <v>44596</v>
      </c>
      <c r="H747" s="25">
        <v>45020</v>
      </c>
      <c r="I747" s="26">
        <v>0</v>
      </c>
      <c r="J747" s="27">
        <v>29448000</v>
      </c>
      <c r="K747" s="27">
        <v>0</v>
      </c>
      <c r="L747" s="39" t="s">
        <v>2518</v>
      </c>
      <c r="M747" s="40" t="str">
        <f t="shared" si="11"/>
        <v>Link Contrato u Orden</v>
      </c>
    </row>
    <row r="748" spans="1:13" s="36" customFormat="1" ht="52.5" x14ac:dyDescent="0.25">
      <c r="A748" s="24" t="s">
        <v>2519</v>
      </c>
      <c r="B748" s="25">
        <v>44587</v>
      </c>
      <c r="C748" s="25" t="s">
        <v>7201</v>
      </c>
      <c r="D748" s="25" t="s">
        <v>27</v>
      </c>
      <c r="E748" s="25" t="s">
        <v>28</v>
      </c>
      <c r="F748" s="25" t="s">
        <v>1270</v>
      </c>
      <c r="G748" s="25">
        <v>44596</v>
      </c>
      <c r="H748" s="25">
        <v>44960</v>
      </c>
      <c r="I748" s="26">
        <v>0</v>
      </c>
      <c r="J748" s="27">
        <v>29448000</v>
      </c>
      <c r="K748" s="27">
        <v>0</v>
      </c>
      <c r="L748" s="39" t="s">
        <v>2520</v>
      </c>
      <c r="M748" s="40" t="str">
        <f t="shared" si="11"/>
        <v>Link Contrato u Orden</v>
      </c>
    </row>
    <row r="749" spans="1:13" s="36" customFormat="1" ht="52.5" x14ac:dyDescent="0.25">
      <c r="A749" s="24" t="s">
        <v>2521</v>
      </c>
      <c r="B749" s="25">
        <v>44587</v>
      </c>
      <c r="C749" s="25" t="s">
        <v>7202</v>
      </c>
      <c r="D749" s="25" t="s">
        <v>27</v>
      </c>
      <c r="E749" s="25" t="s">
        <v>28</v>
      </c>
      <c r="F749" s="25" t="s">
        <v>1270</v>
      </c>
      <c r="G749" s="25">
        <v>44593</v>
      </c>
      <c r="H749" s="25">
        <v>44886</v>
      </c>
      <c r="I749" s="26">
        <v>0</v>
      </c>
      <c r="J749" s="27">
        <v>29448000</v>
      </c>
      <c r="K749" s="27">
        <v>0</v>
      </c>
      <c r="L749" s="39" t="s">
        <v>2522</v>
      </c>
      <c r="M749" s="40" t="str">
        <f t="shared" si="11"/>
        <v>Link Contrato u Orden</v>
      </c>
    </row>
    <row r="750" spans="1:13" s="36" customFormat="1" ht="52.5" x14ac:dyDescent="0.25">
      <c r="A750" s="24" t="s">
        <v>2523</v>
      </c>
      <c r="B750" s="25">
        <v>44586</v>
      </c>
      <c r="C750" s="25" t="s">
        <v>2524</v>
      </c>
      <c r="D750" s="25" t="s">
        <v>27</v>
      </c>
      <c r="E750" s="25" t="s">
        <v>28</v>
      </c>
      <c r="F750" s="25" t="s">
        <v>1270</v>
      </c>
      <c r="G750" s="25">
        <v>44595</v>
      </c>
      <c r="H750" s="25">
        <v>44959</v>
      </c>
      <c r="I750" s="26">
        <v>0</v>
      </c>
      <c r="J750" s="27">
        <v>29448000</v>
      </c>
      <c r="K750" s="27">
        <v>0</v>
      </c>
      <c r="L750" s="39" t="s">
        <v>2525</v>
      </c>
      <c r="M750" s="40" t="str">
        <f t="shared" si="11"/>
        <v>Link Contrato u Orden</v>
      </c>
    </row>
    <row r="751" spans="1:13" s="36" customFormat="1" ht="52.5" x14ac:dyDescent="0.25">
      <c r="A751" s="24" t="s">
        <v>2526</v>
      </c>
      <c r="B751" s="25">
        <v>44587</v>
      </c>
      <c r="C751" s="25" t="s">
        <v>2527</v>
      </c>
      <c r="D751" s="25" t="s">
        <v>27</v>
      </c>
      <c r="E751" s="25" t="s">
        <v>28</v>
      </c>
      <c r="F751" s="25" t="s">
        <v>1270</v>
      </c>
      <c r="G751" s="25">
        <v>44595</v>
      </c>
      <c r="H751" s="25">
        <v>44775</v>
      </c>
      <c r="I751" s="26">
        <v>0</v>
      </c>
      <c r="J751" s="27">
        <v>14724000</v>
      </c>
      <c r="K751" s="27">
        <v>0</v>
      </c>
      <c r="L751" s="39" t="s">
        <v>2528</v>
      </c>
      <c r="M751" s="40" t="str">
        <f t="shared" si="11"/>
        <v>Link Contrato u Orden</v>
      </c>
    </row>
    <row r="752" spans="1:13" s="36" customFormat="1" ht="52.5" x14ac:dyDescent="0.25">
      <c r="A752" s="24" t="s">
        <v>2529</v>
      </c>
      <c r="B752" s="25">
        <v>44587</v>
      </c>
      <c r="C752" s="25" t="s">
        <v>2530</v>
      </c>
      <c r="D752" s="25" t="s">
        <v>27</v>
      </c>
      <c r="E752" s="25" t="s">
        <v>28</v>
      </c>
      <c r="F752" s="25" t="s">
        <v>1270</v>
      </c>
      <c r="G752" s="25">
        <v>44604</v>
      </c>
      <c r="H752" s="25">
        <v>44845</v>
      </c>
      <c r="I752" s="26">
        <v>0</v>
      </c>
      <c r="J752" s="27">
        <v>19632000</v>
      </c>
      <c r="K752" s="27">
        <v>0</v>
      </c>
      <c r="L752" s="39" t="s">
        <v>2531</v>
      </c>
      <c r="M752" s="40" t="str">
        <f t="shared" si="11"/>
        <v>Link Contrato u Orden</v>
      </c>
    </row>
    <row r="753" spans="1:13" s="36" customFormat="1" ht="52.5" x14ac:dyDescent="0.25">
      <c r="A753" s="24" t="s">
        <v>2532</v>
      </c>
      <c r="B753" s="25">
        <v>44587</v>
      </c>
      <c r="C753" s="25" t="s">
        <v>7203</v>
      </c>
      <c r="D753" s="25" t="s">
        <v>27</v>
      </c>
      <c r="E753" s="25" t="s">
        <v>28</v>
      </c>
      <c r="F753" s="25" t="s">
        <v>2533</v>
      </c>
      <c r="G753" s="25">
        <v>44601</v>
      </c>
      <c r="H753" s="25">
        <v>44965</v>
      </c>
      <c r="I753" s="26">
        <v>0</v>
      </c>
      <c r="J753" s="27">
        <v>33600000</v>
      </c>
      <c r="K753" s="27">
        <v>0</v>
      </c>
      <c r="L753" s="39" t="s">
        <v>2534</v>
      </c>
      <c r="M753" s="40" t="str">
        <f t="shared" si="11"/>
        <v>Link Contrato u Orden</v>
      </c>
    </row>
    <row r="754" spans="1:13" s="36" customFormat="1" ht="52.5" x14ac:dyDescent="0.25">
      <c r="A754" s="24" t="s">
        <v>2535</v>
      </c>
      <c r="B754" s="25">
        <v>44587</v>
      </c>
      <c r="C754" s="25" t="s">
        <v>2536</v>
      </c>
      <c r="D754" s="25" t="s">
        <v>27</v>
      </c>
      <c r="E754" s="25" t="s">
        <v>28</v>
      </c>
      <c r="F754" s="25" t="s">
        <v>2537</v>
      </c>
      <c r="G754" s="25">
        <v>44606</v>
      </c>
      <c r="H754" s="25">
        <v>44970</v>
      </c>
      <c r="I754" s="26">
        <v>0</v>
      </c>
      <c r="J754" s="27">
        <v>33600000</v>
      </c>
      <c r="K754" s="27">
        <v>0</v>
      </c>
      <c r="L754" s="39" t="s">
        <v>2538</v>
      </c>
      <c r="M754" s="40" t="str">
        <f t="shared" si="11"/>
        <v>Link Contrato u Orden</v>
      </c>
    </row>
    <row r="755" spans="1:13" s="36" customFormat="1" ht="52.5" x14ac:dyDescent="0.25">
      <c r="A755" s="24" t="s">
        <v>2539</v>
      </c>
      <c r="B755" s="25">
        <v>44589</v>
      </c>
      <c r="C755" s="25" t="s">
        <v>2540</v>
      </c>
      <c r="D755" s="25" t="s">
        <v>27</v>
      </c>
      <c r="E755" s="25" t="s">
        <v>28</v>
      </c>
      <c r="F755" s="25" t="s">
        <v>2541</v>
      </c>
      <c r="G755" s="25">
        <v>44609</v>
      </c>
      <c r="H755" s="25">
        <v>44704</v>
      </c>
      <c r="I755" s="26">
        <v>0</v>
      </c>
      <c r="J755" s="27">
        <v>33600000</v>
      </c>
      <c r="K755" s="27">
        <v>0</v>
      </c>
      <c r="L755" s="39" t="s">
        <v>2542</v>
      </c>
      <c r="M755" s="40" t="str">
        <f t="shared" si="11"/>
        <v>Link Contrato u Orden</v>
      </c>
    </row>
    <row r="756" spans="1:13" s="36" customFormat="1" ht="52.5" x14ac:dyDescent="0.25">
      <c r="A756" s="24" t="s">
        <v>2543</v>
      </c>
      <c r="B756" s="25">
        <v>44587</v>
      </c>
      <c r="C756" s="25" t="s">
        <v>2544</v>
      </c>
      <c r="D756" s="25" t="s">
        <v>27</v>
      </c>
      <c r="E756" s="25" t="s">
        <v>28</v>
      </c>
      <c r="F756" s="25" t="s">
        <v>2545</v>
      </c>
      <c r="G756" s="25">
        <v>44595</v>
      </c>
      <c r="H756" s="25">
        <v>44865</v>
      </c>
      <c r="I756" s="26">
        <v>0</v>
      </c>
      <c r="J756" s="27">
        <v>113491200</v>
      </c>
      <c r="K756" s="27">
        <v>0</v>
      </c>
      <c r="L756" s="39" t="s">
        <v>2546</v>
      </c>
      <c r="M756" s="40" t="str">
        <f t="shared" si="11"/>
        <v>Link Contrato u Orden</v>
      </c>
    </row>
    <row r="757" spans="1:13" s="36" customFormat="1" ht="52.5" x14ac:dyDescent="0.25">
      <c r="A757" s="24" t="s">
        <v>2547</v>
      </c>
      <c r="B757" s="25">
        <v>44587</v>
      </c>
      <c r="C757" s="25" t="s">
        <v>2548</v>
      </c>
      <c r="D757" s="25" t="s">
        <v>27</v>
      </c>
      <c r="E757" s="25" t="s">
        <v>28</v>
      </c>
      <c r="F757" s="25" t="s">
        <v>2549</v>
      </c>
      <c r="G757" s="25">
        <v>44588</v>
      </c>
      <c r="H757" s="25">
        <v>44952</v>
      </c>
      <c r="I757" s="26">
        <v>0</v>
      </c>
      <c r="J757" s="27">
        <v>139777692</v>
      </c>
      <c r="K757" s="27">
        <v>0</v>
      </c>
      <c r="L757" s="39" t="s">
        <v>2550</v>
      </c>
      <c r="M757" s="40" t="str">
        <f t="shared" si="11"/>
        <v>Link Contrato u Orden</v>
      </c>
    </row>
    <row r="758" spans="1:13" s="36" customFormat="1" ht="52.5" x14ac:dyDescent="0.25">
      <c r="A758" s="24" t="s">
        <v>2551</v>
      </c>
      <c r="B758" s="25">
        <v>44587</v>
      </c>
      <c r="C758" s="25" t="s">
        <v>2552</v>
      </c>
      <c r="D758" s="25" t="s">
        <v>27</v>
      </c>
      <c r="E758" s="25" t="s">
        <v>28</v>
      </c>
      <c r="F758" s="25" t="s">
        <v>1191</v>
      </c>
      <c r="G758" s="25">
        <v>44601</v>
      </c>
      <c r="H758" s="25">
        <v>45057</v>
      </c>
      <c r="I758" s="26">
        <v>0</v>
      </c>
      <c r="J758" s="27">
        <v>26994000</v>
      </c>
      <c r="K758" s="27">
        <v>0</v>
      </c>
      <c r="L758" s="39" t="s">
        <v>2553</v>
      </c>
      <c r="M758" s="40" t="str">
        <f t="shared" si="11"/>
        <v>Link Contrato u Orden</v>
      </c>
    </row>
    <row r="759" spans="1:13" s="36" customFormat="1" ht="52.5" x14ac:dyDescent="0.25">
      <c r="A759" s="24" t="s">
        <v>2554</v>
      </c>
      <c r="B759" s="25">
        <v>44587</v>
      </c>
      <c r="C759" s="25" t="s">
        <v>2555</v>
      </c>
      <c r="D759" s="25" t="s">
        <v>27</v>
      </c>
      <c r="E759" s="25" t="s">
        <v>28</v>
      </c>
      <c r="F759" s="25" t="s">
        <v>2556</v>
      </c>
      <c r="G759" s="25">
        <v>44597</v>
      </c>
      <c r="H759" s="25">
        <v>44961</v>
      </c>
      <c r="I759" s="26">
        <v>0</v>
      </c>
      <c r="J759" s="27">
        <v>74016000</v>
      </c>
      <c r="K759" s="27">
        <v>0</v>
      </c>
      <c r="L759" s="39" t="s">
        <v>2557</v>
      </c>
      <c r="M759" s="40" t="str">
        <f t="shared" si="11"/>
        <v>Link Contrato u Orden</v>
      </c>
    </row>
    <row r="760" spans="1:13" s="36" customFormat="1" ht="52.5" x14ac:dyDescent="0.25">
      <c r="A760" s="24" t="s">
        <v>2558</v>
      </c>
      <c r="B760" s="25">
        <v>44587</v>
      </c>
      <c r="C760" s="25" t="s">
        <v>2559</v>
      </c>
      <c r="D760" s="25" t="s">
        <v>27</v>
      </c>
      <c r="E760" s="25" t="s">
        <v>28</v>
      </c>
      <c r="F760" s="25" t="s">
        <v>2395</v>
      </c>
      <c r="G760" s="25">
        <v>44596</v>
      </c>
      <c r="H760" s="25">
        <v>44960</v>
      </c>
      <c r="I760" s="26">
        <v>0</v>
      </c>
      <c r="J760" s="27">
        <v>33600000</v>
      </c>
      <c r="K760" s="27">
        <v>0</v>
      </c>
      <c r="L760" s="39" t="s">
        <v>2560</v>
      </c>
      <c r="M760" s="40" t="str">
        <f t="shared" si="11"/>
        <v>Link Contrato u Orden</v>
      </c>
    </row>
    <row r="761" spans="1:13" s="36" customFormat="1" ht="52.5" x14ac:dyDescent="0.25">
      <c r="A761" s="24" t="s">
        <v>2561</v>
      </c>
      <c r="B761" s="25">
        <v>44587</v>
      </c>
      <c r="C761" s="25" t="s">
        <v>7204</v>
      </c>
      <c r="D761" s="25" t="s">
        <v>27</v>
      </c>
      <c r="E761" s="25" t="s">
        <v>28</v>
      </c>
      <c r="F761" s="25" t="s">
        <v>2562</v>
      </c>
      <c r="G761" s="25">
        <v>44596</v>
      </c>
      <c r="H761" s="25">
        <v>44960</v>
      </c>
      <c r="I761" s="26">
        <v>0</v>
      </c>
      <c r="J761" s="27">
        <v>32200000</v>
      </c>
      <c r="K761" s="27">
        <v>0</v>
      </c>
      <c r="L761" s="39" t="s">
        <v>2563</v>
      </c>
      <c r="M761" s="40" t="str">
        <f t="shared" si="11"/>
        <v>Link Contrato u Orden</v>
      </c>
    </row>
    <row r="762" spans="1:13" s="36" customFormat="1" ht="52.5" x14ac:dyDescent="0.25">
      <c r="A762" s="24" t="s">
        <v>2564</v>
      </c>
      <c r="B762" s="25">
        <v>44587</v>
      </c>
      <c r="C762" s="25" t="s">
        <v>2565</v>
      </c>
      <c r="D762" s="25" t="s">
        <v>27</v>
      </c>
      <c r="E762" s="25" t="s">
        <v>28</v>
      </c>
      <c r="F762" s="25" t="s">
        <v>1930</v>
      </c>
      <c r="G762" s="25">
        <v>44601</v>
      </c>
      <c r="H762" s="25">
        <v>44965</v>
      </c>
      <c r="I762" s="26">
        <v>0</v>
      </c>
      <c r="J762" s="27">
        <v>33600000</v>
      </c>
      <c r="K762" s="27">
        <v>0</v>
      </c>
      <c r="L762" s="39" t="s">
        <v>2566</v>
      </c>
      <c r="M762" s="40" t="str">
        <f t="shared" si="11"/>
        <v>Link Contrato u Orden</v>
      </c>
    </row>
    <row r="763" spans="1:13" s="36" customFormat="1" ht="52.5" x14ac:dyDescent="0.25">
      <c r="A763" s="24" t="s">
        <v>2567</v>
      </c>
      <c r="B763" s="25">
        <v>44587</v>
      </c>
      <c r="C763" s="25" t="s">
        <v>2568</v>
      </c>
      <c r="D763" s="25" t="s">
        <v>27</v>
      </c>
      <c r="E763" s="25" t="s">
        <v>28</v>
      </c>
      <c r="F763" s="25" t="s">
        <v>2395</v>
      </c>
      <c r="G763" s="25">
        <v>44600</v>
      </c>
      <c r="H763" s="25">
        <v>44964</v>
      </c>
      <c r="I763" s="26">
        <v>0</v>
      </c>
      <c r="J763" s="27">
        <v>32200000</v>
      </c>
      <c r="K763" s="27">
        <v>0</v>
      </c>
      <c r="L763" s="39" t="s">
        <v>2569</v>
      </c>
      <c r="M763" s="40" t="str">
        <f t="shared" si="11"/>
        <v>Link Contrato u Orden</v>
      </c>
    </row>
    <row r="764" spans="1:13" s="36" customFormat="1" ht="52.5" x14ac:dyDescent="0.25">
      <c r="A764" s="24" t="s">
        <v>2570</v>
      </c>
      <c r="B764" s="25">
        <v>44587</v>
      </c>
      <c r="C764" s="25" t="s">
        <v>2571</v>
      </c>
      <c r="D764" s="25" t="s">
        <v>27</v>
      </c>
      <c r="E764" s="25" t="s">
        <v>28</v>
      </c>
      <c r="F764" s="25" t="s">
        <v>1930</v>
      </c>
      <c r="G764" s="25">
        <v>44596</v>
      </c>
      <c r="H764" s="25">
        <v>44967</v>
      </c>
      <c r="I764" s="26">
        <v>0</v>
      </c>
      <c r="J764" s="27">
        <v>33600000</v>
      </c>
      <c r="K764" s="27">
        <v>0</v>
      </c>
      <c r="L764" s="39" t="s">
        <v>2572</v>
      </c>
      <c r="M764" s="40" t="str">
        <f t="shared" si="11"/>
        <v>Link Contrato u Orden</v>
      </c>
    </row>
    <row r="765" spans="1:13" s="36" customFormat="1" ht="52.5" x14ac:dyDescent="0.25">
      <c r="A765" s="24" t="s">
        <v>2573</v>
      </c>
      <c r="B765" s="25">
        <v>44587</v>
      </c>
      <c r="C765" s="25" t="s">
        <v>2574</v>
      </c>
      <c r="D765" s="25" t="s">
        <v>27</v>
      </c>
      <c r="E765" s="25" t="s">
        <v>28</v>
      </c>
      <c r="F765" s="25" t="s">
        <v>1191</v>
      </c>
      <c r="G765" s="25">
        <v>44601</v>
      </c>
      <c r="H765" s="25">
        <v>44781</v>
      </c>
      <c r="I765" s="26">
        <v>0</v>
      </c>
      <c r="J765" s="27">
        <v>14724000</v>
      </c>
      <c r="K765" s="27">
        <v>0</v>
      </c>
      <c r="L765" s="39" t="s">
        <v>2575</v>
      </c>
      <c r="M765" s="40" t="str">
        <f t="shared" si="11"/>
        <v>Link Contrato u Orden</v>
      </c>
    </row>
    <row r="766" spans="1:13" s="36" customFormat="1" ht="52.5" x14ac:dyDescent="0.25">
      <c r="A766" s="24" t="s">
        <v>2576</v>
      </c>
      <c r="B766" s="25">
        <v>44587</v>
      </c>
      <c r="C766" s="25" t="s">
        <v>2577</v>
      </c>
      <c r="D766" s="25" t="s">
        <v>27</v>
      </c>
      <c r="E766" s="25" t="s">
        <v>28</v>
      </c>
      <c r="F766" s="25" t="s">
        <v>1191</v>
      </c>
      <c r="G766" s="25">
        <v>44605</v>
      </c>
      <c r="H766" s="25">
        <v>44785</v>
      </c>
      <c r="I766" s="26">
        <v>0</v>
      </c>
      <c r="J766" s="27">
        <v>14724000</v>
      </c>
      <c r="K766" s="27">
        <v>0</v>
      </c>
      <c r="L766" s="39" t="s">
        <v>2578</v>
      </c>
      <c r="M766" s="40" t="str">
        <f t="shared" si="11"/>
        <v>Link Contrato u Orden</v>
      </c>
    </row>
    <row r="767" spans="1:13" s="36" customFormat="1" ht="52.5" x14ac:dyDescent="0.25">
      <c r="A767" s="24" t="s">
        <v>2579</v>
      </c>
      <c r="B767" s="25">
        <v>44587</v>
      </c>
      <c r="C767" s="25" t="s">
        <v>2580</v>
      </c>
      <c r="D767" s="25" t="s">
        <v>27</v>
      </c>
      <c r="E767" s="25" t="s">
        <v>28</v>
      </c>
      <c r="F767" s="25" t="s">
        <v>1191</v>
      </c>
      <c r="G767" s="25">
        <v>44606</v>
      </c>
      <c r="H767" s="25">
        <v>44786</v>
      </c>
      <c r="I767" s="26">
        <v>0</v>
      </c>
      <c r="J767" s="27">
        <v>14724000</v>
      </c>
      <c r="K767" s="27">
        <v>0</v>
      </c>
      <c r="L767" s="39" t="s">
        <v>2581</v>
      </c>
      <c r="M767" s="40" t="str">
        <f t="shared" si="11"/>
        <v>Link Contrato u Orden</v>
      </c>
    </row>
    <row r="768" spans="1:13" s="36" customFormat="1" ht="52.5" x14ac:dyDescent="0.25">
      <c r="A768" s="24" t="s">
        <v>2582</v>
      </c>
      <c r="B768" s="25">
        <v>44587</v>
      </c>
      <c r="C768" s="25" t="s">
        <v>2583</v>
      </c>
      <c r="D768" s="25" t="s">
        <v>27</v>
      </c>
      <c r="E768" s="25" t="s">
        <v>28</v>
      </c>
      <c r="F768" s="25" t="s">
        <v>2584</v>
      </c>
      <c r="G768" s="25">
        <v>44593</v>
      </c>
      <c r="H768" s="25">
        <v>44957</v>
      </c>
      <c r="I768" s="26">
        <v>0</v>
      </c>
      <c r="J768" s="27">
        <v>132000000</v>
      </c>
      <c r="K768" s="27">
        <v>0</v>
      </c>
      <c r="L768" s="39" t="s">
        <v>2585</v>
      </c>
      <c r="M768" s="40" t="str">
        <f t="shared" si="11"/>
        <v>Link Contrato u Orden</v>
      </c>
    </row>
    <row r="769" spans="1:13" s="36" customFormat="1" ht="52.5" x14ac:dyDescent="0.25">
      <c r="A769" s="24" t="s">
        <v>2586</v>
      </c>
      <c r="B769" s="25">
        <v>44587</v>
      </c>
      <c r="C769" s="25" t="s">
        <v>2587</v>
      </c>
      <c r="D769" s="25" t="s">
        <v>27</v>
      </c>
      <c r="E769" s="25" t="s">
        <v>28</v>
      </c>
      <c r="F769" s="25" t="s">
        <v>1191</v>
      </c>
      <c r="G769" s="25">
        <v>44597</v>
      </c>
      <c r="H769" s="25">
        <v>44777</v>
      </c>
      <c r="I769" s="26">
        <v>0</v>
      </c>
      <c r="J769" s="27">
        <v>14724000</v>
      </c>
      <c r="K769" s="27">
        <v>0</v>
      </c>
      <c r="L769" s="39" t="s">
        <v>2588</v>
      </c>
      <c r="M769" s="40" t="str">
        <f t="shared" si="11"/>
        <v>Link Contrato u Orden</v>
      </c>
    </row>
    <row r="770" spans="1:13" s="36" customFormat="1" ht="52.5" x14ac:dyDescent="0.25">
      <c r="A770" s="24" t="s">
        <v>2589</v>
      </c>
      <c r="B770" s="25">
        <v>44587</v>
      </c>
      <c r="C770" s="25" t="s">
        <v>2590</v>
      </c>
      <c r="D770" s="25" t="s">
        <v>27</v>
      </c>
      <c r="E770" s="25" t="s">
        <v>28</v>
      </c>
      <c r="F770" s="25" t="s">
        <v>2591</v>
      </c>
      <c r="G770" s="25">
        <v>44588</v>
      </c>
      <c r="H770" s="25">
        <v>44952</v>
      </c>
      <c r="I770" s="26">
        <v>0</v>
      </c>
      <c r="J770" s="27">
        <v>34800000</v>
      </c>
      <c r="K770" s="27">
        <v>0</v>
      </c>
      <c r="L770" s="39" t="s">
        <v>2592</v>
      </c>
      <c r="M770" s="40" t="str">
        <f t="shared" si="11"/>
        <v>Link Contrato u Orden</v>
      </c>
    </row>
    <row r="771" spans="1:13" s="36" customFormat="1" ht="52.5" x14ac:dyDescent="0.25">
      <c r="A771" s="24" t="s">
        <v>2593</v>
      </c>
      <c r="B771" s="25">
        <v>44587</v>
      </c>
      <c r="C771" s="25" t="s">
        <v>2594</v>
      </c>
      <c r="D771" s="25" t="s">
        <v>27</v>
      </c>
      <c r="E771" s="25" t="s">
        <v>28</v>
      </c>
      <c r="F771" s="25" t="s">
        <v>2026</v>
      </c>
      <c r="G771" s="25">
        <v>44588</v>
      </c>
      <c r="H771" s="25">
        <v>44950</v>
      </c>
      <c r="I771" s="26">
        <v>120</v>
      </c>
      <c r="J771" s="27">
        <v>28000000</v>
      </c>
      <c r="K771" s="27">
        <v>14000000</v>
      </c>
      <c r="L771" s="39" t="s">
        <v>2595</v>
      </c>
      <c r="M771" s="40" t="str">
        <f t="shared" si="11"/>
        <v>Link Contrato u Orden</v>
      </c>
    </row>
    <row r="772" spans="1:13" s="36" customFormat="1" ht="52.5" x14ac:dyDescent="0.25">
      <c r="A772" s="24" t="s">
        <v>2596</v>
      </c>
      <c r="B772" s="25">
        <v>44586</v>
      </c>
      <c r="C772" s="25" t="s">
        <v>2597</v>
      </c>
      <c r="D772" s="25" t="s">
        <v>27</v>
      </c>
      <c r="E772" s="25" t="s">
        <v>28</v>
      </c>
      <c r="F772" s="25" t="s">
        <v>2018</v>
      </c>
      <c r="G772" s="25">
        <v>44588</v>
      </c>
      <c r="H772" s="25">
        <v>44952</v>
      </c>
      <c r="I772" s="26">
        <v>0</v>
      </c>
      <c r="J772" s="27">
        <v>114000000</v>
      </c>
      <c r="K772" s="27">
        <v>0</v>
      </c>
      <c r="L772" s="39" t="s">
        <v>2598</v>
      </c>
      <c r="M772" s="40" t="str">
        <f t="shared" si="11"/>
        <v>Link Contrato u Orden</v>
      </c>
    </row>
    <row r="773" spans="1:13" s="36" customFormat="1" ht="52.5" x14ac:dyDescent="0.25">
      <c r="A773" s="24" t="s">
        <v>2599</v>
      </c>
      <c r="B773" s="25">
        <v>44586</v>
      </c>
      <c r="C773" s="25" t="s">
        <v>2600</v>
      </c>
      <c r="D773" s="25" t="s">
        <v>27</v>
      </c>
      <c r="E773" s="25" t="s">
        <v>28</v>
      </c>
      <c r="F773" s="25" t="s">
        <v>2026</v>
      </c>
      <c r="G773" s="25">
        <v>44587</v>
      </c>
      <c r="H773" s="25">
        <v>44829</v>
      </c>
      <c r="I773" s="26">
        <v>0</v>
      </c>
      <c r="J773" s="27">
        <v>76000000</v>
      </c>
      <c r="K773" s="27">
        <v>0</v>
      </c>
      <c r="L773" s="39" t="s">
        <v>2601</v>
      </c>
      <c r="M773" s="40" t="str">
        <f t="shared" si="11"/>
        <v>Link Contrato u Orden</v>
      </c>
    </row>
    <row r="774" spans="1:13" s="36" customFormat="1" ht="52.5" x14ac:dyDescent="0.25">
      <c r="A774" s="24" t="s">
        <v>2602</v>
      </c>
      <c r="B774" s="25">
        <v>44586</v>
      </c>
      <c r="C774" s="25" t="s">
        <v>2603</v>
      </c>
      <c r="D774" s="25" t="s">
        <v>27</v>
      </c>
      <c r="E774" s="25" t="s">
        <v>28</v>
      </c>
      <c r="F774" s="25" t="s">
        <v>2022</v>
      </c>
      <c r="G774" s="25">
        <v>44587</v>
      </c>
      <c r="H774" s="25">
        <v>44949</v>
      </c>
      <c r="I774" s="26">
        <v>120</v>
      </c>
      <c r="J774" s="27">
        <v>24000000</v>
      </c>
      <c r="K774" s="27">
        <v>12000000</v>
      </c>
      <c r="L774" s="39" t="s">
        <v>2604</v>
      </c>
      <c r="M774" s="40" t="str">
        <f t="shared" si="11"/>
        <v>Link Contrato u Orden</v>
      </c>
    </row>
    <row r="775" spans="1:13" s="36" customFormat="1" ht="52.5" x14ac:dyDescent="0.25">
      <c r="A775" s="24" t="s">
        <v>2605</v>
      </c>
      <c r="B775" s="25">
        <v>44587</v>
      </c>
      <c r="C775" s="25" t="s">
        <v>2606</v>
      </c>
      <c r="D775" s="25" t="s">
        <v>27</v>
      </c>
      <c r="E775" s="25" t="s">
        <v>28</v>
      </c>
      <c r="F775" s="25" t="s">
        <v>2026</v>
      </c>
      <c r="G775" s="25">
        <v>44589</v>
      </c>
      <c r="H775" s="25">
        <v>44951</v>
      </c>
      <c r="I775" s="26">
        <v>120</v>
      </c>
      <c r="J775" s="27">
        <v>54400000</v>
      </c>
      <c r="K775" s="27">
        <v>27200000</v>
      </c>
      <c r="L775" s="39" t="s">
        <v>2607</v>
      </c>
      <c r="M775" s="40" t="str">
        <f t="shared" ref="M775:M838" si="12">HYPERLINK(L775,"Link Contrato u Orden")</f>
        <v>Link Contrato u Orden</v>
      </c>
    </row>
    <row r="776" spans="1:13" s="36" customFormat="1" ht="52.5" x14ac:dyDescent="0.25">
      <c r="A776" s="24" t="s">
        <v>2608</v>
      </c>
      <c r="B776" s="25">
        <v>44587</v>
      </c>
      <c r="C776" s="25" t="s">
        <v>2609</v>
      </c>
      <c r="D776" s="25" t="s">
        <v>27</v>
      </c>
      <c r="E776" s="25" t="s">
        <v>28</v>
      </c>
      <c r="F776" s="25" t="s">
        <v>1270</v>
      </c>
      <c r="G776" s="25">
        <v>44601</v>
      </c>
      <c r="H776" s="25">
        <v>44965</v>
      </c>
      <c r="I776" s="26">
        <v>0</v>
      </c>
      <c r="J776" s="27">
        <v>29448000</v>
      </c>
      <c r="K776" s="27">
        <v>0</v>
      </c>
      <c r="L776" s="39" t="s">
        <v>2610</v>
      </c>
      <c r="M776" s="40" t="str">
        <f t="shared" si="12"/>
        <v>Link Contrato u Orden</v>
      </c>
    </row>
    <row r="777" spans="1:13" s="36" customFormat="1" ht="52.5" x14ac:dyDescent="0.25">
      <c r="A777" s="24" t="s">
        <v>2611</v>
      </c>
      <c r="B777" s="25">
        <v>44587</v>
      </c>
      <c r="C777" s="25" t="s">
        <v>2612</v>
      </c>
      <c r="D777" s="25" t="s">
        <v>27</v>
      </c>
      <c r="E777" s="25" t="s">
        <v>28</v>
      </c>
      <c r="F777" s="25" t="s">
        <v>1270</v>
      </c>
      <c r="G777" s="25">
        <v>44601</v>
      </c>
      <c r="H777" s="25">
        <v>44781</v>
      </c>
      <c r="I777" s="26">
        <v>0</v>
      </c>
      <c r="J777" s="27">
        <v>14724000</v>
      </c>
      <c r="K777" s="27">
        <v>0</v>
      </c>
      <c r="L777" s="39" t="s">
        <v>2613</v>
      </c>
      <c r="M777" s="40" t="str">
        <f t="shared" si="12"/>
        <v>Link Contrato u Orden</v>
      </c>
    </row>
    <row r="778" spans="1:13" s="36" customFormat="1" ht="52.5" x14ac:dyDescent="0.25">
      <c r="A778" s="24" t="s">
        <v>2614</v>
      </c>
      <c r="B778" s="25">
        <v>44587</v>
      </c>
      <c r="C778" s="25" t="s">
        <v>2615</v>
      </c>
      <c r="D778" s="25" t="s">
        <v>27</v>
      </c>
      <c r="E778" s="25" t="s">
        <v>28</v>
      </c>
      <c r="F778" s="25" t="s">
        <v>1270</v>
      </c>
      <c r="G778" s="25">
        <v>44600</v>
      </c>
      <c r="H778" s="25">
        <v>44964</v>
      </c>
      <c r="I778" s="26">
        <v>0</v>
      </c>
      <c r="J778" s="27">
        <v>29448000</v>
      </c>
      <c r="K778" s="27">
        <v>0</v>
      </c>
      <c r="L778" s="39" t="s">
        <v>2616</v>
      </c>
      <c r="M778" s="40" t="str">
        <f t="shared" si="12"/>
        <v>Link Contrato u Orden</v>
      </c>
    </row>
    <row r="779" spans="1:13" s="36" customFormat="1" ht="52.5" x14ac:dyDescent="0.25">
      <c r="A779" s="24" t="s">
        <v>2617</v>
      </c>
      <c r="B779" s="25">
        <v>44587</v>
      </c>
      <c r="C779" s="25" t="s">
        <v>2618</v>
      </c>
      <c r="D779" s="25" t="s">
        <v>27</v>
      </c>
      <c r="E779" s="25" t="s">
        <v>28</v>
      </c>
      <c r="F779" s="25" t="s">
        <v>1270</v>
      </c>
      <c r="G779" s="25">
        <v>44601</v>
      </c>
      <c r="H779" s="25">
        <v>44934</v>
      </c>
      <c r="I779" s="26">
        <v>0</v>
      </c>
      <c r="J779" s="27">
        <v>26994000</v>
      </c>
      <c r="K779" s="27">
        <v>0</v>
      </c>
      <c r="L779" s="39" t="s">
        <v>2619</v>
      </c>
      <c r="M779" s="40" t="str">
        <f t="shared" si="12"/>
        <v>Link Contrato u Orden</v>
      </c>
    </row>
    <row r="780" spans="1:13" s="36" customFormat="1" ht="52.5" x14ac:dyDescent="0.25">
      <c r="A780" s="24" t="s">
        <v>2620</v>
      </c>
      <c r="B780" s="25">
        <v>44587</v>
      </c>
      <c r="C780" s="25" t="s">
        <v>7205</v>
      </c>
      <c r="D780" s="25" t="s">
        <v>27</v>
      </c>
      <c r="E780" s="25" t="s">
        <v>28</v>
      </c>
      <c r="F780" s="25" t="s">
        <v>1191</v>
      </c>
      <c r="G780" s="25">
        <v>44605</v>
      </c>
      <c r="H780" s="25">
        <v>44938</v>
      </c>
      <c r="I780" s="26">
        <v>0</v>
      </c>
      <c r="J780" s="27">
        <v>26994000</v>
      </c>
      <c r="K780" s="27">
        <v>0</v>
      </c>
      <c r="L780" s="39" t="s">
        <v>2621</v>
      </c>
      <c r="M780" s="40" t="str">
        <f t="shared" si="12"/>
        <v>Link Contrato u Orden</v>
      </c>
    </row>
    <row r="781" spans="1:13" s="36" customFormat="1" ht="52.5" x14ac:dyDescent="0.25">
      <c r="A781" s="24" t="s">
        <v>2622</v>
      </c>
      <c r="B781" s="25">
        <v>44587</v>
      </c>
      <c r="C781" s="25" t="s">
        <v>2623</v>
      </c>
      <c r="D781" s="25" t="s">
        <v>27</v>
      </c>
      <c r="E781" s="25" t="s">
        <v>28</v>
      </c>
      <c r="F781" s="25" t="s">
        <v>1191</v>
      </c>
      <c r="G781" s="25">
        <v>44600</v>
      </c>
      <c r="H781" s="25">
        <v>44886</v>
      </c>
      <c r="I781" s="26">
        <v>0</v>
      </c>
      <c r="J781" s="27">
        <v>26994000</v>
      </c>
      <c r="K781" s="27">
        <v>0</v>
      </c>
      <c r="L781" s="39" t="s">
        <v>2624</v>
      </c>
      <c r="M781" s="40" t="str">
        <f t="shared" si="12"/>
        <v>Link Contrato u Orden</v>
      </c>
    </row>
    <row r="782" spans="1:13" s="36" customFormat="1" ht="52.5" x14ac:dyDescent="0.25">
      <c r="A782" s="24" t="s">
        <v>2625</v>
      </c>
      <c r="B782" s="25">
        <v>44587</v>
      </c>
      <c r="C782" s="25" t="s">
        <v>2626</v>
      </c>
      <c r="D782" s="25" t="s">
        <v>27</v>
      </c>
      <c r="E782" s="25" t="s">
        <v>28</v>
      </c>
      <c r="F782" s="25" t="s">
        <v>1191</v>
      </c>
      <c r="G782" s="25">
        <v>44609</v>
      </c>
      <c r="H782" s="25">
        <v>44632</v>
      </c>
      <c r="I782" s="26">
        <v>0</v>
      </c>
      <c r="J782" s="27">
        <v>26994000</v>
      </c>
      <c r="K782" s="27">
        <v>0</v>
      </c>
      <c r="L782" s="39" t="s">
        <v>2627</v>
      </c>
      <c r="M782" s="40" t="str">
        <f t="shared" si="12"/>
        <v>Link Contrato u Orden</v>
      </c>
    </row>
    <row r="783" spans="1:13" s="36" customFormat="1" ht="52.5" x14ac:dyDescent="0.25">
      <c r="A783" s="24" t="s">
        <v>2628</v>
      </c>
      <c r="B783" s="25">
        <v>44587</v>
      </c>
      <c r="C783" s="25" t="s">
        <v>2629</v>
      </c>
      <c r="D783" s="25" t="s">
        <v>27</v>
      </c>
      <c r="E783" s="25" t="s">
        <v>28</v>
      </c>
      <c r="F783" s="25" t="s">
        <v>1191</v>
      </c>
      <c r="G783" s="25">
        <v>44601</v>
      </c>
      <c r="H783" s="25">
        <v>44934</v>
      </c>
      <c r="I783" s="26">
        <v>0</v>
      </c>
      <c r="J783" s="27">
        <v>26994000</v>
      </c>
      <c r="K783" s="27">
        <v>0</v>
      </c>
      <c r="L783" s="39" t="s">
        <v>2630</v>
      </c>
      <c r="M783" s="40" t="str">
        <f t="shared" si="12"/>
        <v>Link Contrato u Orden</v>
      </c>
    </row>
    <row r="784" spans="1:13" s="36" customFormat="1" ht="52.5" x14ac:dyDescent="0.25">
      <c r="A784" s="24" t="s">
        <v>2631</v>
      </c>
      <c r="B784" s="25">
        <v>44587</v>
      </c>
      <c r="C784" s="25" t="s">
        <v>7206</v>
      </c>
      <c r="D784" s="25" t="s">
        <v>27</v>
      </c>
      <c r="E784" s="25" t="s">
        <v>28</v>
      </c>
      <c r="F784" s="25" t="s">
        <v>1270</v>
      </c>
      <c r="G784" s="25">
        <v>44602</v>
      </c>
      <c r="H784" s="25">
        <v>44935</v>
      </c>
      <c r="I784" s="26">
        <v>0</v>
      </c>
      <c r="J784" s="27">
        <v>26994000</v>
      </c>
      <c r="K784" s="27">
        <v>0</v>
      </c>
      <c r="L784" s="39" t="s">
        <v>2632</v>
      </c>
      <c r="M784" s="40" t="str">
        <f t="shared" si="12"/>
        <v>Link Contrato u Orden</v>
      </c>
    </row>
    <row r="785" spans="1:13" s="36" customFormat="1" ht="42" x14ac:dyDescent="0.25">
      <c r="A785" s="24" t="s">
        <v>2633</v>
      </c>
      <c r="B785" s="25">
        <v>44587</v>
      </c>
      <c r="C785" s="25" t="s">
        <v>2634</v>
      </c>
      <c r="D785" s="25" t="s">
        <v>27</v>
      </c>
      <c r="E785" s="25" t="s">
        <v>28</v>
      </c>
      <c r="F785" s="25" t="s">
        <v>7207</v>
      </c>
      <c r="G785" s="25">
        <v>44589</v>
      </c>
      <c r="H785" s="25">
        <v>44926</v>
      </c>
      <c r="I785" s="26">
        <v>0</v>
      </c>
      <c r="J785" s="27">
        <v>118450000</v>
      </c>
      <c r="K785" s="27">
        <v>0</v>
      </c>
      <c r="L785" s="39" t="s">
        <v>2635</v>
      </c>
      <c r="M785" s="40" t="str">
        <f t="shared" si="12"/>
        <v>Link Contrato u Orden</v>
      </c>
    </row>
    <row r="786" spans="1:13" s="36" customFormat="1" ht="42" x14ac:dyDescent="0.25">
      <c r="A786" s="24" t="s">
        <v>2636</v>
      </c>
      <c r="B786" s="25">
        <v>44587</v>
      </c>
      <c r="C786" s="25" t="s">
        <v>2637</v>
      </c>
      <c r="D786" s="25" t="s">
        <v>27</v>
      </c>
      <c r="E786" s="25" t="s">
        <v>28</v>
      </c>
      <c r="F786" s="25" t="s">
        <v>2638</v>
      </c>
      <c r="G786" s="25">
        <v>44588</v>
      </c>
      <c r="H786" s="25">
        <v>44936</v>
      </c>
      <c r="I786" s="26">
        <v>0</v>
      </c>
      <c r="J786" s="27">
        <v>62730712</v>
      </c>
      <c r="K786" s="27">
        <v>0</v>
      </c>
      <c r="L786" s="39" t="s">
        <v>2639</v>
      </c>
      <c r="M786" s="40" t="str">
        <f t="shared" si="12"/>
        <v>Link Contrato u Orden</v>
      </c>
    </row>
    <row r="787" spans="1:13" s="36" customFormat="1" ht="48" x14ac:dyDescent="0.25">
      <c r="A787" s="24" t="s">
        <v>2640</v>
      </c>
      <c r="B787" s="25">
        <v>44587</v>
      </c>
      <c r="C787" s="25" t="s">
        <v>2641</v>
      </c>
      <c r="D787" s="25" t="s">
        <v>27</v>
      </c>
      <c r="E787" s="25" t="s">
        <v>28</v>
      </c>
      <c r="F787" s="25" t="s">
        <v>7208</v>
      </c>
      <c r="G787" s="25">
        <v>44588</v>
      </c>
      <c r="H787" s="25">
        <v>44936</v>
      </c>
      <c r="I787" s="26">
        <v>0</v>
      </c>
      <c r="J787" s="27">
        <v>40564967</v>
      </c>
      <c r="K787" s="27">
        <v>0</v>
      </c>
      <c r="L787" s="39" t="s">
        <v>2642</v>
      </c>
      <c r="M787" s="40" t="str">
        <f t="shared" si="12"/>
        <v>Link Contrato u Orden</v>
      </c>
    </row>
    <row r="788" spans="1:13" s="36" customFormat="1" ht="42" x14ac:dyDescent="0.25">
      <c r="A788" s="24" t="s">
        <v>2643</v>
      </c>
      <c r="B788" s="25">
        <v>44587</v>
      </c>
      <c r="C788" s="25" t="s">
        <v>2644</v>
      </c>
      <c r="D788" s="25" t="s">
        <v>27</v>
      </c>
      <c r="E788" s="25" t="s">
        <v>28</v>
      </c>
      <c r="F788" s="25" t="s">
        <v>7209</v>
      </c>
      <c r="G788" s="25">
        <v>44588</v>
      </c>
      <c r="H788" s="25">
        <v>44921</v>
      </c>
      <c r="I788" s="26">
        <v>0</v>
      </c>
      <c r="J788" s="27">
        <v>49498504</v>
      </c>
      <c r="K788" s="27">
        <v>0</v>
      </c>
      <c r="L788" s="39" t="s">
        <v>2645</v>
      </c>
      <c r="M788" s="40" t="str">
        <f t="shared" si="12"/>
        <v>Link Contrato u Orden</v>
      </c>
    </row>
    <row r="789" spans="1:13" s="36" customFormat="1" ht="48" x14ac:dyDescent="0.25">
      <c r="A789" s="24" t="s">
        <v>2646</v>
      </c>
      <c r="B789" s="25">
        <v>44587</v>
      </c>
      <c r="C789" s="25" t="s">
        <v>2647</v>
      </c>
      <c r="D789" s="25" t="s">
        <v>27</v>
      </c>
      <c r="E789" s="25" t="s">
        <v>28</v>
      </c>
      <c r="F789" s="25" t="s">
        <v>2648</v>
      </c>
      <c r="G789" s="25">
        <v>44588</v>
      </c>
      <c r="H789" s="25">
        <v>44936</v>
      </c>
      <c r="I789" s="26">
        <v>0</v>
      </c>
      <c r="J789" s="27">
        <v>142140000</v>
      </c>
      <c r="K789" s="27">
        <v>0</v>
      </c>
      <c r="L789" s="39" t="s">
        <v>2649</v>
      </c>
      <c r="M789" s="40" t="str">
        <f t="shared" si="12"/>
        <v>Link Contrato u Orden</v>
      </c>
    </row>
    <row r="790" spans="1:13" s="36" customFormat="1" ht="48" x14ac:dyDescent="0.25">
      <c r="A790" s="24" t="s">
        <v>2650</v>
      </c>
      <c r="B790" s="25">
        <v>44587</v>
      </c>
      <c r="C790" s="25" t="s">
        <v>2651</v>
      </c>
      <c r="D790" s="25" t="s">
        <v>27</v>
      </c>
      <c r="E790" s="25" t="s">
        <v>28</v>
      </c>
      <c r="F790" s="25" t="s">
        <v>2299</v>
      </c>
      <c r="G790" s="25">
        <v>44593</v>
      </c>
      <c r="H790" s="25">
        <v>44940</v>
      </c>
      <c r="I790" s="26">
        <v>45</v>
      </c>
      <c r="J790" s="27">
        <v>81000000</v>
      </c>
      <c r="K790" s="27">
        <v>12150000</v>
      </c>
      <c r="L790" s="39" t="s">
        <v>2652</v>
      </c>
      <c r="M790" s="40" t="str">
        <f t="shared" si="12"/>
        <v>Link Contrato u Orden</v>
      </c>
    </row>
    <row r="791" spans="1:13" s="36" customFormat="1" ht="42" x14ac:dyDescent="0.25">
      <c r="A791" s="24" t="s">
        <v>2653</v>
      </c>
      <c r="B791" s="25">
        <v>44587</v>
      </c>
      <c r="C791" s="25" t="s">
        <v>2654</v>
      </c>
      <c r="D791" s="25" t="s">
        <v>27</v>
      </c>
      <c r="E791" s="25" t="s">
        <v>28</v>
      </c>
      <c r="F791" s="25" t="s">
        <v>7210</v>
      </c>
      <c r="G791" s="25">
        <v>44588</v>
      </c>
      <c r="H791" s="25">
        <v>44921</v>
      </c>
      <c r="I791" s="26">
        <v>0</v>
      </c>
      <c r="J791" s="27">
        <v>50886000</v>
      </c>
      <c r="K791" s="27">
        <v>0</v>
      </c>
      <c r="L791" s="39" t="s">
        <v>2655</v>
      </c>
      <c r="M791" s="40" t="str">
        <f t="shared" si="12"/>
        <v>Link Contrato u Orden</v>
      </c>
    </row>
    <row r="792" spans="1:13" s="36" customFormat="1" ht="42" x14ac:dyDescent="0.25">
      <c r="A792" s="24" t="s">
        <v>2656</v>
      </c>
      <c r="B792" s="25">
        <v>44587</v>
      </c>
      <c r="C792" s="25" t="s">
        <v>7211</v>
      </c>
      <c r="D792" s="25" t="s">
        <v>27</v>
      </c>
      <c r="E792" s="25" t="s">
        <v>28</v>
      </c>
      <c r="F792" s="25" t="s">
        <v>7119</v>
      </c>
      <c r="G792" s="25">
        <v>44588</v>
      </c>
      <c r="H792" s="25">
        <v>44936</v>
      </c>
      <c r="I792" s="26">
        <v>45</v>
      </c>
      <c r="J792" s="27">
        <v>63560000</v>
      </c>
      <c r="K792" s="27">
        <v>9534000</v>
      </c>
      <c r="L792" s="39" t="s">
        <v>2657</v>
      </c>
      <c r="M792" s="40" t="str">
        <f t="shared" si="12"/>
        <v>Link Contrato u Orden</v>
      </c>
    </row>
    <row r="793" spans="1:13" s="36" customFormat="1" ht="42" x14ac:dyDescent="0.25">
      <c r="A793" s="24" t="s">
        <v>2658</v>
      </c>
      <c r="B793" s="25">
        <v>44587</v>
      </c>
      <c r="C793" s="25" t="s">
        <v>2659</v>
      </c>
      <c r="D793" s="25" t="s">
        <v>27</v>
      </c>
      <c r="E793" s="25" t="s">
        <v>28</v>
      </c>
      <c r="F793" s="25" t="s">
        <v>2660</v>
      </c>
      <c r="G793" s="25">
        <v>44588</v>
      </c>
      <c r="H793" s="25">
        <v>44921</v>
      </c>
      <c r="I793" s="26">
        <v>0</v>
      </c>
      <c r="J793" s="27">
        <v>90112000</v>
      </c>
      <c r="K793" s="27">
        <v>0</v>
      </c>
      <c r="L793" s="39" t="s">
        <v>2661</v>
      </c>
      <c r="M793" s="40" t="str">
        <f t="shared" si="12"/>
        <v>Link Contrato u Orden</v>
      </c>
    </row>
    <row r="794" spans="1:13" s="36" customFormat="1" ht="60" x14ac:dyDescent="0.25">
      <c r="A794" s="24" t="s">
        <v>2662</v>
      </c>
      <c r="B794" s="25">
        <v>44587</v>
      </c>
      <c r="C794" s="25" t="s">
        <v>2663</v>
      </c>
      <c r="D794" s="25" t="s">
        <v>27</v>
      </c>
      <c r="E794" s="25" t="s">
        <v>28</v>
      </c>
      <c r="F794" s="25" t="s">
        <v>388</v>
      </c>
      <c r="G794" s="25">
        <v>44599</v>
      </c>
      <c r="H794" s="25">
        <v>44955</v>
      </c>
      <c r="I794" s="26">
        <v>54</v>
      </c>
      <c r="J794" s="27">
        <v>25300000</v>
      </c>
      <c r="K794" s="27">
        <v>4385333</v>
      </c>
      <c r="L794" s="39" t="s">
        <v>2664</v>
      </c>
      <c r="M794" s="40" t="str">
        <f t="shared" si="12"/>
        <v>Link Contrato u Orden</v>
      </c>
    </row>
    <row r="795" spans="1:13" s="36" customFormat="1" ht="72" x14ac:dyDescent="0.25">
      <c r="A795" s="24" t="s">
        <v>2665</v>
      </c>
      <c r="B795" s="25">
        <v>44587</v>
      </c>
      <c r="C795" s="25" t="s">
        <v>2666</v>
      </c>
      <c r="D795" s="25" t="s">
        <v>27</v>
      </c>
      <c r="E795" s="25" t="s">
        <v>28</v>
      </c>
      <c r="F795" s="25" t="s">
        <v>2667</v>
      </c>
      <c r="G795" s="25">
        <v>44589</v>
      </c>
      <c r="H795" s="25">
        <v>44892</v>
      </c>
      <c r="I795" s="26">
        <v>0</v>
      </c>
      <c r="J795" s="27">
        <v>25300000</v>
      </c>
      <c r="K795" s="27">
        <v>0</v>
      </c>
      <c r="L795" s="39" t="s">
        <v>2668</v>
      </c>
      <c r="M795" s="40" t="str">
        <f t="shared" si="12"/>
        <v>Link Contrato u Orden</v>
      </c>
    </row>
    <row r="796" spans="1:13" s="36" customFormat="1" ht="72" x14ac:dyDescent="0.25">
      <c r="A796" s="24" t="s">
        <v>2669</v>
      </c>
      <c r="B796" s="25">
        <v>44587</v>
      </c>
      <c r="C796" s="25" t="s">
        <v>2670</v>
      </c>
      <c r="D796" s="25" t="s">
        <v>27</v>
      </c>
      <c r="E796" s="25" t="s">
        <v>28</v>
      </c>
      <c r="F796" s="25" t="s">
        <v>2671</v>
      </c>
      <c r="G796" s="25">
        <v>44589</v>
      </c>
      <c r="H796" s="25">
        <v>44892</v>
      </c>
      <c r="I796" s="26">
        <v>0</v>
      </c>
      <c r="J796" s="27">
        <v>25300000</v>
      </c>
      <c r="K796" s="27">
        <v>0</v>
      </c>
      <c r="L796" s="39" t="s">
        <v>2672</v>
      </c>
      <c r="M796" s="40" t="str">
        <f t="shared" si="12"/>
        <v>Link Contrato u Orden</v>
      </c>
    </row>
    <row r="797" spans="1:13" s="36" customFormat="1" ht="72" x14ac:dyDescent="0.25">
      <c r="A797" s="24" t="s">
        <v>2673</v>
      </c>
      <c r="B797" s="25">
        <v>44587</v>
      </c>
      <c r="C797" s="25" t="s">
        <v>2674</v>
      </c>
      <c r="D797" s="25" t="s">
        <v>27</v>
      </c>
      <c r="E797" s="25" t="s">
        <v>28</v>
      </c>
      <c r="F797" s="25" t="s">
        <v>2671</v>
      </c>
      <c r="G797" s="25">
        <v>44599</v>
      </c>
      <c r="H797" s="25">
        <v>44955</v>
      </c>
      <c r="I797" s="26">
        <v>54</v>
      </c>
      <c r="J797" s="27">
        <v>25300000</v>
      </c>
      <c r="K797" s="27">
        <v>4385333</v>
      </c>
      <c r="L797" s="39" t="s">
        <v>2675</v>
      </c>
      <c r="M797" s="40" t="str">
        <f t="shared" si="12"/>
        <v>Link Contrato u Orden</v>
      </c>
    </row>
    <row r="798" spans="1:13" s="36" customFormat="1" ht="60" x14ac:dyDescent="0.25">
      <c r="A798" s="24" t="s">
        <v>2676</v>
      </c>
      <c r="B798" s="25">
        <v>44587</v>
      </c>
      <c r="C798" s="25" t="s">
        <v>2677</v>
      </c>
      <c r="D798" s="25" t="s">
        <v>27</v>
      </c>
      <c r="E798" s="25" t="s">
        <v>28</v>
      </c>
      <c r="F798" s="25" t="s">
        <v>2678</v>
      </c>
      <c r="G798" s="25">
        <v>44589</v>
      </c>
      <c r="H798" s="25">
        <v>44922</v>
      </c>
      <c r="I798" s="26">
        <v>0</v>
      </c>
      <c r="J798" s="27">
        <v>39600000</v>
      </c>
      <c r="K798" s="27">
        <v>0</v>
      </c>
      <c r="L798" s="39" t="s">
        <v>2679</v>
      </c>
      <c r="M798" s="40" t="str">
        <f t="shared" si="12"/>
        <v>Link Contrato u Orden</v>
      </c>
    </row>
    <row r="799" spans="1:13" s="36" customFormat="1" ht="42" x14ac:dyDescent="0.25">
      <c r="A799" s="24" t="s">
        <v>2680</v>
      </c>
      <c r="B799" s="25">
        <v>44587</v>
      </c>
      <c r="C799" s="25" t="s">
        <v>2681</v>
      </c>
      <c r="D799" s="25" t="s">
        <v>27</v>
      </c>
      <c r="E799" s="25" t="s">
        <v>28</v>
      </c>
      <c r="F799" s="25" t="s">
        <v>2682</v>
      </c>
      <c r="G799" s="25">
        <v>44589</v>
      </c>
      <c r="H799" s="25">
        <v>44922</v>
      </c>
      <c r="I799" s="26">
        <v>0</v>
      </c>
      <c r="J799" s="27">
        <v>69916000</v>
      </c>
      <c r="K799" s="27">
        <v>0</v>
      </c>
      <c r="L799" s="39" t="s">
        <v>2683</v>
      </c>
      <c r="M799" s="40" t="str">
        <f t="shared" si="12"/>
        <v>Link Contrato u Orden</v>
      </c>
    </row>
    <row r="800" spans="1:13" s="36" customFormat="1" ht="48" x14ac:dyDescent="0.25">
      <c r="A800" s="24" t="s">
        <v>2684</v>
      </c>
      <c r="B800" s="25">
        <v>44587</v>
      </c>
      <c r="C800" s="25" t="s">
        <v>2685</v>
      </c>
      <c r="D800" s="25" t="s">
        <v>27</v>
      </c>
      <c r="E800" s="25" t="s">
        <v>28</v>
      </c>
      <c r="F800" s="25" t="s">
        <v>2686</v>
      </c>
      <c r="G800" s="25">
        <v>44588</v>
      </c>
      <c r="H800" s="25">
        <v>44936</v>
      </c>
      <c r="I800" s="26">
        <v>0</v>
      </c>
      <c r="J800" s="27">
        <v>22609000</v>
      </c>
      <c r="K800" s="27">
        <v>0</v>
      </c>
      <c r="L800" s="39" t="s">
        <v>2687</v>
      </c>
      <c r="M800" s="40" t="str">
        <f t="shared" si="12"/>
        <v>Link Contrato u Orden</v>
      </c>
    </row>
    <row r="801" spans="1:13" s="36" customFormat="1" ht="48" x14ac:dyDescent="0.25">
      <c r="A801" s="24" t="s">
        <v>2688</v>
      </c>
      <c r="B801" s="25">
        <v>44587</v>
      </c>
      <c r="C801" s="25" t="s">
        <v>2689</v>
      </c>
      <c r="D801" s="25" t="s">
        <v>27</v>
      </c>
      <c r="E801" s="25" t="s">
        <v>28</v>
      </c>
      <c r="F801" s="25" t="s">
        <v>2686</v>
      </c>
      <c r="G801" s="25">
        <v>44588</v>
      </c>
      <c r="H801" s="25">
        <v>44936</v>
      </c>
      <c r="I801" s="26">
        <v>0</v>
      </c>
      <c r="J801" s="27">
        <v>22609000</v>
      </c>
      <c r="K801" s="27">
        <v>0</v>
      </c>
      <c r="L801" s="39" t="s">
        <v>2690</v>
      </c>
      <c r="M801" s="40" t="str">
        <f t="shared" si="12"/>
        <v>Link Contrato u Orden</v>
      </c>
    </row>
    <row r="802" spans="1:13" s="36" customFormat="1" ht="48" x14ac:dyDescent="0.25">
      <c r="A802" s="24" t="s">
        <v>2691</v>
      </c>
      <c r="B802" s="25">
        <v>44587</v>
      </c>
      <c r="C802" s="25" t="s">
        <v>2692</v>
      </c>
      <c r="D802" s="25" t="s">
        <v>27</v>
      </c>
      <c r="E802" s="25" t="s">
        <v>28</v>
      </c>
      <c r="F802" s="25" t="s">
        <v>2693</v>
      </c>
      <c r="G802" s="25">
        <v>44588</v>
      </c>
      <c r="H802" s="25">
        <v>44936</v>
      </c>
      <c r="I802" s="26">
        <v>0</v>
      </c>
      <c r="J802" s="27">
        <v>59929950</v>
      </c>
      <c r="K802" s="27">
        <v>0</v>
      </c>
      <c r="L802" s="39" t="s">
        <v>2694</v>
      </c>
      <c r="M802" s="40" t="str">
        <f t="shared" si="12"/>
        <v>Link Contrato u Orden</v>
      </c>
    </row>
    <row r="803" spans="1:13" s="36" customFormat="1" ht="42" x14ac:dyDescent="0.25">
      <c r="A803" s="24" t="s">
        <v>2695</v>
      </c>
      <c r="B803" s="25">
        <v>44587</v>
      </c>
      <c r="C803" s="25" t="s">
        <v>2696</v>
      </c>
      <c r="D803" s="25" t="s">
        <v>27</v>
      </c>
      <c r="E803" s="25" t="s">
        <v>28</v>
      </c>
      <c r="F803" s="25" t="s">
        <v>2697</v>
      </c>
      <c r="G803" s="25">
        <v>44588</v>
      </c>
      <c r="H803" s="25">
        <v>44952</v>
      </c>
      <c r="I803" s="26">
        <v>0</v>
      </c>
      <c r="J803" s="27">
        <v>78000000</v>
      </c>
      <c r="K803" s="27">
        <v>0</v>
      </c>
      <c r="L803" s="39" t="s">
        <v>2698</v>
      </c>
      <c r="M803" s="40" t="str">
        <f t="shared" si="12"/>
        <v>Link Contrato u Orden</v>
      </c>
    </row>
    <row r="804" spans="1:13" s="36" customFormat="1" ht="42" x14ac:dyDescent="0.25">
      <c r="A804" s="24" t="s">
        <v>2699</v>
      </c>
      <c r="B804" s="25">
        <v>44587</v>
      </c>
      <c r="C804" s="25" t="s">
        <v>2700</v>
      </c>
      <c r="D804" s="25" t="s">
        <v>27</v>
      </c>
      <c r="E804" s="25" t="s">
        <v>28</v>
      </c>
      <c r="F804" s="25" t="s">
        <v>2701</v>
      </c>
      <c r="G804" s="25">
        <v>44593</v>
      </c>
      <c r="H804" s="25">
        <v>44924</v>
      </c>
      <c r="I804" s="26">
        <v>90</v>
      </c>
      <c r="J804" s="27">
        <v>23568000</v>
      </c>
      <c r="K804" s="27">
        <v>8838000</v>
      </c>
      <c r="L804" s="39" t="s">
        <v>2702</v>
      </c>
      <c r="M804" s="40" t="str">
        <f t="shared" si="12"/>
        <v>Link Contrato u Orden</v>
      </c>
    </row>
    <row r="805" spans="1:13" s="36" customFormat="1" ht="42" x14ac:dyDescent="0.25">
      <c r="A805" s="24" t="s">
        <v>2703</v>
      </c>
      <c r="B805" s="25">
        <v>44587</v>
      </c>
      <c r="C805" s="25" t="s">
        <v>2704</v>
      </c>
      <c r="D805" s="25" t="s">
        <v>27</v>
      </c>
      <c r="E805" s="25" t="s">
        <v>28</v>
      </c>
      <c r="F805" s="25" t="s">
        <v>2701</v>
      </c>
      <c r="G805" s="25">
        <v>44588</v>
      </c>
      <c r="H805" s="25">
        <v>44920</v>
      </c>
      <c r="I805" s="26">
        <v>90</v>
      </c>
      <c r="J805" s="27">
        <v>23568000</v>
      </c>
      <c r="K805" s="27">
        <v>8838000</v>
      </c>
      <c r="L805" s="39" t="s">
        <v>2705</v>
      </c>
      <c r="M805" s="40" t="str">
        <f t="shared" si="12"/>
        <v>Link Contrato u Orden</v>
      </c>
    </row>
    <row r="806" spans="1:13" s="36" customFormat="1" ht="42" x14ac:dyDescent="0.25">
      <c r="A806" s="24" t="s">
        <v>2706</v>
      </c>
      <c r="B806" s="25">
        <v>44587</v>
      </c>
      <c r="C806" s="25" t="s">
        <v>2707</v>
      </c>
      <c r="D806" s="25" t="s">
        <v>27</v>
      </c>
      <c r="E806" s="25" t="s">
        <v>28</v>
      </c>
      <c r="F806" s="25" t="s">
        <v>2708</v>
      </c>
      <c r="G806" s="25">
        <v>44588</v>
      </c>
      <c r="H806" s="25">
        <v>44950</v>
      </c>
      <c r="I806" s="26">
        <v>120</v>
      </c>
      <c r="J806" s="27">
        <v>50848000</v>
      </c>
      <c r="K806" s="27">
        <v>25424000</v>
      </c>
      <c r="L806" s="39" t="s">
        <v>2709</v>
      </c>
      <c r="M806" s="40" t="str">
        <f t="shared" si="12"/>
        <v>Link Contrato u Orden</v>
      </c>
    </row>
    <row r="807" spans="1:13" s="36" customFormat="1" ht="42" x14ac:dyDescent="0.25">
      <c r="A807" s="24" t="s">
        <v>2710</v>
      </c>
      <c r="B807" s="25">
        <v>44587</v>
      </c>
      <c r="C807" s="25" t="s">
        <v>2711</v>
      </c>
      <c r="D807" s="25" t="s">
        <v>27</v>
      </c>
      <c r="E807" s="25" t="s">
        <v>28</v>
      </c>
      <c r="F807" s="25" t="s">
        <v>2708</v>
      </c>
      <c r="G807" s="25">
        <v>44588</v>
      </c>
      <c r="H807" s="25">
        <v>44950</v>
      </c>
      <c r="I807" s="26">
        <v>120</v>
      </c>
      <c r="J807" s="27">
        <v>50848000</v>
      </c>
      <c r="K807" s="27">
        <v>25424000</v>
      </c>
      <c r="L807" s="39" t="s">
        <v>2712</v>
      </c>
      <c r="M807" s="40" t="str">
        <f t="shared" si="12"/>
        <v>Link Contrato u Orden</v>
      </c>
    </row>
    <row r="808" spans="1:13" s="36" customFormat="1" ht="42" x14ac:dyDescent="0.25">
      <c r="A808" s="24" t="s">
        <v>2713</v>
      </c>
      <c r="B808" s="25">
        <v>44587</v>
      </c>
      <c r="C808" s="25" t="s">
        <v>2714</v>
      </c>
      <c r="D808" s="25" t="s">
        <v>27</v>
      </c>
      <c r="E808" s="25" t="s">
        <v>28</v>
      </c>
      <c r="F808" s="25" t="s">
        <v>2715</v>
      </c>
      <c r="G808" s="25">
        <v>44593</v>
      </c>
      <c r="H808" s="25">
        <v>44924</v>
      </c>
      <c r="I808" s="26">
        <v>90</v>
      </c>
      <c r="J808" s="27">
        <v>42858752</v>
      </c>
      <c r="K808" s="27">
        <v>16072032</v>
      </c>
      <c r="L808" s="39" t="s">
        <v>2716</v>
      </c>
      <c r="M808" s="40" t="str">
        <f t="shared" si="12"/>
        <v>Link Contrato u Orden</v>
      </c>
    </row>
    <row r="809" spans="1:13" s="36" customFormat="1" ht="42" x14ac:dyDescent="0.25">
      <c r="A809" s="24" t="s">
        <v>2717</v>
      </c>
      <c r="B809" s="25">
        <v>44587</v>
      </c>
      <c r="C809" s="25" t="s">
        <v>2718</v>
      </c>
      <c r="D809" s="25" t="s">
        <v>27</v>
      </c>
      <c r="E809" s="25" t="s">
        <v>28</v>
      </c>
      <c r="F809" s="25" t="s">
        <v>2719</v>
      </c>
      <c r="G809" s="25">
        <v>44588</v>
      </c>
      <c r="H809" s="25">
        <v>44797</v>
      </c>
      <c r="I809" s="26">
        <v>0</v>
      </c>
      <c r="J809" s="27">
        <v>52000000</v>
      </c>
      <c r="K809" s="27">
        <v>0</v>
      </c>
      <c r="L809" s="39" t="s">
        <v>2720</v>
      </c>
      <c r="M809" s="40" t="str">
        <f t="shared" si="12"/>
        <v>Link Contrato u Orden</v>
      </c>
    </row>
    <row r="810" spans="1:13" s="36" customFormat="1" ht="48" x14ac:dyDescent="0.25">
      <c r="A810" s="24" t="s">
        <v>2721</v>
      </c>
      <c r="B810" s="25">
        <v>44587</v>
      </c>
      <c r="C810" s="25" t="s">
        <v>2722</v>
      </c>
      <c r="D810" s="25" t="s">
        <v>27</v>
      </c>
      <c r="E810" s="25" t="s">
        <v>28</v>
      </c>
      <c r="F810" s="25" t="s">
        <v>2723</v>
      </c>
      <c r="G810" s="25">
        <v>44593</v>
      </c>
      <c r="H810" s="25">
        <v>44804</v>
      </c>
      <c r="I810" s="26">
        <v>0</v>
      </c>
      <c r="J810" s="27">
        <v>81000000</v>
      </c>
      <c r="K810" s="27">
        <v>0</v>
      </c>
      <c r="L810" s="39" t="s">
        <v>2724</v>
      </c>
      <c r="M810" s="40" t="str">
        <f t="shared" si="12"/>
        <v>Link Contrato u Orden</v>
      </c>
    </row>
    <row r="811" spans="1:13" s="36" customFormat="1" ht="48" x14ac:dyDescent="0.25">
      <c r="A811" s="24" t="s">
        <v>2725</v>
      </c>
      <c r="B811" s="25">
        <v>44587</v>
      </c>
      <c r="C811" s="25" t="s">
        <v>2726</v>
      </c>
      <c r="D811" s="25" t="s">
        <v>27</v>
      </c>
      <c r="E811" s="25" t="s">
        <v>28</v>
      </c>
      <c r="F811" s="25" t="s">
        <v>2727</v>
      </c>
      <c r="G811" s="25">
        <v>44656</v>
      </c>
      <c r="H811" s="25">
        <v>45021</v>
      </c>
      <c r="I811" s="26">
        <v>60</v>
      </c>
      <c r="J811" s="27">
        <v>81000000</v>
      </c>
      <c r="K811" s="27">
        <v>16200000</v>
      </c>
      <c r="L811" s="39" t="s">
        <v>2728</v>
      </c>
      <c r="M811" s="40" t="str">
        <f t="shared" si="12"/>
        <v>Link Contrato u Orden</v>
      </c>
    </row>
    <row r="812" spans="1:13" s="36" customFormat="1" ht="42" x14ac:dyDescent="0.25">
      <c r="A812" s="24" t="s">
        <v>2729</v>
      </c>
      <c r="B812" s="25">
        <v>44587</v>
      </c>
      <c r="C812" s="25" t="s">
        <v>2730</v>
      </c>
      <c r="D812" s="25" t="s">
        <v>27</v>
      </c>
      <c r="E812" s="25" t="s">
        <v>28</v>
      </c>
      <c r="F812" s="25" t="s">
        <v>2731</v>
      </c>
      <c r="G812" s="25">
        <v>44593</v>
      </c>
      <c r="H812" s="25">
        <v>44940</v>
      </c>
      <c r="I812" s="26">
        <v>45</v>
      </c>
      <c r="J812" s="27">
        <v>36500000</v>
      </c>
      <c r="K812" s="27">
        <v>5475000</v>
      </c>
      <c r="L812" s="39" t="s">
        <v>2732</v>
      </c>
      <c r="M812" s="40" t="str">
        <f t="shared" si="12"/>
        <v>Link Contrato u Orden</v>
      </c>
    </row>
    <row r="813" spans="1:13" s="36" customFormat="1" ht="60" x14ac:dyDescent="0.25">
      <c r="A813" s="24" t="s">
        <v>2733</v>
      </c>
      <c r="B813" s="25">
        <v>44587</v>
      </c>
      <c r="C813" s="25" t="s">
        <v>2734</v>
      </c>
      <c r="D813" s="25" t="s">
        <v>27</v>
      </c>
      <c r="E813" s="25" t="s">
        <v>28</v>
      </c>
      <c r="F813" s="25" t="s">
        <v>2735</v>
      </c>
      <c r="G813" s="25">
        <v>44589</v>
      </c>
      <c r="H813" s="25">
        <v>44946</v>
      </c>
      <c r="I813" s="26">
        <v>0</v>
      </c>
      <c r="J813" s="27">
        <v>124323980</v>
      </c>
      <c r="K813" s="27">
        <v>0</v>
      </c>
      <c r="L813" s="39" t="s">
        <v>2736</v>
      </c>
      <c r="M813" s="40" t="str">
        <f t="shared" si="12"/>
        <v>Link Contrato u Orden</v>
      </c>
    </row>
    <row r="814" spans="1:13" s="36" customFormat="1" ht="72" x14ac:dyDescent="0.25">
      <c r="A814" s="24" t="s">
        <v>2737</v>
      </c>
      <c r="B814" s="25">
        <v>44587</v>
      </c>
      <c r="C814" s="25" t="s">
        <v>2738</v>
      </c>
      <c r="D814" s="25" t="s">
        <v>27</v>
      </c>
      <c r="E814" s="25" t="s">
        <v>28</v>
      </c>
      <c r="F814" s="25" t="s">
        <v>2739</v>
      </c>
      <c r="G814" s="25">
        <v>44588</v>
      </c>
      <c r="H814" s="25">
        <v>44921</v>
      </c>
      <c r="I814" s="26">
        <v>0</v>
      </c>
      <c r="J814" s="27">
        <v>59595800</v>
      </c>
      <c r="K814" s="27">
        <v>0</v>
      </c>
      <c r="L814" s="39" t="s">
        <v>2740</v>
      </c>
      <c r="M814" s="40" t="str">
        <f t="shared" si="12"/>
        <v>Link Contrato u Orden</v>
      </c>
    </row>
    <row r="815" spans="1:13" s="36" customFormat="1" ht="42" x14ac:dyDescent="0.25">
      <c r="A815" s="24" t="s">
        <v>2741</v>
      </c>
      <c r="B815" s="25">
        <v>44587</v>
      </c>
      <c r="C815" s="25" t="s">
        <v>2742</v>
      </c>
      <c r="D815" s="25" t="s">
        <v>27</v>
      </c>
      <c r="E815" s="25" t="s">
        <v>28</v>
      </c>
      <c r="F815" s="25" t="s">
        <v>2743</v>
      </c>
      <c r="G815" s="25">
        <v>44588</v>
      </c>
      <c r="H815" s="25">
        <v>44921</v>
      </c>
      <c r="I815" s="26">
        <v>0</v>
      </c>
      <c r="J815" s="27">
        <v>41448000</v>
      </c>
      <c r="K815" s="27">
        <v>0</v>
      </c>
      <c r="L815" s="39" t="s">
        <v>2744</v>
      </c>
      <c r="M815" s="40" t="str">
        <f t="shared" si="12"/>
        <v>Link Contrato u Orden</v>
      </c>
    </row>
    <row r="816" spans="1:13" s="36" customFormat="1" ht="48" x14ac:dyDescent="0.25">
      <c r="A816" s="24" t="s">
        <v>2745</v>
      </c>
      <c r="B816" s="25">
        <v>44587</v>
      </c>
      <c r="C816" s="25" t="s">
        <v>2746</v>
      </c>
      <c r="D816" s="25" t="s">
        <v>27</v>
      </c>
      <c r="E816" s="25" t="s">
        <v>28</v>
      </c>
      <c r="F816" s="25" t="s">
        <v>2747</v>
      </c>
      <c r="G816" s="25">
        <v>44588</v>
      </c>
      <c r="H816" s="25">
        <v>44936</v>
      </c>
      <c r="I816" s="26">
        <v>0</v>
      </c>
      <c r="J816" s="27">
        <v>46000000</v>
      </c>
      <c r="K816" s="27">
        <v>0</v>
      </c>
      <c r="L816" s="39" t="s">
        <v>2748</v>
      </c>
      <c r="M816" s="40" t="str">
        <f t="shared" si="12"/>
        <v>Link Contrato u Orden</v>
      </c>
    </row>
    <row r="817" spans="1:13" s="36" customFormat="1" ht="42" x14ac:dyDescent="0.25">
      <c r="A817" s="24" t="s">
        <v>2749</v>
      </c>
      <c r="B817" s="25">
        <v>44587</v>
      </c>
      <c r="C817" s="25" t="s">
        <v>2750</v>
      </c>
      <c r="D817" s="25" t="s">
        <v>27</v>
      </c>
      <c r="E817" s="25" t="s">
        <v>28</v>
      </c>
      <c r="F817" s="25" t="s">
        <v>2751</v>
      </c>
      <c r="G817" s="25">
        <v>44589</v>
      </c>
      <c r="H817" s="25">
        <v>44955</v>
      </c>
      <c r="I817" s="26">
        <v>33</v>
      </c>
      <c r="J817" s="27">
        <v>47246100</v>
      </c>
      <c r="K817" s="27">
        <v>4724610</v>
      </c>
      <c r="L817" s="39" t="s">
        <v>2752</v>
      </c>
      <c r="M817" s="40" t="str">
        <f t="shared" si="12"/>
        <v>Link Contrato u Orden</v>
      </c>
    </row>
    <row r="818" spans="1:13" s="36" customFormat="1" ht="48" x14ac:dyDescent="0.25">
      <c r="A818" s="24" t="s">
        <v>2753</v>
      </c>
      <c r="B818" s="25">
        <v>44587</v>
      </c>
      <c r="C818" s="25" t="s">
        <v>2754</v>
      </c>
      <c r="D818" s="25" t="s">
        <v>27</v>
      </c>
      <c r="E818" s="25" t="s">
        <v>28</v>
      </c>
      <c r="F818" s="25" t="s">
        <v>2755</v>
      </c>
      <c r="G818" s="25">
        <v>44588</v>
      </c>
      <c r="H818" s="25">
        <v>44936</v>
      </c>
      <c r="I818" s="26">
        <v>0</v>
      </c>
      <c r="J818" s="27">
        <v>46000000</v>
      </c>
      <c r="K818" s="27">
        <v>0</v>
      </c>
      <c r="L818" s="39" t="s">
        <v>2756</v>
      </c>
      <c r="M818" s="40" t="str">
        <f t="shared" si="12"/>
        <v>Link Contrato u Orden</v>
      </c>
    </row>
    <row r="819" spans="1:13" s="36" customFormat="1" ht="48" x14ac:dyDescent="0.25">
      <c r="A819" s="24" t="s">
        <v>2757</v>
      </c>
      <c r="B819" s="25">
        <v>44587</v>
      </c>
      <c r="C819" s="25" t="s">
        <v>2758</v>
      </c>
      <c r="D819" s="25" t="s">
        <v>27</v>
      </c>
      <c r="E819" s="25" t="s">
        <v>28</v>
      </c>
      <c r="F819" s="25" t="s">
        <v>1917</v>
      </c>
      <c r="G819" s="25">
        <v>44589</v>
      </c>
      <c r="H819" s="25">
        <v>44936</v>
      </c>
      <c r="I819" s="26">
        <v>0</v>
      </c>
      <c r="J819" s="27">
        <v>49037888</v>
      </c>
      <c r="K819" s="27">
        <v>0</v>
      </c>
      <c r="L819" s="39" t="s">
        <v>2759</v>
      </c>
      <c r="M819" s="40" t="str">
        <f t="shared" si="12"/>
        <v>Link Contrato u Orden</v>
      </c>
    </row>
    <row r="820" spans="1:13" s="36" customFormat="1" ht="72" x14ac:dyDescent="0.25">
      <c r="A820" s="24" t="s">
        <v>2760</v>
      </c>
      <c r="B820" s="25">
        <v>44587</v>
      </c>
      <c r="C820" s="25" t="s">
        <v>2761</v>
      </c>
      <c r="D820" s="25" t="s">
        <v>27</v>
      </c>
      <c r="E820" s="25" t="s">
        <v>28</v>
      </c>
      <c r="F820" s="25" t="s">
        <v>1968</v>
      </c>
      <c r="G820" s="25">
        <v>44589</v>
      </c>
      <c r="H820" s="25">
        <v>44937</v>
      </c>
      <c r="I820" s="26">
        <v>0</v>
      </c>
      <c r="J820" s="27">
        <v>29680205</v>
      </c>
      <c r="K820" s="27">
        <v>0</v>
      </c>
      <c r="L820" s="39" t="s">
        <v>2762</v>
      </c>
      <c r="M820" s="40" t="str">
        <f t="shared" si="12"/>
        <v>Link Contrato u Orden</v>
      </c>
    </row>
    <row r="821" spans="1:13" s="36" customFormat="1" ht="48" x14ac:dyDescent="0.25">
      <c r="A821" s="24" t="s">
        <v>2763</v>
      </c>
      <c r="B821" s="25">
        <v>44587</v>
      </c>
      <c r="C821" s="25" t="s">
        <v>2764</v>
      </c>
      <c r="D821" s="25" t="s">
        <v>27</v>
      </c>
      <c r="E821" s="25" t="s">
        <v>28</v>
      </c>
      <c r="F821" s="25" t="s">
        <v>2765</v>
      </c>
      <c r="G821" s="25">
        <v>44593</v>
      </c>
      <c r="H821" s="25">
        <v>44941</v>
      </c>
      <c r="I821" s="26">
        <v>0</v>
      </c>
      <c r="J821" s="27">
        <v>70932000</v>
      </c>
      <c r="K821" s="27">
        <v>0</v>
      </c>
      <c r="L821" s="39" t="s">
        <v>2766</v>
      </c>
      <c r="M821" s="40" t="str">
        <f t="shared" si="12"/>
        <v>Link Contrato u Orden</v>
      </c>
    </row>
    <row r="822" spans="1:13" s="36" customFormat="1" ht="48" x14ac:dyDescent="0.25">
      <c r="A822" s="24" t="s">
        <v>2767</v>
      </c>
      <c r="B822" s="25">
        <v>44587</v>
      </c>
      <c r="C822" s="25" t="s">
        <v>2768</v>
      </c>
      <c r="D822" s="25" t="s">
        <v>27</v>
      </c>
      <c r="E822" s="25" t="s">
        <v>28</v>
      </c>
      <c r="F822" s="25" t="s">
        <v>2765</v>
      </c>
      <c r="G822" s="25">
        <v>44589</v>
      </c>
      <c r="H822" s="25">
        <v>44937</v>
      </c>
      <c r="I822" s="26">
        <v>0</v>
      </c>
      <c r="J822" s="27">
        <v>70932000</v>
      </c>
      <c r="K822" s="27">
        <v>0</v>
      </c>
      <c r="L822" s="39" t="s">
        <v>2769</v>
      </c>
      <c r="M822" s="40" t="str">
        <f t="shared" si="12"/>
        <v>Link Contrato u Orden</v>
      </c>
    </row>
    <row r="823" spans="1:13" s="36" customFormat="1" ht="48" x14ac:dyDescent="0.25">
      <c r="A823" s="24" t="s">
        <v>2770</v>
      </c>
      <c r="B823" s="25">
        <v>44587</v>
      </c>
      <c r="C823" s="25" t="s">
        <v>2771</v>
      </c>
      <c r="D823" s="25" t="s">
        <v>27</v>
      </c>
      <c r="E823" s="25" t="s">
        <v>28</v>
      </c>
      <c r="F823" s="25" t="s">
        <v>2765</v>
      </c>
      <c r="G823" s="25">
        <v>44589</v>
      </c>
      <c r="H823" s="25">
        <v>44937</v>
      </c>
      <c r="I823" s="26">
        <v>0</v>
      </c>
      <c r="J823" s="27">
        <v>70932000</v>
      </c>
      <c r="K823" s="27">
        <v>0</v>
      </c>
      <c r="L823" s="39" t="s">
        <v>2772</v>
      </c>
      <c r="M823" s="40" t="str">
        <f t="shared" si="12"/>
        <v>Link Contrato u Orden</v>
      </c>
    </row>
    <row r="824" spans="1:13" s="36" customFormat="1" ht="48" x14ac:dyDescent="0.25">
      <c r="A824" s="24" t="s">
        <v>2773</v>
      </c>
      <c r="B824" s="25">
        <v>44587</v>
      </c>
      <c r="C824" s="25" t="s">
        <v>2774</v>
      </c>
      <c r="D824" s="25" t="s">
        <v>27</v>
      </c>
      <c r="E824" s="25" t="s">
        <v>28</v>
      </c>
      <c r="F824" s="25" t="s">
        <v>2775</v>
      </c>
      <c r="G824" s="25">
        <v>44589</v>
      </c>
      <c r="H824" s="25">
        <v>44937</v>
      </c>
      <c r="I824" s="26">
        <v>0</v>
      </c>
      <c r="J824" s="27">
        <v>42393692</v>
      </c>
      <c r="K824" s="27">
        <v>0</v>
      </c>
      <c r="L824" s="39" t="s">
        <v>2776</v>
      </c>
      <c r="M824" s="40" t="str">
        <f t="shared" si="12"/>
        <v>Link Contrato u Orden</v>
      </c>
    </row>
    <row r="825" spans="1:13" s="36" customFormat="1" ht="48" x14ac:dyDescent="0.25">
      <c r="A825" s="24" t="s">
        <v>2777</v>
      </c>
      <c r="B825" s="25">
        <v>44587</v>
      </c>
      <c r="C825" s="25" t="s">
        <v>2778</v>
      </c>
      <c r="D825" s="25" t="s">
        <v>27</v>
      </c>
      <c r="E825" s="25" t="s">
        <v>28</v>
      </c>
      <c r="F825" s="25" t="s">
        <v>2775</v>
      </c>
      <c r="G825" s="25">
        <v>44588</v>
      </c>
      <c r="H825" s="25">
        <v>44936</v>
      </c>
      <c r="I825" s="26">
        <v>0</v>
      </c>
      <c r="J825" s="27">
        <v>42393692</v>
      </c>
      <c r="K825" s="27">
        <v>0</v>
      </c>
      <c r="L825" s="39" t="s">
        <v>2779</v>
      </c>
      <c r="M825" s="40" t="str">
        <f t="shared" si="12"/>
        <v>Link Contrato u Orden</v>
      </c>
    </row>
    <row r="826" spans="1:13" s="36" customFormat="1" ht="48" x14ac:dyDescent="0.25">
      <c r="A826" s="24" t="s">
        <v>2780</v>
      </c>
      <c r="B826" s="25">
        <v>44587</v>
      </c>
      <c r="C826" s="25" t="s">
        <v>2781</v>
      </c>
      <c r="D826" s="25" t="s">
        <v>27</v>
      </c>
      <c r="E826" s="25" t="s">
        <v>28</v>
      </c>
      <c r="F826" s="25" t="s">
        <v>2775</v>
      </c>
      <c r="G826" s="25">
        <v>44589</v>
      </c>
      <c r="H826" s="25">
        <v>44937</v>
      </c>
      <c r="I826" s="26">
        <v>0</v>
      </c>
      <c r="J826" s="27">
        <v>42393692</v>
      </c>
      <c r="K826" s="27">
        <v>0</v>
      </c>
      <c r="L826" s="39" t="s">
        <v>2782</v>
      </c>
      <c r="M826" s="40" t="str">
        <f t="shared" si="12"/>
        <v>Link Contrato u Orden</v>
      </c>
    </row>
    <row r="827" spans="1:13" s="36" customFormat="1" ht="48" x14ac:dyDescent="0.25">
      <c r="A827" s="24" t="s">
        <v>2783</v>
      </c>
      <c r="B827" s="25">
        <v>44587</v>
      </c>
      <c r="C827" s="25" t="s">
        <v>2784</v>
      </c>
      <c r="D827" s="25" t="s">
        <v>27</v>
      </c>
      <c r="E827" s="25" t="s">
        <v>28</v>
      </c>
      <c r="F827" s="25" t="s">
        <v>2775</v>
      </c>
      <c r="G827" s="25">
        <v>44589</v>
      </c>
      <c r="H827" s="25">
        <v>44937</v>
      </c>
      <c r="I827" s="26">
        <v>0</v>
      </c>
      <c r="J827" s="27">
        <v>42393692</v>
      </c>
      <c r="K827" s="27">
        <v>0</v>
      </c>
      <c r="L827" s="39" t="s">
        <v>2785</v>
      </c>
      <c r="M827" s="40" t="str">
        <f t="shared" si="12"/>
        <v>Link Contrato u Orden</v>
      </c>
    </row>
    <row r="828" spans="1:13" s="36" customFormat="1" ht="48" x14ac:dyDescent="0.25">
      <c r="A828" s="24" t="s">
        <v>2786</v>
      </c>
      <c r="B828" s="25">
        <v>44587</v>
      </c>
      <c r="C828" s="25" t="s">
        <v>2787</v>
      </c>
      <c r="D828" s="25" t="s">
        <v>27</v>
      </c>
      <c r="E828" s="25" t="s">
        <v>28</v>
      </c>
      <c r="F828" s="25" t="s">
        <v>2775</v>
      </c>
      <c r="G828" s="25">
        <v>44589</v>
      </c>
      <c r="H828" s="25">
        <v>44937</v>
      </c>
      <c r="I828" s="26">
        <v>0</v>
      </c>
      <c r="J828" s="27">
        <v>42393692</v>
      </c>
      <c r="K828" s="27">
        <v>0</v>
      </c>
      <c r="L828" s="39" t="s">
        <v>2788</v>
      </c>
      <c r="M828" s="40" t="str">
        <f t="shared" si="12"/>
        <v>Link Contrato u Orden</v>
      </c>
    </row>
    <row r="829" spans="1:13" s="36" customFormat="1" ht="48" x14ac:dyDescent="0.25">
      <c r="A829" s="24" t="s">
        <v>2789</v>
      </c>
      <c r="B829" s="25">
        <v>44587</v>
      </c>
      <c r="C829" s="25" t="s">
        <v>2790</v>
      </c>
      <c r="D829" s="25" t="s">
        <v>27</v>
      </c>
      <c r="E829" s="25" t="s">
        <v>28</v>
      </c>
      <c r="F829" s="25" t="s">
        <v>2791</v>
      </c>
      <c r="G829" s="25">
        <v>44589</v>
      </c>
      <c r="H829" s="25">
        <v>44774</v>
      </c>
      <c r="I829" s="26">
        <v>0</v>
      </c>
      <c r="J829" s="27">
        <v>55500000</v>
      </c>
      <c r="K829" s="27">
        <v>0</v>
      </c>
      <c r="L829" s="39" t="s">
        <v>2792</v>
      </c>
      <c r="M829" s="40" t="str">
        <f t="shared" si="12"/>
        <v>Link Contrato u Orden</v>
      </c>
    </row>
    <row r="830" spans="1:13" s="36" customFormat="1" ht="42" x14ac:dyDescent="0.25">
      <c r="A830" s="24" t="s">
        <v>2793</v>
      </c>
      <c r="B830" s="25">
        <v>44587</v>
      </c>
      <c r="C830" s="25" t="s">
        <v>2794</v>
      </c>
      <c r="D830" s="25" t="s">
        <v>27</v>
      </c>
      <c r="E830" s="25" t="s">
        <v>28</v>
      </c>
      <c r="F830" s="25" t="s">
        <v>2795</v>
      </c>
      <c r="G830" s="25">
        <v>44589</v>
      </c>
      <c r="H830" s="25">
        <v>44831</v>
      </c>
      <c r="I830" s="26">
        <v>0</v>
      </c>
      <c r="J830" s="27">
        <v>48000000</v>
      </c>
      <c r="K830" s="27">
        <v>0</v>
      </c>
      <c r="L830" s="39" t="s">
        <v>2796</v>
      </c>
      <c r="M830" s="40" t="str">
        <f t="shared" si="12"/>
        <v>Link Contrato u Orden</v>
      </c>
    </row>
    <row r="831" spans="1:13" s="36" customFormat="1" ht="48" x14ac:dyDescent="0.25">
      <c r="A831" s="24" t="s">
        <v>2797</v>
      </c>
      <c r="B831" s="25">
        <v>44587</v>
      </c>
      <c r="C831" s="25" t="s">
        <v>2798</v>
      </c>
      <c r="D831" s="25" t="s">
        <v>27</v>
      </c>
      <c r="E831" s="25" t="s">
        <v>28</v>
      </c>
      <c r="F831" s="25" t="s">
        <v>2799</v>
      </c>
      <c r="G831" s="25">
        <v>44593</v>
      </c>
      <c r="H831" s="25">
        <v>44965</v>
      </c>
      <c r="I831" s="26">
        <v>120</v>
      </c>
      <c r="J831" s="27">
        <v>80000000</v>
      </c>
      <c r="K831" s="27">
        <v>40000000</v>
      </c>
      <c r="L831" s="39" t="s">
        <v>2800</v>
      </c>
      <c r="M831" s="40" t="str">
        <f t="shared" si="12"/>
        <v>Link Contrato u Orden</v>
      </c>
    </row>
    <row r="832" spans="1:13" s="36" customFormat="1" ht="48" x14ac:dyDescent="0.25">
      <c r="A832" s="24" t="s">
        <v>2801</v>
      </c>
      <c r="B832" s="25">
        <v>44587</v>
      </c>
      <c r="C832" s="25" t="s">
        <v>2802</v>
      </c>
      <c r="D832" s="25" t="s">
        <v>27</v>
      </c>
      <c r="E832" s="25" t="s">
        <v>28</v>
      </c>
      <c r="F832" s="25" t="s">
        <v>7212</v>
      </c>
      <c r="G832" s="25">
        <v>44593</v>
      </c>
      <c r="H832" s="25">
        <v>44954</v>
      </c>
      <c r="I832" s="26">
        <v>120</v>
      </c>
      <c r="J832" s="27">
        <v>53456000</v>
      </c>
      <c r="K832" s="27">
        <v>26728000</v>
      </c>
      <c r="L832" s="39" t="s">
        <v>2803</v>
      </c>
      <c r="M832" s="40" t="str">
        <f t="shared" si="12"/>
        <v>Link Contrato u Orden</v>
      </c>
    </row>
    <row r="833" spans="1:13" s="36" customFormat="1" ht="48" x14ac:dyDescent="0.25">
      <c r="A833" s="24" t="s">
        <v>2804</v>
      </c>
      <c r="B833" s="25">
        <v>44587</v>
      </c>
      <c r="C833" s="25" t="s">
        <v>2805</v>
      </c>
      <c r="D833" s="25" t="s">
        <v>27</v>
      </c>
      <c r="E833" s="25" t="s">
        <v>28</v>
      </c>
      <c r="F833" s="25" t="s">
        <v>2806</v>
      </c>
      <c r="G833" s="25">
        <v>44589</v>
      </c>
      <c r="H833" s="25">
        <v>44831</v>
      </c>
      <c r="I833" s="26">
        <v>0</v>
      </c>
      <c r="J833" s="27">
        <v>80000000</v>
      </c>
      <c r="K833" s="27">
        <v>0</v>
      </c>
      <c r="L833" s="39" t="s">
        <v>2807</v>
      </c>
      <c r="M833" s="40" t="str">
        <f t="shared" si="12"/>
        <v>Link Contrato u Orden</v>
      </c>
    </row>
    <row r="834" spans="1:13" s="36" customFormat="1" ht="48" x14ac:dyDescent="0.25">
      <c r="A834" s="24" t="s">
        <v>2808</v>
      </c>
      <c r="B834" s="25">
        <v>44587</v>
      </c>
      <c r="C834" s="25" t="s">
        <v>2809</v>
      </c>
      <c r="D834" s="25" t="s">
        <v>27</v>
      </c>
      <c r="E834" s="25" t="s">
        <v>28</v>
      </c>
      <c r="F834" s="25" t="s">
        <v>1917</v>
      </c>
      <c r="G834" s="25">
        <v>44589</v>
      </c>
      <c r="H834" s="25">
        <v>44936</v>
      </c>
      <c r="I834" s="26">
        <v>0</v>
      </c>
      <c r="J834" s="27">
        <v>49037888</v>
      </c>
      <c r="K834" s="27">
        <v>0</v>
      </c>
      <c r="L834" s="39" t="s">
        <v>2810</v>
      </c>
      <c r="M834" s="40" t="str">
        <f t="shared" si="12"/>
        <v>Link Contrato u Orden</v>
      </c>
    </row>
    <row r="835" spans="1:13" s="36" customFormat="1" ht="48" x14ac:dyDescent="0.25">
      <c r="A835" s="24" t="s">
        <v>2811</v>
      </c>
      <c r="B835" s="25">
        <v>44587</v>
      </c>
      <c r="C835" s="25" t="s">
        <v>2812</v>
      </c>
      <c r="D835" s="25" t="s">
        <v>27</v>
      </c>
      <c r="E835" s="25" t="s">
        <v>28</v>
      </c>
      <c r="F835" s="25" t="s">
        <v>1917</v>
      </c>
      <c r="G835" s="25">
        <v>44589</v>
      </c>
      <c r="H835" s="25">
        <v>44936</v>
      </c>
      <c r="I835" s="26">
        <v>0</v>
      </c>
      <c r="J835" s="27">
        <v>49037888</v>
      </c>
      <c r="K835" s="27">
        <v>0</v>
      </c>
      <c r="L835" s="39" t="s">
        <v>2813</v>
      </c>
      <c r="M835" s="40" t="str">
        <f t="shared" si="12"/>
        <v>Link Contrato u Orden</v>
      </c>
    </row>
    <row r="836" spans="1:13" s="36" customFormat="1" ht="48" x14ac:dyDescent="0.25">
      <c r="A836" s="24" t="s">
        <v>2814</v>
      </c>
      <c r="B836" s="25">
        <v>44587</v>
      </c>
      <c r="C836" s="25" t="s">
        <v>2815</v>
      </c>
      <c r="D836" s="25" t="s">
        <v>27</v>
      </c>
      <c r="E836" s="25" t="s">
        <v>28</v>
      </c>
      <c r="F836" s="25" t="s">
        <v>2775</v>
      </c>
      <c r="G836" s="25">
        <v>44589</v>
      </c>
      <c r="H836" s="25">
        <v>44937</v>
      </c>
      <c r="I836" s="26">
        <v>0</v>
      </c>
      <c r="J836" s="27">
        <v>42393692</v>
      </c>
      <c r="K836" s="27">
        <v>0</v>
      </c>
      <c r="L836" s="39" t="s">
        <v>2816</v>
      </c>
      <c r="M836" s="40" t="str">
        <f t="shared" si="12"/>
        <v>Link Contrato u Orden</v>
      </c>
    </row>
    <row r="837" spans="1:13" s="36" customFormat="1" ht="72" x14ac:dyDescent="0.25">
      <c r="A837" s="24" t="s">
        <v>2817</v>
      </c>
      <c r="B837" s="25">
        <v>44587</v>
      </c>
      <c r="C837" s="25" t="s">
        <v>2818</v>
      </c>
      <c r="D837" s="25" t="s">
        <v>27</v>
      </c>
      <c r="E837" s="25" t="s">
        <v>28</v>
      </c>
      <c r="F837" s="25" t="s">
        <v>2671</v>
      </c>
      <c r="G837" s="25">
        <v>44599</v>
      </c>
      <c r="H837" s="25">
        <v>44955</v>
      </c>
      <c r="I837" s="26">
        <v>54</v>
      </c>
      <c r="J837" s="27">
        <v>25300000</v>
      </c>
      <c r="K837" s="27">
        <v>4554000</v>
      </c>
      <c r="L837" s="39" t="s">
        <v>2819</v>
      </c>
      <c r="M837" s="40" t="str">
        <f t="shared" si="12"/>
        <v>Link Contrato u Orden</v>
      </c>
    </row>
    <row r="838" spans="1:13" s="36" customFormat="1" ht="72" x14ac:dyDescent="0.25">
      <c r="A838" s="24" t="s">
        <v>2820</v>
      </c>
      <c r="B838" s="25">
        <v>44587</v>
      </c>
      <c r="C838" s="25" t="s">
        <v>2821</v>
      </c>
      <c r="D838" s="25" t="s">
        <v>27</v>
      </c>
      <c r="E838" s="25" t="s">
        <v>28</v>
      </c>
      <c r="F838" s="25" t="s">
        <v>2667</v>
      </c>
      <c r="G838" s="25">
        <v>44589</v>
      </c>
      <c r="H838" s="25">
        <v>44892</v>
      </c>
      <c r="I838" s="26">
        <v>0</v>
      </c>
      <c r="J838" s="27">
        <v>25300000</v>
      </c>
      <c r="K838" s="27">
        <v>0</v>
      </c>
      <c r="L838" s="39" t="s">
        <v>2822</v>
      </c>
      <c r="M838" s="40" t="str">
        <f t="shared" si="12"/>
        <v>Link Contrato u Orden</v>
      </c>
    </row>
    <row r="839" spans="1:13" s="36" customFormat="1" ht="72" x14ac:dyDescent="0.25">
      <c r="A839" s="24" t="s">
        <v>2823</v>
      </c>
      <c r="B839" s="25">
        <v>44587</v>
      </c>
      <c r="C839" s="25" t="s">
        <v>2824</v>
      </c>
      <c r="D839" s="25" t="s">
        <v>27</v>
      </c>
      <c r="E839" s="25" t="s">
        <v>28</v>
      </c>
      <c r="F839" s="25" t="s">
        <v>2667</v>
      </c>
      <c r="G839" s="25">
        <v>44589</v>
      </c>
      <c r="H839" s="25">
        <v>44892</v>
      </c>
      <c r="I839" s="26">
        <v>0</v>
      </c>
      <c r="J839" s="27">
        <v>25300000</v>
      </c>
      <c r="K839" s="27">
        <v>0</v>
      </c>
      <c r="L839" s="39" t="s">
        <v>2825</v>
      </c>
      <c r="M839" s="40" t="str">
        <f t="shared" ref="M839:M902" si="13">HYPERLINK(L839,"Link Contrato u Orden")</f>
        <v>Link Contrato u Orden</v>
      </c>
    </row>
    <row r="840" spans="1:13" s="36" customFormat="1" ht="72" x14ac:dyDescent="0.25">
      <c r="A840" s="24" t="s">
        <v>2826</v>
      </c>
      <c r="B840" s="25">
        <v>44587</v>
      </c>
      <c r="C840" s="25" t="s">
        <v>2827</v>
      </c>
      <c r="D840" s="25" t="s">
        <v>27</v>
      </c>
      <c r="E840" s="25" t="s">
        <v>28</v>
      </c>
      <c r="F840" s="25" t="s">
        <v>2828</v>
      </c>
      <c r="G840" s="25">
        <v>44599</v>
      </c>
      <c r="H840" s="25">
        <v>44955</v>
      </c>
      <c r="I840" s="26">
        <v>54</v>
      </c>
      <c r="J840" s="27">
        <v>25300000</v>
      </c>
      <c r="K840" s="27">
        <v>4385333</v>
      </c>
      <c r="L840" s="39" t="s">
        <v>2829</v>
      </c>
      <c r="M840" s="40" t="str">
        <f t="shared" si="13"/>
        <v>Link Contrato u Orden</v>
      </c>
    </row>
    <row r="841" spans="1:13" s="36" customFormat="1" ht="72" x14ac:dyDescent="0.25">
      <c r="A841" s="24" t="s">
        <v>2830</v>
      </c>
      <c r="B841" s="25">
        <v>44587</v>
      </c>
      <c r="C841" s="25" t="s">
        <v>2831</v>
      </c>
      <c r="D841" s="25" t="s">
        <v>27</v>
      </c>
      <c r="E841" s="25" t="s">
        <v>28</v>
      </c>
      <c r="F841" s="25" t="s">
        <v>2828</v>
      </c>
      <c r="G841" s="25">
        <v>44599</v>
      </c>
      <c r="H841" s="25">
        <v>44955</v>
      </c>
      <c r="I841" s="26">
        <v>54</v>
      </c>
      <c r="J841" s="27">
        <v>25300000</v>
      </c>
      <c r="K841" s="27">
        <v>4385333</v>
      </c>
      <c r="L841" s="39" t="s">
        <v>2832</v>
      </c>
      <c r="M841" s="40" t="str">
        <f t="shared" si="13"/>
        <v>Link Contrato u Orden</v>
      </c>
    </row>
    <row r="842" spans="1:13" s="36" customFormat="1" ht="48" x14ac:dyDescent="0.25">
      <c r="A842" s="24" t="s">
        <v>2833</v>
      </c>
      <c r="B842" s="25">
        <v>44587</v>
      </c>
      <c r="C842" s="25" t="s">
        <v>2834</v>
      </c>
      <c r="D842" s="25" t="s">
        <v>27</v>
      </c>
      <c r="E842" s="25" t="s">
        <v>28</v>
      </c>
      <c r="F842" s="25" t="s">
        <v>2835</v>
      </c>
      <c r="G842" s="25">
        <v>44588</v>
      </c>
      <c r="H842" s="25">
        <v>44936</v>
      </c>
      <c r="I842" s="26">
        <v>0</v>
      </c>
      <c r="J842" s="27">
        <v>59929950</v>
      </c>
      <c r="K842" s="27">
        <v>0</v>
      </c>
      <c r="L842" s="39" t="s">
        <v>2836</v>
      </c>
      <c r="M842" s="40" t="str">
        <f t="shared" si="13"/>
        <v>Link Contrato u Orden</v>
      </c>
    </row>
    <row r="843" spans="1:13" s="36" customFormat="1" ht="48" x14ac:dyDescent="0.25">
      <c r="A843" s="24" t="s">
        <v>2837</v>
      </c>
      <c r="B843" s="25">
        <v>44587</v>
      </c>
      <c r="C843" s="25" t="s">
        <v>2838</v>
      </c>
      <c r="D843" s="25" t="s">
        <v>27</v>
      </c>
      <c r="E843" s="25" t="s">
        <v>28</v>
      </c>
      <c r="F843" s="25" t="s">
        <v>2839</v>
      </c>
      <c r="G843" s="25">
        <v>44588</v>
      </c>
      <c r="H843" s="25">
        <v>44936</v>
      </c>
      <c r="I843" s="26">
        <v>0</v>
      </c>
      <c r="J843" s="27">
        <v>76843000</v>
      </c>
      <c r="K843" s="27">
        <v>0</v>
      </c>
      <c r="L843" s="39" t="s">
        <v>2840</v>
      </c>
      <c r="M843" s="40" t="str">
        <f t="shared" si="13"/>
        <v>Link Contrato u Orden</v>
      </c>
    </row>
    <row r="844" spans="1:13" s="36" customFormat="1" ht="48" x14ac:dyDescent="0.25">
      <c r="A844" s="24" t="s">
        <v>2841</v>
      </c>
      <c r="B844" s="25">
        <v>44587</v>
      </c>
      <c r="C844" s="25" t="s">
        <v>2842</v>
      </c>
      <c r="D844" s="25" t="s">
        <v>27</v>
      </c>
      <c r="E844" s="25" t="s">
        <v>28</v>
      </c>
      <c r="F844" s="25" t="s">
        <v>2839</v>
      </c>
      <c r="G844" s="25">
        <v>44588</v>
      </c>
      <c r="H844" s="25">
        <v>44936</v>
      </c>
      <c r="I844" s="26">
        <v>0</v>
      </c>
      <c r="J844" s="27">
        <v>76843000</v>
      </c>
      <c r="K844" s="27">
        <v>0</v>
      </c>
      <c r="L844" s="39" t="s">
        <v>2843</v>
      </c>
      <c r="M844" s="40" t="str">
        <f t="shared" si="13"/>
        <v>Link Contrato u Orden</v>
      </c>
    </row>
    <row r="845" spans="1:13" s="36" customFormat="1" ht="72" x14ac:dyDescent="0.25">
      <c r="A845" s="24" t="s">
        <v>2844</v>
      </c>
      <c r="B845" s="25">
        <v>44587</v>
      </c>
      <c r="C845" s="25" t="s">
        <v>2845</v>
      </c>
      <c r="D845" s="25" t="s">
        <v>27</v>
      </c>
      <c r="E845" s="25" t="s">
        <v>28</v>
      </c>
      <c r="F845" s="25" t="s">
        <v>2828</v>
      </c>
      <c r="G845" s="25">
        <v>44599</v>
      </c>
      <c r="H845" s="25">
        <v>44955</v>
      </c>
      <c r="I845" s="26">
        <v>54</v>
      </c>
      <c r="J845" s="27">
        <v>25300000</v>
      </c>
      <c r="K845" s="27">
        <v>4385333</v>
      </c>
      <c r="L845" s="39" t="s">
        <v>2846</v>
      </c>
      <c r="M845" s="40" t="str">
        <f t="shared" si="13"/>
        <v>Link Contrato u Orden</v>
      </c>
    </row>
    <row r="846" spans="1:13" s="36" customFormat="1" ht="72" x14ac:dyDescent="0.25">
      <c r="A846" s="24" t="s">
        <v>2847</v>
      </c>
      <c r="B846" s="25">
        <v>44587</v>
      </c>
      <c r="C846" s="25" t="s">
        <v>2848</v>
      </c>
      <c r="D846" s="25" t="s">
        <v>27</v>
      </c>
      <c r="E846" s="25" t="s">
        <v>28</v>
      </c>
      <c r="F846" s="25" t="s">
        <v>2828</v>
      </c>
      <c r="G846" s="25">
        <v>44599</v>
      </c>
      <c r="H846" s="25">
        <v>44955</v>
      </c>
      <c r="I846" s="26">
        <v>54</v>
      </c>
      <c r="J846" s="27">
        <v>25300000</v>
      </c>
      <c r="K846" s="27">
        <v>4385333</v>
      </c>
      <c r="L846" s="39" t="s">
        <v>2849</v>
      </c>
      <c r="M846" s="40" t="str">
        <f t="shared" si="13"/>
        <v>Link Contrato u Orden</v>
      </c>
    </row>
    <row r="847" spans="1:13" s="36" customFormat="1" ht="72" x14ac:dyDescent="0.25">
      <c r="A847" s="24" t="s">
        <v>2850</v>
      </c>
      <c r="B847" s="25">
        <v>44587</v>
      </c>
      <c r="C847" s="25" t="s">
        <v>2851</v>
      </c>
      <c r="D847" s="25" t="s">
        <v>27</v>
      </c>
      <c r="E847" s="25" t="s">
        <v>28</v>
      </c>
      <c r="F847" s="25" t="s">
        <v>2828</v>
      </c>
      <c r="G847" s="25">
        <v>44599</v>
      </c>
      <c r="H847" s="25">
        <v>44976</v>
      </c>
      <c r="I847" s="26">
        <v>75</v>
      </c>
      <c r="J847" s="27">
        <v>25300000</v>
      </c>
      <c r="K847" s="27">
        <v>6156333</v>
      </c>
      <c r="L847" s="39" t="s">
        <v>2852</v>
      </c>
      <c r="M847" s="40" t="str">
        <f t="shared" si="13"/>
        <v>Link Contrato u Orden</v>
      </c>
    </row>
    <row r="848" spans="1:13" s="36" customFormat="1" ht="60" x14ac:dyDescent="0.25">
      <c r="A848" s="24" t="s">
        <v>2853</v>
      </c>
      <c r="B848" s="25">
        <v>44587</v>
      </c>
      <c r="C848" s="25" t="s">
        <v>2854</v>
      </c>
      <c r="D848" s="25" t="s">
        <v>27</v>
      </c>
      <c r="E848" s="25" t="s">
        <v>28</v>
      </c>
      <c r="F848" s="25" t="s">
        <v>2855</v>
      </c>
      <c r="G848" s="25">
        <v>44589</v>
      </c>
      <c r="H848" s="25">
        <v>44892</v>
      </c>
      <c r="I848" s="26">
        <v>0</v>
      </c>
      <c r="J848" s="27">
        <v>25300000</v>
      </c>
      <c r="K848" s="27">
        <v>0</v>
      </c>
      <c r="L848" s="39" t="s">
        <v>2856</v>
      </c>
      <c r="M848" s="40" t="str">
        <f t="shared" si="13"/>
        <v>Link Contrato u Orden</v>
      </c>
    </row>
    <row r="849" spans="1:13" s="36" customFormat="1" ht="60" x14ac:dyDescent="0.25">
      <c r="A849" s="24" t="s">
        <v>2857</v>
      </c>
      <c r="B849" s="25">
        <v>44587</v>
      </c>
      <c r="C849" s="25" t="s">
        <v>2858</v>
      </c>
      <c r="D849" s="25" t="s">
        <v>27</v>
      </c>
      <c r="E849" s="25" t="s">
        <v>28</v>
      </c>
      <c r="F849" s="25" t="s">
        <v>2855</v>
      </c>
      <c r="G849" s="25">
        <v>44599</v>
      </c>
      <c r="H849" s="25">
        <v>44955</v>
      </c>
      <c r="I849" s="26">
        <v>54</v>
      </c>
      <c r="J849" s="27">
        <v>25300000</v>
      </c>
      <c r="K849" s="27">
        <v>4385333</v>
      </c>
      <c r="L849" s="39" t="s">
        <v>2859</v>
      </c>
      <c r="M849" s="40" t="str">
        <f t="shared" si="13"/>
        <v>Link Contrato u Orden</v>
      </c>
    </row>
    <row r="850" spans="1:13" s="36" customFormat="1" ht="60" x14ac:dyDescent="0.25">
      <c r="A850" s="24" t="s">
        <v>2860</v>
      </c>
      <c r="B850" s="25">
        <v>44587</v>
      </c>
      <c r="C850" s="25" t="s">
        <v>2861</v>
      </c>
      <c r="D850" s="25" t="s">
        <v>27</v>
      </c>
      <c r="E850" s="25" t="s">
        <v>28</v>
      </c>
      <c r="F850" s="25" t="s">
        <v>2855</v>
      </c>
      <c r="G850" s="25">
        <v>44599</v>
      </c>
      <c r="H850" s="25">
        <v>44955</v>
      </c>
      <c r="I850" s="26">
        <v>54</v>
      </c>
      <c r="J850" s="27">
        <v>25300000</v>
      </c>
      <c r="K850" s="27">
        <v>4385333</v>
      </c>
      <c r="L850" s="39" t="s">
        <v>2862</v>
      </c>
      <c r="M850" s="40" t="str">
        <f t="shared" si="13"/>
        <v>Link Contrato u Orden</v>
      </c>
    </row>
    <row r="851" spans="1:13" s="36" customFormat="1" ht="60" x14ac:dyDescent="0.25">
      <c r="A851" s="24" t="s">
        <v>2863</v>
      </c>
      <c r="B851" s="25">
        <v>44587</v>
      </c>
      <c r="C851" s="25" t="s">
        <v>2864</v>
      </c>
      <c r="D851" s="25" t="s">
        <v>27</v>
      </c>
      <c r="E851" s="25" t="s">
        <v>28</v>
      </c>
      <c r="F851" s="25" t="s">
        <v>7213</v>
      </c>
      <c r="G851" s="25">
        <v>44589</v>
      </c>
      <c r="H851" s="25">
        <v>44922</v>
      </c>
      <c r="I851" s="26">
        <v>0</v>
      </c>
      <c r="J851" s="27">
        <v>104280000</v>
      </c>
      <c r="K851" s="27">
        <v>0</v>
      </c>
      <c r="L851" s="39" t="s">
        <v>2865</v>
      </c>
      <c r="M851" s="40" t="str">
        <f t="shared" si="13"/>
        <v>Link Contrato u Orden</v>
      </c>
    </row>
    <row r="852" spans="1:13" s="36" customFormat="1" ht="72" x14ac:dyDescent="0.25">
      <c r="A852" s="24" t="s">
        <v>2866</v>
      </c>
      <c r="B852" s="25">
        <v>44587</v>
      </c>
      <c r="C852" s="25" t="s">
        <v>2867</v>
      </c>
      <c r="D852" s="25" t="s">
        <v>27</v>
      </c>
      <c r="E852" s="25" t="s">
        <v>28</v>
      </c>
      <c r="F852" s="25" t="s">
        <v>2828</v>
      </c>
      <c r="G852" s="25">
        <v>44599</v>
      </c>
      <c r="H852" s="25">
        <v>44955</v>
      </c>
      <c r="I852" s="26">
        <v>54</v>
      </c>
      <c r="J852" s="27">
        <v>25300000</v>
      </c>
      <c r="K852" s="27">
        <v>4385333</v>
      </c>
      <c r="L852" s="39" t="s">
        <v>2868</v>
      </c>
      <c r="M852" s="40" t="str">
        <f t="shared" si="13"/>
        <v>Link Contrato u Orden</v>
      </c>
    </row>
    <row r="853" spans="1:13" s="36" customFormat="1" ht="42" x14ac:dyDescent="0.25">
      <c r="A853" s="24" t="s">
        <v>2869</v>
      </c>
      <c r="B853" s="25">
        <v>44587</v>
      </c>
      <c r="C853" s="25" t="s">
        <v>2870</v>
      </c>
      <c r="D853" s="25" t="s">
        <v>27</v>
      </c>
      <c r="E853" s="25" t="s">
        <v>28</v>
      </c>
      <c r="F853" s="25" t="s">
        <v>7214</v>
      </c>
      <c r="G853" s="25">
        <v>44593</v>
      </c>
      <c r="H853" s="25">
        <v>44926</v>
      </c>
      <c r="I853" s="26">
        <v>0</v>
      </c>
      <c r="J853" s="27">
        <v>121000000</v>
      </c>
      <c r="K853" s="27">
        <v>0</v>
      </c>
      <c r="L853" s="39" t="s">
        <v>2871</v>
      </c>
      <c r="M853" s="40" t="str">
        <f t="shared" si="13"/>
        <v>Link Contrato u Orden</v>
      </c>
    </row>
    <row r="854" spans="1:13" s="36" customFormat="1" ht="48" x14ac:dyDescent="0.25">
      <c r="A854" s="24" t="s">
        <v>2872</v>
      </c>
      <c r="B854" s="25">
        <v>44587</v>
      </c>
      <c r="C854" s="25" t="s">
        <v>2873</v>
      </c>
      <c r="D854" s="25" t="s">
        <v>27</v>
      </c>
      <c r="E854" s="25" t="s">
        <v>28</v>
      </c>
      <c r="F854" s="25" t="s">
        <v>2874</v>
      </c>
      <c r="G854" s="25">
        <v>44589</v>
      </c>
      <c r="H854" s="25">
        <v>44937</v>
      </c>
      <c r="I854" s="26">
        <v>0</v>
      </c>
      <c r="J854" s="27">
        <v>105166350</v>
      </c>
      <c r="K854" s="27">
        <v>0</v>
      </c>
      <c r="L854" s="39" t="s">
        <v>2875</v>
      </c>
      <c r="M854" s="40" t="str">
        <f t="shared" si="13"/>
        <v>Link Contrato u Orden</v>
      </c>
    </row>
    <row r="855" spans="1:13" s="36" customFormat="1" ht="48" x14ac:dyDescent="0.25">
      <c r="A855" s="24" t="s">
        <v>2876</v>
      </c>
      <c r="B855" s="25">
        <v>44587</v>
      </c>
      <c r="C855" s="25" t="s">
        <v>2877</v>
      </c>
      <c r="D855" s="25" t="s">
        <v>27</v>
      </c>
      <c r="E855" s="25" t="s">
        <v>28</v>
      </c>
      <c r="F855" s="25" t="s">
        <v>2331</v>
      </c>
      <c r="G855" s="25">
        <v>44589</v>
      </c>
      <c r="H855" s="25">
        <v>44922</v>
      </c>
      <c r="I855" s="26">
        <v>0</v>
      </c>
      <c r="J855" s="27">
        <v>44101200</v>
      </c>
      <c r="K855" s="27">
        <v>0</v>
      </c>
      <c r="L855" s="39" t="s">
        <v>2878</v>
      </c>
      <c r="M855" s="40" t="str">
        <f t="shared" si="13"/>
        <v>Link Contrato u Orden</v>
      </c>
    </row>
    <row r="856" spans="1:13" s="36" customFormat="1" ht="48" x14ac:dyDescent="0.25">
      <c r="A856" s="24" t="s">
        <v>2879</v>
      </c>
      <c r="B856" s="25">
        <v>44587</v>
      </c>
      <c r="C856" s="25" t="s">
        <v>2880</v>
      </c>
      <c r="D856" s="25" t="s">
        <v>27</v>
      </c>
      <c r="E856" s="25" t="s">
        <v>28</v>
      </c>
      <c r="F856" s="25" t="s">
        <v>2331</v>
      </c>
      <c r="G856" s="25">
        <v>44589</v>
      </c>
      <c r="H856" s="25">
        <v>44922</v>
      </c>
      <c r="I856" s="26">
        <v>0</v>
      </c>
      <c r="J856" s="27">
        <v>44101200</v>
      </c>
      <c r="K856" s="27">
        <v>0</v>
      </c>
      <c r="L856" s="39" t="s">
        <v>2881</v>
      </c>
      <c r="M856" s="40" t="str">
        <f t="shared" si="13"/>
        <v>Link Contrato u Orden</v>
      </c>
    </row>
    <row r="857" spans="1:13" s="36" customFormat="1" ht="42" x14ac:dyDescent="0.25">
      <c r="A857" s="24" t="s">
        <v>2882</v>
      </c>
      <c r="B857" s="25">
        <v>44587</v>
      </c>
      <c r="C857" s="25" t="s">
        <v>2883</v>
      </c>
      <c r="D857" s="25" t="s">
        <v>27</v>
      </c>
      <c r="E857" s="25" t="s">
        <v>28</v>
      </c>
      <c r="F857" s="25" t="s">
        <v>2884</v>
      </c>
      <c r="G857" s="25">
        <v>44589</v>
      </c>
      <c r="H857" s="25">
        <v>44937</v>
      </c>
      <c r="I857" s="26">
        <v>0</v>
      </c>
      <c r="J857" s="27">
        <v>46000000</v>
      </c>
      <c r="K857" s="27">
        <v>0</v>
      </c>
      <c r="L857" s="39" t="s">
        <v>2885</v>
      </c>
      <c r="M857" s="40" t="str">
        <f t="shared" si="13"/>
        <v>Link Contrato u Orden</v>
      </c>
    </row>
    <row r="858" spans="1:13" s="36" customFormat="1" ht="48" x14ac:dyDescent="0.25">
      <c r="A858" s="24" t="s">
        <v>2886</v>
      </c>
      <c r="B858" s="25">
        <v>44587</v>
      </c>
      <c r="C858" s="25" t="s">
        <v>2887</v>
      </c>
      <c r="D858" s="25" t="s">
        <v>27</v>
      </c>
      <c r="E858" s="25" t="s">
        <v>28</v>
      </c>
      <c r="F858" s="25" t="s">
        <v>2888</v>
      </c>
      <c r="G858" s="25">
        <v>44589</v>
      </c>
      <c r="H858" s="25">
        <v>44922</v>
      </c>
      <c r="I858" s="26">
        <v>0</v>
      </c>
      <c r="J858" s="27">
        <v>32455885</v>
      </c>
      <c r="K858" s="27">
        <v>0</v>
      </c>
      <c r="L858" s="39" t="s">
        <v>2889</v>
      </c>
      <c r="M858" s="40" t="str">
        <f t="shared" si="13"/>
        <v>Link Contrato u Orden</v>
      </c>
    </row>
    <row r="859" spans="1:13" s="36" customFormat="1" ht="60" x14ac:dyDescent="0.25">
      <c r="A859" s="24" t="s">
        <v>2890</v>
      </c>
      <c r="B859" s="25">
        <v>44587</v>
      </c>
      <c r="C859" s="25" t="s">
        <v>2891</v>
      </c>
      <c r="D859" s="25" t="s">
        <v>27</v>
      </c>
      <c r="E859" s="25" t="s">
        <v>28</v>
      </c>
      <c r="F859" s="25" t="s">
        <v>2892</v>
      </c>
      <c r="G859" s="25">
        <v>44595</v>
      </c>
      <c r="H859" s="25">
        <v>44959</v>
      </c>
      <c r="I859" s="26">
        <v>0</v>
      </c>
      <c r="J859" s="27">
        <v>110098800</v>
      </c>
      <c r="K859" s="27">
        <v>0</v>
      </c>
      <c r="L859" s="39" t="s">
        <v>2893</v>
      </c>
      <c r="M859" s="40" t="str">
        <f t="shared" si="13"/>
        <v>Link Contrato u Orden</v>
      </c>
    </row>
    <row r="860" spans="1:13" s="36" customFormat="1" ht="60" x14ac:dyDescent="0.25">
      <c r="A860" s="24" t="s">
        <v>2894</v>
      </c>
      <c r="B860" s="25">
        <v>44587</v>
      </c>
      <c r="C860" s="25" t="s">
        <v>2895</v>
      </c>
      <c r="D860" s="25" t="s">
        <v>27</v>
      </c>
      <c r="E860" s="25" t="s">
        <v>28</v>
      </c>
      <c r="F860" s="25" t="s">
        <v>2896</v>
      </c>
      <c r="G860" s="25">
        <v>44603</v>
      </c>
      <c r="H860" s="25">
        <v>44967</v>
      </c>
      <c r="I860" s="26">
        <v>0</v>
      </c>
      <c r="J860" s="27">
        <v>80184000</v>
      </c>
      <c r="K860" s="27">
        <v>0</v>
      </c>
      <c r="L860" s="39" t="s">
        <v>2897</v>
      </c>
      <c r="M860" s="40" t="str">
        <f t="shared" si="13"/>
        <v>Link Contrato u Orden</v>
      </c>
    </row>
    <row r="861" spans="1:13" s="36" customFormat="1" ht="52.5" x14ac:dyDescent="0.25">
      <c r="A861" s="24" t="s">
        <v>2898</v>
      </c>
      <c r="B861" s="25">
        <v>44587</v>
      </c>
      <c r="C861" s="25" t="s">
        <v>2899</v>
      </c>
      <c r="D861" s="25" t="s">
        <v>27</v>
      </c>
      <c r="E861" s="25" t="s">
        <v>28</v>
      </c>
      <c r="F861" s="25" t="s">
        <v>2900</v>
      </c>
      <c r="G861" s="25">
        <v>44595</v>
      </c>
      <c r="H861" s="25">
        <v>44959</v>
      </c>
      <c r="I861" s="26">
        <v>0</v>
      </c>
      <c r="J861" s="27">
        <v>80184000</v>
      </c>
      <c r="K861" s="27">
        <v>0</v>
      </c>
      <c r="L861" s="39" t="s">
        <v>2901</v>
      </c>
      <c r="M861" s="40" t="str">
        <f t="shared" si="13"/>
        <v>Link Contrato u Orden</v>
      </c>
    </row>
    <row r="862" spans="1:13" s="36" customFormat="1" ht="60" x14ac:dyDescent="0.25">
      <c r="A862" s="24" t="s">
        <v>2902</v>
      </c>
      <c r="B862" s="25">
        <v>44587</v>
      </c>
      <c r="C862" s="25" t="s">
        <v>2903</v>
      </c>
      <c r="D862" s="25" t="s">
        <v>27</v>
      </c>
      <c r="E862" s="25" t="s">
        <v>28</v>
      </c>
      <c r="F862" s="25" t="s">
        <v>2904</v>
      </c>
      <c r="G862" s="25">
        <v>44589</v>
      </c>
      <c r="H862" s="25">
        <v>44953</v>
      </c>
      <c r="I862" s="26">
        <v>0</v>
      </c>
      <c r="J862" s="27">
        <v>128520000</v>
      </c>
      <c r="K862" s="27">
        <v>0</v>
      </c>
      <c r="L862" s="39" t="s">
        <v>2905</v>
      </c>
      <c r="M862" s="40" t="str">
        <f t="shared" si="13"/>
        <v>Link Contrato u Orden</v>
      </c>
    </row>
    <row r="863" spans="1:13" s="36" customFormat="1" ht="52.5" x14ac:dyDescent="0.25">
      <c r="A863" s="24" t="s">
        <v>2906</v>
      </c>
      <c r="B863" s="25">
        <v>44587</v>
      </c>
      <c r="C863" s="25" t="s">
        <v>7215</v>
      </c>
      <c r="D863" s="25" t="s">
        <v>27</v>
      </c>
      <c r="E863" s="25" t="s">
        <v>28</v>
      </c>
      <c r="F863" s="25" t="s">
        <v>2907</v>
      </c>
      <c r="G863" s="25">
        <v>44593</v>
      </c>
      <c r="H863" s="25">
        <v>44804</v>
      </c>
      <c r="I863" s="26">
        <v>0</v>
      </c>
      <c r="J863" s="27">
        <v>56000000</v>
      </c>
      <c r="K863" s="27">
        <v>0</v>
      </c>
      <c r="L863" s="39" t="s">
        <v>2908</v>
      </c>
      <c r="M863" s="40" t="str">
        <f t="shared" si="13"/>
        <v>Link Contrato u Orden</v>
      </c>
    </row>
    <row r="864" spans="1:13" s="36" customFormat="1" ht="52.5" x14ac:dyDescent="0.25">
      <c r="A864" s="24" t="s">
        <v>2909</v>
      </c>
      <c r="B864" s="25">
        <v>44587</v>
      </c>
      <c r="C864" s="25" t="s">
        <v>2910</v>
      </c>
      <c r="D864" s="25" t="s">
        <v>27</v>
      </c>
      <c r="E864" s="25" t="s">
        <v>28</v>
      </c>
      <c r="F864" s="25" t="s">
        <v>2911</v>
      </c>
      <c r="G864" s="25">
        <v>44606</v>
      </c>
      <c r="H864" s="25">
        <v>44915</v>
      </c>
      <c r="I864" s="26">
        <v>90</v>
      </c>
      <c r="J864" s="27">
        <v>46232550</v>
      </c>
      <c r="K864" s="27">
        <v>19813950</v>
      </c>
      <c r="L864" s="39" t="s">
        <v>2912</v>
      </c>
      <c r="M864" s="40" t="str">
        <f t="shared" si="13"/>
        <v>Link Contrato u Orden</v>
      </c>
    </row>
    <row r="865" spans="1:13" s="36" customFormat="1" ht="52.5" x14ac:dyDescent="0.25">
      <c r="A865" s="24" t="s">
        <v>2913</v>
      </c>
      <c r="B865" s="25">
        <v>44587</v>
      </c>
      <c r="C865" s="25" t="s">
        <v>7216</v>
      </c>
      <c r="D865" s="25" t="s">
        <v>27</v>
      </c>
      <c r="E865" s="25" t="s">
        <v>28</v>
      </c>
      <c r="F865" s="25" t="s">
        <v>2914</v>
      </c>
      <c r="G865" s="25">
        <v>44593</v>
      </c>
      <c r="H865" s="25">
        <v>44926</v>
      </c>
      <c r="I865" s="26">
        <v>0</v>
      </c>
      <c r="J865" s="27">
        <v>29956520</v>
      </c>
      <c r="K865" s="27">
        <v>0</v>
      </c>
      <c r="L865" s="39" t="s">
        <v>2915</v>
      </c>
      <c r="M865" s="40" t="str">
        <f t="shared" si="13"/>
        <v>Link Contrato u Orden</v>
      </c>
    </row>
    <row r="866" spans="1:13" s="36" customFormat="1" ht="52.5" x14ac:dyDescent="0.25">
      <c r="A866" s="24" t="s">
        <v>2916</v>
      </c>
      <c r="B866" s="25">
        <v>44587</v>
      </c>
      <c r="C866" s="25" t="s">
        <v>2917</v>
      </c>
      <c r="D866" s="25" t="s">
        <v>27</v>
      </c>
      <c r="E866" s="25" t="s">
        <v>28</v>
      </c>
      <c r="F866" s="25" t="s">
        <v>1930</v>
      </c>
      <c r="G866" s="25">
        <v>44601</v>
      </c>
      <c r="H866" s="25">
        <v>44945</v>
      </c>
      <c r="I866" s="26">
        <v>0</v>
      </c>
      <c r="J866" s="27">
        <v>32200000</v>
      </c>
      <c r="K866" s="27">
        <v>0</v>
      </c>
      <c r="L866" s="39" t="s">
        <v>2918</v>
      </c>
      <c r="M866" s="40" t="str">
        <f t="shared" si="13"/>
        <v>Link Contrato u Orden</v>
      </c>
    </row>
    <row r="867" spans="1:13" s="36" customFormat="1" ht="52.5" x14ac:dyDescent="0.25">
      <c r="A867" s="24" t="s">
        <v>2919</v>
      </c>
      <c r="B867" s="25">
        <v>44587</v>
      </c>
      <c r="C867" s="25" t="s">
        <v>2920</v>
      </c>
      <c r="D867" s="25" t="s">
        <v>27</v>
      </c>
      <c r="E867" s="25" t="s">
        <v>28</v>
      </c>
      <c r="F867" s="25" t="s">
        <v>1239</v>
      </c>
      <c r="G867" s="25">
        <v>44600</v>
      </c>
      <c r="H867" s="25">
        <v>44780</v>
      </c>
      <c r="I867" s="26">
        <v>0</v>
      </c>
      <c r="J867" s="27">
        <v>14724000</v>
      </c>
      <c r="K867" s="27">
        <v>0</v>
      </c>
      <c r="L867" s="39" t="s">
        <v>2921</v>
      </c>
      <c r="M867" s="40" t="str">
        <f t="shared" si="13"/>
        <v>Link Contrato u Orden</v>
      </c>
    </row>
    <row r="868" spans="1:13" s="36" customFormat="1" ht="52.5" x14ac:dyDescent="0.25">
      <c r="A868" s="24" t="s">
        <v>2922</v>
      </c>
      <c r="B868" s="25">
        <v>44588</v>
      </c>
      <c r="C868" s="25" t="s">
        <v>7217</v>
      </c>
      <c r="D868" s="25" t="s">
        <v>27</v>
      </c>
      <c r="E868" s="25" t="s">
        <v>28</v>
      </c>
      <c r="F868" s="25" t="s">
        <v>2923</v>
      </c>
      <c r="G868" s="25">
        <v>44596</v>
      </c>
      <c r="H868" s="25">
        <v>44940</v>
      </c>
      <c r="I868" s="26">
        <v>0</v>
      </c>
      <c r="J868" s="27">
        <v>32200000</v>
      </c>
      <c r="K868" s="27">
        <v>0</v>
      </c>
      <c r="L868" s="39" t="s">
        <v>2924</v>
      </c>
      <c r="M868" s="40" t="str">
        <f t="shared" si="13"/>
        <v>Link Contrato u Orden</v>
      </c>
    </row>
    <row r="869" spans="1:13" s="36" customFormat="1" ht="52.5" x14ac:dyDescent="0.25">
      <c r="A869" s="24" t="s">
        <v>2925</v>
      </c>
      <c r="B869" s="25">
        <v>44589</v>
      </c>
      <c r="C869" s="25" t="s">
        <v>2926</v>
      </c>
      <c r="D869" s="25" t="s">
        <v>27</v>
      </c>
      <c r="E869" s="25" t="s">
        <v>28</v>
      </c>
      <c r="F869" s="25" t="s">
        <v>1239</v>
      </c>
      <c r="G869" s="25">
        <v>44608</v>
      </c>
      <c r="H869" s="25">
        <v>44954</v>
      </c>
      <c r="I869" s="26">
        <v>105</v>
      </c>
      <c r="J869" s="27">
        <v>19632000</v>
      </c>
      <c r="K869" s="27">
        <v>8425400</v>
      </c>
      <c r="L869" s="39" t="s">
        <v>2927</v>
      </c>
      <c r="M869" s="40" t="str">
        <f t="shared" si="13"/>
        <v>Link Contrato u Orden</v>
      </c>
    </row>
    <row r="870" spans="1:13" s="36" customFormat="1" ht="60" x14ac:dyDescent="0.25">
      <c r="A870" s="24" t="s">
        <v>2928</v>
      </c>
      <c r="B870" s="25">
        <v>44587</v>
      </c>
      <c r="C870" s="25" t="s">
        <v>2929</v>
      </c>
      <c r="D870" s="25" t="s">
        <v>27</v>
      </c>
      <c r="E870" s="25" t="s">
        <v>28</v>
      </c>
      <c r="F870" s="25" t="s">
        <v>2930</v>
      </c>
      <c r="G870" s="25">
        <v>44593</v>
      </c>
      <c r="H870" s="25">
        <v>44926</v>
      </c>
      <c r="I870" s="26">
        <v>0</v>
      </c>
      <c r="J870" s="27">
        <v>38801268</v>
      </c>
      <c r="K870" s="27">
        <v>0</v>
      </c>
      <c r="L870" s="39" t="s">
        <v>2931</v>
      </c>
      <c r="M870" s="40" t="str">
        <f t="shared" si="13"/>
        <v>Link Contrato u Orden</v>
      </c>
    </row>
    <row r="871" spans="1:13" s="36" customFormat="1" ht="60" x14ac:dyDescent="0.25">
      <c r="A871" s="24" t="s">
        <v>2932</v>
      </c>
      <c r="B871" s="25">
        <v>44587</v>
      </c>
      <c r="C871" s="25" t="s">
        <v>2933</v>
      </c>
      <c r="D871" s="25" t="s">
        <v>27</v>
      </c>
      <c r="E871" s="25" t="s">
        <v>28</v>
      </c>
      <c r="F871" s="25" t="s">
        <v>2934</v>
      </c>
      <c r="G871" s="25">
        <v>44594</v>
      </c>
      <c r="H871" s="25">
        <v>44743</v>
      </c>
      <c r="I871" s="26">
        <v>0</v>
      </c>
      <c r="J871" s="27">
        <v>44500000</v>
      </c>
      <c r="K871" s="27">
        <v>0</v>
      </c>
      <c r="L871" s="39" t="s">
        <v>2935</v>
      </c>
      <c r="M871" s="40" t="str">
        <f t="shared" si="13"/>
        <v>Link Contrato u Orden</v>
      </c>
    </row>
    <row r="872" spans="1:13" s="36" customFormat="1" ht="52.5" x14ac:dyDescent="0.25">
      <c r="A872" s="24" t="s">
        <v>2936</v>
      </c>
      <c r="B872" s="25">
        <v>44587</v>
      </c>
      <c r="C872" s="25" t="s">
        <v>2937</v>
      </c>
      <c r="D872" s="25" t="s">
        <v>27</v>
      </c>
      <c r="E872" s="25" t="s">
        <v>28</v>
      </c>
      <c r="F872" s="25" t="s">
        <v>2026</v>
      </c>
      <c r="G872" s="25">
        <v>44594</v>
      </c>
      <c r="H872" s="25">
        <v>44954</v>
      </c>
      <c r="I872" s="26">
        <v>119</v>
      </c>
      <c r="J872" s="27">
        <v>54400000</v>
      </c>
      <c r="K872" s="27">
        <v>26973333</v>
      </c>
      <c r="L872" s="39" t="s">
        <v>2938</v>
      </c>
      <c r="M872" s="40" t="str">
        <f t="shared" si="13"/>
        <v>Link Contrato u Orden</v>
      </c>
    </row>
    <row r="873" spans="1:13" s="36" customFormat="1" ht="52.5" x14ac:dyDescent="0.25">
      <c r="A873" s="24" t="s">
        <v>2939</v>
      </c>
      <c r="B873" s="25">
        <v>44587</v>
      </c>
      <c r="C873" s="25" t="s">
        <v>2940</v>
      </c>
      <c r="D873" s="25" t="s">
        <v>27</v>
      </c>
      <c r="E873" s="25" t="s">
        <v>28</v>
      </c>
      <c r="F873" s="25" t="s">
        <v>2026</v>
      </c>
      <c r="G873" s="25">
        <v>44593</v>
      </c>
      <c r="H873" s="25">
        <v>44954</v>
      </c>
      <c r="I873" s="26">
        <v>120</v>
      </c>
      <c r="J873" s="27">
        <v>48000000</v>
      </c>
      <c r="K873" s="27">
        <v>24000000</v>
      </c>
      <c r="L873" s="39" t="s">
        <v>2941</v>
      </c>
      <c r="M873" s="40" t="str">
        <f t="shared" si="13"/>
        <v>Link Contrato u Orden</v>
      </c>
    </row>
    <row r="874" spans="1:13" s="36" customFormat="1" ht="52.5" x14ac:dyDescent="0.25">
      <c r="A874" s="24" t="s">
        <v>2942</v>
      </c>
      <c r="B874" s="25">
        <v>44588</v>
      </c>
      <c r="C874" s="25" t="s">
        <v>2943</v>
      </c>
      <c r="D874" s="25" t="s">
        <v>27</v>
      </c>
      <c r="E874" s="25" t="s">
        <v>28</v>
      </c>
      <c r="F874" s="25" t="s">
        <v>2026</v>
      </c>
      <c r="G874" s="25">
        <v>44599</v>
      </c>
      <c r="H874" s="25">
        <v>44954</v>
      </c>
      <c r="I874" s="26">
        <v>114</v>
      </c>
      <c r="J874" s="27">
        <v>72000000</v>
      </c>
      <c r="K874" s="27">
        <v>34200000</v>
      </c>
      <c r="L874" s="39" t="s">
        <v>2944</v>
      </c>
      <c r="M874" s="40" t="str">
        <f t="shared" si="13"/>
        <v>Link Contrato u Orden</v>
      </c>
    </row>
    <row r="875" spans="1:13" s="36" customFormat="1" ht="52.5" x14ac:dyDescent="0.25">
      <c r="A875" s="24" t="s">
        <v>2945</v>
      </c>
      <c r="B875" s="25">
        <v>44587</v>
      </c>
      <c r="C875" s="25" t="s">
        <v>2946</v>
      </c>
      <c r="D875" s="25" t="s">
        <v>27</v>
      </c>
      <c r="E875" s="25" t="s">
        <v>28</v>
      </c>
      <c r="F875" s="25" t="s">
        <v>2018</v>
      </c>
      <c r="G875" s="25">
        <v>44593</v>
      </c>
      <c r="H875" s="25">
        <v>44954</v>
      </c>
      <c r="I875" s="26">
        <v>120</v>
      </c>
      <c r="J875" s="27">
        <v>67200000</v>
      </c>
      <c r="K875" s="27">
        <v>33600000</v>
      </c>
      <c r="L875" s="39" t="s">
        <v>2947</v>
      </c>
      <c r="M875" s="40" t="str">
        <f t="shared" si="13"/>
        <v>Link Contrato u Orden</v>
      </c>
    </row>
    <row r="876" spans="1:13" s="36" customFormat="1" ht="52.5" x14ac:dyDescent="0.25">
      <c r="A876" s="24" t="s">
        <v>2948</v>
      </c>
      <c r="B876" s="25">
        <v>44587</v>
      </c>
      <c r="C876" s="25" t="s">
        <v>2949</v>
      </c>
      <c r="D876" s="25" t="s">
        <v>27</v>
      </c>
      <c r="E876" s="25" t="s">
        <v>28</v>
      </c>
      <c r="F876" s="25" t="s">
        <v>2026</v>
      </c>
      <c r="G876" s="25">
        <v>44593</v>
      </c>
      <c r="H876" s="25">
        <v>44954</v>
      </c>
      <c r="I876" s="26">
        <v>120</v>
      </c>
      <c r="J876" s="27">
        <v>67200000</v>
      </c>
      <c r="K876" s="27">
        <v>33600000</v>
      </c>
      <c r="L876" s="39" t="s">
        <v>2950</v>
      </c>
      <c r="M876" s="40" t="str">
        <f t="shared" si="13"/>
        <v>Link Contrato u Orden</v>
      </c>
    </row>
    <row r="877" spans="1:13" s="36" customFormat="1" ht="52.5" x14ac:dyDescent="0.25">
      <c r="A877" s="24" t="s">
        <v>2951</v>
      </c>
      <c r="B877" s="25">
        <v>44586</v>
      </c>
      <c r="C877" s="25" t="s">
        <v>2952</v>
      </c>
      <c r="D877" s="25" t="s">
        <v>27</v>
      </c>
      <c r="E877" s="25" t="s">
        <v>28</v>
      </c>
      <c r="F877" s="25" t="s">
        <v>2026</v>
      </c>
      <c r="G877" s="25">
        <v>44593</v>
      </c>
      <c r="H877" s="25">
        <v>44656</v>
      </c>
      <c r="I877" s="26">
        <v>0</v>
      </c>
      <c r="J877" s="27">
        <v>52000000</v>
      </c>
      <c r="K877" s="27">
        <v>0</v>
      </c>
      <c r="L877" s="39" t="s">
        <v>2953</v>
      </c>
      <c r="M877" s="40" t="str">
        <f t="shared" si="13"/>
        <v>Link Contrato u Orden</v>
      </c>
    </row>
    <row r="878" spans="1:13" s="36" customFormat="1" ht="48" x14ac:dyDescent="0.25">
      <c r="A878" s="24" t="s">
        <v>2954</v>
      </c>
      <c r="B878" s="25">
        <v>44587</v>
      </c>
      <c r="C878" s="25" t="s">
        <v>2955</v>
      </c>
      <c r="D878" s="25" t="s">
        <v>27</v>
      </c>
      <c r="E878" s="25" t="s">
        <v>28</v>
      </c>
      <c r="F878" s="25" t="s">
        <v>2956</v>
      </c>
      <c r="G878" s="25">
        <v>44589</v>
      </c>
      <c r="H878" s="25">
        <v>44922</v>
      </c>
      <c r="I878" s="26">
        <v>0</v>
      </c>
      <c r="J878" s="27">
        <v>71500000</v>
      </c>
      <c r="K878" s="27">
        <v>0</v>
      </c>
      <c r="L878" s="39" t="s">
        <v>2957</v>
      </c>
      <c r="M878" s="40" t="str">
        <f t="shared" si="13"/>
        <v>Link Contrato u Orden</v>
      </c>
    </row>
    <row r="879" spans="1:13" s="36" customFormat="1" ht="72" x14ac:dyDescent="0.25">
      <c r="A879" s="24" t="s">
        <v>2958</v>
      </c>
      <c r="B879" s="25">
        <v>44587</v>
      </c>
      <c r="C879" s="25" t="s">
        <v>2959</v>
      </c>
      <c r="D879" s="25" t="s">
        <v>27</v>
      </c>
      <c r="E879" s="25" t="s">
        <v>28</v>
      </c>
      <c r="F879" s="25" t="s">
        <v>7016</v>
      </c>
      <c r="G879" s="25">
        <v>44589</v>
      </c>
      <c r="H879" s="25">
        <v>44922</v>
      </c>
      <c r="I879" s="26">
        <v>0</v>
      </c>
      <c r="J879" s="27">
        <v>32670000</v>
      </c>
      <c r="K879" s="27">
        <v>0</v>
      </c>
      <c r="L879" s="39" t="s">
        <v>2960</v>
      </c>
      <c r="M879" s="40" t="str">
        <f t="shared" si="13"/>
        <v>Link Contrato u Orden</v>
      </c>
    </row>
    <row r="880" spans="1:13" s="36" customFormat="1" ht="42" x14ac:dyDescent="0.25">
      <c r="A880" s="24" t="s">
        <v>2961</v>
      </c>
      <c r="B880" s="25">
        <v>44587</v>
      </c>
      <c r="C880" s="25" t="s">
        <v>2962</v>
      </c>
      <c r="D880" s="25" t="s">
        <v>27</v>
      </c>
      <c r="E880" s="25" t="s">
        <v>28</v>
      </c>
      <c r="F880" s="25" t="s">
        <v>2963</v>
      </c>
      <c r="G880" s="25">
        <v>44589</v>
      </c>
      <c r="H880" s="25">
        <v>44922</v>
      </c>
      <c r="I880" s="26">
        <v>0</v>
      </c>
      <c r="J880" s="27">
        <v>59928000</v>
      </c>
      <c r="K880" s="27">
        <v>0</v>
      </c>
      <c r="L880" s="39" t="s">
        <v>2964</v>
      </c>
      <c r="M880" s="40" t="str">
        <f t="shared" si="13"/>
        <v>Link Contrato u Orden</v>
      </c>
    </row>
    <row r="881" spans="1:13" s="36" customFormat="1" ht="72" x14ac:dyDescent="0.25">
      <c r="A881" s="24" t="s">
        <v>2965</v>
      </c>
      <c r="B881" s="25">
        <v>44587</v>
      </c>
      <c r="C881" s="25" t="s">
        <v>2966</v>
      </c>
      <c r="D881" s="25" t="s">
        <v>27</v>
      </c>
      <c r="E881" s="25" t="s">
        <v>28</v>
      </c>
      <c r="F881" s="25" t="s">
        <v>2967</v>
      </c>
      <c r="G881" s="25">
        <v>44589</v>
      </c>
      <c r="H881" s="25">
        <v>44922</v>
      </c>
      <c r="I881" s="26">
        <v>0</v>
      </c>
      <c r="J881" s="27">
        <v>49500000</v>
      </c>
      <c r="K881" s="27">
        <v>0</v>
      </c>
      <c r="L881" s="39" t="s">
        <v>2968</v>
      </c>
      <c r="M881" s="40" t="str">
        <f t="shared" si="13"/>
        <v>Link Contrato u Orden</v>
      </c>
    </row>
    <row r="882" spans="1:13" s="36" customFormat="1" ht="42" x14ac:dyDescent="0.25">
      <c r="A882" s="24" t="s">
        <v>2969</v>
      </c>
      <c r="B882" s="25">
        <v>44587</v>
      </c>
      <c r="C882" s="25" t="s">
        <v>2970</v>
      </c>
      <c r="D882" s="25" t="s">
        <v>27</v>
      </c>
      <c r="E882" s="25" t="s">
        <v>28</v>
      </c>
      <c r="F882" s="25" t="s">
        <v>2963</v>
      </c>
      <c r="G882" s="25">
        <v>44599</v>
      </c>
      <c r="H882" s="25">
        <v>44932</v>
      </c>
      <c r="I882" s="26">
        <v>0</v>
      </c>
      <c r="J882" s="27">
        <v>59928000</v>
      </c>
      <c r="K882" s="27">
        <v>0</v>
      </c>
      <c r="L882" s="39" t="s">
        <v>2971</v>
      </c>
      <c r="M882" s="40" t="str">
        <f t="shared" si="13"/>
        <v>Link Contrato u Orden</v>
      </c>
    </row>
    <row r="883" spans="1:13" s="36" customFormat="1" ht="42" x14ac:dyDescent="0.25">
      <c r="A883" s="24" t="s">
        <v>2972</v>
      </c>
      <c r="B883" s="25">
        <v>44587</v>
      </c>
      <c r="C883" s="25" t="s">
        <v>2973</v>
      </c>
      <c r="D883" s="25" t="s">
        <v>27</v>
      </c>
      <c r="E883" s="25" t="s">
        <v>28</v>
      </c>
      <c r="F883" s="25" t="s">
        <v>2963</v>
      </c>
      <c r="G883" s="25">
        <v>44589</v>
      </c>
      <c r="H883" s="25">
        <v>44922</v>
      </c>
      <c r="I883" s="26">
        <v>0</v>
      </c>
      <c r="J883" s="27">
        <v>59928000</v>
      </c>
      <c r="K883" s="27">
        <v>0</v>
      </c>
      <c r="L883" s="39" t="s">
        <v>2974</v>
      </c>
      <c r="M883" s="40" t="str">
        <f t="shared" si="13"/>
        <v>Link Contrato u Orden</v>
      </c>
    </row>
    <row r="884" spans="1:13" s="36" customFormat="1" ht="72" x14ac:dyDescent="0.25">
      <c r="A884" s="24" t="s">
        <v>2975</v>
      </c>
      <c r="B884" s="25">
        <v>44587</v>
      </c>
      <c r="C884" s="25" t="s">
        <v>2976</v>
      </c>
      <c r="D884" s="25" t="s">
        <v>27</v>
      </c>
      <c r="E884" s="25" t="s">
        <v>28</v>
      </c>
      <c r="F884" s="25" t="s">
        <v>2977</v>
      </c>
      <c r="G884" s="25">
        <v>44589</v>
      </c>
      <c r="H884" s="25">
        <v>44922</v>
      </c>
      <c r="I884" s="26">
        <v>0</v>
      </c>
      <c r="J884" s="27">
        <v>49500000</v>
      </c>
      <c r="K884" s="27">
        <v>0</v>
      </c>
      <c r="L884" s="39" t="s">
        <v>2978</v>
      </c>
      <c r="M884" s="40" t="str">
        <f t="shared" si="13"/>
        <v>Link Contrato u Orden</v>
      </c>
    </row>
    <row r="885" spans="1:13" s="36" customFormat="1" ht="72" x14ac:dyDescent="0.25">
      <c r="A885" s="24" t="s">
        <v>2979</v>
      </c>
      <c r="B885" s="25">
        <v>44587</v>
      </c>
      <c r="C885" s="25" t="s">
        <v>2980</v>
      </c>
      <c r="D885" s="25" t="s">
        <v>27</v>
      </c>
      <c r="E885" s="25" t="s">
        <v>28</v>
      </c>
      <c r="F885" s="25" t="s">
        <v>7016</v>
      </c>
      <c r="G885" s="25">
        <v>44589</v>
      </c>
      <c r="H885" s="25">
        <v>44922</v>
      </c>
      <c r="I885" s="26">
        <v>0</v>
      </c>
      <c r="J885" s="27">
        <v>32670000</v>
      </c>
      <c r="K885" s="27">
        <v>0</v>
      </c>
      <c r="L885" s="39" t="s">
        <v>2981</v>
      </c>
      <c r="M885" s="40" t="str">
        <f t="shared" si="13"/>
        <v>Link Contrato u Orden</v>
      </c>
    </row>
    <row r="886" spans="1:13" s="36" customFormat="1" ht="60" x14ac:dyDescent="0.25">
      <c r="A886" s="24" t="s">
        <v>2982</v>
      </c>
      <c r="B886" s="25">
        <v>44587</v>
      </c>
      <c r="C886" s="25" t="s">
        <v>2983</v>
      </c>
      <c r="D886" s="25" t="s">
        <v>27</v>
      </c>
      <c r="E886" s="25" t="s">
        <v>28</v>
      </c>
      <c r="F886" s="25" t="s">
        <v>552</v>
      </c>
      <c r="G886" s="25">
        <v>44599</v>
      </c>
      <c r="H886" s="25">
        <v>44955</v>
      </c>
      <c r="I886" s="26">
        <v>54</v>
      </c>
      <c r="J886" s="27">
        <v>25300000</v>
      </c>
      <c r="K886" s="27">
        <v>4385333</v>
      </c>
      <c r="L886" s="39" t="s">
        <v>2984</v>
      </c>
      <c r="M886" s="40" t="str">
        <f t="shared" si="13"/>
        <v>Link Contrato u Orden</v>
      </c>
    </row>
    <row r="887" spans="1:13" s="36" customFormat="1" ht="42" x14ac:dyDescent="0.25">
      <c r="A887" s="24" t="s">
        <v>2985</v>
      </c>
      <c r="B887" s="25">
        <v>44587</v>
      </c>
      <c r="C887" s="25" t="s">
        <v>2986</v>
      </c>
      <c r="D887" s="25" t="s">
        <v>27</v>
      </c>
      <c r="E887" s="25" t="s">
        <v>28</v>
      </c>
      <c r="F887" s="25" t="s">
        <v>2987</v>
      </c>
      <c r="G887" s="25">
        <v>44589</v>
      </c>
      <c r="H887" s="25">
        <v>45075</v>
      </c>
      <c r="I887" s="26">
        <v>156</v>
      </c>
      <c r="J887" s="27">
        <v>38448529</v>
      </c>
      <c r="K887" s="27">
        <v>18342418</v>
      </c>
      <c r="L887" s="39" t="s">
        <v>2988</v>
      </c>
      <c r="M887" s="40" t="str">
        <f t="shared" si="13"/>
        <v>Link Contrato u Orden</v>
      </c>
    </row>
    <row r="888" spans="1:13" s="36" customFormat="1" ht="48" x14ac:dyDescent="0.25">
      <c r="A888" s="24" t="s">
        <v>2989</v>
      </c>
      <c r="B888" s="25">
        <v>44587</v>
      </c>
      <c r="C888" s="25" t="s">
        <v>2990</v>
      </c>
      <c r="D888" s="25" t="s">
        <v>27</v>
      </c>
      <c r="E888" s="25" t="s">
        <v>28</v>
      </c>
      <c r="F888" s="25" t="s">
        <v>7218</v>
      </c>
      <c r="G888" s="25">
        <v>44588</v>
      </c>
      <c r="H888" s="25">
        <v>44936</v>
      </c>
      <c r="I888" s="26">
        <v>0</v>
      </c>
      <c r="J888" s="27">
        <v>46000000</v>
      </c>
      <c r="K888" s="27">
        <v>0</v>
      </c>
      <c r="L888" s="39" t="s">
        <v>2991</v>
      </c>
      <c r="M888" s="40" t="str">
        <f t="shared" si="13"/>
        <v>Link Contrato u Orden</v>
      </c>
    </row>
    <row r="889" spans="1:13" s="36" customFormat="1" ht="60" x14ac:dyDescent="0.25">
      <c r="A889" s="24" t="s">
        <v>2992</v>
      </c>
      <c r="B889" s="25">
        <v>44587</v>
      </c>
      <c r="C889" s="25" t="s">
        <v>2993</v>
      </c>
      <c r="D889" s="25" t="s">
        <v>27</v>
      </c>
      <c r="E889" s="25" t="s">
        <v>28</v>
      </c>
      <c r="F889" s="25" t="s">
        <v>7118</v>
      </c>
      <c r="G889" s="25">
        <v>44599</v>
      </c>
      <c r="H889" s="25">
        <v>44955</v>
      </c>
      <c r="I889" s="26">
        <v>54</v>
      </c>
      <c r="J889" s="27">
        <v>25300000</v>
      </c>
      <c r="K889" s="27">
        <v>4385333</v>
      </c>
      <c r="L889" s="39" t="s">
        <v>2994</v>
      </c>
      <c r="M889" s="40" t="str">
        <f t="shared" si="13"/>
        <v>Link Contrato u Orden</v>
      </c>
    </row>
    <row r="890" spans="1:13" s="36" customFormat="1" ht="42" x14ac:dyDescent="0.25">
      <c r="A890" s="24" t="s">
        <v>2995</v>
      </c>
      <c r="B890" s="25">
        <v>44587</v>
      </c>
      <c r="C890" s="25" t="s">
        <v>2996</v>
      </c>
      <c r="D890" s="25" t="s">
        <v>27</v>
      </c>
      <c r="E890" s="25" t="s">
        <v>28</v>
      </c>
      <c r="F890" s="25" t="s">
        <v>2203</v>
      </c>
      <c r="G890" s="25">
        <v>44599</v>
      </c>
      <c r="H890" s="25">
        <v>44955</v>
      </c>
      <c r="I890" s="26">
        <v>54</v>
      </c>
      <c r="J890" s="27">
        <v>25900000</v>
      </c>
      <c r="K890" s="27">
        <v>4489333</v>
      </c>
      <c r="L890" s="39" t="s">
        <v>2997</v>
      </c>
      <c r="M890" s="40" t="str">
        <f t="shared" si="13"/>
        <v>Link Contrato u Orden</v>
      </c>
    </row>
    <row r="891" spans="1:13" s="36" customFormat="1" ht="60" x14ac:dyDescent="0.25">
      <c r="A891" s="24" t="s">
        <v>2998</v>
      </c>
      <c r="B891" s="25">
        <v>44587</v>
      </c>
      <c r="C891" s="25" t="s">
        <v>2999</v>
      </c>
      <c r="D891" s="25" t="s">
        <v>27</v>
      </c>
      <c r="E891" s="25" t="s">
        <v>28</v>
      </c>
      <c r="F891" s="25" t="s">
        <v>7017</v>
      </c>
      <c r="G891" s="25">
        <v>44589</v>
      </c>
      <c r="H891" s="25">
        <v>44922</v>
      </c>
      <c r="I891" s="26">
        <v>0</v>
      </c>
      <c r="J891" s="27">
        <v>71500000</v>
      </c>
      <c r="K891" s="27">
        <v>0</v>
      </c>
      <c r="L891" s="39" t="s">
        <v>3000</v>
      </c>
      <c r="M891" s="40" t="str">
        <f t="shared" si="13"/>
        <v>Link Contrato u Orden</v>
      </c>
    </row>
    <row r="892" spans="1:13" s="36" customFormat="1" ht="60" x14ac:dyDescent="0.25">
      <c r="A892" s="24" t="s">
        <v>3001</v>
      </c>
      <c r="B892" s="25">
        <v>44587</v>
      </c>
      <c r="C892" s="25" t="s">
        <v>3002</v>
      </c>
      <c r="D892" s="25" t="s">
        <v>27</v>
      </c>
      <c r="E892" s="25" t="s">
        <v>28</v>
      </c>
      <c r="F892" s="25" t="s">
        <v>552</v>
      </c>
      <c r="G892" s="25">
        <v>44588</v>
      </c>
      <c r="H892" s="25">
        <v>44891</v>
      </c>
      <c r="I892" s="26">
        <v>0</v>
      </c>
      <c r="J892" s="27">
        <v>25300000</v>
      </c>
      <c r="K892" s="27">
        <v>0</v>
      </c>
      <c r="L892" s="39" t="s">
        <v>3003</v>
      </c>
      <c r="M892" s="40" t="str">
        <f t="shared" si="13"/>
        <v>Link Contrato u Orden</v>
      </c>
    </row>
    <row r="893" spans="1:13" s="36" customFormat="1" ht="60" x14ac:dyDescent="0.25">
      <c r="A893" s="24" t="s">
        <v>3004</v>
      </c>
      <c r="B893" s="25">
        <v>44587</v>
      </c>
      <c r="C893" s="25" t="s">
        <v>3005</v>
      </c>
      <c r="D893" s="25" t="s">
        <v>27</v>
      </c>
      <c r="E893" s="25" t="s">
        <v>28</v>
      </c>
      <c r="F893" s="25" t="s">
        <v>552</v>
      </c>
      <c r="G893" s="25">
        <v>44599</v>
      </c>
      <c r="H893" s="25">
        <v>44946</v>
      </c>
      <c r="I893" s="26">
        <v>45</v>
      </c>
      <c r="J893" s="27">
        <v>25300000</v>
      </c>
      <c r="K893" s="27">
        <v>3626333</v>
      </c>
      <c r="L893" s="39" t="s">
        <v>3006</v>
      </c>
      <c r="M893" s="40" t="str">
        <f t="shared" si="13"/>
        <v>Link Contrato u Orden</v>
      </c>
    </row>
    <row r="894" spans="1:13" s="36" customFormat="1" ht="48" x14ac:dyDescent="0.25">
      <c r="A894" s="24" t="s">
        <v>3007</v>
      </c>
      <c r="B894" s="25">
        <v>44587</v>
      </c>
      <c r="C894" s="25" t="s">
        <v>3008</v>
      </c>
      <c r="D894" s="25" t="s">
        <v>27</v>
      </c>
      <c r="E894" s="25" t="s">
        <v>28</v>
      </c>
      <c r="F894" s="25" t="s">
        <v>7219</v>
      </c>
      <c r="G894" s="25">
        <v>44588</v>
      </c>
      <c r="H894" s="25">
        <v>44881</v>
      </c>
      <c r="I894" s="26">
        <v>0</v>
      </c>
      <c r="J894" s="27">
        <v>126100000</v>
      </c>
      <c r="K894" s="27">
        <v>0</v>
      </c>
      <c r="L894" s="39" t="s">
        <v>3009</v>
      </c>
      <c r="M894" s="40" t="str">
        <f t="shared" si="13"/>
        <v>Link Contrato u Orden</v>
      </c>
    </row>
    <row r="895" spans="1:13" s="36" customFormat="1" ht="42" x14ac:dyDescent="0.25">
      <c r="A895" s="24" t="s">
        <v>3010</v>
      </c>
      <c r="B895" s="25">
        <v>44587</v>
      </c>
      <c r="C895" s="25" t="s">
        <v>3011</v>
      </c>
      <c r="D895" s="25" t="s">
        <v>27</v>
      </c>
      <c r="E895" s="25" t="s">
        <v>28</v>
      </c>
      <c r="F895" s="25" t="s">
        <v>3012</v>
      </c>
      <c r="G895" s="25">
        <v>44593</v>
      </c>
      <c r="H895" s="25">
        <v>44940</v>
      </c>
      <c r="I895" s="26">
        <v>45</v>
      </c>
      <c r="J895" s="27">
        <v>55300000</v>
      </c>
      <c r="K895" s="27">
        <v>8295000</v>
      </c>
      <c r="L895" s="39" t="s">
        <v>3013</v>
      </c>
      <c r="M895" s="40" t="str">
        <f t="shared" si="13"/>
        <v>Link Contrato u Orden</v>
      </c>
    </row>
    <row r="896" spans="1:13" s="36" customFormat="1" ht="60" x14ac:dyDescent="0.25">
      <c r="A896" s="24" t="s">
        <v>3014</v>
      </c>
      <c r="B896" s="25">
        <v>44587</v>
      </c>
      <c r="C896" s="25" t="s">
        <v>3015</v>
      </c>
      <c r="D896" s="25" t="s">
        <v>27</v>
      </c>
      <c r="E896" s="25" t="s">
        <v>28</v>
      </c>
      <c r="F896" s="25" t="s">
        <v>7118</v>
      </c>
      <c r="G896" s="25">
        <v>44599</v>
      </c>
      <c r="H896" s="25">
        <v>44976</v>
      </c>
      <c r="I896" s="26">
        <v>75</v>
      </c>
      <c r="J896" s="27">
        <v>25300000</v>
      </c>
      <c r="K896" s="27">
        <v>6156333</v>
      </c>
      <c r="L896" s="39" t="s">
        <v>3016</v>
      </c>
      <c r="M896" s="40" t="str">
        <f t="shared" si="13"/>
        <v>Link Contrato u Orden</v>
      </c>
    </row>
    <row r="897" spans="1:13" s="36" customFormat="1" ht="48" x14ac:dyDescent="0.25">
      <c r="A897" s="24" t="s">
        <v>3017</v>
      </c>
      <c r="B897" s="25">
        <v>44587</v>
      </c>
      <c r="C897" s="25" t="s">
        <v>3018</v>
      </c>
      <c r="D897" s="25" t="s">
        <v>27</v>
      </c>
      <c r="E897" s="25" t="s">
        <v>28</v>
      </c>
      <c r="F897" s="25" t="s">
        <v>7018</v>
      </c>
      <c r="G897" s="25">
        <v>44593</v>
      </c>
      <c r="H897" s="25">
        <v>44940</v>
      </c>
      <c r="I897" s="26">
        <v>45</v>
      </c>
      <c r="J897" s="27">
        <v>25300000</v>
      </c>
      <c r="K897" s="27">
        <v>3795000</v>
      </c>
      <c r="L897" s="39" t="s">
        <v>3019</v>
      </c>
      <c r="M897" s="40" t="str">
        <f t="shared" si="13"/>
        <v>Link Contrato u Orden</v>
      </c>
    </row>
    <row r="898" spans="1:13" s="36" customFormat="1" ht="48" x14ac:dyDescent="0.25">
      <c r="A898" s="24" t="s">
        <v>3020</v>
      </c>
      <c r="B898" s="25">
        <v>44587</v>
      </c>
      <c r="C898" s="25" t="s">
        <v>3021</v>
      </c>
      <c r="D898" s="25" t="s">
        <v>27</v>
      </c>
      <c r="E898" s="25" t="s">
        <v>28</v>
      </c>
      <c r="F898" s="25" t="s">
        <v>7019</v>
      </c>
      <c r="G898" s="25">
        <v>44593</v>
      </c>
      <c r="H898" s="25">
        <v>44972</v>
      </c>
      <c r="I898" s="26">
        <v>46</v>
      </c>
      <c r="J898" s="27">
        <v>66000000</v>
      </c>
      <c r="K898" s="27">
        <v>9000000</v>
      </c>
      <c r="L898" s="39" t="s">
        <v>3022</v>
      </c>
      <c r="M898" s="40" t="str">
        <f t="shared" si="13"/>
        <v>Link Contrato u Orden</v>
      </c>
    </row>
    <row r="899" spans="1:13" s="36" customFormat="1" ht="48" x14ac:dyDescent="0.25">
      <c r="A899" s="24" t="s">
        <v>3023</v>
      </c>
      <c r="B899" s="25">
        <v>44587</v>
      </c>
      <c r="C899" s="25" t="s">
        <v>3024</v>
      </c>
      <c r="D899" s="25" t="s">
        <v>27</v>
      </c>
      <c r="E899" s="25" t="s">
        <v>28</v>
      </c>
      <c r="F899" s="25" t="s">
        <v>7020</v>
      </c>
      <c r="G899" s="25">
        <v>44589</v>
      </c>
      <c r="H899" s="25">
        <v>44937</v>
      </c>
      <c r="I899" s="26">
        <v>45</v>
      </c>
      <c r="J899" s="27">
        <v>25300000</v>
      </c>
      <c r="K899" s="27">
        <v>3626334</v>
      </c>
      <c r="L899" s="39" t="s">
        <v>3025</v>
      </c>
      <c r="M899" s="40" t="str">
        <f t="shared" si="13"/>
        <v>Link Contrato u Orden</v>
      </c>
    </row>
    <row r="900" spans="1:13" s="36" customFormat="1" ht="52.5" x14ac:dyDescent="0.25">
      <c r="A900" s="24" t="s">
        <v>3026</v>
      </c>
      <c r="B900" s="25">
        <v>44587</v>
      </c>
      <c r="C900" s="25" t="s">
        <v>3027</v>
      </c>
      <c r="D900" s="25" t="s">
        <v>27</v>
      </c>
      <c r="E900" s="25" t="s">
        <v>28</v>
      </c>
      <c r="F900" s="25" t="s">
        <v>1255</v>
      </c>
      <c r="G900" s="25">
        <v>44593</v>
      </c>
      <c r="H900" s="25">
        <v>44954</v>
      </c>
      <c r="I900" s="26">
        <v>120</v>
      </c>
      <c r="J900" s="27">
        <v>19632000</v>
      </c>
      <c r="K900" s="27">
        <v>9816000</v>
      </c>
      <c r="L900" s="39" t="s">
        <v>3028</v>
      </c>
      <c r="M900" s="40" t="str">
        <f t="shared" si="13"/>
        <v>Link Contrato u Orden</v>
      </c>
    </row>
    <row r="901" spans="1:13" s="36" customFormat="1" ht="52.5" x14ac:dyDescent="0.25">
      <c r="A901" s="24" t="s">
        <v>3029</v>
      </c>
      <c r="B901" s="25">
        <v>44587</v>
      </c>
      <c r="C901" s="25" t="s">
        <v>7220</v>
      </c>
      <c r="D901" s="25" t="s">
        <v>27</v>
      </c>
      <c r="E901" s="25" t="s">
        <v>28</v>
      </c>
      <c r="F901" s="25" t="s">
        <v>3030</v>
      </c>
      <c r="G901" s="25">
        <v>44596</v>
      </c>
      <c r="H901" s="25">
        <v>44960</v>
      </c>
      <c r="I901" s="26">
        <v>0</v>
      </c>
      <c r="J901" s="27">
        <v>33600000</v>
      </c>
      <c r="K901" s="27">
        <v>0</v>
      </c>
      <c r="L901" s="39" t="s">
        <v>3031</v>
      </c>
      <c r="M901" s="40" t="str">
        <f t="shared" si="13"/>
        <v>Link Contrato u Orden</v>
      </c>
    </row>
    <row r="902" spans="1:13" s="36" customFormat="1" ht="52.5" x14ac:dyDescent="0.25">
      <c r="A902" s="24" t="s">
        <v>3032</v>
      </c>
      <c r="B902" s="25">
        <v>44587</v>
      </c>
      <c r="C902" s="25" t="s">
        <v>3033</v>
      </c>
      <c r="D902" s="25" t="s">
        <v>27</v>
      </c>
      <c r="E902" s="25" t="s">
        <v>28</v>
      </c>
      <c r="F902" s="25" t="s">
        <v>2026</v>
      </c>
      <c r="G902" s="25">
        <v>44593</v>
      </c>
      <c r="H902" s="25">
        <v>44834</v>
      </c>
      <c r="I902" s="26">
        <v>0</v>
      </c>
      <c r="J902" s="27">
        <v>58400000</v>
      </c>
      <c r="K902" s="27">
        <v>0</v>
      </c>
      <c r="L902" s="39" t="s">
        <v>3034</v>
      </c>
      <c r="M902" s="40" t="str">
        <f t="shared" si="13"/>
        <v>Link Contrato u Orden</v>
      </c>
    </row>
    <row r="903" spans="1:13" s="36" customFormat="1" ht="52.5" x14ac:dyDescent="0.25">
      <c r="A903" s="24" t="s">
        <v>3035</v>
      </c>
      <c r="B903" s="25">
        <v>44587</v>
      </c>
      <c r="C903" s="25" t="s">
        <v>3036</v>
      </c>
      <c r="D903" s="25" t="s">
        <v>27</v>
      </c>
      <c r="E903" s="25" t="s">
        <v>28</v>
      </c>
      <c r="F903" s="25" t="s">
        <v>3037</v>
      </c>
      <c r="G903" s="25">
        <v>44589</v>
      </c>
      <c r="H903" s="25">
        <v>44953</v>
      </c>
      <c r="I903" s="26">
        <v>0</v>
      </c>
      <c r="J903" s="27">
        <v>39600000</v>
      </c>
      <c r="K903" s="27">
        <v>0</v>
      </c>
      <c r="L903" s="39" t="s">
        <v>3038</v>
      </c>
      <c r="M903" s="40" t="str">
        <f t="shared" ref="M903:M966" si="14">HYPERLINK(L903,"Link Contrato u Orden")</f>
        <v>Link Contrato u Orden</v>
      </c>
    </row>
    <row r="904" spans="1:13" s="36" customFormat="1" ht="52.5" x14ac:dyDescent="0.25">
      <c r="A904" s="24" t="s">
        <v>3039</v>
      </c>
      <c r="B904" s="25">
        <v>44587</v>
      </c>
      <c r="C904" s="25" t="s">
        <v>7221</v>
      </c>
      <c r="D904" s="25" t="s">
        <v>27</v>
      </c>
      <c r="E904" s="25" t="s">
        <v>28</v>
      </c>
      <c r="F904" s="25" t="s">
        <v>3040</v>
      </c>
      <c r="G904" s="25">
        <v>44593</v>
      </c>
      <c r="H904" s="25">
        <v>44957</v>
      </c>
      <c r="I904" s="26">
        <v>0</v>
      </c>
      <c r="J904" s="27">
        <v>39600000</v>
      </c>
      <c r="K904" s="27">
        <v>0</v>
      </c>
      <c r="L904" s="39" t="s">
        <v>3041</v>
      </c>
      <c r="M904" s="40" t="str">
        <f t="shared" si="14"/>
        <v>Link Contrato u Orden</v>
      </c>
    </row>
    <row r="905" spans="1:13" s="36" customFormat="1" ht="60" x14ac:dyDescent="0.25">
      <c r="A905" s="24" t="s">
        <v>3042</v>
      </c>
      <c r="B905" s="25">
        <v>44587</v>
      </c>
      <c r="C905" s="25" t="s">
        <v>3043</v>
      </c>
      <c r="D905" s="25" t="s">
        <v>27</v>
      </c>
      <c r="E905" s="25" t="s">
        <v>28</v>
      </c>
      <c r="F905" s="25" t="s">
        <v>3044</v>
      </c>
      <c r="G905" s="25">
        <v>44588</v>
      </c>
      <c r="H905" s="25">
        <v>44952</v>
      </c>
      <c r="I905" s="26">
        <v>0</v>
      </c>
      <c r="J905" s="27">
        <v>74016000</v>
      </c>
      <c r="K905" s="27">
        <v>0</v>
      </c>
      <c r="L905" s="39" t="s">
        <v>3045</v>
      </c>
      <c r="M905" s="40" t="str">
        <f t="shared" si="14"/>
        <v>Link Contrato u Orden</v>
      </c>
    </row>
    <row r="906" spans="1:13" s="36" customFormat="1" ht="42" x14ac:dyDescent="0.25">
      <c r="A906" s="24" t="s">
        <v>3046</v>
      </c>
      <c r="B906" s="25">
        <v>44587</v>
      </c>
      <c r="C906" s="25" t="s">
        <v>3047</v>
      </c>
      <c r="D906" s="25" t="s">
        <v>27</v>
      </c>
      <c r="E906" s="25" t="s">
        <v>28</v>
      </c>
      <c r="F906" s="25" t="s">
        <v>3048</v>
      </c>
      <c r="G906" s="25">
        <v>44589</v>
      </c>
      <c r="H906" s="25">
        <v>44800</v>
      </c>
      <c r="I906" s="26">
        <v>0</v>
      </c>
      <c r="J906" s="27">
        <v>92021496</v>
      </c>
      <c r="K906" s="27">
        <v>0</v>
      </c>
      <c r="L906" s="39" t="s">
        <v>3049</v>
      </c>
      <c r="M906" s="40" t="str">
        <f t="shared" si="14"/>
        <v>Link Contrato u Orden</v>
      </c>
    </row>
    <row r="907" spans="1:13" s="36" customFormat="1" ht="42" x14ac:dyDescent="0.25">
      <c r="A907" s="24" t="s">
        <v>3050</v>
      </c>
      <c r="B907" s="25">
        <v>44587</v>
      </c>
      <c r="C907" s="25" t="s">
        <v>3051</v>
      </c>
      <c r="D907" s="25" t="s">
        <v>27</v>
      </c>
      <c r="E907" s="25" t="s">
        <v>28</v>
      </c>
      <c r="F907" s="25" t="s">
        <v>3052</v>
      </c>
      <c r="G907" s="25">
        <v>44589</v>
      </c>
      <c r="H907" s="25">
        <v>44955</v>
      </c>
      <c r="I907" s="26">
        <v>33</v>
      </c>
      <c r="J907" s="27">
        <v>62315000</v>
      </c>
      <c r="K907" s="27">
        <v>6231500</v>
      </c>
      <c r="L907" s="39" t="s">
        <v>3053</v>
      </c>
      <c r="M907" s="40" t="str">
        <f t="shared" si="14"/>
        <v>Link Contrato u Orden</v>
      </c>
    </row>
    <row r="908" spans="1:13" s="36" customFormat="1" ht="52.5" x14ac:dyDescent="0.25">
      <c r="A908" s="24" t="s">
        <v>3054</v>
      </c>
      <c r="B908" s="25">
        <v>44587</v>
      </c>
      <c r="C908" s="25" t="s">
        <v>7222</v>
      </c>
      <c r="D908" s="25" t="s">
        <v>27</v>
      </c>
      <c r="E908" s="25" t="s">
        <v>28</v>
      </c>
      <c r="F908" s="25" t="s">
        <v>3055</v>
      </c>
      <c r="G908" s="25">
        <v>44593</v>
      </c>
      <c r="H908" s="25">
        <v>44957</v>
      </c>
      <c r="I908" s="26">
        <v>0</v>
      </c>
      <c r="J908" s="27">
        <v>81360000</v>
      </c>
      <c r="K908" s="27">
        <v>0</v>
      </c>
      <c r="L908" s="39" t="s">
        <v>3056</v>
      </c>
      <c r="M908" s="40" t="str">
        <f t="shared" si="14"/>
        <v>Link Contrato u Orden</v>
      </c>
    </row>
    <row r="909" spans="1:13" s="36" customFormat="1" ht="60" x14ac:dyDescent="0.25">
      <c r="A909" s="24" t="s">
        <v>3057</v>
      </c>
      <c r="B909" s="25">
        <v>44588</v>
      </c>
      <c r="C909" s="25" t="s">
        <v>3058</v>
      </c>
      <c r="D909" s="25" t="s">
        <v>27</v>
      </c>
      <c r="E909" s="25" t="s">
        <v>28</v>
      </c>
      <c r="F909" s="25" t="s">
        <v>3059</v>
      </c>
      <c r="G909" s="25">
        <v>44595</v>
      </c>
      <c r="H909" s="25">
        <v>44959</v>
      </c>
      <c r="I909" s="26">
        <v>0</v>
      </c>
      <c r="J909" s="27">
        <v>80184000</v>
      </c>
      <c r="K909" s="27">
        <v>0</v>
      </c>
      <c r="L909" s="39" t="s">
        <v>3060</v>
      </c>
      <c r="M909" s="40" t="str">
        <f t="shared" si="14"/>
        <v>Link Contrato u Orden</v>
      </c>
    </row>
    <row r="910" spans="1:13" s="36" customFormat="1" ht="60" x14ac:dyDescent="0.25">
      <c r="A910" s="24" t="s">
        <v>3061</v>
      </c>
      <c r="B910" s="25">
        <v>44587</v>
      </c>
      <c r="C910" s="25" t="s">
        <v>3062</v>
      </c>
      <c r="D910" s="25" t="s">
        <v>27</v>
      </c>
      <c r="E910" s="25" t="s">
        <v>28</v>
      </c>
      <c r="F910" s="25" t="s">
        <v>3044</v>
      </c>
      <c r="G910" s="25">
        <v>44595</v>
      </c>
      <c r="H910" s="25">
        <v>44959</v>
      </c>
      <c r="I910" s="26">
        <v>0</v>
      </c>
      <c r="J910" s="27">
        <v>42328656</v>
      </c>
      <c r="K910" s="27">
        <v>0</v>
      </c>
      <c r="L910" s="39" t="s">
        <v>3063</v>
      </c>
      <c r="M910" s="40" t="str">
        <f t="shared" si="14"/>
        <v>Link Contrato u Orden</v>
      </c>
    </row>
    <row r="911" spans="1:13" s="36" customFormat="1" ht="60" x14ac:dyDescent="0.25">
      <c r="A911" s="24" t="s">
        <v>3064</v>
      </c>
      <c r="B911" s="25">
        <v>44587</v>
      </c>
      <c r="C911" s="25" t="s">
        <v>3065</v>
      </c>
      <c r="D911" s="25" t="s">
        <v>27</v>
      </c>
      <c r="E911" s="25" t="s">
        <v>28</v>
      </c>
      <c r="F911" s="25" t="s">
        <v>3059</v>
      </c>
      <c r="G911" s="25">
        <v>44595</v>
      </c>
      <c r="H911" s="25">
        <v>44959</v>
      </c>
      <c r="I911" s="26">
        <v>0</v>
      </c>
      <c r="J911" s="27">
        <v>74016000</v>
      </c>
      <c r="K911" s="27">
        <v>0</v>
      </c>
      <c r="L911" s="39" t="s">
        <v>3066</v>
      </c>
      <c r="M911" s="40" t="str">
        <f t="shared" si="14"/>
        <v>Link Contrato u Orden</v>
      </c>
    </row>
    <row r="912" spans="1:13" s="36" customFormat="1" ht="60" x14ac:dyDescent="0.25">
      <c r="A912" s="24" t="s">
        <v>3067</v>
      </c>
      <c r="B912" s="25">
        <v>44588</v>
      </c>
      <c r="C912" s="25" t="s">
        <v>3068</v>
      </c>
      <c r="D912" s="25" t="s">
        <v>27</v>
      </c>
      <c r="E912" s="25" t="s">
        <v>28</v>
      </c>
      <c r="F912" s="25" t="s">
        <v>3044</v>
      </c>
      <c r="G912" s="25">
        <v>44595</v>
      </c>
      <c r="H912" s="25">
        <v>44959</v>
      </c>
      <c r="I912" s="26">
        <v>0</v>
      </c>
      <c r="J912" s="27">
        <v>74016000</v>
      </c>
      <c r="K912" s="27">
        <v>0</v>
      </c>
      <c r="L912" s="39" t="s">
        <v>3069</v>
      </c>
      <c r="M912" s="40" t="str">
        <f t="shared" si="14"/>
        <v>Link Contrato u Orden</v>
      </c>
    </row>
    <row r="913" spans="1:13" s="36" customFormat="1" ht="60" x14ac:dyDescent="0.25">
      <c r="A913" s="24" t="s">
        <v>3070</v>
      </c>
      <c r="B913" s="25">
        <v>44587</v>
      </c>
      <c r="C913" s="25" t="s">
        <v>3071</v>
      </c>
      <c r="D913" s="25" t="s">
        <v>27</v>
      </c>
      <c r="E913" s="25" t="s">
        <v>28</v>
      </c>
      <c r="F913" s="25" t="s">
        <v>3044</v>
      </c>
      <c r="G913" s="25">
        <v>44595</v>
      </c>
      <c r="H913" s="25">
        <v>44959</v>
      </c>
      <c r="I913" s="26">
        <v>0</v>
      </c>
      <c r="J913" s="27">
        <v>74016000</v>
      </c>
      <c r="K913" s="27">
        <v>0</v>
      </c>
      <c r="L913" s="39" t="s">
        <v>3072</v>
      </c>
      <c r="M913" s="40" t="str">
        <f t="shared" si="14"/>
        <v>Link Contrato u Orden</v>
      </c>
    </row>
    <row r="914" spans="1:13" s="36" customFormat="1" ht="60" x14ac:dyDescent="0.25">
      <c r="A914" s="24" t="s">
        <v>3073</v>
      </c>
      <c r="B914" s="25">
        <v>44587</v>
      </c>
      <c r="C914" s="25" t="s">
        <v>7223</v>
      </c>
      <c r="D914" s="25" t="s">
        <v>27</v>
      </c>
      <c r="E914" s="25" t="s">
        <v>28</v>
      </c>
      <c r="F914" s="25" t="s">
        <v>3059</v>
      </c>
      <c r="G914" s="25">
        <v>44596</v>
      </c>
      <c r="H914" s="25">
        <v>44960</v>
      </c>
      <c r="I914" s="26">
        <v>0</v>
      </c>
      <c r="J914" s="27">
        <v>74016000</v>
      </c>
      <c r="K914" s="27">
        <v>0</v>
      </c>
      <c r="L914" s="39" t="s">
        <v>3074</v>
      </c>
      <c r="M914" s="40" t="str">
        <f t="shared" si="14"/>
        <v>Link Contrato u Orden</v>
      </c>
    </row>
    <row r="915" spans="1:13" s="36" customFormat="1" ht="52.5" x14ac:dyDescent="0.25">
      <c r="A915" s="24" t="s">
        <v>3075</v>
      </c>
      <c r="B915" s="25">
        <v>44589</v>
      </c>
      <c r="C915" s="25" t="s">
        <v>3076</v>
      </c>
      <c r="D915" s="25" t="s">
        <v>27</v>
      </c>
      <c r="E915" s="25" t="s">
        <v>28</v>
      </c>
      <c r="F915" s="25" t="s">
        <v>3077</v>
      </c>
      <c r="G915" s="25">
        <v>44595</v>
      </c>
      <c r="H915" s="25">
        <v>44959</v>
      </c>
      <c r="I915" s="26">
        <v>0</v>
      </c>
      <c r="J915" s="27">
        <v>72000000</v>
      </c>
      <c r="K915" s="27">
        <v>0</v>
      </c>
      <c r="L915" s="39" t="s">
        <v>3078</v>
      </c>
      <c r="M915" s="40" t="str">
        <f t="shared" si="14"/>
        <v>Link Contrato u Orden</v>
      </c>
    </row>
    <row r="916" spans="1:13" s="36" customFormat="1" ht="60" x14ac:dyDescent="0.25">
      <c r="A916" s="24" t="s">
        <v>3079</v>
      </c>
      <c r="B916" s="25">
        <v>44588</v>
      </c>
      <c r="C916" s="25" t="s">
        <v>3080</v>
      </c>
      <c r="D916" s="25" t="s">
        <v>27</v>
      </c>
      <c r="E916" s="25" t="s">
        <v>28</v>
      </c>
      <c r="F916" s="25" t="s">
        <v>3044</v>
      </c>
      <c r="G916" s="25">
        <v>44596</v>
      </c>
      <c r="H916" s="25">
        <v>44960</v>
      </c>
      <c r="I916" s="26">
        <v>0</v>
      </c>
      <c r="J916" s="27">
        <v>74016000</v>
      </c>
      <c r="K916" s="27">
        <v>0</v>
      </c>
      <c r="L916" s="39" t="s">
        <v>3081</v>
      </c>
      <c r="M916" s="40" t="str">
        <f t="shared" si="14"/>
        <v>Link Contrato u Orden</v>
      </c>
    </row>
    <row r="917" spans="1:13" s="36" customFormat="1" ht="60" x14ac:dyDescent="0.25">
      <c r="A917" s="24" t="s">
        <v>3082</v>
      </c>
      <c r="B917" s="25">
        <v>44588</v>
      </c>
      <c r="C917" s="25" t="s">
        <v>3083</v>
      </c>
      <c r="D917" s="25" t="s">
        <v>27</v>
      </c>
      <c r="E917" s="25" t="s">
        <v>28</v>
      </c>
      <c r="F917" s="25" t="s">
        <v>3059</v>
      </c>
      <c r="G917" s="25">
        <v>44595</v>
      </c>
      <c r="H917" s="25">
        <v>44959</v>
      </c>
      <c r="I917" s="26">
        <v>0</v>
      </c>
      <c r="J917" s="27">
        <v>74016000</v>
      </c>
      <c r="K917" s="27">
        <v>0</v>
      </c>
      <c r="L917" s="39" t="s">
        <v>3084</v>
      </c>
      <c r="M917" s="40" t="str">
        <f t="shared" si="14"/>
        <v>Link Contrato u Orden</v>
      </c>
    </row>
    <row r="918" spans="1:13" s="36" customFormat="1" ht="60" x14ac:dyDescent="0.25">
      <c r="A918" s="24" t="s">
        <v>3085</v>
      </c>
      <c r="B918" s="25">
        <v>44588</v>
      </c>
      <c r="C918" s="25" t="s">
        <v>3086</v>
      </c>
      <c r="D918" s="25" t="s">
        <v>27</v>
      </c>
      <c r="E918" s="25" t="s">
        <v>28</v>
      </c>
      <c r="F918" s="25" t="s">
        <v>3059</v>
      </c>
      <c r="G918" s="25">
        <v>44595</v>
      </c>
      <c r="H918" s="25">
        <v>44959</v>
      </c>
      <c r="I918" s="26">
        <v>0</v>
      </c>
      <c r="J918" s="27">
        <v>74016000</v>
      </c>
      <c r="K918" s="27">
        <v>0</v>
      </c>
      <c r="L918" s="39" t="s">
        <v>3087</v>
      </c>
      <c r="M918" s="40" t="str">
        <f t="shared" si="14"/>
        <v>Link Contrato u Orden</v>
      </c>
    </row>
    <row r="919" spans="1:13" s="36" customFormat="1" ht="60" x14ac:dyDescent="0.25">
      <c r="A919" s="24" t="s">
        <v>3088</v>
      </c>
      <c r="B919" s="25">
        <v>44588</v>
      </c>
      <c r="C919" s="25" t="s">
        <v>3089</v>
      </c>
      <c r="D919" s="25" t="s">
        <v>27</v>
      </c>
      <c r="E919" s="25" t="s">
        <v>28</v>
      </c>
      <c r="F919" s="25" t="s">
        <v>3044</v>
      </c>
      <c r="G919" s="25">
        <v>44596</v>
      </c>
      <c r="H919" s="25">
        <v>44960</v>
      </c>
      <c r="I919" s="26">
        <v>0</v>
      </c>
      <c r="J919" s="27">
        <v>74016000</v>
      </c>
      <c r="K919" s="27">
        <v>0</v>
      </c>
      <c r="L919" s="39" t="s">
        <v>3090</v>
      </c>
      <c r="M919" s="40" t="str">
        <f t="shared" si="14"/>
        <v>Link Contrato u Orden</v>
      </c>
    </row>
    <row r="920" spans="1:13" s="36" customFormat="1" ht="60" x14ac:dyDescent="0.25">
      <c r="A920" s="24" t="s">
        <v>3091</v>
      </c>
      <c r="B920" s="25">
        <v>44588</v>
      </c>
      <c r="C920" s="25" t="s">
        <v>3092</v>
      </c>
      <c r="D920" s="25" t="s">
        <v>27</v>
      </c>
      <c r="E920" s="25" t="s">
        <v>28</v>
      </c>
      <c r="F920" s="25" t="s">
        <v>3093</v>
      </c>
      <c r="G920" s="25">
        <v>44596</v>
      </c>
      <c r="H920" s="25">
        <v>44960</v>
      </c>
      <c r="I920" s="26">
        <v>0</v>
      </c>
      <c r="J920" s="27">
        <v>108000000</v>
      </c>
      <c r="K920" s="27">
        <v>0</v>
      </c>
      <c r="L920" s="39" t="s">
        <v>3094</v>
      </c>
      <c r="M920" s="40" t="str">
        <f t="shared" si="14"/>
        <v>Link Contrato u Orden</v>
      </c>
    </row>
    <row r="921" spans="1:13" s="36" customFormat="1" ht="42" x14ac:dyDescent="0.25">
      <c r="A921" s="24" t="s">
        <v>3095</v>
      </c>
      <c r="B921" s="25">
        <v>44587</v>
      </c>
      <c r="C921" s="25" t="s">
        <v>3096</v>
      </c>
      <c r="D921" s="25" t="s">
        <v>27</v>
      </c>
      <c r="E921" s="25" t="s">
        <v>28</v>
      </c>
      <c r="F921" s="25" t="s">
        <v>7021</v>
      </c>
      <c r="G921" s="25">
        <v>44588</v>
      </c>
      <c r="H921" s="25">
        <v>44799</v>
      </c>
      <c r="I921" s="26">
        <v>0</v>
      </c>
      <c r="J921" s="27">
        <v>110911227</v>
      </c>
      <c r="K921" s="27">
        <v>0</v>
      </c>
      <c r="L921" s="39" t="s">
        <v>3097</v>
      </c>
      <c r="M921" s="40" t="str">
        <f t="shared" si="14"/>
        <v>Link Contrato u Orden</v>
      </c>
    </row>
    <row r="922" spans="1:13" s="36" customFormat="1" ht="52.5" x14ac:dyDescent="0.25">
      <c r="A922" s="24" t="s">
        <v>3098</v>
      </c>
      <c r="B922" s="25">
        <v>44588</v>
      </c>
      <c r="C922" s="25" t="s">
        <v>3099</v>
      </c>
      <c r="D922" s="25" t="s">
        <v>27</v>
      </c>
      <c r="E922" s="25" t="s">
        <v>28</v>
      </c>
      <c r="F922" s="25" t="s">
        <v>3100</v>
      </c>
      <c r="G922" s="25">
        <v>44595</v>
      </c>
      <c r="H922" s="25">
        <v>44862</v>
      </c>
      <c r="I922" s="26">
        <v>0</v>
      </c>
      <c r="J922" s="27">
        <v>80184000</v>
      </c>
      <c r="K922" s="27">
        <v>0</v>
      </c>
      <c r="L922" s="39" t="s">
        <v>3101</v>
      </c>
      <c r="M922" s="40" t="str">
        <f t="shared" si="14"/>
        <v>Link Contrato u Orden</v>
      </c>
    </row>
    <row r="923" spans="1:13" s="36" customFormat="1" ht="48" x14ac:dyDescent="0.25">
      <c r="A923" s="24" t="s">
        <v>3102</v>
      </c>
      <c r="B923" s="25">
        <v>44587</v>
      </c>
      <c r="C923" s="25" t="s">
        <v>3103</v>
      </c>
      <c r="D923" s="25" t="s">
        <v>27</v>
      </c>
      <c r="E923" s="25" t="s">
        <v>28</v>
      </c>
      <c r="F923" s="25" t="s">
        <v>3104</v>
      </c>
      <c r="G923" s="25">
        <v>44589</v>
      </c>
      <c r="H923" s="25">
        <v>44800</v>
      </c>
      <c r="I923" s="26">
        <v>0</v>
      </c>
      <c r="J923" s="27">
        <v>49000000</v>
      </c>
      <c r="K923" s="27">
        <v>0</v>
      </c>
      <c r="L923" s="39" t="s">
        <v>3105</v>
      </c>
      <c r="M923" s="40" t="str">
        <f t="shared" si="14"/>
        <v>Link Contrato u Orden</v>
      </c>
    </row>
    <row r="924" spans="1:13" s="36" customFormat="1" ht="60" x14ac:dyDescent="0.25">
      <c r="A924" s="24" t="s">
        <v>3106</v>
      </c>
      <c r="B924" s="25">
        <v>44588</v>
      </c>
      <c r="C924" s="25" t="s">
        <v>3107</v>
      </c>
      <c r="D924" s="25" t="s">
        <v>27</v>
      </c>
      <c r="E924" s="25" t="s">
        <v>28</v>
      </c>
      <c r="F924" s="25" t="s">
        <v>3044</v>
      </c>
      <c r="G924" s="25">
        <v>44595</v>
      </c>
      <c r="H924" s="25">
        <v>44959</v>
      </c>
      <c r="I924" s="26">
        <v>0</v>
      </c>
      <c r="J924" s="27">
        <v>74016000</v>
      </c>
      <c r="K924" s="27">
        <v>0</v>
      </c>
      <c r="L924" s="39" t="s">
        <v>3108</v>
      </c>
      <c r="M924" s="40" t="str">
        <f t="shared" si="14"/>
        <v>Link Contrato u Orden</v>
      </c>
    </row>
    <row r="925" spans="1:13" s="36" customFormat="1" ht="60" x14ac:dyDescent="0.25">
      <c r="A925" s="24" t="s">
        <v>3109</v>
      </c>
      <c r="B925" s="25">
        <v>44588</v>
      </c>
      <c r="C925" s="25" t="s">
        <v>3110</v>
      </c>
      <c r="D925" s="25" t="s">
        <v>27</v>
      </c>
      <c r="E925" s="25" t="s">
        <v>28</v>
      </c>
      <c r="F925" s="25" t="s">
        <v>3059</v>
      </c>
      <c r="G925" s="25">
        <v>44595</v>
      </c>
      <c r="H925" s="25">
        <v>44959</v>
      </c>
      <c r="I925" s="26">
        <v>0</v>
      </c>
      <c r="J925" s="27">
        <v>74016000</v>
      </c>
      <c r="K925" s="27">
        <v>0</v>
      </c>
      <c r="L925" s="39" t="s">
        <v>3111</v>
      </c>
      <c r="M925" s="40" t="str">
        <f t="shared" si="14"/>
        <v>Link Contrato u Orden</v>
      </c>
    </row>
    <row r="926" spans="1:13" s="36" customFormat="1" ht="60" x14ac:dyDescent="0.25">
      <c r="A926" s="24" t="s">
        <v>3112</v>
      </c>
      <c r="B926" s="25">
        <v>44587</v>
      </c>
      <c r="C926" s="25" t="s">
        <v>3113</v>
      </c>
      <c r="D926" s="25" t="s">
        <v>27</v>
      </c>
      <c r="E926" s="25" t="s">
        <v>28</v>
      </c>
      <c r="F926" s="25" t="s">
        <v>3114</v>
      </c>
      <c r="G926" s="25">
        <v>44595</v>
      </c>
      <c r="H926" s="25">
        <v>44959</v>
      </c>
      <c r="I926" s="26">
        <v>0</v>
      </c>
      <c r="J926" s="27">
        <v>86352000</v>
      </c>
      <c r="K926" s="27">
        <v>0</v>
      </c>
      <c r="L926" s="39" t="s">
        <v>3115</v>
      </c>
      <c r="M926" s="40" t="str">
        <f t="shared" si="14"/>
        <v>Link Contrato u Orden</v>
      </c>
    </row>
    <row r="927" spans="1:13" s="36" customFormat="1" ht="52.5" x14ac:dyDescent="0.25">
      <c r="A927" s="24" t="s">
        <v>3116</v>
      </c>
      <c r="B927" s="25">
        <v>44588</v>
      </c>
      <c r="C927" s="25" t="s">
        <v>3117</v>
      </c>
      <c r="D927" s="25" t="s">
        <v>27</v>
      </c>
      <c r="E927" s="25" t="s">
        <v>28</v>
      </c>
      <c r="F927" s="25" t="s">
        <v>3118</v>
      </c>
      <c r="G927" s="25">
        <v>44595</v>
      </c>
      <c r="H927" s="25">
        <v>44959</v>
      </c>
      <c r="I927" s="26">
        <v>0</v>
      </c>
      <c r="J927" s="27">
        <v>72000000</v>
      </c>
      <c r="K927" s="27">
        <v>0</v>
      </c>
      <c r="L927" s="39" t="s">
        <v>3119</v>
      </c>
      <c r="M927" s="40" t="str">
        <f t="shared" si="14"/>
        <v>Link Contrato u Orden</v>
      </c>
    </row>
    <row r="928" spans="1:13" s="36" customFormat="1" ht="60" x14ac:dyDescent="0.25">
      <c r="A928" s="24" t="s">
        <v>3120</v>
      </c>
      <c r="B928" s="25">
        <v>44588</v>
      </c>
      <c r="C928" s="25" t="s">
        <v>7224</v>
      </c>
      <c r="D928" s="25" t="s">
        <v>27</v>
      </c>
      <c r="E928" s="25" t="s">
        <v>28</v>
      </c>
      <c r="F928" s="25" t="s">
        <v>3093</v>
      </c>
      <c r="G928" s="25">
        <v>44595</v>
      </c>
      <c r="H928" s="25">
        <v>44959</v>
      </c>
      <c r="I928" s="26">
        <v>0</v>
      </c>
      <c r="J928" s="27">
        <v>60000000</v>
      </c>
      <c r="K928" s="27">
        <v>0</v>
      </c>
      <c r="L928" s="39" t="s">
        <v>3121</v>
      </c>
      <c r="M928" s="40" t="str">
        <f t="shared" si="14"/>
        <v>Link Contrato u Orden</v>
      </c>
    </row>
    <row r="929" spans="1:13" s="36" customFormat="1" ht="60" x14ac:dyDescent="0.25">
      <c r="A929" s="24" t="s">
        <v>3122</v>
      </c>
      <c r="B929" s="25">
        <v>44588</v>
      </c>
      <c r="C929" s="25" t="s">
        <v>3123</v>
      </c>
      <c r="D929" s="25" t="s">
        <v>27</v>
      </c>
      <c r="E929" s="25" t="s">
        <v>28</v>
      </c>
      <c r="F929" s="25" t="s">
        <v>3124</v>
      </c>
      <c r="G929" s="25">
        <v>44595</v>
      </c>
      <c r="H929" s="25">
        <v>44959</v>
      </c>
      <c r="I929" s="26">
        <v>0</v>
      </c>
      <c r="J929" s="27">
        <v>60000000</v>
      </c>
      <c r="K929" s="27">
        <v>0</v>
      </c>
      <c r="L929" s="39" t="s">
        <v>3125</v>
      </c>
      <c r="M929" s="40" t="str">
        <f t="shared" si="14"/>
        <v>Link Contrato u Orden</v>
      </c>
    </row>
    <row r="930" spans="1:13" s="36" customFormat="1" ht="52.5" x14ac:dyDescent="0.25">
      <c r="A930" s="24" t="s">
        <v>3126</v>
      </c>
      <c r="B930" s="25">
        <v>44588</v>
      </c>
      <c r="C930" s="25" t="s">
        <v>3127</v>
      </c>
      <c r="D930" s="25" t="s">
        <v>27</v>
      </c>
      <c r="E930" s="25" t="s">
        <v>28</v>
      </c>
      <c r="F930" s="25" t="s">
        <v>3128</v>
      </c>
      <c r="G930" s="25">
        <v>44593</v>
      </c>
      <c r="H930" s="25">
        <v>44753</v>
      </c>
      <c r="I930" s="26">
        <v>0</v>
      </c>
      <c r="J930" s="27">
        <v>63600000</v>
      </c>
      <c r="K930" s="27">
        <v>0</v>
      </c>
      <c r="L930" s="39" t="s">
        <v>3129</v>
      </c>
      <c r="M930" s="40" t="str">
        <f t="shared" si="14"/>
        <v>Link Contrato u Orden</v>
      </c>
    </row>
    <row r="931" spans="1:13" s="36" customFormat="1" ht="52.5" x14ac:dyDescent="0.25">
      <c r="A931" s="24" t="s">
        <v>3130</v>
      </c>
      <c r="B931" s="25">
        <v>44588</v>
      </c>
      <c r="C931" s="25" t="s">
        <v>3131</v>
      </c>
      <c r="D931" s="25" t="s">
        <v>27</v>
      </c>
      <c r="E931" s="25" t="s">
        <v>28</v>
      </c>
      <c r="F931" s="25" t="s">
        <v>2026</v>
      </c>
      <c r="G931" s="25">
        <v>44593</v>
      </c>
      <c r="H931" s="25">
        <v>44848</v>
      </c>
      <c r="I931" s="26">
        <v>0</v>
      </c>
      <c r="J931" s="27">
        <v>36000000</v>
      </c>
      <c r="K931" s="27">
        <v>0</v>
      </c>
      <c r="L931" s="39" t="s">
        <v>3132</v>
      </c>
      <c r="M931" s="40" t="str">
        <f t="shared" si="14"/>
        <v>Link Contrato u Orden</v>
      </c>
    </row>
    <row r="932" spans="1:13" s="36" customFormat="1" ht="52.5" x14ac:dyDescent="0.25">
      <c r="A932" s="24" t="s">
        <v>3133</v>
      </c>
      <c r="B932" s="25">
        <v>44588</v>
      </c>
      <c r="C932" s="25" t="s">
        <v>3134</v>
      </c>
      <c r="D932" s="25" t="s">
        <v>27</v>
      </c>
      <c r="E932" s="25" t="s">
        <v>28</v>
      </c>
      <c r="F932" s="25" t="s">
        <v>3135</v>
      </c>
      <c r="G932" s="25">
        <v>44594</v>
      </c>
      <c r="H932" s="25">
        <v>44958</v>
      </c>
      <c r="I932" s="26">
        <v>0</v>
      </c>
      <c r="J932" s="27">
        <v>114240000</v>
      </c>
      <c r="K932" s="27">
        <v>0</v>
      </c>
      <c r="L932" s="39" t="s">
        <v>3136</v>
      </c>
      <c r="M932" s="40" t="str">
        <f t="shared" si="14"/>
        <v>Link Contrato u Orden</v>
      </c>
    </row>
    <row r="933" spans="1:13" s="36" customFormat="1" ht="60" x14ac:dyDescent="0.25">
      <c r="A933" s="24" t="s">
        <v>3137</v>
      </c>
      <c r="B933" s="25">
        <v>44589</v>
      </c>
      <c r="C933" s="25" t="s">
        <v>3138</v>
      </c>
      <c r="D933" s="25" t="s">
        <v>27</v>
      </c>
      <c r="E933" s="25" t="s">
        <v>28</v>
      </c>
      <c r="F933" s="25" t="s">
        <v>2268</v>
      </c>
      <c r="G933" s="25">
        <v>44594</v>
      </c>
      <c r="H933" s="25">
        <v>44958</v>
      </c>
      <c r="I933" s="26">
        <v>0</v>
      </c>
      <c r="J933" s="27">
        <v>60000000</v>
      </c>
      <c r="K933" s="27">
        <v>0</v>
      </c>
      <c r="L933" s="39" t="s">
        <v>3139</v>
      </c>
      <c r="M933" s="40" t="str">
        <f t="shared" si="14"/>
        <v>Link Contrato u Orden</v>
      </c>
    </row>
    <row r="934" spans="1:13" s="36" customFormat="1" ht="52.5" x14ac:dyDescent="0.25">
      <c r="A934" s="24" t="s">
        <v>3140</v>
      </c>
      <c r="B934" s="25">
        <v>44588</v>
      </c>
      <c r="C934" s="25" t="s">
        <v>3141</v>
      </c>
      <c r="D934" s="25" t="s">
        <v>27</v>
      </c>
      <c r="E934" s="25" t="s">
        <v>28</v>
      </c>
      <c r="F934" s="25" t="s">
        <v>3142</v>
      </c>
      <c r="G934" s="25">
        <v>44593</v>
      </c>
      <c r="H934" s="25">
        <v>44957</v>
      </c>
      <c r="I934" s="26">
        <v>0</v>
      </c>
      <c r="J934" s="27">
        <v>72000000</v>
      </c>
      <c r="K934" s="27">
        <v>0</v>
      </c>
      <c r="L934" s="39" t="s">
        <v>3143</v>
      </c>
      <c r="M934" s="40" t="str">
        <f t="shared" si="14"/>
        <v>Link Contrato u Orden</v>
      </c>
    </row>
    <row r="935" spans="1:13" s="36" customFormat="1" ht="52.5" x14ac:dyDescent="0.25">
      <c r="A935" s="24" t="s">
        <v>3144</v>
      </c>
      <c r="B935" s="25">
        <v>44588</v>
      </c>
      <c r="C935" s="25" t="s">
        <v>3145</v>
      </c>
      <c r="D935" s="25" t="s">
        <v>27</v>
      </c>
      <c r="E935" s="25" t="s">
        <v>28</v>
      </c>
      <c r="F935" s="25" t="s">
        <v>1239</v>
      </c>
      <c r="G935" s="25">
        <v>44601</v>
      </c>
      <c r="H935" s="25">
        <v>44965</v>
      </c>
      <c r="I935" s="26">
        <v>0</v>
      </c>
      <c r="J935" s="27">
        <v>29448000</v>
      </c>
      <c r="K935" s="27">
        <v>0</v>
      </c>
      <c r="L935" s="39" t="s">
        <v>3146</v>
      </c>
      <c r="M935" s="40" t="str">
        <f t="shared" si="14"/>
        <v>Link Contrato u Orden</v>
      </c>
    </row>
    <row r="936" spans="1:13" s="36" customFormat="1" ht="52.5" x14ac:dyDescent="0.25">
      <c r="A936" s="24" t="s">
        <v>3147</v>
      </c>
      <c r="B936" s="25">
        <v>44589</v>
      </c>
      <c r="C936" s="25" t="s">
        <v>3148</v>
      </c>
      <c r="D936" s="25" t="s">
        <v>27</v>
      </c>
      <c r="E936" s="25" t="s">
        <v>28</v>
      </c>
      <c r="F936" s="25" t="s">
        <v>1239</v>
      </c>
      <c r="G936" s="25">
        <v>44601</v>
      </c>
      <c r="H936" s="25">
        <v>44965</v>
      </c>
      <c r="I936" s="26">
        <v>0</v>
      </c>
      <c r="J936" s="27">
        <v>29448000</v>
      </c>
      <c r="K936" s="27">
        <v>0</v>
      </c>
      <c r="L936" s="39" t="s">
        <v>3149</v>
      </c>
      <c r="M936" s="40" t="str">
        <f t="shared" si="14"/>
        <v>Link Contrato u Orden</v>
      </c>
    </row>
    <row r="937" spans="1:13" s="36" customFormat="1" ht="52.5" x14ac:dyDescent="0.25">
      <c r="A937" s="24" t="s">
        <v>3150</v>
      </c>
      <c r="B937" s="25">
        <v>44588</v>
      </c>
      <c r="C937" s="25" t="s">
        <v>3151</v>
      </c>
      <c r="D937" s="25" t="s">
        <v>27</v>
      </c>
      <c r="E937" s="25" t="s">
        <v>28</v>
      </c>
      <c r="F937" s="25" t="s">
        <v>1239</v>
      </c>
      <c r="G937" s="25">
        <v>44606</v>
      </c>
      <c r="H937" s="25">
        <v>44939</v>
      </c>
      <c r="I937" s="26">
        <v>0</v>
      </c>
      <c r="J937" s="27">
        <v>26994000</v>
      </c>
      <c r="K937" s="27">
        <v>0</v>
      </c>
      <c r="L937" s="39" t="s">
        <v>3152</v>
      </c>
      <c r="M937" s="40" t="str">
        <f t="shared" si="14"/>
        <v>Link Contrato u Orden</v>
      </c>
    </row>
    <row r="938" spans="1:13" s="36" customFormat="1" ht="52.5" x14ac:dyDescent="0.25">
      <c r="A938" s="24" t="s">
        <v>3153</v>
      </c>
      <c r="B938" s="25">
        <v>44588</v>
      </c>
      <c r="C938" s="25" t="s">
        <v>3154</v>
      </c>
      <c r="D938" s="25" t="s">
        <v>27</v>
      </c>
      <c r="E938" s="25" t="s">
        <v>28</v>
      </c>
      <c r="F938" s="25" t="s">
        <v>1239</v>
      </c>
      <c r="G938" s="25">
        <v>44606</v>
      </c>
      <c r="H938" s="25">
        <v>44786</v>
      </c>
      <c r="I938" s="26">
        <v>0</v>
      </c>
      <c r="J938" s="27">
        <v>14724000</v>
      </c>
      <c r="K938" s="27">
        <v>0</v>
      </c>
      <c r="L938" s="39" t="s">
        <v>3155</v>
      </c>
      <c r="M938" s="40" t="str">
        <f t="shared" si="14"/>
        <v>Link Contrato u Orden</v>
      </c>
    </row>
    <row r="939" spans="1:13" s="36" customFormat="1" ht="52.5" x14ac:dyDescent="0.25">
      <c r="A939" s="24" t="s">
        <v>3156</v>
      </c>
      <c r="B939" s="25">
        <v>44578</v>
      </c>
      <c r="C939" s="25" t="s">
        <v>3157</v>
      </c>
      <c r="D939" s="25" t="s">
        <v>27</v>
      </c>
      <c r="E939" s="25" t="s">
        <v>28</v>
      </c>
      <c r="F939" s="25" t="s">
        <v>1239</v>
      </c>
      <c r="G939" s="25">
        <v>44602</v>
      </c>
      <c r="H939" s="25">
        <v>44935</v>
      </c>
      <c r="I939" s="26">
        <v>0</v>
      </c>
      <c r="J939" s="27">
        <v>26994000</v>
      </c>
      <c r="K939" s="27">
        <v>0</v>
      </c>
      <c r="L939" s="39" t="s">
        <v>3158</v>
      </c>
      <c r="M939" s="40" t="str">
        <f t="shared" si="14"/>
        <v>Link Contrato u Orden</v>
      </c>
    </row>
    <row r="940" spans="1:13" s="36" customFormat="1" ht="52.5" x14ac:dyDescent="0.25">
      <c r="A940" s="24" t="s">
        <v>3159</v>
      </c>
      <c r="B940" s="25">
        <v>44589</v>
      </c>
      <c r="C940" s="25" t="s">
        <v>3160</v>
      </c>
      <c r="D940" s="25" t="s">
        <v>27</v>
      </c>
      <c r="E940" s="25" t="s">
        <v>28</v>
      </c>
      <c r="F940" s="25" t="s">
        <v>1239</v>
      </c>
      <c r="G940" s="25">
        <v>44601</v>
      </c>
      <c r="H940" s="25">
        <v>44965</v>
      </c>
      <c r="I940" s="26">
        <v>0</v>
      </c>
      <c r="J940" s="27">
        <v>29448000</v>
      </c>
      <c r="K940" s="27">
        <v>0</v>
      </c>
      <c r="L940" s="39" t="s">
        <v>3161</v>
      </c>
      <c r="M940" s="40" t="str">
        <f t="shared" si="14"/>
        <v>Link Contrato u Orden</v>
      </c>
    </row>
    <row r="941" spans="1:13" s="36" customFormat="1" ht="52.5" x14ac:dyDescent="0.25">
      <c r="A941" s="24" t="s">
        <v>3162</v>
      </c>
      <c r="B941" s="25">
        <v>44589</v>
      </c>
      <c r="C941" s="25" t="s">
        <v>3163</v>
      </c>
      <c r="D941" s="25" t="s">
        <v>27</v>
      </c>
      <c r="E941" s="25" t="s">
        <v>28</v>
      </c>
      <c r="F941" s="25" t="s">
        <v>1239</v>
      </c>
      <c r="G941" s="25">
        <v>44602</v>
      </c>
      <c r="H941" s="25">
        <v>44955</v>
      </c>
      <c r="I941" s="26">
        <v>112</v>
      </c>
      <c r="J941" s="27">
        <v>19632000</v>
      </c>
      <c r="K941" s="27">
        <v>8589000</v>
      </c>
      <c r="L941" s="39" t="s">
        <v>3164</v>
      </c>
      <c r="M941" s="40" t="str">
        <f t="shared" si="14"/>
        <v>Link Contrato u Orden</v>
      </c>
    </row>
    <row r="942" spans="1:13" s="36" customFormat="1" ht="52.5" x14ac:dyDescent="0.25">
      <c r="A942" s="24" t="s">
        <v>3165</v>
      </c>
      <c r="B942" s="25">
        <v>44589</v>
      </c>
      <c r="C942" s="25" t="s">
        <v>3166</v>
      </c>
      <c r="D942" s="25" t="s">
        <v>27</v>
      </c>
      <c r="E942" s="25" t="s">
        <v>28</v>
      </c>
      <c r="F942" s="25" t="s">
        <v>1930</v>
      </c>
      <c r="G942" s="25">
        <v>44600</v>
      </c>
      <c r="H942" s="25">
        <v>44944</v>
      </c>
      <c r="I942" s="26">
        <v>0</v>
      </c>
      <c r="J942" s="27">
        <v>32200000</v>
      </c>
      <c r="K942" s="27">
        <v>0</v>
      </c>
      <c r="L942" s="39" t="s">
        <v>3167</v>
      </c>
      <c r="M942" s="40" t="str">
        <f t="shared" si="14"/>
        <v>Link Contrato u Orden</v>
      </c>
    </row>
    <row r="943" spans="1:13" s="36" customFormat="1" ht="52.5" x14ac:dyDescent="0.25">
      <c r="A943" s="24" t="s">
        <v>3168</v>
      </c>
      <c r="B943" s="25">
        <v>44588</v>
      </c>
      <c r="C943" s="25" t="s">
        <v>3169</v>
      </c>
      <c r="D943" s="25" t="s">
        <v>27</v>
      </c>
      <c r="E943" s="25" t="s">
        <v>28</v>
      </c>
      <c r="F943" s="25" t="s">
        <v>1239</v>
      </c>
      <c r="G943" s="25">
        <v>44602</v>
      </c>
      <c r="H943" s="25">
        <v>44966</v>
      </c>
      <c r="I943" s="26">
        <v>0</v>
      </c>
      <c r="J943" s="27">
        <v>29448000</v>
      </c>
      <c r="K943" s="27">
        <v>0</v>
      </c>
      <c r="L943" s="39" t="s">
        <v>3170</v>
      </c>
      <c r="M943" s="40" t="str">
        <f t="shared" si="14"/>
        <v>Link Contrato u Orden</v>
      </c>
    </row>
    <row r="944" spans="1:13" s="36" customFormat="1" ht="52.5" x14ac:dyDescent="0.25">
      <c r="A944" s="24" t="s">
        <v>3171</v>
      </c>
      <c r="B944" s="25">
        <v>44589</v>
      </c>
      <c r="C944" s="25" t="s">
        <v>3172</v>
      </c>
      <c r="D944" s="25" t="s">
        <v>27</v>
      </c>
      <c r="E944" s="25" t="s">
        <v>28</v>
      </c>
      <c r="F944" s="25" t="s">
        <v>1239</v>
      </c>
      <c r="G944" s="25">
        <v>44606</v>
      </c>
      <c r="H944" s="25">
        <v>44970</v>
      </c>
      <c r="I944" s="26">
        <v>0</v>
      </c>
      <c r="J944" s="27">
        <v>29448000</v>
      </c>
      <c r="K944" s="27">
        <v>0</v>
      </c>
      <c r="L944" s="39" t="s">
        <v>3173</v>
      </c>
      <c r="M944" s="40" t="str">
        <f t="shared" si="14"/>
        <v>Link Contrato u Orden</v>
      </c>
    </row>
    <row r="945" spans="1:13" s="36" customFormat="1" ht="48" x14ac:dyDescent="0.25">
      <c r="A945" s="24" t="s">
        <v>3174</v>
      </c>
      <c r="B945" s="25">
        <v>44588</v>
      </c>
      <c r="C945" s="25" t="s">
        <v>3175</v>
      </c>
      <c r="D945" s="25" t="s">
        <v>27</v>
      </c>
      <c r="E945" s="25" t="s">
        <v>28</v>
      </c>
      <c r="F945" s="25" t="s">
        <v>2431</v>
      </c>
      <c r="G945" s="25">
        <v>44589</v>
      </c>
      <c r="H945" s="25">
        <v>44831</v>
      </c>
      <c r="I945" s="26">
        <v>0</v>
      </c>
      <c r="J945" s="27">
        <v>33425626</v>
      </c>
      <c r="K945" s="27">
        <v>0</v>
      </c>
      <c r="L945" s="39" t="s">
        <v>3176</v>
      </c>
      <c r="M945" s="40" t="str">
        <f t="shared" si="14"/>
        <v>Link Contrato u Orden</v>
      </c>
    </row>
    <row r="946" spans="1:13" s="36" customFormat="1" ht="48" x14ac:dyDescent="0.25">
      <c r="A946" s="24" t="s">
        <v>3177</v>
      </c>
      <c r="B946" s="25">
        <v>44588</v>
      </c>
      <c r="C946" s="25" t="s">
        <v>3178</v>
      </c>
      <c r="D946" s="25" t="s">
        <v>27</v>
      </c>
      <c r="E946" s="25" t="s">
        <v>28</v>
      </c>
      <c r="F946" s="25" t="s">
        <v>3179</v>
      </c>
      <c r="G946" s="25">
        <v>44593</v>
      </c>
      <c r="H946" s="25">
        <v>44953</v>
      </c>
      <c r="I946" s="26">
        <v>119</v>
      </c>
      <c r="J946" s="27">
        <v>33320000</v>
      </c>
      <c r="K946" s="27">
        <v>16660000</v>
      </c>
      <c r="L946" s="39" t="s">
        <v>3180</v>
      </c>
      <c r="M946" s="40" t="str">
        <f t="shared" si="14"/>
        <v>Link Contrato u Orden</v>
      </c>
    </row>
    <row r="947" spans="1:13" s="36" customFormat="1" ht="42" x14ac:dyDescent="0.25">
      <c r="A947" s="24" t="s">
        <v>3181</v>
      </c>
      <c r="B947" s="25">
        <v>44588</v>
      </c>
      <c r="C947" s="25" t="s">
        <v>3182</v>
      </c>
      <c r="D947" s="25" t="s">
        <v>27</v>
      </c>
      <c r="E947" s="25" t="s">
        <v>28</v>
      </c>
      <c r="F947" s="25" t="s">
        <v>7196</v>
      </c>
      <c r="G947" s="25">
        <v>44589</v>
      </c>
      <c r="H947" s="25">
        <v>44784</v>
      </c>
      <c r="I947" s="26">
        <v>0</v>
      </c>
      <c r="J947" s="27">
        <v>16791866</v>
      </c>
      <c r="K947" s="27">
        <v>0</v>
      </c>
      <c r="L947" s="39" t="s">
        <v>3183</v>
      </c>
      <c r="M947" s="40" t="str">
        <f t="shared" si="14"/>
        <v>Link Contrato u Orden</v>
      </c>
    </row>
    <row r="948" spans="1:13" s="36" customFormat="1" ht="48" x14ac:dyDescent="0.25">
      <c r="A948" s="24" t="s">
        <v>3184</v>
      </c>
      <c r="B948" s="25">
        <v>44588</v>
      </c>
      <c r="C948" s="25" t="s">
        <v>3185</v>
      </c>
      <c r="D948" s="25" t="s">
        <v>27</v>
      </c>
      <c r="E948" s="25" t="s">
        <v>28</v>
      </c>
      <c r="F948" s="25" t="s">
        <v>3186</v>
      </c>
      <c r="G948" s="25">
        <v>44593</v>
      </c>
      <c r="H948" s="25">
        <v>44946</v>
      </c>
      <c r="I948" s="26">
        <v>20</v>
      </c>
      <c r="J948" s="27">
        <v>49500000</v>
      </c>
      <c r="K948" s="27">
        <v>3000000</v>
      </c>
      <c r="L948" s="39" t="s">
        <v>3187</v>
      </c>
      <c r="M948" s="40" t="str">
        <f t="shared" si="14"/>
        <v>Link Contrato u Orden</v>
      </c>
    </row>
    <row r="949" spans="1:13" s="36" customFormat="1" ht="42" x14ac:dyDescent="0.25">
      <c r="A949" s="24" t="s">
        <v>3188</v>
      </c>
      <c r="B949" s="25">
        <v>44588</v>
      </c>
      <c r="C949" s="25" t="s">
        <v>3189</v>
      </c>
      <c r="D949" s="25" t="s">
        <v>27</v>
      </c>
      <c r="E949" s="25" t="s">
        <v>28</v>
      </c>
      <c r="F949" s="25" t="s">
        <v>7225</v>
      </c>
      <c r="G949" s="25">
        <v>44593</v>
      </c>
      <c r="H949" s="25">
        <v>44956</v>
      </c>
      <c r="I949" s="26">
        <v>30</v>
      </c>
      <c r="J949" s="27">
        <v>69916000</v>
      </c>
      <c r="K949" s="27">
        <v>6356000</v>
      </c>
      <c r="L949" s="39" t="s">
        <v>3190</v>
      </c>
      <c r="M949" s="40" t="str">
        <f t="shared" si="14"/>
        <v>Link Contrato u Orden</v>
      </c>
    </row>
    <row r="950" spans="1:13" s="36" customFormat="1" ht="42" x14ac:dyDescent="0.25">
      <c r="A950" s="24" t="s">
        <v>3191</v>
      </c>
      <c r="B950" s="25">
        <v>44588</v>
      </c>
      <c r="C950" s="25" t="s">
        <v>3192</v>
      </c>
      <c r="D950" s="25" t="s">
        <v>27</v>
      </c>
      <c r="E950" s="25" t="s">
        <v>28</v>
      </c>
      <c r="F950" s="25" t="s">
        <v>7225</v>
      </c>
      <c r="G950" s="25">
        <v>44593</v>
      </c>
      <c r="H950" s="25">
        <v>44956</v>
      </c>
      <c r="I950" s="26">
        <v>30</v>
      </c>
      <c r="J950" s="27">
        <v>69916000</v>
      </c>
      <c r="K950" s="27">
        <v>6356000</v>
      </c>
      <c r="L950" s="39" t="s">
        <v>3193</v>
      </c>
      <c r="M950" s="40" t="str">
        <f t="shared" si="14"/>
        <v>Link Contrato u Orden</v>
      </c>
    </row>
    <row r="951" spans="1:13" s="36" customFormat="1" ht="42" x14ac:dyDescent="0.25">
      <c r="A951" s="24" t="s">
        <v>3194</v>
      </c>
      <c r="B951" s="25">
        <v>44588</v>
      </c>
      <c r="C951" s="25" t="s">
        <v>3195</v>
      </c>
      <c r="D951" s="25" t="s">
        <v>27</v>
      </c>
      <c r="E951" s="25" t="s">
        <v>28</v>
      </c>
      <c r="F951" s="25" t="s">
        <v>3196</v>
      </c>
      <c r="G951" s="25">
        <v>44589</v>
      </c>
      <c r="H951" s="25">
        <v>44922</v>
      </c>
      <c r="I951" s="26">
        <v>0</v>
      </c>
      <c r="J951" s="27">
        <v>47246100</v>
      </c>
      <c r="K951" s="27">
        <v>0</v>
      </c>
      <c r="L951" s="39" t="s">
        <v>3197</v>
      </c>
      <c r="M951" s="40" t="str">
        <f t="shared" si="14"/>
        <v>Link Contrato u Orden</v>
      </c>
    </row>
    <row r="952" spans="1:13" s="36" customFormat="1" ht="48" x14ac:dyDescent="0.25">
      <c r="A952" s="24" t="s">
        <v>3198</v>
      </c>
      <c r="B952" s="25">
        <v>44588</v>
      </c>
      <c r="C952" s="25" t="s">
        <v>3199</v>
      </c>
      <c r="D952" s="25" t="s">
        <v>27</v>
      </c>
      <c r="E952" s="25" t="s">
        <v>28</v>
      </c>
      <c r="F952" s="25" t="s">
        <v>3200</v>
      </c>
      <c r="G952" s="25">
        <v>44589</v>
      </c>
      <c r="H952" s="25">
        <v>44651</v>
      </c>
      <c r="I952" s="26">
        <v>0</v>
      </c>
      <c r="J952" s="27">
        <v>66000000</v>
      </c>
      <c r="K952" s="27">
        <v>0</v>
      </c>
      <c r="L952" s="39" t="s">
        <v>3201</v>
      </c>
      <c r="M952" s="40" t="str">
        <f t="shared" si="14"/>
        <v>Link Contrato u Orden</v>
      </c>
    </row>
    <row r="953" spans="1:13" s="36" customFormat="1" ht="60" x14ac:dyDescent="0.25">
      <c r="A953" s="24" t="s">
        <v>3202</v>
      </c>
      <c r="B953" s="25">
        <v>44588</v>
      </c>
      <c r="C953" s="25" t="s">
        <v>3203</v>
      </c>
      <c r="D953" s="25" t="s">
        <v>27</v>
      </c>
      <c r="E953" s="25" t="s">
        <v>28</v>
      </c>
      <c r="F953" s="25" t="s">
        <v>552</v>
      </c>
      <c r="G953" s="25">
        <v>44593</v>
      </c>
      <c r="H953" s="25">
        <v>44970</v>
      </c>
      <c r="I953" s="26">
        <v>75</v>
      </c>
      <c r="J953" s="27">
        <v>25300000</v>
      </c>
      <c r="K953" s="27">
        <v>6325000</v>
      </c>
      <c r="L953" s="39" t="s">
        <v>3204</v>
      </c>
      <c r="M953" s="40" t="str">
        <f t="shared" si="14"/>
        <v>Link Contrato u Orden</v>
      </c>
    </row>
    <row r="954" spans="1:13" s="36" customFormat="1" ht="60" x14ac:dyDescent="0.25">
      <c r="A954" s="24" t="s">
        <v>3205</v>
      </c>
      <c r="B954" s="25">
        <v>44588</v>
      </c>
      <c r="C954" s="25" t="s">
        <v>3206</v>
      </c>
      <c r="D954" s="25" t="s">
        <v>27</v>
      </c>
      <c r="E954" s="25" t="s">
        <v>28</v>
      </c>
      <c r="F954" s="25" t="s">
        <v>552</v>
      </c>
      <c r="G954" s="25">
        <v>44593</v>
      </c>
      <c r="H954" s="25">
        <v>44970</v>
      </c>
      <c r="I954" s="26">
        <v>75</v>
      </c>
      <c r="J954" s="27">
        <v>25300000</v>
      </c>
      <c r="K954" s="27">
        <v>6325000</v>
      </c>
      <c r="L954" s="39" t="s">
        <v>3207</v>
      </c>
      <c r="M954" s="40" t="str">
        <f t="shared" si="14"/>
        <v>Link Contrato u Orden</v>
      </c>
    </row>
    <row r="955" spans="1:13" s="36" customFormat="1" ht="42" x14ac:dyDescent="0.25">
      <c r="A955" s="24" t="s">
        <v>3208</v>
      </c>
      <c r="B955" s="25">
        <v>44588</v>
      </c>
      <c r="C955" s="25" t="s">
        <v>3209</v>
      </c>
      <c r="D955" s="25" t="s">
        <v>27</v>
      </c>
      <c r="E955" s="25" t="s">
        <v>28</v>
      </c>
      <c r="F955" s="25" t="s">
        <v>2682</v>
      </c>
      <c r="G955" s="25">
        <v>44594</v>
      </c>
      <c r="H955" s="25">
        <v>44927</v>
      </c>
      <c r="I955" s="26">
        <v>0</v>
      </c>
      <c r="J955" s="27">
        <v>69916000</v>
      </c>
      <c r="K955" s="27">
        <v>0</v>
      </c>
      <c r="L955" s="39" t="s">
        <v>3210</v>
      </c>
      <c r="M955" s="40" t="str">
        <f t="shared" si="14"/>
        <v>Link Contrato u Orden</v>
      </c>
    </row>
    <row r="956" spans="1:13" s="36" customFormat="1" ht="60" x14ac:dyDescent="0.25">
      <c r="A956" s="24" t="s">
        <v>3211</v>
      </c>
      <c r="B956" s="25">
        <v>44588</v>
      </c>
      <c r="C956" s="25" t="s">
        <v>3212</v>
      </c>
      <c r="D956" s="25" t="s">
        <v>27</v>
      </c>
      <c r="E956" s="25" t="s">
        <v>28</v>
      </c>
      <c r="F956" s="25" t="s">
        <v>552</v>
      </c>
      <c r="G956" s="25">
        <v>44599</v>
      </c>
      <c r="H956" s="25">
        <v>44955</v>
      </c>
      <c r="I956" s="26">
        <v>54</v>
      </c>
      <c r="J956" s="27">
        <v>25300000</v>
      </c>
      <c r="K956" s="27">
        <v>4385333</v>
      </c>
      <c r="L956" s="39" t="s">
        <v>3213</v>
      </c>
      <c r="M956" s="40" t="str">
        <f t="shared" si="14"/>
        <v>Link Contrato u Orden</v>
      </c>
    </row>
    <row r="957" spans="1:13" s="36" customFormat="1" ht="60" x14ac:dyDescent="0.25">
      <c r="A957" s="24" t="s">
        <v>3214</v>
      </c>
      <c r="B957" s="25">
        <v>44588</v>
      </c>
      <c r="C957" s="25" t="s">
        <v>3215</v>
      </c>
      <c r="D957" s="25" t="s">
        <v>27</v>
      </c>
      <c r="E957" s="25" t="s">
        <v>28</v>
      </c>
      <c r="F957" s="25" t="s">
        <v>552</v>
      </c>
      <c r="G957" s="25">
        <v>44599</v>
      </c>
      <c r="H957" s="25">
        <v>44955</v>
      </c>
      <c r="I957" s="26">
        <v>54</v>
      </c>
      <c r="J957" s="27">
        <v>25300000</v>
      </c>
      <c r="K957" s="27">
        <v>4385333</v>
      </c>
      <c r="L957" s="39" t="s">
        <v>3216</v>
      </c>
      <c r="M957" s="40" t="str">
        <f t="shared" si="14"/>
        <v>Link Contrato u Orden</v>
      </c>
    </row>
    <row r="958" spans="1:13" s="36" customFormat="1" ht="48" x14ac:dyDescent="0.25">
      <c r="A958" s="24" t="s">
        <v>3217</v>
      </c>
      <c r="B958" s="25">
        <v>44588</v>
      </c>
      <c r="C958" s="25" t="s">
        <v>3218</v>
      </c>
      <c r="D958" s="25" t="s">
        <v>27</v>
      </c>
      <c r="E958" s="25" t="s">
        <v>28</v>
      </c>
      <c r="F958" s="25" t="s">
        <v>3219</v>
      </c>
      <c r="G958" s="25">
        <v>44589</v>
      </c>
      <c r="H958" s="25">
        <v>44892</v>
      </c>
      <c r="I958" s="26">
        <v>0</v>
      </c>
      <c r="J958" s="27">
        <v>40000000</v>
      </c>
      <c r="K958" s="27">
        <v>0</v>
      </c>
      <c r="L958" s="39" t="s">
        <v>3220</v>
      </c>
      <c r="M958" s="40" t="str">
        <f t="shared" si="14"/>
        <v>Link Contrato u Orden</v>
      </c>
    </row>
    <row r="959" spans="1:13" s="36" customFormat="1" ht="60" x14ac:dyDescent="0.25">
      <c r="A959" s="24" t="s">
        <v>3221</v>
      </c>
      <c r="B959" s="25">
        <v>44588</v>
      </c>
      <c r="C959" s="25" t="s">
        <v>3222</v>
      </c>
      <c r="D959" s="25" t="s">
        <v>27</v>
      </c>
      <c r="E959" s="25" t="s">
        <v>28</v>
      </c>
      <c r="F959" s="25" t="s">
        <v>7118</v>
      </c>
      <c r="G959" s="25">
        <v>44599</v>
      </c>
      <c r="H959" s="25">
        <v>44955</v>
      </c>
      <c r="I959" s="26">
        <v>54</v>
      </c>
      <c r="J959" s="27">
        <v>25300000</v>
      </c>
      <c r="K959" s="27">
        <v>4385333</v>
      </c>
      <c r="L959" s="39" t="s">
        <v>3223</v>
      </c>
      <c r="M959" s="40" t="str">
        <f t="shared" si="14"/>
        <v>Link Contrato u Orden</v>
      </c>
    </row>
    <row r="960" spans="1:13" s="36" customFormat="1" ht="60" x14ac:dyDescent="0.25">
      <c r="A960" s="24" t="s">
        <v>3224</v>
      </c>
      <c r="B960" s="25">
        <v>44588</v>
      </c>
      <c r="C960" s="25" t="s">
        <v>3225</v>
      </c>
      <c r="D960" s="25" t="s">
        <v>27</v>
      </c>
      <c r="E960" s="25" t="s">
        <v>28</v>
      </c>
      <c r="F960" s="25" t="s">
        <v>7118</v>
      </c>
      <c r="G960" s="25">
        <v>44599</v>
      </c>
      <c r="H960" s="25">
        <v>44955</v>
      </c>
      <c r="I960" s="26">
        <v>54</v>
      </c>
      <c r="J960" s="27">
        <v>25300000</v>
      </c>
      <c r="K960" s="27">
        <v>4385333</v>
      </c>
      <c r="L960" s="39" t="s">
        <v>3226</v>
      </c>
      <c r="M960" s="40" t="str">
        <f t="shared" si="14"/>
        <v>Link Contrato u Orden</v>
      </c>
    </row>
    <row r="961" spans="1:13" s="36" customFormat="1" ht="60" x14ac:dyDescent="0.25">
      <c r="A961" s="24" t="s">
        <v>3227</v>
      </c>
      <c r="B961" s="25">
        <v>44588</v>
      </c>
      <c r="C961" s="25" t="s">
        <v>3228</v>
      </c>
      <c r="D961" s="25" t="s">
        <v>27</v>
      </c>
      <c r="E961" s="25" t="s">
        <v>28</v>
      </c>
      <c r="F961" s="25" t="s">
        <v>552</v>
      </c>
      <c r="G961" s="25">
        <v>44589</v>
      </c>
      <c r="H961" s="25">
        <v>44892</v>
      </c>
      <c r="I961" s="26">
        <v>0</v>
      </c>
      <c r="J961" s="27">
        <v>25300000</v>
      </c>
      <c r="K961" s="27">
        <v>0</v>
      </c>
      <c r="L961" s="39" t="s">
        <v>3229</v>
      </c>
      <c r="M961" s="40" t="str">
        <f t="shared" si="14"/>
        <v>Link Contrato u Orden</v>
      </c>
    </row>
    <row r="962" spans="1:13" s="36" customFormat="1" ht="60" x14ac:dyDescent="0.25">
      <c r="A962" s="24" t="s">
        <v>3230</v>
      </c>
      <c r="B962" s="25">
        <v>44588</v>
      </c>
      <c r="C962" s="25" t="s">
        <v>3231</v>
      </c>
      <c r="D962" s="25" t="s">
        <v>27</v>
      </c>
      <c r="E962" s="25" t="s">
        <v>28</v>
      </c>
      <c r="F962" s="25" t="s">
        <v>552</v>
      </c>
      <c r="G962" s="25">
        <v>44599</v>
      </c>
      <c r="H962" s="25">
        <v>44955</v>
      </c>
      <c r="I962" s="26">
        <v>54</v>
      </c>
      <c r="J962" s="27">
        <v>25300000</v>
      </c>
      <c r="K962" s="27">
        <v>4385333</v>
      </c>
      <c r="L962" s="39" t="s">
        <v>3232</v>
      </c>
      <c r="M962" s="40" t="str">
        <f t="shared" si="14"/>
        <v>Link Contrato u Orden</v>
      </c>
    </row>
    <row r="963" spans="1:13" s="36" customFormat="1" ht="42" x14ac:dyDescent="0.25">
      <c r="A963" s="24" t="s">
        <v>3233</v>
      </c>
      <c r="B963" s="25">
        <v>44588</v>
      </c>
      <c r="C963" s="25" t="s">
        <v>3234</v>
      </c>
      <c r="D963" s="25" t="s">
        <v>27</v>
      </c>
      <c r="E963" s="25" t="s">
        <v>28</v>
      </c>
      <c r="F963" s="25" t="s">
        <v>7022</v>
      </c>
      <c r="G963" s="25">
        <v>44593</v>
      </c>
      <c r="H963" s="25">
        <v>44972</v>
      </c>
      <c r="I963" s="26">
        <v>46</v>
      </c>
      <c r="J963" s="27">
        <v>27478000</v>
      </c>
      <c r="K963" s="27">
        <v>3747000</v>
      </c>
      <c r="L963" s="39" t="s">
        <v>3235</v>
      </c>
      <c r="M963" s="40" t="str">
        <f t="shared" si="14"/>
        <v>Link Contrato u Orden</v>
      </c>
    </row>
    <row r="964" spans="1:13" s="36" customFormat="1" ht="48" x14ac:dyDescent="0.25">
      <c r="A964" s="24" t="s">
        <v>3236</v>
      </c>
      <c r="B964" s="25">
        <v>44588</v>
      </c>
      <c r="C964" s="25" t="s">
        <v>3237</v>
      </c>
      <c r="D964" s="25" t="s">
        <v>27</v>
      </c>
      <c r="E964" s="25" t="s">
        <v>28</v>
      </c>
      <c r="F964" s="25" t="s">
        <v>7023</v>
      </c>
      <c r="G964" s="25">
        <v>44589</v>
      </c>
      <c r="H964" s="25">
        <v>44922</v>
      </c>
      <c r="I964" s="26">
        <v>0</v>
      </c>
      <c r="J964" s="27">
        <v>55000000</v>
      </c>
      <c r="K964" s="27">
        <v>0</v>
      </c>
      <c r="L964" s="39" t="s">
        <v>3238</v>
      </c>
      <c r="M964" s="40" t="str">
        <f t="shared" si="14"/>
        <v>Link Contrato u Orden</v>
      </c>
    </row>
    <row r="965" spans="1:13" s="36" customFormat="1" ht="42" x14ac:dyDescent="0.25">
      <c r="A965" s="24" t="s">
        <v>3239</v>
      </c>
      <c r="B965" s="25">
        <v>44588</v>
      </c>
      <c r="C965" s="25" t="s">
        <v>3240</v>
      </c>
      <c r="D965" s="25" t="s">
        <v>27</v>
      </c>
      <c r="E965" s="25" t="s">
        <v>28</v>
      </c>
      <c r="F965" s="25" t="s">
        <v>7024</v>
      </c>
      <c r="G965" s="25">
        <v>44599</v>
      </c>
      <c r="H965" s="25">
        <v>44976</v>
      </c>
      <c r="I965" s="26">
        <v>75</v>
      </c>
      <c r="J965" s="27">
        <v>25300000</v>
      </c>
      <c r="K965" s="27">
        <v>6156333</v>
      </c>
      <c r="L965" s="39" t="s">
        <v>3241</v>
      </c>
      <c r="M965" s="40" t="str">
        <f t="shared" si="14"/>
        <v>Link Contrato u Orden</v>
      </c>
    </row>
    <row r="966" spans="1:13" s="36" customFormat="1" ht="42" x14ac:dyDescent="0.25">
      <c r="A966" s="24" t="s">
        <v>3242</v>
      </c>
      <c r="B966" s="25">
        <v>44588</v>
      </c>
      <c r="C966" s="25" t="s">
        <v>3243</v>
      </c>
      <c r="D966" s="25" t="s">
        <v>27</v>
      </c>
      <c r="E966" s="25" t="s">
        <v>28</v>
      </c>
      <c r="F966" s="25" t="s">
        <v>7025</v>
      </c>
      <c r="G966" s="25">
        <v>44593</v>
      </c>
      <c r="H966" s="25">
        <v>44970</v>
      </c>
      <c r="I966" s="26">
        <v>75</v>
      </c>
      <c r="J966" s="27">
        <v>25300000</v>
      </c>
      <c r="K966" s="27">
        <v>6325000</v>
      </c>
      <c r="L966" s="39" t="s">
        <v>3244</v>
      </c>
      <c r="M966" s="40" t="str">
        <f t="shared" si="14"/>
        <v>Link Contrato u Orden</v>
      </c>
    </row>
    <row r="967" spans="1:13" s="36" customFormat="1" ht="42" x14ac:dyDescent="0.25">
      <c r="A967" s="24" t="s">
        <v>3245</v>
      </c>
      <c r="B967" s="25">
        <v>44588</v>
      </c>
      <c r="C967" s="25" t="s">
        <v>3246</v>
      </c>
      <c r="D967" s="25" t="s">
        <v>27</v>
      </c>
      <c r="E967" s="25" t="s">
        <v>28</v>
      </c>
      <c r="F967" s="25" t="s">
        <v>7025</v>
      </c>
      <c r="G967" s="25">
        <v>44593</v>
      </c>
      <c r="H967" s="25">
        <v>44970</v>
      </c>
      <c r="I967" s="26">
        <v>75</v>
      </c>
      <c r="J967" s="27">
        <v>25300000</v>
      </c>
      <c r="K967" s="27">
        <v>6325000</v>
      </c>
      <c r="L967" s="39" t="s">
        <v>3247</v>
      </c>
      <c r="M967" s="40" t="str">
        <f t="shared" ref="M967:M1030" si="15">HYPERLINK(L967,"Link Contrato u Orden")</f>
        <v>Link Contrato u Orden</v>
      </c>
    </row>
    <row r="968" spans="1:13" s="36" customFormat="1" ht="60" x14ac:dyDescent="0.25">
      <c r="A968" s="24" t="s">
        <v>3248</v>
      </c>
      <c r="B968" s="25">
        <v>44589</v>
      </c>
      <c r="C968" s="25" t="s">
        <v>3249</v>
      </c>
      <c r="D968" s="25" t="s">
        <v>27</v>
      </c>
      <c r="E968" s="25" t="s">
        <v>28</v>
      </c>
      <c r="F968" s="25" t="s">
        <v>3250</v>
      </c>
      <c r="G968" s="25">
        <v>44593</v>
      </c>
      <c r="H968" s="25">
        <v>44937</v>
      </c>
      <c r="I968" s="26">
        <v>0</v>
      </c>
      <c r="J968" s="27">
        <v>61689036</v>
      </c>
      <c r="K968" s="27">
        <v>0</v>
      </c>
      <c r="L968" s="39" t="s">
        <v>3251</v>
      </c>
      <c r="M968" s="40" t="str">
        <f t="shared" si="15"/>
        <v>Link Contrato u Orden</v>
      </c>
    </row>
    <row r="969" spans="1:13" s="36" customFormat="1" ht="48" x14ac:dyDescent="0.25">
      <c r="A969" s="24" t="s">
        <v>3252</v>
      </c>
      <c r="B969" s="25">
        <v>44588</v>
      </c>
      <c r="C969" s="25" t="s">
        <v>3253</v>
      </c>
      <c r="D969" s="25" t="s">
        <v>27</v>
      </c>
      <c r="E969" s="25" t="s">
        <v>28</v>
      </c>
      <c r="F969" s="25" t="s">
        <v>7018</v>
      </c>
      <c r="G969" s="25">
        <v>44593</v>
      </c>
      <c r="H969" s="25">
        <v>44940</v>
      </c>
      <c r="I969" s="26">
        <v>45</v>
      </c>
      <c r="J969" s="27">
        <v>25300000</v>
      </c>
      <c r="K969" s="27">
        <v>3795000</v>
      </c>
      <c r="L969" s="39" t="s">
        <v>3254</v>
      </c>
      <c r="M969" s="40" t="str">
        <f t="shared" si="15"/>
        <v>Link Contrato u Orden</v>
      </c>
    </row>
    <row r="970" spans="1:13" s="36" customFormat="1" ht="48" x14ac:dyDescent="0.25">
      <c r="A970" s="24" t="s">
        <v>3255</v>
      </c>
      <c r="B970" s="25">
        <v>44588</v>
      </c>
      <c r="C970" s="25" t="s">
        <v>3256</v>
      </c>
      <c r="D970" s="25" t="s">
        <v>27</v>
      </c>
      <c r="E970" s="25" t="s">
        <v>28</v>
      </c>
      <c r="F970" s="25" t="s">
        <v>7020</v>
      </c>
      <c r="G970" s="25">
        <v>44593</v>
      </c>
      <c r="H970" s="25">
        <v>44940</v>
      </c>
      <c r="I970" s="26">
        <v>45</v>
      </c>
      <c r="J970" s="27">
        <v>25300000</v>
      </c>
      <c r="K970" s="27">
        <v>3795000</v>
      </c>
      <c r="L970" s="39" t="s">
        <v>3257</v>
      </c>
      <c r="M970" s="40" t="str">
        <f t="shared" si="15"/>
        <v>Link Contrato u Orden</v>
      </c>
    </row>
    <row r="971" spans="1:13" s="36" customFormat="1" ht="48" x14ac:dyDescent="0.25">
      <c r="A971" s="24" t="s">
        <v>3258</v>
      </c>
      <c r="B971" s="25">
        <v>44588</v>
      </c>
      <c r="C971" s="25" t="s">
        <v>3259</v>
      </c>
      <c r="D971" s="25" t="s">
        <v>27</v>
      </c>
      <c r="E971" s="25" t="s">
        <v>28</v>
      </c>
      <c r="F971" s="25" t="s">
        <v>7020</v>
      </c>
      <c r="G971" s="25">
        <v>44589</v>
      </c>
      <c r="H971" s="25">
        <v>44937</v>
      </c>
      <c r="I971" s="26">
        <v>45</v>
      </c>
      <c r="J971" s="27">
        <v>25300000</v>
      </c>
      <c r="K971" s="27">
        <v>3626334</v>
      </c>
      <c r="L971" s="39" t="s">
        <v>3260</v>
      </c>
      <c r="M971" s="40" t="str">
        <f t="shared" si="15"/>
        <v>Link Contrato u Orden</v>
      </c>
    </row>
    <row r="972" spans="1:13" s="36" customFormat="1" ht="42" x14ac:dyDescent="0.25">
      <c r="A972" s="24" t="s">
        <v>3261</v>
      </c>
      <c r="B972" s="25">
        <v>44588</v>
      </c>
      <c r="C972" s="25" t="s">
        <v>3262</v>
      </c>
      <c r="D972" s="25" t="s">
        <v>27</v>
      </c>
      <c r="E972" s="25" t="s">
        <v>28</v>
      </c>
      <c r="F972" s="25" t="s">
        <v>7026</v>
      </c>
      <c r="G972" s="25">
        <v>44589</v>
      </c>
      <c r="H972" s="25">
        <v>44892</v>
      </c>
      <c r="I972" s="26">
        <v>0</v>
      </c>
      <c r="J972" s="27">
        <v>35329000</v>
      </c>
      <c r="K972" s="27">
        <v>0</v>
      </c>
      <c r="L972" s="39" t="s">
        <v>3263</v>
      </c>
      <c r="M972" s="40" t="str">
        <f t="shared" si="15"/>
        <v>Link Contrato u Orden</v>
      </c>
    </row>
    <row r="973" spans="1:13" s="36" customFormat="1" ht="48" x14ac:dyDescent="0.25">
      <c r="A973" s="24" t="s">
        <v>3264</v>
      </c>
      <c r="B973" s="25">
        <v>44588</v>
      </c>
      <c r="C973" s="25" t="s">
        <v>3265</v>
      </c>
      <c r="D973" s="25" t="s">
        <v>27</v>
      </c>
      <c r="E973" s="25" t="s">
        <v>28</v>
      </c>
      <c r="F973" s="25" t="s">
        <v>7027</v>
      </c>
      <c r="G973" s="25">
        <v>44599</v>
      </c>
      <c r="H973" s="25">
        <v>44946</v>
      </c>
      <c r="I973" s="26">
        <v>45</v>
      </c>
      <c r="J973" s="27">
        <v>50000000</v>
      </c>
      <c r="K973" s="27">
        <v>7166667</v>
      </c>
      <c r="L973" s="39" t="s">
        <v>3266</v>
      </c>
      <c r="M973" s="40" t="str">
        <f t="shared" si="15"/>
        <v>Link Contrato u Orden</v>
      </c>
    </row>
    <row r="974" spans="1:13" s="36" customFormat="1" ht="52.5" x14ac:dyDescent="0.25">
      <c r="A974" s="24" t="s">
        <v>3267</v>
      </c>
      <c r="B974" s="25">
        <v>44589</v>
      </c>
      <c r="C974" s="25" t="s">
        <v>3268</v>
      </c>
      <c r="D974" s="25" t="s">
        <v>27</v>
      </c>
      <c r="E974" s="25" t="s">
        <v>28</v>
      </c>
      <c r="F974" s="25" t="s">
        <v>1191</v>
      </c>
      <c r="G974" s="25">
        <v>44597</v>
      </c>
      <c r="H974" s="25">
        <v>44777</v>
      </c>
      <c r="I974" s="26">
        <v>0</v>
      </c>
      <c r="J974" s="27">
        <v>14724000</v>
      </c>
      <c r="K974" s="27">
        <v>0</v>
      </c>
      <c r="L974" s="39" t="s">
        <v>3269</v>
      </c>
      <c r="M974" s="40" t="str">
        <f t="shared" si="15"/>
        <v>Link Contrato u Orden</v>
      </c>
    </row>
    <row r="975" spans="1:13" s="36" customFormat="1" ht="52.5" x14ac:dyDescent="0.25">
      <c r="A975" s="24" t="s">
        <v>3270</v>
      </c>
      <c r="B975" s="25">
        <v>44589</v>
      </c>
      <c r="C975" s="25" t="s">
        <v>3271</v>
      </c>
      <c r="D975" s="25" t="s">
        <v>27</v>
      </c>
      <c r="E975" s="25" t="s">
        <v>28</v>
      </c>
      <c r="F975" s="25" t="s">
        <v>1191</v>
      </c>
      <c r="G975" s="25">
        <v>44593</v>
      </c>
      <c r="H975" s="25">
        <v>44957</v>
      </c>
      <c r="I975" s="26">
        <v>0</v>
      </c>
      <c r="J975" s="27">
        <v>29448000</v>
      </c>
      <c r="K975" s="27">
        <v>0</v>
      </c>
      <c r="L975" s="39" t="s">
        <v>3272</v>
      </c>
      <c r="M975" s="40" t="str">
        <f t="shared" si="15"/>
        <v>Link Contrato u Orden</v>
      </c>
    </row>
    <row r="976" spans="1:13" s="36" customFormat="1" ht="52.5" x14ac:dyDescent="0.25">
      <c r="A976" s="24" t="s">
        <v>3273</v>
      </c>
      <c r="B976" s="25">
        <v>44589</v>
      </c>
      <c r="C976" s="25" t="s">
        <v>7226</v>
      </c>
      <c r="D976" s="25" t="s">
        <v>27</v>
      </c>
      <c r="E976" s="25" t="s">
        <v>28</v>
      </c>
      <c r="F976" s="25" t="s">
        <v>1191</v>
      </c>
      <c r="G976" s="25">
        <v>44593</v>
      </c>
      <c r="H976" s="25">
        <v>44957</v>
      </c>
      <c r="I976" s="26">
        <v>0</v>
      </c>
      <c r="J976" s="27">
        <v>29448000</v>
      </c>
      <c r="K976" s="27">
        <v>0</v>
      </c>
      <c r="L976" s="39" t="s">
        <v>3274</v>
      </c>
      <c r="M976" s="40" t="str">
        <f t="shared" si="15"/>
        <v>Link Contrato u Orden</v>
      </c>
    </row>
    <row r="977" spans="1:13" s="36" customFormat="1" ht="52.5" x14ac:dyDescent="0.25">
      <c r="A977" s="24" t="s">
        <v>3275</v>
      </c>
      <c r="B977" s="25">
        <v>44589</v>
      </c>
      <c r="C977" s="25" t="s">
        <v>7227</v>
      </c>
      <c r="D977" s="25" t="s">
        <v>27</v>
      </c>
      <c r="E977" s="25" t="s">
        <v>28</v>
      </c>
      <c r="F977" s="25" t="s">
        <v>1191</v>
      </c>
      <c r="G977" s="25">
        <v>44600</v>
      </c>
      <c r="H977" s="25">
        <v>44780</v>
      </c>
      <c r="I977" s="26">
        <v>0</v>
      </c>
      <c r="J977" s="27">
        <v>14724000</v>
      </c>
      <c r="K977" s="27">
        <v>0</v>
      </c>
      <c r="L977" s="39" t="s">
        <v>3276</v>
      </c>
      <c r="M977" s="40" t="str">
        <f t="shared" si="15"/>
        <v>Link Contrato u Orden</v>
      </c>
    </row>
    <row r="978" spans="1:13" s="36" customFormat="1" ht="52.5" x14ac:dyDescent="0.25">
      <c r="A978" s="24" t="s">
        <v>3277</v>
      </c>
      <c r="B978" s="25">
        <v>44589</v>
      </c>
      <c r="C978" s="25" t="s">
        <v>3278</v>
      </c>
      <c r="D978" s="25" t="s">
        <v>27</v>
      </c>
      <c r="E978" s="25" t="s">
        <v>28</v>
      </c>
      <c r="F978" s="25" t="s">
        <v>1191</v>
      </c>
      <c r="G978" s="25">
        <v>44598</v>
      </c>
      <c r="H978" s="25">
        <v>44778</v>
      </c>
      <c r="I978" s="26">
        <v>0</v>
      </c>
      <c r="J978" s="27">
        <v>14724000</v>
      </c>
      <c r="K978" s="27">
        <v>0</v>
      </c>
      <c r="L978" s="39" t="s">
        <v>3279</v>
      </c>
      <c r="M978" s="40" t="str">
        <f t="shared" si="15"/>
        <v>Link Contrato u Orden</v>
      </c>
    </row>
    <row r="979" spans="1:13" s="36" customFormat="1" ht="60" x14ac:dyDescent="0.25">
      <c r="A979" s="24" t="s">
        <v>3280</v>
      </c>
      <c r="B979" s="25">
        <v>44588</v>
      </c>
      <c r="C979" s="25" t="s">
        <v>3281</v>
      </c>
      <c r="D979" s="25" t="s">
        <v>27</v>
      </c>
      <c r="E979" s="25" t="s">
        <v>28</v>
      </c>
      <c r="F979" s="25" t="s">
        <v>7028</v>
      </c>
      <c r="G979" s="25">
        <v>44589</v>
      </c>
      <c r="H979" s="25">
        <v>44922</v>
      </c>
      <c r="I979" s="26">
        <v>0</v>
      </c>
      <c r="J979" s="27">
        <v>77000000</v>
      </c>
      <c r="K979" s="27">
        <v>0</v>
      </c>
      <c r="L979" s="39" t="s">
        <v>3282</v>
      </c>
      <c r="M979" s="40" t="str">
        <f t="shared" si="15"/>
        <v>Link Contrato u Orden</v>
      </c>
    </row>
    <row r="980" spans="1:13" s="36" customFormat="1" ht="52.5" x14ac:dyDescent="0.25">
      <c r="A980" s="24" t="s">
        <v>3283</v>
      </c>
      <c r="B980" s="25">
        <v>44588</v>
      </c>
      <c r="C980" s="25" t="s">
        <v>3284</v>
      </c>
      <c r="D980" s="25" t="s">
        <v>27</v>
      </c>
      <c r="E980" s="25" t="s">
        <v>28</v>
      </c>
      <c r="F980" s="25" t="s">
        <v>2018</v>
      </c>
      <c r="G980" s="25">
        <v>44595</v>
      </c>
      <c r="H980" s="25">
        <v>44959</v>
      </c>
      <c r="I980" s="26">
        <v>0</v>
      </c>
      <c r="J980" s="27">
        <v>122400000</v>
      </c>
      <c r="K980" s="27">
        <v>0</v>
      </c>
      <c r="L980" s="39" t="s">
        <v>3285</v>
      </c>
      <c r="M980" s="40" t="str">
        <f t="shared" si="15"/>
        <v>Link Contrato u Orden</v>
      </c>
    </row>
    <row r="981" spans="1:13" s="36" customFormat="1" ht="52.5" x14ac:dyDescent="0.25">
      <c r="A981" s="24" t="s">
        <v>3286</v>
      </c>
      <c r="B981" s="25">
        <v>44589</v>
      </c>
      <c r="C981" s="25" t="s">
        <v>3287</v>
      </c>
      <c r="D981" s="25" t="s">
        <v>27</v>
      </c>
      <c r="E981" s="25" t="s">
        <v>28</v>
      </c>
      <c r="F981" s="25" t="s">
        <v>491</v>
      </c>
      <c r="G981" s="25">
        <v>44590</v>
      </c>
      <c r="H981" s="25">
        <v>44954</v>
      </c>
      <c r="I981" s="26">
        <v>0</v>
      </c>
      <c r="J981" s="27">
        <v>108000000</v>
      </c>
      <c r="K981" s="27">
        <v>0</v>
      </c>
      <c r="L981" s="39" t="s">
        <v>3288</v>
      </c>
      <c r="M981" s="40" t="str">
        <f t="shared" si="15"/>
        <v>Link Contrato u Orden</v>
      </c>
    </row>
    <row r="982" spans="1:13" s="36" customFormat="1" ht="52.5" x14ac:dyDescent="0.25">
      <c r="A982" s="24" t="s">
        <v>3289</v>
      </c>
      <c r="B982" s="25">
        <v>44589</v>
      </c>
      <c r="C982" s="25" t="s">
        <v>3290</v>
      </c>
      <c r="D982" s="25" t="s">
        <v>27</v>
      </c>
      <c r="E982" s="25" t="s">
        <v>28</v>
      </c>
      <c r="F982" s="25" t="s">
        <v>2026</v>
      </c>
      <c r="G982" s="25">
        <v>44589</v>
      </c>
      <c r="H982" s="25">
        <v>44951</v>
      </c>
      <c r="I982" s="26">
        <v>120</v>
      </c>
      <c r="J982" s="27">
        <v>52000000</v>
      </c>
      <c r="K982" s="27">
        <v>26000000</v>
      </c>
      <c r="L982" s="39" t="s">
        <v>3291</v>
      </c>
      <c r="M982" s="40" t="str">
        <f t="shared" si="15"/>
        <v>Link Contrato u Orden</v>
      </c>
    </row>
    <row r="983" spans="1:13" s="36" customFormat="1" ht="52.5" x14ac:dyDescent="0.25">
      <c r="A983" s="24" t="s">
        <v>3292</v>
      </c>
      <c r="B983" s="25">
        <v>44589</v>
      </c>
      <c r="C983" s="25" t="s">
        <v>3293</v>
      </c>
      <c r="D983" s="25" t="s">
        <v>27</v>
      </c>
      <c r="E983" s="25" t="s">
        <v>28</v>
      </c>
      <c r="F983" s="25" t="s">
        <v>2378</v>
      </c>
      <c r="G983" s="25">
        <v>44594</v>
      </c>
      <c r="H983" s="25">
        <v>44958</v>
      </c>
      <c r="I983" s="26">
        <v>0</v>
      </c>
      <c r="J983" s="27">
        <v>132000000</v>
      </c>
      <c r="K983" s="27">
        <v>0</v>
      </c>
      <c r="L983" s="39" t="s">
        <v>3294</v>
      </c>
      <c r="M983" s="40" t="str">
        <f t="shared" si="15"/>
        <v>Link Contrato u Orden</v>
      </c>
    </row>
    <row r="984" spans="1:13" s="36" customFormat="1" ht="52.5" x14ac:dyDescent="0.25">
      <c r="A984" s="24" t="s">
        <v>3295</v>
      </c>
      <c r="B984" s="25">
        <v>44589</v>
      </c>
      <c r="C984" s="25" t="s">
        <v>3296</v>
      </c>
      <c r="D984" s="25" t="s">
        <v>27</v>
      </c>
      <c r="E984" s="25" t="s">
        <v>28</v>
      </c>
      <c r="F984" s="25" t="s">
        <v>2018</v>
      </c>
      <c r="G984" s="25">
        <v>44589</v>
      </c>
      <c r="H984" s="25">
        <v>44951</v>
      </c>
      <c r="I984" s="26">
        <v>120</v>
      </c>
      <c r="J984" s="27">
        <v>72000000</v>
      </c>
      <c r="K984" s="27">
        <v>36000000</v>
      </c>
      <c r="L984" s="39" t="s">
        <v>3297</v>
      </c>
      <c r="M984" s="40" t="str">
        <f t="shared" si="15"/>
        <v>Link Contrato u Orden</v>
      </c>
    </row>
    <row r="985" spans="1:13" s="36" customFormat="1" ht="52.5" x14ac:dyDescent="0.25">
      <c r="A985" s="24" t="s">
        <v>3298</v>
      </c>
      <c r="B985" s="25">
        <v>44589</v>
      </c>
      <c r="C985" s="25" t="s">
        <v>3299</v>
      </c>
      <c r="D985" s="25" t="s">
        <v>27</v>
      </c>
      <c r="E985" s="25" t="s">
        <v>28</v>
      </c>
      <c r="F985" s="25" t="s">
        <v>3300</v>
      </c>
      <c r="G985" s="25">
        <v>44589</v>
      </c>
      <c r="H985" s="25">
        <v>44953</v>
      </c>
      <c r="I985" s="26">
        <v>0</v>
      </c>
      <c r="J985" s="27">
        <v>35640000</v>
      </c>
      <c r="K985" s="27">
        <v>0</v>
      </c>
      <c r="L985" s="39" t="s">
        <v>3301</v>
      </c>
      <c r="M985" s="40" t="str">
        <f t="shared" si="15"/>
        <v>Link Contrato u Orden</v>
      </c>
    </row>
    <row r="986" spans="1:13" s="36" customFormat="1" ht="52.5" x14ac:dyDescent="0.25">
      <c r="A986" s="24" t="s">
        <v>3302</v>
      </c>
      <c r="B986" s="25">
        <v>44589</v>
      </c>
      <c r="C986" s="25" t="s">
        <v>3303</v>
      </c>
      <c r="D986" s="25" t="s">
        <v>27</v>
      </c>
      <c r="E986" s="25" t="s">
        <v>28</v>
      </c>
      <c r="F986" s="25" t="s">
        <v>2026</v>
      </c>
      <c r="G986" s="25">
        <v>44593</v>
      </c>
      <c r="H986" s="25">
        <v>44954</v>
      </c>
      <c r="I986" s="26">
        <v>105</v>
      </c>
      <c r="J986" s="27">
        <v>44800000</v>
      </c>
      <c r="K986" s="27">
        <v>19600000</v>
      </c>
      <c r="L986" s="39" t="s">
        <v>3304</v>
      </c>
      <c r="M986" s="40" t="str">
        <f t="shared" si="15"/>
        <v>Link Contrato u Orden</v>
      </c>
    </row>
    <row r="987" spans="1:13" s="36" customFormat="1" ht="52.5" x14ac:dyDescent="0.25">
      <c r="A987" s="24" t="s">
        <v>3305</v>
      </c>
      <c r="B987" s="25">
        <v>44589</v>
      </c>
      <c r="C987" s="25" t="s">
        <v>3306</v>
      </c>
      <c r="D987" s="25" t="s">
        <v>27</v>
      </c>
      <c r="E987" s="25" t="s">
        <v>28</v>
      </c>
      <c r="F987" s="25" t="s">
        <v>3307</v>
      </c>
      <c r="G987" s="25">
        <v>44599</v>
      </c>
      <c r="H987" s="25">
        <v>44954</v>
      </c>
      <c r="I987" s="26">
        <v>114</v>
      </c>
      <c r="J987" s="27">
        <v>58400000</v>
      </c>
      <c r="K987" s="27">
        <v>27740000</v>
      </c>
      <c r="L987" s="39" t="s">
        <v>3308</v>
      </c>
      <c r="M987" s="40" t="str">
        <f t="shared" si="15"/>
        <v>Link Contrato u Orden</v>
      </c>
    </row>
    <row r="988" spans="1:13" s="36" customFormat="1" ht="48" x14ac:dyDescent="0.25">
      <c r="A988" s="24" t="s">
        <v>3309</v>
      </c>
      <c r="B988" s="25">
        <v>44588</v>
      </c>
      <c r="C988" s="25" t="s">
        <v>3310</v>
      </c>
      <c r="D988" s="25" t="s">
        <v>27</v>
      </c>
      <c r="E988" s="25" t="s">
        <v>28</v>
      </c>
      <c r="F988" s="25" t="s">
        <v>7020</v>
      </c>
      <c r="G988" s="25">
        <v>44599</v>
      </c>
      <c r="H988" s="25">
        <v>44946</v>
      </c>
      <c r="I988" s="26">
        <v>45</v>
      </c>
      <c r="J988" s="27">
        <v>25300000</v>
      </c>
      <c r="K988" s="27">
        <v>3626333</v>
      </c>
      <c r="L988" s="39" t="s">
        <v>3311</v>
      </c>
      <c r="M988" s="40" t="str">
        <f t="shared" si="15"/>
        <v>Link Contrato u Orden</v>
      </c>
    </row>
    <row r="989" spans="1:13" s="36" customFormat="1" ht="52.5" x14ac:dyDescent="0.25">
      <c r="A989" s="24" t="s">
        <v>3312</v>
      </c>
      <c r="B989" s="25">
        <v>44589</v>
      </c>
      <c r="C989" s="25" t="s">
        <v>3313</v>
      </c>
      <c r="D989" s="25" t="s">
        <v>27</v>
      </c>
      <c r="E989" s="25" t="s">
        <v>28</v>
      </c>
      <c r="F989" s="25" t="s">
        <v>1191</v>
      </c>
      <c r="G989" s="25">
        <v>44603</v>
      </c>
      <c r="H989" s="25">
        <v>44951</v>
      </c>
      <c r="I989" s="26">
        <v>107</v>
      </c>
      <c r="J989" s="27">
        <v>19632000</v>
      </c>
      <c r="K989" s="27">
        <v>8589000</v>
      </c>
      <c r="L989" s="39" t="s">
        <v>3314</v>
      </c>
      <c r="M989" s="40" t="str">
        <f t="shared" si="15"/>
        <v>Link Contrato u Orden</v>
      </c>
    </row>
    <row r="990" spans="1:13" s="36" customFormat="1" ht="48" x14ac:dyDescent="0.25">
      <c r="A990" s="24" t="s">
        <v>3315</v>
      </c>
      <c r="B990" s="25">
        <v>44588</v>
      </c>
      <c r="C990" s="25" t="s">
        <v>3316</v>
      </c>
      <c r="D990" s="25" t="s">
        <v>27</v>
      </c>
      <c r="E990" s="25" t="s">
        <v>28</v>
      </c>
      <c r="F990" s="25" t="s">
        <v>7029</v>
      </c>
      <c r="G990" s="25">
        <v>44589</v>
      </c>
      <c r="H990" s="25">
        <v>44922</v>
      </c>
      <c r="I990" s="26">
        <v>0</v>
      </c>
      <c r="J990" s="27">
        <v>55000000</v>
      </c>
      <c r="K990" s="27">
        <v>0</v>
      </c>
      <c r="L990" s="39" t="s">
        <v>3317</v>
      </c>
      <c r="M990" s="40" t="str">
        <f t="shared" si="15"/>
        <v>Link Contrato u Orden</v>
      </c>
    </row>
    <row r="991" spans="1:13" s="36" customFormat="1" ht="48" x14ac:dyDescent="0.25">
      <c r="A991" s="24" t="s">
        <v>3318</v>
      </c>
      <c r="B991" s="25">
        <v>44588</v>
      </c>
      <c r="C991" s="25" t="s">
        <v>3319</v>
      </c>
      <c r="D991" s="25" t="s">
        <v>27</v>
      </c>
      <c r="E991" s="25" t="s">
        <v>28</v>
      </c>
      <c r="F991" s="25" t="s">
        <v>7030</v>
      </c>
      <c r="G991" s="25">
        <v>44589</v>
      </c>
      <c r="H991" s="25">
        <v>44892</v>
      </c>
      <c r="I991" s="26">
        <v>0</v>
      </c>
      <c r="J991" s="27">
        <v>50000000</v>
      </c>
      <c r="K991" s="27">
        <v>0</v>
      </c>
      <c r="L991" s="39" t="s">
        <v>3320</v>
      </c>
      <c r="M991" s="40" t="str">
        <f t="shared" si="15"/>
        <v>Link Contrato u Orden</v>
      </c>
    </row>
    <row r="992" spans="1:13" s="36" customFormat="1" ht="42" x14ac:dyDescent="0.25">
      <c r="A992" s="24" t="s">
        <v>3321</v>
      </c>
      <c r="B992" s="25">
        <v>44588</v>
      </c>
      <c r="C992" s="25" t="s">
        <v>3322</v>
      </c>
      <c r="D992" s="25" t="s">
        <v>27</v>
      </c>
      <c r="E992" s="25" t="s">
        <v>28</v>
      </c>
      <c r="F992" s="25" t="s">
        <v>7031</v>
      </c>
      <c r="G992" s="25">
        <v>44599</v>
      </c>
      <c r="H992" s="25">
        <v>44946</v>
      </c>
      <c r="I992" s="26">
        <v>45</v>
      </c>
      <c r="J992" s="27">
        <v>50000000</v>
      </c>
      <c r="K992" s="27">
        <v>7166667</v>
      </c>
      <c r="L992" s="39" t="s">
        <v>3323</v>
      </c>
      <c r="M992" s="40" t="str">
        <f t="shared" si="15"/>
        <v>Link Contrato u Orden</v>
      </c>
    </row>
    <row r="993" spans="1:13" s="36" customFormat="1" ht="52.5" x14ac:dyDescent="0.25">
      <c r="A993" s="24" t="s">
        <v>3324</v>
      </c>
      <c r="B993" s="25">
        <v>44589</v>
      </c>
      <c r="C993" s="25" t="s">
        <v>3325</v>
      </c>
      <c r="D993" s="25" t="s">
        <v>27</v>
      </c>
      <c r="E993" s="25" t="s">
        <v>28</v>
      </c>
      <c r="F993" s="25" t="s">
        <v>3326</v>
      </c>
      <c r="G993" s="25">
        <v>44594</v>
      </c>
      <c r="H993" s="25">
        <v>44958</v>
      </c>
      <c r="I993" s="26">
        <v>0</v>
      </c>
      <c r="J993" s="27">
        <v>80221500</v>
      </c>
      <c r="K993" s="27">
        <v>0</v>
      </c>
      <c r="L993" s="39" t="s">
        <v>3327</v>
      </c>
      <c r="M993" s="40" t="str">
        <f t="shared" si="15"/>
        <v>Link Contrato u Orden</v>
      </c>
    </row>
    <row r="994" spans="1:13" s="36" customFormat="1" ht="52.5" x14ac:dyDescent="0.25">
      <c r="A994" s="24" t="s">
        <v>3328</v>
      </c>
      <c r="B994" s="25">
        <v>44589</v>
      </c>
      <c r="C994" s="25" t="s">
        <v>3329</v>
      </c>
      <c r="D994" s="25" t="s">
        <v>27</v>
      </c>
      <c r="E994" s="25" t="s">
        <v>28</v>
      </c>
      <c r="F994" s="25" t="s">
        <v>1191</v>
      </c>
      <c r="G994" s="25">
        <v>44601</v>
      </c>
      <c r="H994" s="25">
        <v>44837</v>
      </c>
      <c r="I994" s="26">
        <v>0</v>
      </c>
      <c r="J994" s="27">
        <v>26994000</v>
      </c>
      <c r="K994" s="27">
        <v>0</v>
      </c>
      <c r="L994" s="39" t="s">
        <v>3330</v>
      </c>
      <c r="M994" s="40" t="str">
        <f t="shared" si="15"/>
        <v>Link Contrato u Orden</v>
      </c>
    </row>
    <row r="995" spans="1:13" s="36" customFormat="1" ht="52.5" x14ac:dyDescent="0.25">
      <c r="A995" s="24" t="s">
        <v>3331</v>
      </c>
      <c r="B995" s="25">
        <v>44589</v>
      </c>
      <c r="C995" s="25" t="s">
        <v>3332</v>
      </c>
      <c r="D995" s="25" t="s">
        <v>27</v>
      </c>
      <c r="E995" s="25" t="s">
        <v>28</v>
      </c>
      <c r="F995" s="25" t="s">
        <v>3333</v>
      </c>
      <c r="G995" s="25">
        <v>44595</v>
      </c>
      <c r="H995" s="25">
        <v>44959</v>
      </c>
      <c r="I995" s="26">
        <v>0</v>
      </c>
      <c r="J995" s="27">
        <v>60000000</v>
      </c>
      <c r="K995" s="27">
        <v>0</v>
      </c>
      <c r="L995" s="39" t="s">
        <v>3334</v>
      </c>
      <c r="M995" s="40" t="str">
        <f t="shared" si="15"/>
        <v>Link Contrato u Orden</v>
      </c>
    </row>
    <row r="996" spans="1:13" s="36" customFormat="1" ht="52.5" x14ac:dyDescent="0.25">
      <c r="A996" s="24" t="s">
        <v>3335</v>
      </c>
      <c r="B996" s="25">
        <v>44589</v>
      </c>
      <c r="C996" s="25" t="s">
        <v>7138</v>
      </c>
      <c r="D996" s="25" t="s">
        <v>27</v>
      </c>
      <c r="E996" s="25" t="s">
        <v>28</v>
      </c>
      <c r="F996" s="25" t="s">
        <v>3336</v>
      </c>
      <c r="G996" s="25">
        <v>44595</v>
      </c>
      <c r="H996" s="25">
        <v>44959</v>
      </c>
      <c r="I996" s="26">
        <v>0</v>
      </c>
      <c r="J996" s="27">
        <v>41184000</v>
      </c>
      <c r="K996" s="27">
        <v>0</v>
      </c>
      <c r="L996" s="39" t="s">
        <v>3337</v>
      </c>
      <c r="M996" s="40" t="str">
        <f t="shared" si="15"/>
        <v>Link Contrato u Orden</v>
      </c>
    </row>
    <row r="997" spans="1:13" s="36" customFormat="1" ht="52.5" x14ac:dyDescent="0.25">
      <c r="A997" s="24" t="s">
        <v>3338</v>
      </c>
      <c r="B997" s="25">
        <v>44589</v>
      </c>
      <c r="C997" s="25" t="s">
        <v>7228</v>
      </c>
      <c r="D997" s="25" t="s">
        <v>27</v>
      </c>
      <c r="E997" s="25" t="s">
        <v>28</v>
      </c>
      <c r="F997" s="25" t="s">
        <v>1191</v>
      </c>
      <c r="G997" s="25">
        <v>44609</v>
      </c>
      <c r="H997" s="25">
        <v>44942</v>
      </c>
      <c r="I997" s="26">
        <v>0</v>
      </c>
      <c r="J997" s="27">
        <v>26994000</v>
      </c>
      <c r="K997" s="27">
        <v>0</v>
      </c>
      <c r="L997" s="39" t="s">
        <v>3339</v>
      </c>
      <c r="M997" s="40" t="str">
        <f t="shared" si="15"/>
        <v>Link Contrato u Orden</v>
      </c>
    </row>
    <row r="998" spans="1:13" s="36" customFormat="1" ht="60" x14ac:dyDescent="0.25">
      <c r="A998" s="24" t="s">
        <v>3340</v>
      </c>
      <c r="B998" s="25">
        <v>44588</v>
      </c>
      <c r="C998" s="25" t="s">
        <v>3341</v>
      </c>
      <c r="D998" s="25" t="s">
        <v>27</v>
      </c>
      <c r="E998" s="25" t="s">
        <v>28</v>
      </c>
      <c r="F998" s="25" t="s">
        <v>3342</v>
      </c>
      <c r="G998" s="25">
        <v>44593</v>
      </c>
      <c r="H998" s="25">
        <v>44940</v>
      </c>
      <c r="I998" s="26">
        <v>45</v>
      </c>
      <c r="J998" s="27">
        <v>90000000</v>
      </c>
      <c r="K998" s="27">
        <v>13500000</v>
      </c>
      <c r="L998" s="39" t="s">
        <v>3343</v>
      </c>
      <c r="M998" s="40" t="str">
        <f t="shared" si="15"/>
        <v>Link Contrato u Orden</v>
      </c>
    </row>
    <row r="999" spans="1:13" s="36" customFormat="1" ht="48" x14ac:dyDescent="0.25">
      <c r="A999" s="24" t="s">
        <v>3344</v>
      </c>
      <c r="B999" s="25">
        <v>44588</v>
      </c>
      <c r="C999" s="25" t="s">
        <v>3345</v>
      </c>
      <c r="D999" s="25" t="s">
        <v>27</v>
      </c>
      <c r="E999" s="25" t="s">
        <v>28</v>
      </c>
      <c r="F999" s="25" t="s">
        <v>3346</v>
      </c>
      <c r="G999" s="25">
        <v>44589</v>
      </c>
      <c r="H999" s="25">
        <v>44922</v>
      </c>
      <c r="I999" s="26">
        <v>0</v>
      </c>
      <c r="J999" s="27">
        <v>50886000</v>
      </c>
      <c r="K999" s="27">
        <v>0</v>
      </c>
      <c r="L999" s="39" t="s">
        <v>3347</v>
      </c>
      <c r="M999" s="40" t="str">
        <f t="shared" si="15"/>
        <v>Link Contrato u Orden</v>
      </c>
    </row>
    <row r="1000" spans="1:13" s="36" customFormat="1" ht="42" x14ac:dyDescent="0.25">
      <c r="A1000" s="24" t="s">
        <v>3348</v>
      </c>
      <c r="B1000" s="25">
        <v>44588</v>
      </c>
      <c r="C1000" s="25" t="s">
        <v>3349</v>
      </c>
      <c r="D1000" s="25" t="s">
        <v>27</v>
      </c>
      <c r="E1000" s="25" t="s">
        <v>28</v>
      </c>
      <c r="F1000" s="25" t="s">
        <v>2682</v>
      </c>
      <c r="G1000" s="25">
        <v>44589</v>
      </c>
      <c r="H1000" s="25">
        <v>44922</v>
      </c>
      <c r="I1000" s="26">
        <v>0</v>
      </c>
      <c r="J1000" s="27">
        <v>69916000</v>
      </c>
      <c r="K1000" s="27">
        <v>0</v>
      </c>
      <c r="L1000" s="39" t="s">
        <v>3350</v>
      </c>
      <c r="M1000" s="40" t="str">
        <f t="shared" si="15"/>
        <v>Link Contrato u Orden</v>
      </c>
    </row>
    <row r="1001" spans="1:13" s="36" customFormat="1" ht="42" x14ac:dyDescent="0.25">
      <c r="A1001" s="24" t="s">
        <v>3351</v>
      </c>
      <c r="B1001" s="25">
        <v>44588</v>
      </c>
      <c r="C1001" s="25" t="s">
        <v>3352</v>
      </c>
      <c r="D1001" s="25" t="s">
        <v>27</v>
      </c>
      <c r="E1001" s="25" t="s">
        <v>28</v>
      </c>
      <c r="F1001" s="25" t="s">
        <v>3353</v>
      </c>
      <c r="G1001" s="25">
        <v>44589</v>
      </c>
      <c r="H1001" s="25">
        <v>44961</v>
      </c>
      <c r="I1001" s="26">
        <v>0</v>
      </c>
      <c r="J1001" s="27">
        <v>33931153</v>
      </c>
      <c r="K1001" s="27">
        <v>0</v>
      </c>
      <c r="L1001" s="39" t="s">
        <v>3354</v>
      </c>
      <c r="M1001" s="40" t="str">
        <f t="shared" si="15"/>
        <v>Link Contrato u Orden</v>
      </c>
    </row>
    <row r="1002" spans="1:13" s="36" customFormat="1" ht="48" x14ac:dyDescent="0.25">
      <c r="A1002" s="24" t="s">
        <v>3355</v>
      </c>
      <c r="B1002" s="25">
        <v>44588</v>
      </c>
      <c r="C1002" s="25" t="s">
        <v>3356</v>
      </c>
      <c r="D1002" s="25" t="s">
        <v>27</v>
      </c>
      <c r="E1002" s="25" t="s">
        <v>28</v>
      </c>
      <c r="F1002" s="25" t="s">
        <v>7032</v>
      </c>
      <c r="G1002" s="25">
        <v>44599</v>
      </c>
      <c r="H1002" s="25">
        <v>44955</v>
      </c>
      <c r="I1002" s="26">
        <v>54</v>
      </c>
      <c r="J1002" s="27">
        <v>70000000</v>
      </c>
      <c r="K1002" s="27">
        <v>12133334</v>
      </c>
      <c r="L1002" s="39" t="s">
        <v>3357</v>
      </c>
      <c r="M1002" s="40" t="str">
        <f t="shared" si="15"/>
        <v>Link Contrato u Orden</v>
      </c>
    </row>
    <row r="1003" spans="1:13" s="36" customFormat="1" ht="60" x14ac:dyDescent="0.25">
      <c r="A1003" s="24" t="s">
        <v>3358</v>
      </c>
      <c r="B1003" s="25">
        <v>44588</v>
      </c>
      <c r="C1003" s="25" t="s">
        <v>3359</v>
      </c>
      <c r="D1003" s="25" t="s">
        <v>27</v>
      </c>
      <c r="E1003" s="25" t="s">
        <v>28</v>
      </c>
      <c r="F1003" s="25" t="s">
        <v>552</v>
      </c>
      <c r="G1003" s="25">
        <v>44603</v>
      </c>
      <c r="H1003" s="25">
        <v>44955</v>
      </c>
      <c r="I1003" s="26">
        <v>50</v>
      </c>
      <c r="J1003" s="27">
        <v>25300000</v>
      </c>
      <c r="K1003" s="27">
        <v>4048000</v>
      </c>
      <c r="L1003" s="39" t="s">
        <v>3360</v>
      </c>
      <c r="M1003" s="40" t="str">
        <f t="shared" si="15"/>
        <v>Link Contrato u Orden</v>
      </c>
    </row>
    <row r="1004" spans="1:13" s="36" customFormat="1" ht="42" x14ac:dyDescent="0.25">
      <c r="A1004" s="24" t="s">
        <v>3361</v>
      </c>
      <c r="B1004" s="25">
        <v>44588</v>
      </c>
      <c r="C1004" s="25" t="s">
        <v>3362</v>
      </c>
      <c r="D1004" s="25" t="s">
        <v>27</v>
      </c>
      <c r="E1004" s="25" t="s">
        <v>28</v>
      </c>
      <c r="F1004" s="25" t="s">
        <v>2682</v>
      </c>
      <c r="G1004" s="25">
        <v>44589</v>
      </c>
      <c r="H1004" s="25">
        <v>44922</v>
      </c>
      <c r="I1004" s="26">
        <v>0</v>
      </c>
      <c r="J1004" s="27">
        <v>69916000</v>
      </c>
      <c r="K1004" s="27">
        <v>0</v>
      </c>
      <c r="L1004" s="39" t="s">
        <v>3363</v>
      </c>
      <c r="M1004" s="40" t="str">
        <f t="shared" si="15"/>
        <v>Link Contrato u Orden</v>
      </c>
    </row>
    <row r="1005" spans="1:13" s="36" customFormat="1" ht="42" x14ac:dyDescent="0.25">
      <c r="A1005" s="24" t="s">
        <v>3364</v>
      </c>
      <c r="B1005" s="25">
        <v>44588</v>
      </c>
      <c r="C1005" s="25" t="s">
        <v>3365</v>
      </c>
      <c r="D1005" s="25" t="s">
        <v>27</v>
      </c>
      <c r="E1005" s="25" t="s">
        <v>28</v>
      </c>
      <c r="F1005" s="25" t="s">
        <v>2682</v>
      </c>
      <c r="G1005" s="25">
        <v>44593</v>
      </c>
      <c r="H1005" s="25">
        <v>44956</v>
      </c>
      <c r="I1005" s="26">
        <v>30</v>
      </c>
      <c r="J1005" s="27">
        <v>69916000</v>
      </c>
      <c r="K1005" s="27">
        <v>6356000</v>
      </c>
      <c r="L1005" s="39" t="s">
        <v>3366</v>
      </c>
      <c r="M1005" s="40" t="str">
        <f t="shared" si="15"/>
        <v>Link Contrato u Orden</v>
      </c>
    </row>
    <row r="1006" spans="1:13" s="36" customFormat="1" ht="60" x14ac:dyDescent="0.25">
      <c r="A1006" s="24" t="s">
        <v>3367</v>
      </c>
      <c r="B1006" s="25">
        <v>44588</v>
      </c>
      <c r="C1006" s="25" t="s">
        <v>3368</v>
      </c>
      <c r="D1006" s="25" t="s">
        <v>27</v>
      </c>
      <c r="E1006" s="25" t="s">
        <v>28</v>
      </c>
      <c r="F1006" s="25" t="s">
        <v>3369</v>
      </c>
      <c r="G1006" s="25">
        <v>44589</v>
      </c>
      <c r="H1006" s="25">
        <v>44892</v>
      </c>
      <c r="I1006" s="26">
        <v>0</v>
      </c>
      <c r="J1006" s="27">
        <v>25300000</v>
      </c>
      <c r="K1006" s="27">
        <v>0</v>
      </c>
      <c r="L1006" s="39" t="s">
        <v>3370</v>
      </c>
      <c r="M1006" s="40" t="str">
        <f t="shared" si="15"/>
        <v>Link Contrato u Orden</v>
      </c>
    </row>
    <row r="1007" spans="1:13" s="36" customFormat="1" ht="60" x14ac:dyDescent="0.25">
      <c r="A1007" s="24" t="s">
        <v>3371</v>
      </c>
      <c r="B1007" s="25">
        <v>44588</v>
      </c>
      <c r="C1007" s="25" t="s">
        <v>3372</v>
      </c>
      <c r="D1007" s="25" t="s">
        <v>27</v>
      </c>
      <c r="E1007" s="25" t="s">
        <v>28</v>
      </c>
      <c r="F1007" s="25" t="s">
        <v>3369</v>
      </c>
      <c r="G1007" s="25">
        <v>44589</v>
      </c>
      <c r="H1007" s="25">
        <v>44892</v>
      </c>
      <c r="I1007" s="26">
        <v>0</v>
      </c>
      <c r="J1007" s="27">
        <v>25300000</v>
      </c>
      <c r="K1007" s="27">
        <v>0</v>
      </c>
      <c r="L1007" s="39" t="s">
        <v>3373</v>
      </c>
      <c r="M1007" s="40" t="str">
        <f t="shared" si="15"/>
        <v>Link Contrato u Orden</v>
      </c>
    </row>
    <row r="1008" spans="1:13" s="36" customFormat="1" ht="60" x14ac:dyDescent="0.25">
      <c r="A1008" s="24" t="s">
        <v>3374</v>
      </c>
      <c r="B1008" s="25">
        <v>44588</v>
      </c>
      <c r="C1008" s="25" t="s">
        <v>3375</v>
      </c>
      <c r="D1008" s="25" t="s">
        <v>27</v>
      </c>
      <c r="E1008" s="25" t="s">
        <v>28</v>
      </c>
      <c r="F1008" s="25" t="s">
        <v>388</v>
      </c>
      <c r="G1008" s="25">
        <v>44603</v>
      </c>
      <c r="H1008" s="25">
        <v>44955</v>
      </c>
      <c r="I1008" s="26">
        <v>50</v>
      </c>
      <c r="J1008" s="27">
        <v>25300000</v>
      </c>
      <c r="K1008" s="27">
        <v>4048000</v>
      </c>
      <c r="L1008" s="39" t="s">
        <v>3376</v>
      </c>
      <c r="M1008" s="40" t="str">
        <f t="shared" si="15"/>
        <v>Link Contrato u Orden</v>
      </c>
    </row>
    <row r="1009" spans="1:13" s="36" customFormat="1" ht="42" x14ac:dyDescent="0.25">
      <c r="A1009" s="24" t="s">
        <v>3377</v>
      </c>
      <c r="B1009" s="25">
        <v>44588</v>
      </c>
      <c r="C1009" s="25" t="s">
        <v>3378</v>
      </c>
      <c r="D1009" s="25" t="s">
        <v>27</v>
      </c>
      <c r="E1009" s="25" t="s">
        <v>28</v>
      </c>
      <c r="F1009" s="25" t="s">
        <v>2682</v>
      </c>
      <c r="G1009" s="25">
        <v>44593</v>
      </c>
      <c r="H1009" s="25">
        <v>44956</v>
      </c>
      <c r="I1009" s="26">
        <v>30</v>
      </c>
      <c r="J1009" s="27">
        <v>69916000</v>
      </c>
      <c r="K1009" s="27">
        <v>6356000</v>
      </c>
      <c r="L1009" s="39" t="s">
        <v>3379</v>
      </c>
      <c r="M1009" s="40" t="str">
        <f t="shared" si="15"/>
        <v>Link Contrato u Orden</v>
      </c>
    </row>
    <row r="1010" spans="1:13" s="36" customFormat="1" ht="60" x14ac:dyDescent="0.25">
      <c r="A1010" s="24" t="s">
        <v>3380</v>
      </c>
      <c r="B1010" s="25">
        <v>44588</v>
      </c>
      <c r="C1010" s="25" t="s">
        <v>3381</v>
      </c>
      <c r="D1010" s="25" t="s">
        <v>27</v>
      </c>
      <c r="E1010" s="25" t="s">
        <v>28</v>
      </c>
      <c r="F1010" s="25" t="s">
        <v>552</v>
      </c>
      <c r="G1010" s="25">
        <v>44599</v>
      </c>
      <c r="H1010" s="25">
        <v>44955</v>
      </c>
      <c r="I1010" s="26">
        <v>54</v>
      </c>
      <c r="J1010" s="27">
        <v>25300000</v>
      </c>
      <c r="K1010" s="27">
        <v>4385333</v>
      </c>
      <c r="L1010" s="39" t="s">
        <v>3382</v>
      </c>
      <c r="M1010" s="40" t="str">
        <f t="shared" si="15"/>
        <v>Link Contrato u Orden</v>
      </c>
    </row>
    <row r="1011" spans="1:13" s="36" customFormat="1" ht="60" x14ac:dyDescent="0.25">
      <c r="A1011" s="24" t="s">
        <v>3383</v>
      </c>
      <c r="B1011" s="25">
        <v>44588</v>
      </c>
      <c r="C1011" s="25" t="s">
        <v>3384</v>
      </c>
      <c r="D1011" s="25" t="s">
        <v>27</v>
      </c>
      <c r="E1011" s="25" t="s">
        <v>28</v>
      </c>
      <c r="F1011" s="25" t="s">
        <v>7118</v>
      </c>
      <c r="G1011" s="25">
        <v>44602</v>
      </c>
      <c r="H1011" s="25">
        <v>44955</v>
      </c>
      <c r="I1011" s="26">
        <v>51</v>
      </c>
      <c r="J1011" s="27">
        <v>25300000</v>
      </c>
      <c r="K1011" s="27">
        <v>4132333</v>
      </c>
      <c r="L1011" s="39" t="s">
        <v>3385</v>
      </c>
      <c r="M1011" s="40" t="str">
        <f t="shared" si="15"/>
        <v>Link Contrato u Orden</v>
      </c>
    </row>
    <row r="1012" spans="1:13" s="36" customFormat="1" ht="60" x14ac:dyDescent="0.25">
      <c r="A1012" s="24" t="s">
        <v>3386</v>
      </c>
      <c r="B1012" s="25">
        <v>44589</v>
      </c>
      <c r="C1012" s="25" t="s">
        <v>3387</v>
      </c>
      <c r="D1012" s="25" t="s">
        <v>27</v>
      </c>
      <c r="E1012" s="25" t="s">
        <v>28</v>
      </c>
      <c r="F1012" s="25" t="s">
        <v>3388</v>
      </c>
      <c r="G1012" s="25">
        <v>44593</v>
      </c>
      <c r="H1012" s="25">
        <v>44957</v>
      </c>
      <c r="I1012" s="26">
        <v>0</v>
      </c>
      <c r="J1012" s="27">
        <v>102000000</v>
      </c>
      <c r="K1012" s="27">
        <v>0</v>
      </c>
      <c r="L1012" s="39" t="s">
        <v>3389</v>
      </c>
      <c r="M1012" s="40" t="str">
        <f t="shared" si="15"/>
        <v>Link Contrato u Orden</v>
      </c>
    </row>
    <row r="1013" spans="1:13" s="36" customFormat="1" ht="52.5" x14ac:dyDescent="0.25">
      <c r="A1013" s="24" t="s">
        <v>3390</v>
      </c>
      <c r="B1013" s="25">
        <v>44589</v>
      </c>
      <c r="C1013" s="25" t="s">
        <v>3391</v>
      </c>
      <c r="D1013" s="25" t="s">
        <v>27</v>
      </c>
      <c r="E1013" s="25" t="s">
        <v>28</v>
      </c>
      <c r="F1013" s="25" t="s">
        <v>3392</v>
      </c>
      <c r="G1013" s="25">
        <v>44593</v>
      </c>
      <c r="H1013" s="25">
        <v>44957</v>
      </c>
      <c r="I1013" s="26">
        <v>0</v>
      </c>
      <c r="J1013" s="27">
        <v>64356000</v>
      </c>
      <c r="K1013" s="27">
        <v>0</v>
      </c>
      <c r="L1013" s="39" t="s">
        <v>3393</v>
      </c>
      <c r="M1013" s="40" t="str">
        <f t="shared" si="15"/>
        <v>Link Contrato u Orden</v>
      </c>
    </row>
    <row r="1014" spans="1:13" s="36" customFormat="1" ht="52.5" x14ac:dyDescent="0.25">
      <c r="A1014" s="24" t="s">
        <v>3394</v>
      </c>
      <c r="B1014" s="25">
        <v>44589</v>
      </c>
      <c r="C1014" s="25" t="s">
        <v>3395</v>
      </c>
      <c r="D1014" s="25" t="s">
        <v>27</v>
      </c>
      <c r="E1014" s="25" t="s">
        <v>28</v>
      </c>
      <c r="F1014" s="25" t="s">
        <v>3396</v>
      </c>
      <c r="G1014" s="25">
        <v>44595</v>
      </c>
      <c r="H1014" s="25">
        <v>44959</v>
      </c>
      <c r="I1014" s="26">
        <v>0</v>
      </c>
      <c r="J1014" s="27">
        <v>37008000</v>
      </c>
      <c r="K1014" s="27">
        <v>0</v>
      </c>
      <c r="L1014" s="39" t="s">
        <v>3397</v>
      </c>
      <c r="M1014" s="40" t="str">
        <f t="shared" si="15"/>
        <v>Link Contrato u Orden</v>
      </c>
    </row>
    <row r="1015" spans="1:13" s="36" customFormat="1" ht="52.5" x14ac:dyDescent="0.25">
      <c r="A1015" s="24" t="s">
        <v>3398</v>
      </c>
      <c r="B1015" s="25">
        <v>44589</v>
      </c>
      <c r="C1015" s="25" t="s">
        <v>3399</v>
      </c>
      <c r="D1015" s="25" t="s">
        <v>27</v>
      </c>
      <c r="E1015" s="25" t="s">
        <v>28</v>
      </c>
      <c r="F1015" s="25" t="s">
        <v>2378</v>
      </c>
      <c r="G1015" s="25">
        <v>44589</v>
      </c>
      <c r="H1015" s="25">
        <v>44957</v>
      </c>
      <c r="I1015" s="26">
        <v>0</v>
      </c>
      <c r="J1015" s="27">
        <v>114000000</v>
      </c>
      <c r="K1015" s="27">
        <v>0</v>
      </c>
      <c r="L1015" s="39" t="s">
        <v>3400</v>
      </c>
      <c r="M1015" s="40" t="str">
        <f t="shared" si="15"/>
        <v>Link Contrato u Orden</v>
      </c>
    </row>
    <row r="1016" spans="1:13" s="36" customFormat="1" ht="52.5" x14ac:dyDescent="0.25">
      <c r="A1016" s="24" t="s">
        <v>3401</v>
      </c>
      <c r="B1016" s="25">
        <v>44589</v>
      </c>
      <c r="C1016" s="25" t="s">
        <v>3402</v>
      </c>
      <c r="D1016" s="25" t="s">
        <v>27</v>
      </c>
      <c r="E1016" s="25" t="s">
        <v>28</v>
      </c>
      <c r="F1016" s="25" t="s">
        <v>3403</v>
      </c>
      <c r="G1016" s="25">
        <v>44594</v>
      </c>
      <c r="H1016" s="25">
        <v>44958</v>
      </c>
      <c r="I1016" s="26">
        <v>0</v>
      </c>
      <c r="J1016" s="27">
        <v>63600000</v>
      </c>
      <c r="K1016" s="27">
        <v>0</v>
      </c>
      <c r="L1016" s="39" t="s">
        <v>3404</v>
      </c>
      <c r="M1016" s="40" t="str">
        <f t="shared" si="15"/>
        <v>Link Contrato u Orden</v>
      </c>
    </row>
    <row r="1017" spans="1:13" s="36" customFormat="1" ht="60" x14ac:dyDescent="0.25">
      <c r="A1017" s="24" t="s">
        <v>3405</v>
      </c>
      <c r="B1017" s="25">
        <v>44588</v>
      </c>
      <c r="C1017" s="25" t="s">
        <v>3406</v>
      </c>
      <c r="D1017" s="25" t="s">
        <v>27</v>
      </c>
      <c r="E1017" s="25" t="s">
        <v>28</v>
      </c>
      <c r="F1017" s="25" t="s">
        <v>7118</v>
      </c>
      <c r="G1017" s="25">
        <v>44600</v>
      </c>
      <c r="H1017" s="25">
        <v>44955</v>
      </c>
      <c r="I1017" s="26">
        <v>53</v>
      </c>
      <c r="J1017" s="27">
        <v>25300000</v>
      </c>
      <c r="K1017" s="27">
        <v>4301000</v>
      </c>
      <c r="L1017" s="39" t="s">
        <v>3407</v>
      </c>
      <c r="M1017" s="40" t="str">
        <f t="shared" si="15"/>
        <v>Link Contrato u Orden</v>
      </c>
    </row>
    <row r="1018" spans="1:13" s="36" customFormat="1" ht="52.5" x14ac:dyDescent="0.25">
      <c r="A1018" s="24" t="s">
        <v>3408</v>
      </c>
      <c r="B1018" s="25">
        <v>44589</v>
      </c>
      <c r="C1018" s="25" t="s">
        <v>3409</v>
      </c>
      <c r="D1018" s="25" t="s">
        <v>27</v>
      </c>
      <c r="E1018" s="25" t="s">
        <v>28</v>
      </c>
      <c r="F1018" s="25" t="s">
        <v>1239</v>
      </c>
      <c r="G1018" s="25">
        <v>44599</v>
      </c>
      <c r="H1018" s="25">
        <v>44963</v>
      </c>
      <c r="I1018" s="26">
        <v>0</v>
      </c>
      <c r="J1018" s="27">
        <v>29448000</v>
      </c>
      <c r="K1018" s="27">
        <v>0</v>
      </c>
      <c r="L1018" s="39" t="s">
        <v>3410</v>
      </c>
      <c r="M1018" s="40" t="str">
        <f t="shared" si="15"/>
        <v>Link Contrato u Orden</v>
      </c>
    </row>
    <row r="1019" spans="1:13" s="36" customFormat="1" ht="52.5" x14ac:dyDescent="0.25">
      <c r="A1019" s="24" t="s">
        <v>3411</v>
      </c>
      <c r="B1019" s="25">
        <v>44589</v>
      </c>
      <c r="C1019" s="25" t="s">
        <v>3412</v>
      </c>
      <c r="D1019" s="25" t="s">
        <v>27</v>
      </c>
      <c r="E1019" s="25" t="s">
        <v>28</v>
      </c>
      <c r="F1019" s="25" t="s">
        <v>1239</v>
      </c>
      <c r="G1019" s="25">
        <v>44602</v>
      </c>
      <c r="H1019" s="25">
        <v>44950</v>
      </c>
      <c r="I1019" s="26">
        <v>107</v>
      </c>
      <c r="J1019" s="27">
        <v>19632000</v>
      </c>
      <c r="K1019" s="27">
        <v>8589000</v>
      </c>
      <c r="L1019" s="39" t="s">
        <v>3413</v>
      </c>
      <c r="M1019" s="40" t="str">
        <f t="shared" si="15"/>
        <v>Link Contrato u Orden</v>
      </c>
    </row>
    <row r="1020" spans="1:13" s="36" customFormat="1" ht="52.5" x14ac:dyDescent="0.25">
      <c r="A1020" s="24" t="s">
        <v>3414</v>
      </c>
      <c r="B1020" s="25">
        <v>44589</v>
      </c>
      <c r="C1020" s="25" t="s">
        <v>7229</v>
      </c>
      <c r="D1020" s="25" t="s">
        <v>27</v>
      </c>
      <c r="E1020" s="25" t="s">
        <v>28</v>
      </c>
      <c r="F1020" s="25" t="s">
        <v>1239</v>
      </c>
      <c r="G1020" s="25">
        <v>44602</v>
      </c>
      <c r="H1020" s="25">
        <v>44782</v>
      </c>
      <c r="I1020" s="26">
        <v>0</v>
      </c>
      <c r="J1020" s="27">
        <v>14724000</v>
      </c>
      <c r="K1020" s="27">
        <v>0</v>
      </c>
      <c r="L1020" s="39" t="s">
        <v>3415</v>
      </c>
      <c r="M1020" s="40" t="str">
        <f t="shared" si="15"/>
        <v>Link Contrato u Orden</v>
      </c>
    </row>
    <row r="1021" spans="1:13" s="36" customFormat="1" ht="60" x14ac:dyDescent="0.25">
      <c r="A1021" s="24" t="s">
        <v>3416</v>
      </c>
      <c r="B1021" s="25">
        <v>44588</v>
      </c>
      <c r="C1021" s="25" t="s">
        <v>3417</v>
      </c>
      <c r="D1021" s="25" t="s">
        <v>27</v>
      </c>
      <c r="E1021" s="25" t="s">
        <v>28</v>
      </c>
      <c r="F1021" s="25" t="s">
        <v>7118</v>
      </c>
      <c r="G1021" s="25">
        <v>44599</v>
      </c>
      <c r="H1021" s="25">
        <v>44955</v>
      </c>
      <c r="I1021" s="26">
        <v>54</v>
      </c>
      <c r="J1021" s="27">
        <v>25300000</v>
      </c>
      <c r="K1021" s="27">
        <v>4385333</v>
      </c>
      <c r="L1021" s="39" t="s">
        <v>3418</v>
      </c>
      <c r="M1021" s="40" t="str">
        <f t="shared" si="15"/>
        <v>Link Contrato u Orden</v>
      </c>
    </row>
    <row r="1022" spans="1:13" s="36" customFormat="1" ht="52.5" x14ac:dyDescent="0.25">
      <c r="A1022" s="24" t="s">
        <v>3419</v>
      </c>
      <c r="B1022" s="25">
        <v>44589</v>
      </c>
      <c r="C1022" s="25" t="s">
        <v>7230</v>
      </c>
      <c r="D1022" s="25" t="s">
        <v>27</v>
      </c>
      <c r="E1022" s="25" t="s">
        <v>28</v>
      </c>
      <c r="F1022" s="25" t="s">
        <v>3420</v>
      </c>
      <c r="G1022" s="25">
        <v>44595</v>
      </c>
      <c r="H1022" s="25">
        <v>44959</v>
      </c>
      <c r="I1022" s="26">
        <v>0</v>
      </c>
      <c r="J1022" s="27">
        <v>64800000</v>
      </c>
      <c r="K1022" s="27">
        <v>0</v>
      </c>
      <c r="L1022" s="39" t="s">
        <v>3421</v>
      </c>
      <c r="M1022" s="40" t="str">
        <f t="shared" si="15"/>
        <v>Link Contrato u Orden</v>
      </c>
    </row>
    <row r="1023" spans="1:13" s="36" customFormat="1" ht="52.5" x14ac:dyDescent="0.25">
      <c r="A1023" s="24" t="s">
        <v>3422</v>
      </c>
      <c r="B1023" s="25">
        <v>44589</v>
      </c>
      <c r="C1023" s="25" t="s">
        <v>3423</v>
      </c>
      <c r="D1023" s="25" t="s">
        <v>27</v>
      </c>
      <c r="E1023" s="25" t="s">
        <v>28</v>
      </c>
      <c r="F1023" s="25" t="s">
        <v>1191</v>
      </c>
      <c r="G1023" s="25">
        <v>44596</v>
      </c>
      <c r="H1023" s="25">
        <v>44960</v>
      </c>
      <c r="I1023" s="26">
        <v>0</v>
      </c>
      <c r="J1023" s="27">
        <v>29448000</v>
      </c>
      <c r="K1023" s="27">
        <v>0</v>
      </c>
      <c r="L1023" s="39" t="s">
        <v>3424</v>
      </c>
      <c r="M1023" s="40" t="str">
        <f t="shared" si="15"/>
        <v>Link Contrato u Orden</v>
      </c>
    </row>
    <row r="1024" spans="1:13" s="36" customFormat="1" ht="52.5" x14ac:dyDescent="0.25">
      <c r="A1024" s="24" t="s">
        <v>3425</v>
      </c>
      <c r="B1024" s="25">
        <v>44589</v>
      </c>
      <c r="C1024" s="25" t="s">
        <v>7231</v>
      </c>
      <c r="D1024" s="25" t="s">
        <v>27</v>
      </c>
      <c r="E1024" s="25" t="s">
        <v>28</v>
      </c>
      <c r="F1024" s="25" t="s">
        <v>1191</v>
      </c>
      <c r="G1024" s="25">
        <v>44603</v>
      </c>
      <c r="H1024" s="25">
        <v>44951</v>
      </c>
      <c r="I1024" s="26">
        <v>107</v>
      </c>
      <c r="J1024" s="27">
        <v>19632000</v>
      </c>
      <c r="K1024" s="27">
        <v>8589000</v>
      </c>
      <c r="L1024" s="39" t="s">
        <v>3426</v>
      </c>
      <c r="M1024" s="40" t="str">
        <f t="shared" si="15"/>
        <v>Link Contrato u Orden</v>
      </c>
    </row>
    <row r="1025" spans="1:13" s="36" customFormat="1" ht="52.5" x14ac:dyDescent="0.25">
      <c r="A1025" s="24" t="s">
        <v>3427</v>
      </c>
      <c r="B1025" s="25">
        <v>44589</v>
      </c>
      <c r="C1025" s="25" t="s">
        <v>3428</v>
      </c>
      <c r="D1025" s="25" t="s">
        <v>27</v>
      </c>
      <c r="E1025" s="25" t="s">
        <v>28</v>
      </c>
      <c r="F1025" s="25" t="s">
        <v>2541</v>
      </c>
      <c r="G1025" s="25">
        <v>44599</v>
      </c>
      <c r="H1025" s="25">
        <v>44963</v>
      </c>
      <c r="I1025" s="26">
        <v>0</v>
      </c>
      <c r="J1025" s="27">
        <v>33600000</v>
      </c>
      <c r="K1025" s="27">
        <v>0</v>
      </c>
      <c r="L1025" s="39" t="s">
        <v>3429</v>
      </c>
      <c r="M1025" s="40" t="str">
        <f t="shared" si="15"/>
        <v>Link Contrato u Orden</v>
      </c>
    </row>
    <row r="1026" spans="1:13" s="36" customFormat="1" ht="52.5" x14ac:dyDescent="0.25">
      <c r="A1026" s="24" t="s">
        <v>3430</v>
      </c>
      <c r="B1026" s="25">
        <v>44589</v>
      </c>
      <c r="C1026" s="25" t="s">
        <v>3431</v>
      </c>
      <c r="D1026" s="25" t="s">
        <v>27</v>
      </c>
      <c r="E1026" s="25" t="s">
        <v>28</v>
      </c>
      <c r="F1026" s="25" t="s">
        <v>3432</v>
      </c>
      <c r="G1026" s="25">
        <v>44589</v>
      </c>
      <c r="H1026" s="25">
        <v>44953</v>
      </c>
      <c r="I1026" s="26">
        <v>0</v>
      </c>
      <c r="J1026" s="27">
        <v>63864528</v>
      </c>
      <c r="K1026" s="27">
        <v>0</v>
      </c>
      <c r="L1026" s="39" t="s">
        <v>3433</v>
      </c>
      <c r="M1026" s="40" t="str">
        <f t="shared" si="15"/>
        <v>Link Contrato u Orden</v>
      </c>
    </row>
    <row r="1027" spans="1:13" s="36" customFormat="1" ht="52.5" x14ac:dyDescent="0.25">
      <c r="A1027" s="24" t="s">
        <v>3434</v>
      </c>
      <c r="B1027" s="25">
        <v>44588</v>
      </c>
      <c r="C1027" s="25" t="s">
        <v>7232</v>
      </c>
      <c r="D1027" s="25" t="s">
        <v>27</v>
      </c>
      <c r="E1027" s="25" t="s">
        <v>28</v>
      </c>
      <c r="F1027" s="25" t="s">
        <v>277</v>
      </c>
      <c r="G1027" s="25">
        <v>44589</v>
      </c>
      <c r="H1027" s="25">
        <v>44953</v>
      </c>
      <c r="I1027" s="26">
        <v>0</v>
      </c>
      <c r="J1027" s="27">
        <v>35280000</v>
      </c>
      <c r="K1027" s="27">
        <v>0</v>
      </c>
      <c r="L1027" s="39" t="s">
        <v>3435</v>
      </c>
      <c r="M1027" s="40" t="str">
        <f t="shared" si="15"/>
        <v>Link Contrato u Orden</v>
      </c>
    </row>
    <row r="1028" spans="1:13" s="36" customFormat="1" ht="42" x14ac:dyDescent="0.25">
      <c r="A1028" s="24" t="s">
        <v>3436</v>
      </c>
      <c r="B1028" s="25">
        <v>44588</v>
      </c>
      <c r="C1028" s="25" t="s">
        <v>3437</v>
      </c>
      <c r="D1028" s="25" t="s">
        <v>27</v>
      </c>
      <c r="E1028" s="25" t="s">
        <v>28</v>
      </c>
      <c r="F1028" s="25" t="s">
        <v>2963</v>
      </c>
      <c r="G1028" s="25">
        <v>44589</v>
      </c>
      <c r="H1028" s="25">
        <v>44922</v>
      </c>
      <c r="I1028" s="26">
        <v>0</v>
      </c>
      <c r="J1028" s="27">
        <v>59928000</v>
      </c>
      <c r="K1028" s="27">
        <v>0</v>
      </c>
      <c r="L1028" s="39" t="s">
        <v>3438</v>
      </c>
      <c r="M1028" s="40" t="str">
        <f t="shared" si="15"/>
        <v>Link Contrato u Orden</v>
      </c>
    </row>
    <row r="1029" spans="1:13" s="36" customFormat="1" ht="60" x14ac:dyDescent="0.25">
      <c r="A1029" s="24" t="s">
        <v>3439</v>
      </c>
      <c r="B1029" s="25">
        <v>44588</v>
      </c>
      <c r="C1029" s="25" t="s">
        <v>3440</v>
      </c>
      <c r="D1029" s="25" t="s">
        <v>27</v>
      </c>
      <c r="E1029" s="25" t="s">
        <v>28</v>
      </c>
      <c r="F1029" s="25" t="s">
        <v>552</v>
      </c>
      <c r="G1029" s="25">
        <v>44599</v>
      </c>
      <c r="H1029" s="25">
        <v>44955</v>
      </c>
      <c r="I1029" s="26">
        <v>54</v>
      </c>
      <c r="J1029" s="27">
        <v>25300000</v>
      </c>
      <c r="K1029" s="27">
        <v>4385333</v>
      </c>
      <c r="L1029" s="39" t="s">
        <v>3441</v>
      </c>
      <c r="M1029" s="40" t="str">
        <f t="shared" si="15"/>
        <v>Link Contrato u Orden</v>
      </c>
    </row>
    <row r="1030" spans="1:13" s="36" customFormat="1" ht="48" x14ac:dyDescent="0.25">
      <c r="A1030" s="24" t="s">
        <v>3442</v>
      </c>
      <c r="B1030" s="25">
        <v>44588</v>
      </c>
      <c r="C1030" s="25" t="s">
        <v>3443</v>
      </c>
      <c r="D1030" s="25" t="s">
        <v>27</v>
      </c>
      <c r="E1030" s="25" t="s">
        <v>28</v>
      </c>
      <c r="F1030" s="25" t="s">
        <v>3444</v>
      </c>
      <c r="G1030" s="25">
        <v>44680</v>
      </c>
      <c r="H1030" s="25">
        <v>44985</v>
      </c>
      <c r="I1030" s="26">
        <v>0</v>
      </c>
      <c r="J1030" s="27">
        <v>25300000</v>
      </c>
      <c r="K1030" s="27">
        <v>0</v>
      </c>
      <c r="L1030" s="39" t="s">
        <v>3445</v>
      </c>
      <c r="M1030" s="40" t="str">
        <f t="shared" si="15"/>
        <v>Link Contrato u Orden</v>
      </c>
    </row>
    <row r="1031" spans="1:13" s="36" customFormat="1" ht="48" x14ac:dyDescent="0.25">
      <c r="A1031" s="24" t="s">
        <v>3446</v>
      </c>
      <c r="B1031" s="25">
        <v>44588</v>
      </c>
      <c r="C1031" s="25" t="s">
        <v>3447</v>
      </c>
      <c r="D1031" s="25" t="s">
        <v>27</v>
      </c>
      <c r="E1031" s="25" t="s">
        <v>28</v>
      </c>
      <c r="F1031" s="25" t="s">
        <v>7233</v>
      </c>
      <c r="G1031" s="25">
        <v>44589</v>
      </c>
      <c r="H1031" s="25">
        <v>44922</v>
      </c>
      <c r="I1031" s="26">
        <v>0</v>
      </c>
      <c r="J1031" s="27">
        <v>27807373</v>
      </c>
      <c r="K1031" s="27">
        <v>0</v>
      </c>
      <c r="L1031" s="39" t="s">
        <v>3448</v>
      </c>
      <c r="M1031" s="40" t="str">
        <f t="shared" ref="M1031:M1094" si="16">HYPERLINK(L1031,"Link Contrato u Orden")</f>
        <v>Link Contrato u Orden</v>
      </c>
    </row>
    <row r="1032" spans="1:13" s="36" customFormat="1" ht="60" x14ac:dyDescent="0.25">
      <c r="A1032" s="24" t="s">
        <v>3449</v>
      </c>
      <c r="B1032" s="25">
        <v>44588</v>
      </c>
      <c r="C1032" s="25" t="s">
        <v>3450</v>
      </c>
      <c r="D1032" s="25" t="s">
        <v>27</v>
      </c>
      <c r="E1032" s="25" t="s">
        <v>28</v>
      </c>
      <c r="F1032" s="25" t="s">
        <v>552</v>
      </c>
      <c r="G1032" s="25">
        <v>44603</v>
      </c>
      <c r="H1032" s="25">
        <v>44955</v>
      </c>
      <c r="I1032" s="26">
        <v>50</v>
      </c>
      <c r="J1032" s="27">
        <v>25300000</v>
      </c>
      <c r="K1032" s="27">
        <v>4048000</v>
      </c>
      <c r="L1032" s="39" t="s">
        <v>3451</v>
      </c>
      <c r="M1032" s="40" t="str">
        <f t="shared" si="16"/>
        <v>Link Contrato u Orden</v>
      </c>
    </row>
    <row r="1033" spans="1:13" s="36" customFormat="1" ht="52.5" x14ac:dyDescent="0.25">
      <c r="A1033" s="24" t="s">
        <v>3452</v>
      </c>
      <c r="B1033" s="25">
        <v>44589</v>
      </c>
      <c r="C1033" s="25" t="s">
        <v>3453</v>
      </c>
      <c r="D1033" s="25" t="s">
        <v>27</v>
      </c>
      <c r="E1033" s="25" t="s">
        <v>28</v>
      </c>
      <c r="F1033" s="25" t="s">
        <v>3454</v>
      </c>
      <c r="G1033" s="25">
        <v>44589</v>
      </c>
      <c r="H1033" s="25">
        <v>44953</v>
      </c>
      <c r="I1033" s="26">
        <v>0</v>
      </c>
      <c r="J1033" s="27">
        <v>114240000</v>
      </c>
      <c r="K1033" s="27">
        <v>0</v>
      </c>
      <c r="L1033" s="39" t="s">
        <v>3455</v>
      </c>
      <c r="M1033" s="40" t="str">
        <f t="shared" si="16"/>
        <v>Link Contrato u Orden</v>
      </c>
    </row>
    <row r="1034" spans="1:13" s="36" customFormat="1" ht="52.5" x14ac:dyDescent="0.25">
      <c r="A1034" s="24" t="s">
        <v>3456</v>
      </c>
      <c r="B1034" s="25">
        <v>44589</v>
      </c>
      <c r="C1034" s="25" t="s">
        <v>3457</v>
      </c>
      <c r="D1034" s="25" t="s">
        <v>27</v>
      </c>
      <c r="E1034" s="25" t="s">
        <v>28</v>
      </c>
      <c r="F1034" s="25" t="s">
        <v>3458</v>
      </c>
      <c r="G1034" s="25">
        <v>44589</v>
      </c>
      <c r="H1034" s="25">
        <v>44953</v>
      </c>
      <c r="I1034" s="26">
        <v>0</v>
      </c>
      <c r="J1034" s="27">
        <v>115200000</v>
      </c>
      <c r="K1034" s="27">
        <v>0</v>
      </c>
      <c r="L1034" s="39" t="s">
        <v>3459</v>
      </c>
      <c r="M1034" s="40" t="str">
        <f t="shared" si="16"/>
        <v>Link Contrato u Orden</v>
      </c>
    </row>
    <row r="1035" spans="1:13" s="36" customFormat="1" ht="52.5" x14ac:dyDescent="0.25">
      <c r="A1035" s="24" t="s">
        <v>3460</v>
      </c>
      <c r="B1035" s="25">
        <v>44589</v>
      </c>
      <c r="C1035" s="25" t="s">
        <v>3461</v>
      </c>
      <c r="D1035" s="25" t="s">
        <v>27</v>
      </c>
      <c r="E1035" s="25" t="s">
        <v>28</v>
      </c>
      <c r="F1035" s="25" t="s">
        <v>2026</v>
      </c>
      <c r="G1035" s="25">
        <v>44593</v>
      </c>
      <c r="H1035" s="25">
        <v>44753</v>
      </c>
      <c r="I1035" s="26">
        <v>0</v>
      </c>
      <c r="J1035" s="27">
        <v>58400000</v>
      </c>
      <c r="K1035" s="27">
        <v>0</v>
      </c>
      <c r="L1035" s="39" t="s">
        <v>3462</v>
      </c>
      <c r="M1035" s="40" t="str">
        <f t="shared" si="16"/>
        <v>Link Contrato u Orden</v>
      </c>
    </row>
    <row r="1036" spans="1:13" s="36" customFormat="1" ht="52.5" x14ac:dyDescent="0.25">
      <c r="A1036" s="24" t="s">
        <v>3463</v>
      </c>
      <c r="B1036" s="25">
        <v>44589</v>
      </c>
      <c r="C1036" s="25" t="s">
        <v>3464</v>
      </c>
      <c r="D1036" s="25" t="s">
        <v>27</v>
      </c>
      <c r="E1036" s="25" t="s">
        <v>28</v>
      </c>
      <c r="F1036" s="25" t="s">
        <v>3465</v>
      </c>
      <c r="G1036" s="25">
        <v>44601</v>
      </c>
      <c r="H1036" s="25">
        <v>44965</v>
      </c>
      <c r="I1036" s="26">
        <v>0</v>
      </c>
      <c r="J1036" s="27">
        <v>35388000</v>
      </c>
      <c r="K1036" s="27">
        <v>0</v>
      </c>
      <c r="L1036" s="39" t="s">
        <v>3466</v>
      </c>
      <c r="M1036" s="40" t="str">
        <f t="shared" si="16"/>
        <v>Link Contrato u Orden</v>
      </c>
    </row>
    <row r="1037" spans="1:13" s="36" customFormat="1" ht="52.5" x14ac:dyDescent="0.25">
      <c r="A1037" s="24" t="s">
        <v>3467</v>
      </c>
      <c r="B1037" s="25">
        <v>44589</v>
      </c>
      <c r="C1037" s="25" t="s">
        <v>3468</v>
      </c>
      <c r="D1037" s="25" t="s">
        <v>27</v>
      </c>
      <c r="E1037" s="25" t="s">
        <v>28</v>
      </c>
      <c r="F1037" s="25" t="s">
        <v>3469</v>
      </c>
      <c r="G1037" s="25">
        <v>44593</v>
      </c>
      <c r="H1037" s="25">
        <v>44965</v>
      </c>
      <c r="I1037" s="26">
        <v>0</v>
      </c>
      <c r="J1037" s="27">
        <v>168000000</v>
      </c>
      <c r="K1037" s="27">
        <v>0</v>
      </c>
      <c r="L1037" s="39" t="s">
        <v>3470</v>
      </c>
      <c r="M1037" s="40" t="str">
        <f t="shared" si="16"/>
        <v>Link Contrato u Orden</v>
      </c>
    </row>
    <row r="1038" spans="1:13" s="36" customFormat="1" ht="52.5" x14ac:dyDescent="0.25">
      <c r="A1038" s="24" t="s">
        <v>3471</v>
      </c>
      <c r="B1038" s="25">
        <v>44589</v>
      </c>
      <c r="C1038" s="25" t="s">
        <v>3472</v>
      </c>
      <c r="D1038" s="25" t="s">
        <v>27</v>
      </c>
      <c r="E1038" s="25" t="s">
        <v>28</v>
      </c>
      <c r="F1038" s="25" t="s">
        <v>3473</v>
      </c>
      <c r="G1038" s="25">
        <v>44593</v>
      </c>
      <c r="H1038" s="25">
        <v>44926</v>
      </c>
      <c r="I1038" s="26">
        <v>0</v>
      </c>
      <c r="J1038" s="27">
        <v>39468000</v>
      </c>
      <c r="K1038" s="27">
        <v>0</v>
      </c>
      <c r="L1038" s="39" t="s">
        <v>3474</v>
      </c>
      <c r="M1038" s="40" t="str">
        <f t="shared" si="16"/>
        <v>Link Contrato u Orden</v>
      </c>
    </row>
    <row r="1039" spans="1:13" s="36" customFormat="1" ht="52.5" x14ac:dyDescent="0.25">
      <c r="A1039" s="24" t="s">
        <v>3475</v>
      </c>
      <c r="B1039" s="25">
        <v>44589</v>
      </c>
      <c r="C1039" s="25" t="s">
        <v>3476</v>
      </c>
      <c r="D1039" s="25" t="s">
        <v>27</v>
      </c>
      <c r="E1039" s="25" t="s">
        <v>28</v>
      </c>
      <c r="F1039" s="25" t="s">
        <v>1191</v>
      </c>
      <c r="G1039" s="25">
        <v>44616</v>
      </c>
      <c r="H1039" s="25">
        <v>44949</v>
      </c>
      <c r="I1039" s="26">
        <v>0</v>
      </c>
      <c r="J1039" s="27">
        <v>26994000</v>
      </c>
      <c r="K1039" s="27">
        <v>0</v>
      </c>
      <c r="L1039" s="39" t="s">
        <v>3477</v>
      </c>
      <c r="M1039" s="40" t="str">
        <f t="shared" si="16"/>
        <v>Link Contrato u Orden</v>
      </c>
    </row>
    <row r="1040" spans="1:13" s="36" customFormat="1" ht="52.5" x14ac:dyDescent="0.25">
      <c r="A1040" s="24" t="s">
        <v>3478</v>
      </c>
      <c r="B1040" s="25">
        <v>44589</v>
      </c>
      <c r="C1040" s="25" t="s">
        <v>3479</v>
      </c>
      <c r="D1040" s="25" t="s">
        <v>27</v>
      </c>
      <c r="E1040" s="25" t="s">
        <v>28</v>
      </c>
      <c r="F1040" s="25" t="s">
        <v>3480</v>
      </c>
      <c r="G1040" s="25">
        <v>44594</v>
      </c>
      <c r="H1040" s="25">
        <v>44958</v>
      </c>
      <c r="I1040" s="26">
        <v>0</v>
      </c>
      <c r="J1040" s="27">
        <v>60000000</v>
      </c>
      <c r="K1040" s="27">
        <v>0</v>
      </c>
      <c r="L1040" s="39" t="s">
        <v>3481</v>
      </c>
      <c r="M1040" s="40" t="str">
        <f t="shared" si="16"/>
        <v>Link Contrato u Orden</v>
      </c>
    </row>
    <row r="1041" spans="1:13" s="36" customFormat="1" ht="52.5" x14ac:dyDescent="0.25">
      <c r="A1041" s="24" t="s">
        <v>3482</v>
      </c>
      <c r="B1041" s="25">
        <v>44589</v>
      </c>
      <c r="C1041" s="25" t="s">
        <v>3483</v>
      </c>
      <c r="D1041" s="25" t="s">
        <v>27</v>
      </c>
      <c r="E1041" s="25" t="s">
        <v>28</v>
      </c>
      <c r="F1041" s="25" t="s">
        <v>1191</v>
      </c>
      <c r="G1041" s="25">
        <v>44609</v>
      </c>
      <c r="H1041" s="25">
        <v>44973</v>
      </c>
      <c r="I1041" s="26">
        <v>0</v>
      </c>
      <c r="J1041" s="27">
        <v>26994000</v>
      </c>
      <c r="K1041" s="27">
        <v>0</v>
      </c>
      <c r="L1041" s="39" t="s">
        <v>3484</v>
      </c>
      <c r="M1041" s="40" t="str">
        <f t="shared" si="16"/>
        <v>Link Contrato u Orden</v>
      </c>
    </row>
    <row r="1042" spans="1:13" s="36" customFormat="1" ht="52.5" x14ac:dyDescent="0.25">
      <c r="A1042" s="24" t="s">
        <v>3485</v>
      </c>
      <c r="B1042" s="25">
        <v>44589</v>
      </c>
      <c r="C1042" s="25" t="s">
        <v>3486</v>
      </c>
      <c r="D1042" s="25" t="s">
        <v>27</v>
      </c>
      <c r="E1042" s="25" t="s">
        <v>28</v>
      </c>
      <c r="F1042" s="25" t="s">
        <v>1191</v>
      </c>
      <c r="G1042" s="25">
        <v>44609</v>
      </c>
      <c r="H1042" s="25">
        <v>44942</v>
      </c>
      <c r="I1042" s="26">
        <v>0</v>
      </c>
      <c r="J1042" s="27">
        <v>26994000</v>
      </c>
      <c r="K1042" s="27">
        <v>0</v>
      </c>
      <c r="L1042" s="39" t="s">
        <v>3487</v>
      </c>
      <c r="M1042" s="40" t="str">
        <f t="shared" si="16"/>
        <v>Link Contrato u Orden</v>
      </c>
    </row>
    <row r="1043" spans="1:13" s="36" customFormat="1" ht="52.5" x14ac:dyDescent="0.25">
      <c r="A1043" s="24" t="s">
        <v>3488</v>
      </c>
      <c r="B1043" s="25">
        <v>44589</v>
      </c>
      <c r="C1043" s="25" t="s">
        <v>3489</v>
      </c>
      <c r="D1043" s="25" t="s">
        <v>27</v>
      </c>
      <c r="E1043" s="25" t="s">
        <v>28</v>
      </c>
      <c r="F1043" s="25" t="s">
        <v>3490</v>
      </c>
      <c r="G1043" s="25">
        <v>44595</v>
      </c>
      <c r="H1043" s="25">
        <v>44959</v>
      </c>
      <c r="I1043" s="26">
        <v>0</v>
      </c>
      <c r="J1043" s="27">
        <v>108000000</v>
      </c>
      <c r="K1043" s="27">
        <v>0</v>
      </c>
      <c r="L1043" s="39" t="s">
        <v>3491</v>
      </c>
      <c r="M1043" s="40" t="str">
        <f t="shared" si="16"/>
        <v>Link Contrato u Orden</v>
      </c>
    </row>
    <row r="1044" spans="1:13" s="36" customFormat="1" ht="52.5" x14ac:dyDescent="0.25">
      <c r="A1044" s="24" t="s">
        <v>3492</v>
      </c>
      <c r="B1044" s="25">
        <v>44589</v>
      </c>
      <c r="C1044" s="25" t="s">
        <v>3493</v>
      </c>
      <c r="D1044" s="25" t="s">
        <v>27</v>
      </c>
      <c r="E1044" s="25" t="s">
        <v>28</v>
      </c>
      <c r="F1044" s="25" t="s">
        <v>3494</v>
      </c>
      <c r="G1044" s="25">
        <v>44595</v>
      </c>
      <c r="H1044" s="25">
        <v>44837</v>
      </c>
      <c r="I1044" s="26">
        <v>0</v>
      </c>
      <c r="J1044" s="27">
        <v>220197600</v>
      </c>
      <c r="K1044" s="27">
        <v>0</v>
      </c>
      <c r="L1044" s="39" t="s">
        <v>3495</v>
      </c>
      <c r="M1044" s="40" t="str">
        <f t="shared" si="16"/>
        <v>Link Contrato u Orden</v>
      </c>
    </row>
    <row r="1045" spans="1:13" s="36" customFormat="1" ht="52.5" x14ac:dyDescent="0.25">
      <c r="A1045" s="24" t="s">
        <v>3496</v>
      </c>
      <c r="B1045" s="25">
        <v>44589</v>
      </c>
      <c r="C1045" s="25" t="s">
        <v>3497</v>
      </c>
      <c r="D1045" s="25" t="s">
        <v>27</v>
      </c>
      <c r="E1045" s="25" t="s">
        <v>28</v>
      </c>
      <c r="F1045" s="25" t="s">
        <v>3498</v>
      </c>
      <c r="G1045" s="25">
        <v>44595</v>
      </c>
      <c r="H1045" s="25">
        <v>44959</v>
      </c>
      <c r="I1045" s="26">
        <v>0</v>
      </c>
      <c r="J1045" s="27">
        <v>45000000</v>
      </c>
      <c r="K1045" s="27">
        <v>0</v>
      </c>
      <c r="L1045" s="39" t="s">
        <v>3499</v>
      </c>
      <c r="M1045" s="40" t="str">
        <f t="shared" si="16"/>
        <v>Link Contrato u Orden</v>
      </c>
    </row>
    <row r="1046" spans="1:13" s="36" customFormat="1" ht="52.5" x14ac:dyDescent="0.25">
      <c r="A1046" s="24" t="s">
        <v>3500</v>
      </c>
      <c r="B1046" s="25">
        <v>44589</v>
      </c>
      <c r="C1046" s="25" t="s">
        <v>3501</v>
      </c>
      <c r="D1046" s="25" t="s">
        <v>27</v>
      </c>
      <c r="E1046" s="25" t="s">
        <v>28</v>
      </c>
      <c r="F1046" s="25" t="s">
        <v>3502</v>
      </c>
      <c r="G1046" s="25">
        <v>44589</v>
      </c>
      <c r="H1046" s="25">
        <v>44953</v>
      </c>
      <c r="I1046" s="26">
        <v>0</v>
      </c>
      <c r="J1046" s="27">
        <v>90000000</v>
      </c>
      <c r="K1046" s="27">
        <v>0</v>
      </c>
      <c r="L1046" s="39" t="s">
        <v>3503</v>
      </c>
      <c r="M1046" s="40" t="str">
        <f t="shared" si="16"/>
        <v>Link Contrato u Orden</v>
      </c>
    </row>
    <row r="1047" spans="1:13" s="36" customFormat="1" ht="52.5" x14ac:dyDescent="0.25">
      <c r="A1047" s="24" t="s">
        <v>3504</v>
      </c>
      <c r="B1047" s="25">
        <v>44589</v>
      </c>
      <c r="C1047" s="25" t="s">
        <v>3505</v>
      </c>
      <c r="D1047" s="25" t="s">
        <v>27</v>
      </c>
      <c r="E1047" s="25" t="s">
        <v>28</v>
      </c>
      <c r="F1047" s="25" t="s">
        <v>3506</v>
      </c>
      <c r="G1047" s="25">
        <v>44589</v>
      </c>
      <c r="H1047" s="25">
        <v>44953</v>
      </c>
      <c r="I1047" s="26">
        <v>0</v>
      </c>
      <c r="J1047" s="27">
        <v>112800000</v>
      </c>
      <c r="K1047" s="27">
        <v>0</v>
      </c>
      <c r="L1047" s="39" t="s">
        <v>3507</v>
      </c>
      <c r="M1047" s="40" t="str">
        <f t="shared" si="16"/>
        <v>Link Contrato u Orden</v>
      </c>
    </row>
    <row r="1048" spans="1:13" s="36" customFormat="1" ht="52.5" x14ac:dyDescent="0.25">
      <c r="A1048" s="24" t="s">
        <v>3508</v>
      </c>
      <c r="B1048" s="25">
        <v>44589</v>
      </c>
      <c r="C1048" s="25" t="s">
        <v>3509</v>
      </c>
      <c r="D1048" s="25" t="s">
        <v>27</v>
      </c>
      <c r="E1048" s="25" t="s">
        <v>28</v>
      </c>
      <c r="F1048" s="25" t="s">
        <v>1191</v>
      </c>
      <c r="G1048" s="25">
        <v>44601</v>
      </c>
      <c r="H1048" s="25">
        <v>44965</v>
      </c>
      <c r="I1048" s="26">
        <v>0</v>
      </c>
      <c r="J1048" s="27">
        <v>29448000</v>
      </c>
      <c r="K1048" s="27">
        <v>0</v>
      </c>
      <c r="L1048" s="39" t="s">
        <v>3510</v>
      </c>
      <c r="M1048" s="40" t="str">
        <f t="shared" si="16"/>
        <v>Link Contrato u Orden</v>
      </c>
    </row>
    <row r="1049" spans="1:13" s="36" customFormat="1" ht="52.5" x14ac:dyDescent="0.25">
      <c r="A1049" s="24" t="s">
        <v>3511</v>
      </c>
      <c r="B1049" s="25">
        <v>44589</v>
      </c>
      <c r="C1049" s="25" t="s">
        <v>7234</v>
      </c>
      <c r="D1049" s="25" t="s">
        <v>27</v>
      </c>
      <c r="E1049" s="25" t="s">
        <v>28</v>
      </c>
      <c r="F1049" s="25" t="s">
        <v>1270</v>
      </c>
      <c r="G1049" s="25">
        <v>44594</v>
      </c>
      <c r="H1049" s="25">
        <v>44958</v>
      </c>
      <c r="I1049" s="26">
        <v>0</v>
      </c>
      <c r="J1049" s="27">
        <v>29448000</v>
      </c>
      <c r="K1049" s="27">
        <v>0</v>
      </c>
      <c r="L1049" s="39" t="s">
        <v>3512</v>
      </c>
      <c r="M1049" s="40" t="str">
        <f t="shared" si="16"/>
        <v>Link Contrato u Orden</v>
      </c>
    </row>
    <row r="1050" spans="1:13" s="36" customFormat="1" ht="52.5" x14ac:dyDescent="0.25">
      <c r="A1050" s="24" t="s">
        <v>3513</v>
      </c>
      <c r="B1050" s="25">
        <v>44589</v>
      </c>
      <c r="C1050" s="25" t="s">
        <v>3514</v>
      </c>
      <c r="D1050" s="25" t="s">
        <v>27</v>
      </c>
      <c r="E1050" s="25" t="s">
        <v>28</v>
      </c>
      <c r="F1050" s="25" t="s">
        <v>1930</v>
      </c>
      <c r="G1050" s="25">
        <v>44602</v>
      </c>
      <c r="H1050" s="25">
        <v>44966</v>
      </c>
      <c r="I1050" s="26">
        <v>0</v>
      </c>
      <c r="J1050" s="27">
        <v>33600000</v>
      </c>
      <c r="K1050" s="27">
        <v>0</v>
      </c>
      <c r="L1050" s="39" t="s">
        <v>3515</v>
      </c>
      <c r="M1050" s="40" t="str">
        <f t="shared" si="16"/>
        <v>Link Contrato u Orden</v>
      </c>
    </row>
    <row r="1051" spans="1:13" s="36" customFormat="1" ht="60" x14ac:dyDescent="0.25">
      <c r="A1051" s="24" t="s">
        <v>3516</v>
      </c>
      <c r="B1051" s="25">
        <v>44589</v>
      </c>
      <c r="C1051" s="25" t="s">
        <v>3517</v>
      </c>
      <c r="D1051" s="25" t="s">
        <v>27</v>
      </c>
      <c r="E1051" s="25" t="s">
        <v>28</v>
      </c>
      <c r="F1051" s="25" t="s">
        <v>3518</v>
      </c>
      <c r="G1051" s="25">
        <v>44593</v>
      </c>
      <c r="H1051" s="25">
        <v>44957</v>
      </c>
      <c r="I1051" s="26">
        <v>0</v>
      </c>
      <c r="J1051" s="27">
        <v>44400000</v>
      </c>
      <c r="K1051" s="27">
        <v>0</v>
      </c>
      <c r="L1051" s="39" t="s">
        <v>3519</v>
      </c>
      <c r="M1051" s="40" t="str">
        <f t="shared" si="16"/>
        <v>Link Contrato u Orden</v>
      </c>
    </row>
    <row r="1052" spans="1:13" s="36" customFormat="1" ht="52.5" x14ac:dyDescent="0.25">
      <c r="A1052" s="24" t="s">
        <v>3520</v>
      </c>
      <c r="B1052" s="25">
        <v>44589</v>
      </c>
      <c r="C1052" s="25" t="s">
        <v>3521</v>
      </c>
      <c r="D1052" s="25" t="s">
        <v>27</v>
      </c>
      <c r="E1052" s="25" t="s">
        <v>28</v>
      </c>
      <c r="F1052" s="25" t="s">
        <v>3522</v>
      </c>
      <c r="G1052" s="25">
        <v>44594</v>
      </c>
      <c r="H1052" s="25">
        <v>44743</v>
      </c>
      <c r="I1052" s="26">
        <v>0</v>
      </c>
      <c r="J1052" s="27">
        <v>35563500</v>
      </c>
      <c r="K1052" s="27">
        <v>0</v>
      </c>
      <c r="L1052" s="39" t="s">
        <v>3523</v>
      </c>
      <c r="M1052" s="40" t="str">
        <f t="shared" si="16"/>
        <v>Link Contrato u Orden</v>
      </c>
    </row>
    <row r="1053" spans="1:13" s="36" customFormat="1" ht="60" x14ac:dyDescent="0.25">
      <c r="A1053" s="24" t="s">
        <v>3524</v>
      </c>
      <c r="B1053" s="25">
        <v>44588</v>
      </c>
      <c r="C1053" s="25" t="s">
        <v>3525</v>
      </c>
      <c r="D1053" s="25" t="s">
        <v>27</v>
      </c>
      <c r="E1053" s="25" t="s">
        <v>28</v>
      </c>
      <c r="F1053" s="25" t="s">
        <v>3526</v>
      </c>
      <c r="G1053" s="25">
        <v>44595</v>
      </c>
      <c r="H1053" s="25">
        <v>44943</v>
      </c>
      <c r="I1053" s="26">
        <v>0</v>
      </c>
      <c r="J1053" s="27">
        <v>103500000</v>
      </c>
      <c r="K1053" s="27">
        <v>0</v>
      </c>
      <c r="L1053" s="39" t="s">
        <v>3527</v>
      </c>
      <c r="M1053" s="40" t="str">
        <f t="shared" si="16"/>
        <v>Link Contrato u Orden</v>
      </c>
    </row>
    <row r="1054" spans="1:13" s="36" customFormat="1" ht="52.5" x14ac:dyDescent="0.25">
      <c r="A1054" s="24" t="s">
        <v>3528</v>
      </c>
      <c r="B1054" s="25">
        <v>44589</v>
      </c>
      <c r="C1054" s="25" t="s">
        <v>3529</v>
      </c>
      <c r="D1054" s="25" t="s">
        <v>27</v>
      </c>
      <c r="E1054" s="25" t="s">
        <v>28</v>
      </c>
      <c r="F1054" s="25" t="s">
        <v>1191</v>
      </c>
      <c r="G1054" s="25">
        <v>44602</v>
      </c>
      <c r="H1054" s="25">
        <v>44966</v>
      </c>
      <c r="I1054" s="26">
        <v>0</v>
      </c>
      <c r="J1054" s="27">
        <v>29448000</v>
      </c>
      <c r="K1054" s="27">
        <v>0</v>
      </c>
      <c r="L1054" s="39" t="s">
        <v>3530</v>
      </c>
      <c r="M1054" s="40" t="str">
        <f t="shared" si="16"/>
        <v>Link Contrato u Orden</v>
      </c>
    </row>
    <row r="1055" spans="1:13" s="36" customFormat="1" ht="52.5" x14ac:dyDescent="0.25">
      <c r="A1055" s="24" t="s">
        <v>3531</v>
      </c>
      <c r="B1055" s="25">
        <v>44589</v>
      </c>
      <c r="C1055" s="25" t="s">
        <v>7235</v>
      </c>
      <c r="D1055" s="25" t="s">
        <v>27</v>
      </c>
      <c r="E1055" s="25" t="s">
        <v>28</v>
      </c>
      <c r="F1055" s="25" t="s">
        <v>2923</v>
      </c>
      <c r="G1055" s="25">
        <v>44596</v>
      </c>
      <c r="H1055" s="25">
        <v>44960</v>
      </c>
      <c r="I1055" s="26">
        <v>0</v>
      </c>
      <c r="J1055" s="27">
        <v>33600000</v>
      </c>
      <c r="K1055" s="27">
        <v>0</v>
      </c>
      <c r="L1055" s="39" t="s">
        <v>3532</v>
      </c>
      <c r="M1055" s="40" t="str">
        <f t="shared" si="16"/>
        <v>Link Contrato u Orden</v>
      </c>
    </row>
    <row r="1056" spans="1:13" s="36" customFormat="1" ht="52.5" x14ac:dyDescent="0.25">
      <c r="A1056" s="24" t="s">
        <v>3533</v>
      </c>
      <c r="B1056" s="25">
        <v>44589</v>
      </c>
      <c r="C1056" s="25" t="s">
        <v>3534</v>
      </c>
      <c r="D1056" s="25" t="s">
        <v>27</v>
      </c>
      <c r="E1056" s="25" t="s">
        <v>28</v>
      </c>
      <c r="F1056" s="25" t="s">
        <v>1930</v>
      </c>
      <c r="G1056" s="25">
        <v>44599</v>
      </c>
      <c r="H1056" s="25">
        <v>44963</v>
      </c>
      <c r="I1056" s="26">
        <v>0</v>
      </c>
      <c r="J1056" s="27">
        <v>33600000</v>
      </c>
      <c r="K1056" s="27">
        <v>0</v>
      </c>
      <c r="L1056" s="39" t="s">
        <v>3535</v>
      </c>
      <c r="M1056" s="40" t="str">
        <f t="shared" si="16"/>
        <v>Link Contrato u Orden</v>
      </c>
    </row>
    <row r="1057" spans="1:13" s="36" customFormat="1" ht="52.5" x14ac:dyDescent="0.25">
      <c r="A1057" s="24" t="s">
        <v>3536</v>
      </c>
      <c r="B1057" s="25">
        <v>44589</v>
      </c>
      <c r="C1057" s="25" t="s">
        <v>3537</v>
      </c>
      <c r="D1057" s="25" t="s">
        <v>27</v>
      </c>
      <c r="E1057" s="25" t="s">
        <v>28</v>
      </c>
      <c r="F1057" s="25" t="s">
        <v>1239</v>
      </c>
      <c r="G1057" s="25">
        <v>44603</v>
      </c>
      <c r="H1057" s="25">
        <v>44951</v>
      </c>
      <c r="I1057" s="26">
        <v>107</v>
      </c>
      <c r="J1057" s="27">
        <v>19632000</v>
      </c>
      <c r="K1057" s="27">
        <v>8589000</v>
      </c>
      <c r="L1057" s="39" t="s">
        <v>3538</v>
      </c>
      <c r="M1057" s="40" t="str">
        <f t="shared" si="16"/>
        <v>Link Contrato u Orden</v>
      </c>
    </row>
    <row r="1058" spans="1:13" s="36" customFormat="1" ht="60" x14ac:dyDescent="0.25">
      <c r="A1058" s="24" t="s">
        <v>3539</v>
      </c>
      <c r="B1058" s="25">
        <v>44589</v>
      </c>
      <c r="C1058" s="25" t="s">
        <v>3540</v>
      </c>
      <c r="D1058" s="25" t="s">
        <v>27</v>
      </c>
      <c r="E1058" s="25" t="s">
        <v>28</v>
      </c>
      <c r="F1058" s="25" t="s">
        <v>3541</v>
      </c>
      <c r="G1058" s="25">
        <v>44594</v>
      </c>
      <c r="H1058" s="25">
        <v>44958</v>
      </c>
      <c r="I1058" s="26">
        <v>0</v>
      </c>
      <c r="J1058" s="27">
        <v>44400000</v>
      </c>
      <c r="K1058" s="27">
        <v>0</v>
      </c>
      <c r="L1058" s="39" t="s">
        <v>3542</v>
      </c>
      <c r="M1058" s="40" t="str">
        <f t="shared" si="16"/>
        <v>Link Contrato u Orden</v>
      </c>
    </row>
    <row r="1059" spans="1:13" s="36" customFormat="1" ht="52.5" x14ac:dyDescent="0.25">
      <c r="A1059" s="24" t="s">
        <v>3543</v>
      </c>
      <c r="B1059" s="25">
        <v>44589</v>
      </c>
      <c r="C1059" s="25" t="s">
        <v>3544</v>
      </c>
      <c r="D1059" s="25" t="s">
        <v>27</v>
      </c>
      <c r="E1059" s="25" t="s">
        <v>28</v>
      </c>
      <c r="F1059" s="25" t="s">
        <v>3545</v>
      </c>
      <c r="G1059" s="25">
        <v>44593</v>
      </c>
      <c r="H1059" s="25">
        <v>44957</v>
      </c>
      <c r="I1059" s="26">
        <v>0</v>
      </c>
      <c r="J1059" s="27">
        <v>102000000</v>
      </c>
      <c r="K1059" s="27">
        <v>0</v>
      </c>
      <c r="L1059" s="39" t="s">
        <v>3546</v>
      </c>
      <c r="M1059" s="40" t="str">
        <f t="shared" si="16"/>
        <v>Link Contrato u Orden</v>
      </c>
    </row>
    <row r="1060" spans="1:13" s="36" customFormat="1" ht="60" x14ac:dyDescent="0.25">
      <c r="A1060" s="24" t="s">
        <v>3547</v>
      </c>
      <c r="B1060" s="25">
        <v>44588</v>
      </c>
      <c r="C1060" s="25" t="s">
        <v>3548</v>
      </c>
      <c r="D1060" s="25" t="s">
        <v>27</v>
      </c>
      <c r="E1060" s="25" t="s">
        <v>28</v>
      </c>
      <c r="F1060" s="25" t="s">
        <v>7118</v>
      </c>
      <c r="G1060" s="25">
        <v>44589</v>
      </c>
      <c r="H1060" s="25">
        <v>44946</v>
      </c>
      <c r="I1060" s="26">
        <v>54</v>
      </c>
      <c r="J1060" s="27">
        <v>25300000</v>
      </c>
      <c r="K1060" s="27">
        <v>4385333</v>
      </c>
      <c r="L1060" s="39" t="s">
        <v>3549</v>
      </c>
      <c r="M1060" s="40" t="str">
        <f t="shared" si="16"/>
        <v>Link Contrato u Orden</v>
      </c>
    </row>
    <row r="1061" spans="1:13" s="36" customFormat="1" ht="52.5" x14ac:dyDescent="0.25">
      <c r="A1061" s="24" t="s">
        <v>3550</v>
      </c>
      <c r="B1061" s="25">
        <v>44589</v>
      </c>
      <c r="C1061" s="25" t="s">
        <v>7236</v>
      </c>
      <c r="D1061" s="25" t="s">
        <v>27</v>
      </c>
      <c r="E1061" s="25" t="s">
        <v>28</v>
      </c>
      <c r="F1061" s="25" t="s">
        <v>3551</v>
      </c>
      <c r="G1061" s="25">
        <v>44593</v>
      </c>
      <c r="H1061" s="25">
        <v>44957</v>
      </c>
      <c r="I1061" s="26">
        <v>0</v>
      </c>
      <c r="J1061" s="27">
        <v>78000000</v>
      </c>
      <c r="K1061" s="27">
        <v>0</v>
      </c>
      <c r="L1061" s="39" t="s">
        <v>3552</v>
      </c>
      <c r="M1061" s="40" t="str">
        <f t="shared" si="16"/>
        <v>Link Contrato u Orden</v>
      </c>
    </row>
    <row r="1062" spans="1:13" s="36" customFormat="1" ht="52.5" x14ac:dyDescent="0.25">
      <c r="A1062" s="24" t="s">
        <v>3553</v>
      </c>
      <c r="B1062" s="25">
        <v>44589</v>
      </c>
      <c r="C1062" s="25" t="s">
        <v>3554</v>
      </c>
      <c r="D1062" s="25" t="s">
        <v>27</v>
      </c>
      <c r="E1062" s="25" t="s">
        <v>28</v>
      </c>
      <c r="F1062" s="25" t="s">
        <v>1191</v>
      </c>
      <c r="G1062" s="25">
        <v>44593</v>
      </c>
      <c r="H1062" s="25">
        <v>44926</v>
      </c>
      <c r="I1062" s="26">
        <v>0</v>
      </c>
      <c r="J1062" s="27">
        <v>26994000</v>
      </c>
      <c r="K1062" s="27">
        <v>0</v>
      </c>
      <c r="L1062" s="39" t="s">
        <v>3555</v>
      </c>
      <c r="M1062" s="40" t="str">
        <f t="shared" si="16"/>
        <v>Link Contrato u Orden</v>
      </c>
    </row>
    <row r="1063" spans="1:13" s="36" customFormat="1" ht="42" x14ac:dyDescent="0.25">
      <c r="A1063" s="24" t="s">
        <v>3556</v>
      </c>
      <c r="B1063" s="25">
        <v>44589</v>
      </c>
      <c r="C1063" s="25" t="s">
        <v>3557</v>
      </c>
      <c r="D1063" s="25" t="s">
        <v>27</v>
      </c>
      <c r="E1063" s="25" t="s">
        <v>3558</v>
      </c>
      <c r="F1063" s="25" t="s">
        <v>3559</v>
      </c>
      <c r="G1063" s="25">
        <v>44621</v>
      </c>
      <c r="H1063" s="25">
        <v>45016</v>
      </c>
      <c r="I1063" s="26">
        <v>31</v>
      </c>
      <c r="J1063" s="27">
        <v>753000000</v>
      </c>
      <c r="K1063" s="27">
        <v>380438925</v>
      </c>
      <c r="L1063" s="39" t="s">
        <v>3560</v>
      </c>
      <c r="M1063" s="40" t="str">
        <f t="shared" si="16"/>
        <v>Link Contrato u Orden</v>
      </c>
    </row>
    <row r="1064" spans="1:13" s="36" customFormat="1" ht="52.5" x14ac:dyDescent="0.25">
      <c r="A1064" s="24" t="s">
        <v>3561</v>
      </c>
      <c r="B1064" s="25">
        <v>44589</v>
      </c>
      <c r="C1064" s="25" t="s">
        <v>3562</v>
      </c>
      <c r="D1064" s="25" t="s">
        <v>27</v>
      </c>
      <c r="E1064" s="25" t="s">
        <v>3558</v>
      </c>
      <c r="F1064" s="25" t="s">
        <v>3563</v>
      </c>
      <c r="G1064" s="25">
        <v>44601</v>
      </c>
      <c r="H1064" s="25">
        <v>45083</v>
      </c>
      <c r="I1064" s="26">
        <v>180</v>
      </c>
      <c r="J1064" s="27">
        <v>3761755714</v>
      </c>
      <c r="K1064" s="27">
        <v>1873584653</v>
      </c>
      <c r="L1064" s="39" t="s">
        <v>3564</v>
      </c>
      <c r="M1064" s="40" t="str">
        <f t="shared" si="16"/>
        <v>Link Contrato u Orden</v>
      </c>
    </row>
    <row r="1065" spans="1:13" s="36" customFormat="1" ht="52.5" x14ac:dyDescent="0.25">
      <c r="A1065" s="24" t="s">
        <v>3565</v>
      </c>
      <c r="B1065" s="25">
        <v>44589</v>
      </c>
      <c r="C1065" s="25" t="s">
        <v>3566</v>
      </c>
      <c r="D1065" s="25" t="s">
        <v>27</v>
      </c>
      <c r="E1065" s="25" t="s">
        <v>28</v>
      </c>
      <c r="F1065" s="25" t="s">
        <v>2923</v>
      </c>
      <c r="G1065" s="25">
        <v>44596</v>
      </c>
      <c r="H1065" s="25">
        <v>44960</v>
      </c>
      <c r="I1065" s="26">
        <v>0</v>
      </c>
      <c r="J1065" s="27">
        <v>33600000</v>
      </c>
      <c r="K1065" s="27">
        <v>0</v>
      </c>
      <c r="L1065" s="39" t="s">
        <v>3567</v>
      </c>
      <c r="M1065" s="40" t="str">
        <f t="shared" si="16"/>
        <v>Link Contrato u Orden</v>
      </c>
    </row>
    <row r="1066" spans="1:13" s="36" customFormat="1" ht="52.5" x14ac:dyDescent="0.25">
      <c r="A1066" s="24" t="s">
        <v>3568</v>
      </c>
      <c r="B1066" s="25">
        <v>44589</v>
      </c>
      <c r="C1066" s="25" t="s">
        <v>3569</v>
      </c>
      <c r="D1066" s="25" t="s">
        <v>27</v>
      </c>
      <c r="E1066" s="25" t="s">
        <v>28</v>
      </c>
      <c r="F1066" s="25" t="s">
        <v>3570</v>
      </c>
      <c r="G1066" s="25">
        <v>44595</v>
      </c>
      <c r="H1066" s="25">
        <v>44944</v>
      </c>
      <c r="I1066" s="26">
        <v>77</v>
      </c>
      <c r="J1066" s="27">
        <v>32400000</v>
      </c>
      <c r="K1066" s="27">
        <v>9000000</v>
      </c>
      <c r="L1066" s="39" t="s">
        <v>3571</v>
      </c>
      <c r="M1066" s="40" t="str">
        <f t="shared" si="16"/>
        <v>Link Contrato u Orden</v>
      </c>
    </row>
    <row r="1067" spans="1:13" s="36" customFormat="1" ht="52.5" x14ac:dyDescent="0.25">
      <c r="A1067" s="24" t="s">
        <v>3572</v>
      </c>
      <c r="B1067" s="25">
        <v>44589</v>
      </c>
      <c r="C1067" s="25" t="s">
        <v>7237</v>
      </c>
      <c r="D1067" s="25" t="s">
        <v>27</v>
      </c>
      <c r="E1067" s="25" t="s">
        <v>28</v>
      </c>
      <c r="F1067" s="25" t="s">
        <v>3573</v>
      </c>
      <c r="G1067" s="25">
        <v>44594</v>
      </c>
      <c r="H1067" s="25">
        <v>44958</v>
      </c>
      <c r="I1067" s="26">
        <v>0</v>
      </c>
      <c r="J1067" s="27">
        <v>36444000</v>
      </c>
      <c r="K1067" s="27">
        <v>0</v>
      </c>
      <c r="L1067" s="39" t="s">
        <v>3574</v>
      </c>
      <c r="M1067" s="40" t="str">
        <f t="shared" si="16"/>
        <v>Link Contrato u Orden</v>
      </c>
    </row>
    <row r="1068" spans="1:13" s="36" customFormat="1" ht="52.5" x14ac:dyDescent="0.25">
      <c r="A1068" s="24" t="s">
        <v>3575</v>
      </c>
      <c r="B1068" s="25">
        <v>44589</v>
      </c>
      <c r="C1068" s="25" t="s">
        <v>3576</v>
      </c>
      <c r="D1068" s="25" t="s">
        <v>27</v>
      </c>
      <c r="E1068" s="25" t="s">
        <v>28</v>
      </c>
      <c r="F1068" s="25" t="s">
        <v>3577</v>
      </c>
      <c r="G1068" s="25">
        <v>44594</v>
      </c>
      <c r="H1068" s="25">
        <v>44958</v>
      </c>
      <c r="I1068" s="26">
        <v>0</v>
      </c>
      <c r="J1068" s="27">
        <v>110640000</v>
      </c>
      <c r="K1068" s="27">
        <v>0</v>
      </c>
      <c r="L1068" s="39" t="s">
        <v>3578</v>
      </c>
      <c r="M1068" s="40" t="str">
        <f t="shared" si="16"/>
        <v>Link Contrato u Orden</v>
      </c>
    </row>
    <row r="1069" spans="1:13" s="36" customFormat="1" ht="52.5" x14ac:dyDescent="0.25">
      <c r="A1069" s="24" t="s">
        <v>3579</v>
      </c>
      <c r="B1069" s="25">
        <v>44589</v>
      </c>
      <c r="C1069" s="25" t="s">
        <v>7238</v>
      </c>
      <c r="D1069" s="25" t="s">
        <v>27</v>
      </c>
      <c r="E1069" s="25" t="s">
        <v>28</v>
      </c>
      <c r="F1069" s="25" t="s">
        <v>1930</v>
      </c>
      <c r="G1069" s="25">
        <v>44600</v>
      </c>
      <c r="H1069" s="25">
        <v>44948</v>
      </c>
      <c r="I1069" s="26">
        <v>0</v>
      </c>
      <c r="J1069" s="27">
        <v>32200000</v>
      </c>
      <c r="K1069" s="27">
        <v>0</v>
      </c>
      <c r="L1069" s="39" t="s">
        <v>3580</v>
      </c>
      <c r="M1069" s="40" t="str">
        <f t="shared" si="16"/>
        <v>Link Contrato u Orden</v>
      </c>
    </row>
    <row r="1070" spans="1:13" s="36" customFormat="1" ht="52.5" x14ac:dyDescent="0.25">
      <c r="A1070" s="24" t="s">
        <v>3581</v>
      </c>
      <c r="B1070" s="25">
        <v>44589</v>
      </c>
      <c r="C1070" s="25" t="s">
        <v>3582</v>
      </c>
      <c r="D1070" s="25" t="s">
        <v>27</v>
      </c>
      <c r="E1070" s="25" t="s">
        <v>28</v>
      </c>
      <c r="F1070" s="25" t="s">
        <v>1539</v>
      </c>
      <c r="G1070" s="25">
        <v>44603</v>
      </c>
      <c r="H1070" s="25">
        <v>44848</v>
      </c>
      <c r="I1070" s="26">
        <v>107</v>
      </c>
      <c r="J1070" s="27">
        <v>19632000</v>
      </c>
      <c r="K1070" s="27">
        <v>8589000</v>
      </c>
      <c r="L1070" s="39" t="s">
        <v>3583</v>
      </c>
      <c r="M1070" s="40" t="str">
        <f t="shared" si="16"/>
        <v>Link Contrato u Orden</v>
      </c>
    </row>
    <row r="1071" spans="1:13" s="36" customFormat="1" ht="52.5" x14ac:dyDescent="0.25">
      <c r="A1071" s="24" t="s">
        <v>3584</v>
      </c>
      <c r="B1071" s="25">
        <v>44589</v>
      </c>
      <c r="C1071" s="25" t="s">
        <v>7239</v>
      </c>
      <c r="D1071" s="25" t="s">
        <v>27</v>
      </c>
      <c r="E1071" s="25" t="s">
        <v>28</v>
      </c>
      <c r="F1071" s="25" t="s">
        <v>3585</v>
      </c>
      <c r="G1071" s="25">
        <v>44593</v>
      </c>
      <c r="H1071" s="25">
        <v>44834</v>
      </c>
      <c r="I1071" s="26">
        <v>0</v>
      </c>
      <c r="J1071" s="27">
        <v>52000000</v>
      </c>
      <c r="K1071" s="27">
        <v>0</v>
      </c>
      <c r="L1071" s="39" t="s">
        <v>3586</v>
      </c>
      <c r="M1071" s="40" t="str">
        <f t="shared" si="16"/>
        <v>Link Contrato u Orden</v>
      </c>
    </row>
    <row r="1072" spans="1:13" s="36" customFormat="1" ht="52.5" x14ac:dyDescent="0.25">
      <c r="A1072" s="24" t="s">
        <v>3587</v>
      </c>
      <c r="B1072" s="25">
        <v>44589</v>
      </c>
      <c r="C1072" s="25" t="s">
        <v>3588</v>
      </c>
      <c r="D1072" s="25" t="s">
        <v>27</v>
      </c>
      <c r="E1072" s="25" t="s">
        <v>28</v>
      </c>
      <c r="F1072" s="25" t="s">
        <v>3589</v>
      </c>
      <c r="G1072" s="25">
        <v>44593</v>
      </c>
      <c r="H1072" s="25">
        <v>44957</v>
      </c>
      <c r="I1072" s="26">
        <v>0</v>
      </c>
      <c r="J1072" s="27">
        <v>41184000</v>
      </c>
      <c r="K1072" s="27">
        <v>0</v>
      </c>
      <c r="L1072" s="39" t="s">
        <v>3590</v>
      </c>
      <c r="M1072" s="40" t="str">
        <f t="shared" si="16"/>
        <v>Link Contrato u Orden</v>
      </c>
    </row>
    <row r="1073" spans="1:13" s="36" customFormat="1" ht="52.5" x14ac:dyDescent="0.25">
      <c r="A1073" s="24" t="s">
        <v>3591</v>
      </c>
      <c r="B1073" s="25">
        <v>44589</v>
      </c>
      <c r="C1073" s="25" t="s">
        <v>3592</v>
      </c>
      <c r="D1073" s="25" t="s">
        <v>27</v>
      </c>
      <c r="E1073" s="25" t="s">
        <v>28</v>
      </c>
      <c r="F1073" s="25" t="s">
        <v>3593</v>
      </c>
      <c r="G1073" s="25">
        <v>44593</v>
      </c>
      <c r="H1073" s="25">
        <v>44957</v>
      </c>
      <c r="I1073" s="26">
        <v>0</v>
      </c>
      <c r="J1073" s="27">
        <v>113940000</v>
      </c>
      <c r="K1073" s="27">
        <v>0</v>
      </c>
      <c r="L1073" s="39" t="s">
        <v>3594</v>
      </c>
      <c r="M1073" s="40" t="str">
        <f t="shared" si="16"/>
        <v>Link Contrato u Orden</v>
      </c>
    </row>
    <row r="1074" spans="1:13" s="36" customFormat="1" ht="52.5" x14ac:dyDescent="0.25">
      <c r="A1074" s="24" t="s">
        <v>3595</v>
      </c>
      <c r="B1074" s="25">
        <v>44589</v>
      </c>
      <c r="C1074" s="25" t="s">
        <v>3596</v>
      </c>
      <c r="D1074" s="25" t="s">
        <v>27</v>
      </c>
      <c r="E1074" s="25" t="s">
        <v>28</v>
      </c>
      <c r="F1074" s="25" t="s">
        <v>3597</v>
      </c>
      <c r="G1074" s="25">
        <v>44594</v>
      </c>
      <c r="H1074" s="25">
        <v>44958</v>
      </c>
      <c r="I1074" s="26">
        <v>0</v>
      </c>
      <c r="J1074" s="27">
        <v>39600000</v>
      </c>
      <c r="K1074" s="27">
        <v>0</v>
      </c>
      <c r="L1074" s="39" t="s">
        <v>3598</v>
      </c>
      <c r="M1074" s="40" t="str">
        <f t="shared" si="16"/>
        <v>Link Contrato u Orden</v>
      </c>
    </row>
    <row r="1075" spans="1:13" s="36" customFormat="1" ht="60" x14ac:dyDescent="0.25">
      <c r="A1075" s="24" t="s">
        <v>3599</v>
      </c>
      <c r="B1075" s="25">
        <v>44589</v>
      </c>
      <c r="C1075" s="25" t="s">
        <v>3600</v>
      </c>
      <c r="D1075" s="25" t="s">
        <v>27</v>
      </c>
      <c r="E1075" s="25" t="s">
        <v>28</v>
      </c>
      <c r="F1075" s="25" t="s">
        <v>3601</v>
      </c>
      <c r="G1075" s="25">
        <v>44593</v>
      </c>
      <c r="H1075" s="25">
        <v>44773</v>
      </c>
      <c r="I1075" s="26">
        <v>0</v>
      </c>
      <c r="J1075" s="27">
        <v>48000000</v>
      </c>
      <c r="K1075" s="27">
        <v>0</v>
      </c>
      <c r="L1075" s="39" t="s">
        <v>3602</v>
      </c>
      <c r="M1075" s="40" t="str">
        <f t="shared" si="16"/>
        <v>Link Contrato u Orden</v>
      </c>
    </row>
    <row r="1076" spans="1:13" s="36" customFormat="1" ht="52.5" x14ac:dyDescent="0.25">
      <c r="A1076" s="24" t="s">
        <v>3603</v>
      </c>
      <c r="B1076" s="25">
        <v>44589</v>
      </c>
      <c r="C1076" s="25" t="s">
        <v>3604</v>
      </c>
      <c r="D1076" s="25" t="s">
        <v>27</v>
      </c>
      <c r="E1076" s="25" t="s">
        <v>28</v>
      </c>
      <c r="F1076" s="25" t="s">
        <v>3605</v>
      </c>
      <c r="G1076" s="25">
        <v>44604</v>
      </c>
      <c r="H1076" s="25">
        <v>44631</v>
      </c>
      <c r="I1076" s="26">
        <v>0</v>
      </c>
      <c r="J1076" s="27">
        <v>4500000</v>
      </c>
      <c r="K1076" s="27">
        <v>0</v>
      </c>
      <c r="L1076" s="39" t="s">
        <v>3606</v>
      </c>
      <c r="M1076" s="40" t="str">
        <f t="shared" si="16"/>
        <v>Link Contrato u Orden</v>
      </c>
    </row>
    <row r="1077" spans="1:13" s="36" customFormat="1" ht="52.5" x14ac:dyDescent="0.25">
      <c r="A1077" s="24" t="s">
        <v>3607</v>
      </c>
      <c r="B1077" s="25">
        <v>44589</v>
      </c>
      <c r="C1077" s="25" t="s">
        <v>3608</v>
      </c>
      <c r="D1077" s="25" t="s">
        <v>27</v>
      </c>
      <c r="E1077" s="25" t="s">
        <v>28</v>
      </c>
      <c r="F1077" s="25" t="s">
        <v>3609</v>
      </c>
      <c r="G1077" s="25">
        <v>44595</v>
      </c>
      <c r="H1077" s="25">
        <v>44959</v>
      </c>
      <c r="I1077" s="26">
        <v>0</v>
      </c>
      <c r="J1077" s="27">
        <v>190132488</v>
      </c>
      <c r="K1077" s="27">
        <v>0</v>
      </c>
      <c r="L1077" s="39" t="s">
        <v>3610</v>
      </c>
      <c r="M1077" s="40" t="str">
        <f t="shared" si="16"/>
        <v>Link Contrato u Orden</v>
      </c>
    </row>
    <row r="1078" spans="1:13" s="36" customFormat="1" ht="52.5" x14ac:dyDescent="0.25">
      <c r="A1078" s="24" t="s">
        <v>3611</v>
      </c>
      <c r="B1078" s="25">
        <v>44589</v>
      </c>
      <c r="C1078" s="25" t="s">
        <v>3612</v>
      </c>
      <c r="D1078" s="25" t="s">
        <v>27</v>
      </c>
      <c r="E1078" s="25" t="s">
        <v>28</v>
      </c>
      <c r="F1078" s="25" t="s">
        <v>3613</v>
      </c>
      <c r="G1078" s="25">
        <v>44596</v>
      </c>
      <c r="H1078" s="25">
        <v>44960</v>
      </c>
      <c r="I1078" s="26">
        <v>0</v>
      </c>
      <c r="J1078" s="27">
        <v>42000000</v>
      </c>
      <c r="K1078" s="27">
        <v>0</v>
      </c>
      <c r="L1078" s="39" t="s">
        <v>3614</v>
      </c>
      <c r="M1078" s="40" t="str">
        <f t="shared" si="16"/>
        <v>Link Contrato u Orden</v>
      </c>
    </row>
    <row r="1079" spans="1:13" s="36" customFormat="1" ht="52.5" x14ac:dyDescent="0.25">
      <c r="A1079" s="24" t="s">
        <v>3615</v>
      </c>
      <c r="B1079" s="25">
        <v>44589</v>
      </c>
      <c r="C1079" s="25" t="s">
        <v>3562</v>
      </c>
      <c r="D1079" s="25" t="s">
        <v>27</v>
      </c>
      <c r="E1079" s="25" t="s">
        <v>3558</v>
      </c>
      <c r="F1079" s="25" t="s">
        <v>3616</v>
      </c>
      <c r="G1079" s="25">
        <v>44609</v>
      </c>
      <c r="H1079" s="25">
        <v>44789</v>
      </c>
      <c r="I1079" s="26">
        <v>0</v>
      </c>
      <c r="J1079" s="27">
        <v>12403022491</v>
      </c>
      <c r="K1079" s="27">
        <v>0</v>
      </c>
      <c r="L1079" s="39" t="s">
        <v>3617</v>
      </c>
      <c r="M1079" s="40" t="str">
        <f t="shared" si="16"/>
        <v>Link Contrato u Orden</v>
      </c>
    </row>
    <row r="1080" spans="1:13" s="36" customFormat="1" ht="52.5" x14ac:dyDescent="0.25">
      <c r="A1080" s="24" t="s">
        <v>3618</v>
      </c>
      <c r="B1080" s="25">
        <v>44589</v>
      </c>
      <c r="C1080" s="25" t="s">
        <v>3619</v>
      </c>
      <c r="D1080" s="25" t="s">
        <v>27</v>
      </c>
      <c r="E1080" s="25" t="s">
        <v>28</v>
      </c>
      <c r="F1080" s="25" t="s">
        <v>3620</v>
      </c>
      <c r="G1080" s="25">
        <v>44593</v>
      </c>
      <c r="H1080" s="25">
        <v>44941</v>
      </c>
      <c r="I1080" s="26">
        <v>0</v>
      </c>
      <c r="J1080" s="27">
        <v>42393692</v>
      </c>
      <c r="K1080" s="27">
        <v>0</v>
      </c>
      <c r="L1080" s="39" t="s">
        <v>3621</v>
      </c>
      <c r="M1080" s="40" t="str">
        <f t="shared" si="16"/>
        <v>Link Contrato u Orden</v>
      </c>
    </row>
    <row r="1081" spans="1:13" s="36" customFormat="1" ht="52.5" x14ac:dyDescent="0.25">
      <c r="A1081" s="24" t="s">
        <v>3622</v>
      </c>
      <c r="B1081" s="25">
        <v>44589</v>
      </c>
      <c r="C1081" s="25" t="s">
        <v>3623</v>
      </c>
      <c r="D1081" s="25" t="s">
        <v>27</v>
      </c>
      <c r="E1081" s="25" t="s">
        <v>28</v>
      </c>
      <c r="F1081" s="25" t="s">
        <v>3620</v>
      </c>
      <c r="G1081" s="25">
        <v>44593</v>
      </c>
      <c r="H1081" s="25">
        <v>44931</v>
      </c>
      <c r="I1081" s="26">
        <v>0</v>
      </c>
      <c r="J1081" s="27">
        <v>42393692</v>
      </c>
      <c r="K1081" s="27">
        <v>0</v>
      </c>
      <c r="L1081" s="39" t="s">
        <v>3624</v>
      </c>
      <c r="M1081" s="40" t="str">
        <f t="shared" si="16"/>
        <v>Link Contrato u Orden</v>
      </c>
    </row>
    <row r="1082" spans="1:13" s="36" customFormat="1" ht="52.5" x14ac:dyDescent="0.25">
      <c r="A1082" s="24" t="s">
        <v>3625</v>
      </c>
      <c r="B1082" s="25">
        <v>44589</v>
      </c>
      <c r="C1082" s="25" t="s">
        <v>3626</v>
      </c>
      <c r="D1082" s="25" t="s">
        <v>27</v>
      </c>
      <c r="E1082" s="25" t="s">
        <v>28</v>
      </c>
      <c r="F1082" s="25" t="s">
        <v>3627</v>
      </c>
      <c r="G1082" s="25">
        <v>44593</v>
      </c>
      <c r="H1082" s="25">
        <v>44957</v>
      </c>
      <c r="I1082" s="26">
        <v>0</v>
      </c>
      <c r="J1082" s="27">
        <v>86160000</v>
      </c>
      <c r="K1082" s="27">
        <v>0</v>
      </c>
      <c r="L1082" s="39" t="s">
        <v>3628</v>
      </c>
      <c r="M1082" s="40" t="str">
        <f t="shared" si="16"/>
        <v>Link Contrato u Orden</v>
      </c>
    </row>
    <row r="1083" spans="1:13" s="36" customFormat="1" ht="52.5" x14ac:dyDescent="0.25">
      <c r="A1083" s="24" t="s">
        <v>3629</v>
      </c>
      <c r="B1083" s="25">
        <v>44589</v>
      </c>
      <c r="C1083" s="25" t="s">
        <v>3630</v>
      </c>
      <c r="D1083" s="25" t="s">
        <v>27</v>
      </c>
      <c r="E1083" s="25" t="s">
        <v>28</v>
      </c>
      <c r="F1083" s="25" t="s">
        <v>3631</v>
      </c>
      <c r="G1083" s="25">
        <v>44593</v>
      </c>
      <c r="H1083" s="25">
        <v>44955</v>
      </c>
      <c r="I1083" s="26">
        <v>60</v>
      </c>
      <c r="J1083" s="27">
        <v>105000000</v>
      </c>
      <c r="K1083" s="27">
        <v>21000000</v>
      </c>
      <c r="L1083" s="39" t="s">
        <v>3632</v>
      </c>
      <c r="M1083" s="40" t="str">
        <f t="shared" si="16"/>
        <v>Link Contrato u Orden</v>
      </c>
    </row>
    <row r="1084" spans="1:13" s="36" customFormat="1" ht="52.5" x14ac:dyDescent="0.25">
      <c r="A1084" s="24" t="s">
        <v>3633</v>
      </c>
      <c r="B1084" s="25">
        <v>44589</v>
      </c>
      <c r="C1084" s="25" t="s">
        <v>3634</v>
      </c>
      <c r="D1084" s="25" t="s">
        <v>27</v>
      </c>
      <c r="E1084" s="25" t="s">
        <v>28</v>
      </c>
      <c r="F1084" s="25" t="s">
        <v>3635</v>
      </c>
      <c r="G1084" s="25">
        <v>44595</v>
      </c>
      <c r="H1084" s="25">
        <v>44959</v>
      </c>
      <c r="I1084" s="26">
        <v>0</v>
      </c>
      <c r="J1084" s="27">
        <v>108000000</v>
      </c>
      <c r="K1084" s="27">
        <v>0</v>
      </c>
      <c r="L1084" s="39" t="s">
        <v>3636</v>
      </c>
      <c r="M1084" s="40" t="str">
        <f t="shared" si="16"/>
        <v>Link Contrato u Orden</v>
      </c>
    </row>
    <row r="1085" spans="1:13" s="36" customFormat="1" ht="52.5" x14ac:dyDescent="0.25">
      <c r="A1085" s="24" t="s">
        <v>3637</v>
      </c>
      <c r="B1085" s="25">
        <v>44589</v>
      </c>
      <c r="C1085" s="25" t="s">
        <v>3638</v>
      </c>
      <c r="D1085" s="25" t="s">
        <v>27</v>
      </c>
      <c r="E1085" s="25" t="s">
        <v>28</v>
      </c>
      <c r="F1085" s="25" t="s">
        <v>3639</v>
      </c>
      <c r="G1085" s="25">
        <v>44589</v>
      </c>
      <c r="H1085" s="25">
        <v>44983</v>
      </c>
      <c r="I1085" s="26">
        <v>61</v>
      </c>
      <c r="J1085" s="27">
        <v>33000000</v>
      </c>
      <c r="K1085" s="27">
        <v>6100000</v>
      </c>
      <c r="L1085" s="39" t="s">
        <v>3640</v>
      </c>
      <c r="M1085" s="40" t="str">
        <f t="shared" si="16"/>
        <v>Link Contrato u Orden</v>
      </c>
    </row>
    <row r="1086" spans="1:13" s="36" customFormat="1" ht="52.5" x14ac:dyDescent="0.25">
      <c r="A1086" s="24" t="s">
        <v>3641</v>
      </c>
      <c r="B1086" s="25">
        <v>44589</v>
      </c>
      <c r="C1086" s="25" t="s">
        <v>3642</v>
      </c>
      <c r="D1086" s="25" t="s">
        <v>27</v>
      </c>
      <c r="E1086" s="25" t="s">
        <v>28</v>
      </c>
      <c r="F1086" s="25" t="s">
        <v>3643</v>
      </c>
      <c r="G1086" s="25">
        <v>44595</v>
      </c>
      <c r="H1086" s="25">
        <v>44714</v>
      </c>
      <c r="I1086" s="26">
        <v>0</v>
      </c>
      <c r="J1086" s="27">
        <v>7456728</v>
      </c>
      <c r="K1086" s="27">
        <v>0</v>
      </c>
      <c r="L1086" s="39" t="s">
        <v>3644</v>
      </c>
      <c r="M1086" s="40" t="str">
        <f t="shared" si="16"/>
        <v>Link Contrato u Orden</v>
      </c>
    </row>
    <row r="1087" spans="1:13" s="36" customFormat="1" ht="52.5" x14ac:dyDescent="0.25">
      <c r="A1087" s="24" t="s">
        <v>3645</v>
      </c>
      <c r="B1087" s="25">
        <v>44589</v>
      </c>
      <c r="C1087" s="25" t="s">
        <v>3646</v>
      </c>
      <c r="D1087" s="25" t="s">
        <v>27</v>
      </c>
      <c r="E1087" s="25" t="s">
        <v>28</v>
      </c>
      <c r="F1087" s="25" t="s">
        <v>1951</v>
      </c>
      <c r="G1087" s="25">
        <v>44595</v>
      </c>
      <c r="H1087" s="25">
        <v>44943</v>
      </c>
      <c r="I1087" s="26">
        <v>0</v>
      </c>
      <c r="J1087" s="27">
        <v>42550000</v>
      </c>
      <c r="K1087" s="27">
        <v>0</v>
      </c>
      <c r="L1087" s="39" t="s">
        <v>3647</v>
      </c>
      <c r="M1087" s="40" t="str">
        <f t="shared" si="16"/>
        <v>Link Contrato u Orden</v>
      </c>
    </row>
    <row r="1088" spans="1:13" s="36" customFormat="1" ht="52.5" x14ac:dyDescent="0.25">
      <c r="A1088" s="24" t="s">
        <v>3648</v>
      </c>
      <c r="B1088" s="25">
        <v>44589</v>
      </c>
      <c r="C1088" s="25" t="s">
        <v>3649</v>
      </c>
      <c r="D1088" s="25" t="s">
        <v>27</v>
      </c>
      <c r="E1088" s="25" t="s">
        <v>28</v>
      </c>
      <c r="F1088" s="25" t="s">
        <v>3650</v>
      </c>
      <c r="G1088" s="25">
        <v>44607</v>
      </c>
      <c r="H1088" s="25">
        <v>44848</v>
      </c>
      <c r="I1088" s="26">
        <v>0</v>
      </c>
      <c r="J1088" s="27">
        <v>19632000</v>
      </c>
      <c r="K1088" s="27">
        <v>0</v>
      </c>
      <c r="L1088" s="39" t="s">
        <v>3651</v>
      </c>
      <c r="M1088" s="40" t="str">
        <f t="shared" si="16"/>
        <v>Link Contrato u Orden</v>
      </c>
    </row>
    <row r="1089" spans="1:13" s="36" customFormat="1" ht="52.5" x14ac:dyDescent="0.25">
      <c r="A1089" s="24" t="s">
        <v>3652</v>
      </c>
      <c r="B1089" s="25">
        <v>44589</v>
      </c>
      <c r="C1089" s="25" t="s">
        <v>7240</v>
      </c>
      <c r="D1089" s="25" t="s">
        <v>27</v>
      </c>
      <c r="E1089" s="25" t="s">
        <v>28</v>
      </c>
      <c r="F1089" s="25" t="s">
        <v>3570</v>
      </c>
      <c r="G1089" s="25">
        <v>44595</v>
      </c>
      <c r="H1089" s="25">
        <v>44959</v>
      </c>
      <c r="I1089" s="26">
        <v>0</v>
      </c>
      <c r="J1089" s="27">
        <v>43200000</v>
      </c>
      <c r="K1089" s="27">
        <v>0</v>
      </c>
      <c r="L1089" s="39" t="s">
        <v>3653</v>
      </c>
      <c r="M1089" s="40" t="str">
        <f t="shared" si="16"/>
        <v>Link Contrato u Orden</v>
      </c>
    </row>
    <row r="1090" spans="1:13" s="36" customFormat="1" ht="52.5" x14ac:dyDescent="0.25">
      <c r="A1090" s="24" t="s">
        <v>3654</v>
      </c>
      <c r="B1090" s="25">
        <v>44589</v>
      </c>
      <c r="C1090" s="25" t="s">
        <v>3655</v>
      </c>
      <c r="D1090" s="25" t="s">
        <v>27</v>
      </c>
      <c r="E1090" s="25" t="s">
        <v>28</v>
      </c>
      <c r="F1090" s="25" t="s">
        <v>1239</v>
      </c>
      <c r="G1090" s="25">
        <v>44601</v>
      </c>
      <c r="H1090" s="25">
        <v>44781</v>
      </c>
      <c r="I1090" s="26">
        <v>0</v>
      </c>
      <c r="J1090" s="27">
        <v>14724000</v>
      </c>
      <c r="K1090" s="27">
        <v>0</v>
      </c>
      <c r="L1090" s="39" t="s">
        <v>3656</v>
      </c>
      <c r="M1090" s="40" t="str">
        <f t="shared" si="16"/>
        <v>Link Contrato u Orden</v>
      </c>
    </row>
    <row r="1091" spans="1:13" s="36" customFormat="1" ht="48" x14ac:dyDescent="0.25">
      <c r="A1091" s="24" t="s">
        <v>3657</v>
      </c>
      <c r="B1091" s="25">
        <v>44589</v>
      </c>
      <c r="C1091" s="25" t="s">
        <v>3658</v>
      </c>
      <c r="D1091" s="25" t="s">
        <v>27</v>
      </c>
      <c r="E1091" s="25" t="s">
        <v>28</v>
      </c>
      <c r="F1091" s="25" t="s">
        <v>7020</v>
      </c>
      <c r="G1091" s="25">
        <v>44593</v>
      </c>
      <c r="H1091" s="25">
        <v>44940</v>
      </c>
      <c r="I1091" s="26">
        <v>45</v>
      </c>
      <c r="J1091" s="27">
        <v>25300000</v>
      </c>
      <c r="K1091" s="27">
        <v>3795000</v>
      </c>
      <c r="L1091" s="39" t="s">
        <v>3659</v>
      </c>
      <c r="M1091" s="40" t="str">
        <f t="shared" si="16"/>
        <v>Link Contrato u Orden</v>
      </c>
    </row>
    <row r="1092" spans="1:13" s="36" customFormat="1" ht="48" x14ac:dyDescent="0.25">
      <c r="A1092" s="24" t="s">
        <v>3660</v>
      </c>
      <c r="B1092" s="25">
        <v>44589</v>
      </c>
      <c r="C1092" s="25" t="s">
        <v>3661</v>
      </c>
      <c r="D1092" s="25" t="s">
        <v>27</v>
      </c>
      <c r="E1092" s="25" t="s">
        <v>28</v>
      </c>
      <c r="F1092" s="25" t="s">
        <v>3662</v>
      </c>
      <c r="G1092" s="25">
        <v>44589</v>
      </c>
      <c r="H1092" s="25">
        <v>44771</v>
      </c>
      <c r="I1092" s="26">
        <v>0</v>
      </c>
      <c r="J1092" s="27">
        <v>151800000</v>
      </c>
      <c r="K1092" s="27">
        <v>0</v>
      </c>
      <c r="L1092" s="39" t="s">
        <v>3663</v>
      </c>
      <c r="M1092" s="40" t="str">
        <f t="shared" si="16"/>
        <v>Link Contrato u Orden</v>
      </c>
    </row>
    <row r="1093" spans="1:13" s="36" customFormat="1" ht="48" x14ac:dyDescent="0.25">
      <c r="A1093" s="24" t="s">
        <v>3664</v>
      </c>
      <c r="B1093" s="25">
        <v>44589</v>
      </c>
      <c r="C1093" s="25" t="s">
        <v>3665</v>
      </c>
      <c r="D1093" s="25" t="s">
        <v>27</v>
      </c>
      <c r="E1093" s="25" t="s">
        <v>28</v>
      </c>
      <c r="F1093" s="25" t="s">
        <v>7033</v>
      </c>
      <c r="G1093" s="25">
        <v>44593</v>
      </c>
      <c r="H1093" s="25">
        <v>44834</v>
      </c>
      <c r="I1093" s="26">
        <v>0</v>
      </c>
      <c r="J1093" s="27">
        <v>141450000</v>
      </c>
      <c r="K1093" s="27">
        <v>0</v>
      </c>
      <c r="L1093" s="39" t="s">
        <v>3666</v>
      </c>
      <c r="M1093" s="40" t="str">
        <f t="shared" si="16"/>
        <v>Link Contrato u Orden</v>
      </c>
    </row>
    <row r="1094" spans="1:13" s="36" customFormat="1" ht="42" x14ac:dyDescent="0.25">
      <c r="A1094" s="24" t="s">
        <v>3667</v>
      </c>
      <c r="B1094" s="25">
        <v>44589</v>
      </c>
      <c r="C1094" s="25" t="s">
        <v>3668</v>
      </c>
      <c r="D1094" s="25" t="s">
        <v>27</v>
      </c>
      <c r="E1094" s="25" t="s">
        <v>28</v>
      </c>
      <c r="F1094" s="25" t="s">
        <v>3669</v>
      </c>
      <c r="G1094" s="25">
        <v>44593</v>
      </c>
      <c r="H1094" s="25">
        <v>44940</v>
      </c>
      <c r="I1094" s="26">
        <v>45</v>
      </c>
      <c r="J1094" s="27">
        <v>65000000</v>
      </c>
      <c r="K1094" s="27">
        <v>9750000</v>
      </c>
      <c r="L1094" s="39" t="s">
        <v>3670</v>
      </c>
      <c r="M1094" s="40" t="str">
        <f t="shared" si="16"/>
        <v>Link Contrato u Orden</v>
      </c>
    </row>
    <row r="1095" spans="1:13" s="36" customFormat="1" ht="60" x14ac:dyDescent="0.25">
      <c r="A1095" s="24" t="s">
        <v>3671</v>
      </c>
      <c r="B1095" s="25">
        <v>44589</v>
      </c>
      <c r="C1095" s="25" t="s">
        <v>3672</v>
      </c>
      <c r="D1095" s="25" t="s">
        <v>27</v>
      </c>
      <c r="E1095" s="25" t="s">
        <v>28</v>
      </c>
      <c r="F1095" s="25" t="s">
        <v>552</v>
      </c>
      <c r="G1095" s="25">
        <v>44602</v>
      </c>
      <c r="H1095" s="25">
        <v>44955</v>
      </c>
      <c r="I1095" s="26">
        <v>51</v>
      </c>
      <c r="J1095" s="27">
        <v>25300000</v>
      </c>
      <c r="K1095" s="27">
        <v>4132333</v>
      </c>
      <c r="L1095" s="39" t="s">
        <v>3673</v>
      </c>
      <c r="M1095" s="40" t="str">
        <f t="shared" ref="M1095:M1158" si="17">HYPERLINK(L1095,"Link Contrato u Orden")</f>
        <v>Link Contrato u Orden</v>
      </c>
    </row>
    <row r="1096" spans="1:13" s="36" customFormat="1" ht="60" x14ac:dyDescent="0.25">
      <c r="A1096" s="24" t="s">
        <v>3674</v>
      </c>
      <c r="B1096" s="25">
        <v>44589</v>
      </c>
      <c r="C1096" s="25" t="s">
        <v>3675</v>
      </c>
      <c r="D1096" s="25" t="s">
        <v>27</v>
      </c>
      <c r="E1096" s="25" t="s">
        <v>28</v>
      </c>
      <c r="F1096" s="25" t="s">
        <v>552</v>
      </c>
      <c r="G1096" s="25">
        <v>44602</v>
      </c>
      <c r="H1096" s="25">
        <v>44955</v>
      </c>
      <c r="I1096" s="26">
        <v>51</v>
      </c>
      <c r="J1096" s="27">
        <v>25300000</v>
      </c>
      <c r="K1096" s="27">
        <v>4132333</v>
      </c>
      <c r="L1096" s="39" t="s">
        <v>3676</v>
      </c>
      <c r="M1096" s="40" t="str">
        <f t="shared" si="17"/>
        <v>Link Contrato u Orden</v>
      </c>
    </row>
    <row r="1097" spans="1:13" s="36" customFormat="1" ht="42" x14ac:dyDescent="0.25">
      <c r="A1097" s="24" t="s">
        <v>3677</v>
      </c>
      <c r="B1097" s="25">
        <v>44589</v>
      </c>
      <c r="C1097" s="25" t="s">
        <v>7241</v>
      </c>
      <c r="D1097" s="25" t="s">
        <v>27</v>
      </c>
      <c r="E1097" s="25" t="s">
        <v>28</v>
      </c>
      <c r="F1097" s="25" t="s">
        <v>7242</v>
      </c>
      <c r="G1097" s="25">
        <v>44593</v>
      </c>
      <c r="H1097" s="25">
        <v>44924</v>
      </c>
      <c r="I1097" s="26">
        <v>90</v>
      </c>
      <c r="J1097" s="27">
        <v>23568000</v>
      </c>
      <c r="K1097" s="27">
        <v>8838000</v>
      </c>
      <c r="L1097" s="39" t="s">
        <v>3678</v>
      </c>
      <c r="M1097" s="40" t="str">
        <f t="shared" si="17"/>
        <v>Link Contrato u Orden</v>
      </c>
    </row>
    <row r="1098" spans="1:13" s="36" customFormat="1" ht="48" x14ac:dyDescent="0.25">
      <c r="A1098" s="24" t="s">
        <v>3679</v>
      </c>
      <c r="B1098" s="25">
        <v>44589</v>
      </c>
      <c r="C1098" s="25" t="s">
        <v>3680</v>
      </c>
      <c r="D1098" s="25" t="s">
        <v>27</v>
      </c>
      <c r="E1098" s="25" t="s">
        <v>502</v>
      </c>
      <c r="F1098" s="25" t="s">
        <v>3681</v>
      </c>
      <c r="G1098" s="25">
        <v>44593</v>
      </c>
      <c r="H1098" s="25">
        <v>45017</v>
      </c>
      <c r="I1098" s="26">
        <v>60</v>
      </c>
      <c r="J1098" s="27">
        <v>417077100</v>
      </c>
      <c r="K1098" s="27">
        <v>69512850</v>
      </c>
      <c r="L1098" s="39" t="s">
        <v>3682</v>
      </c>
      <c r="M1098" s="40" t="str">
        <f t="shared" si="17"/>
        <v>Link Contrato u Orden</v>
      </c>
    </row>
    <row r="1099" spans="1:13" s="36" customFormat="1" ht="42" x14ac:dyDescent="0.25">
      <c r="A1099" s="24" t="s">
        <v>3683</v>
      </c>
      <c r="B1099" s="25">
        <v>44589</v>
      </c>
      <c r="C1099" s="25" t="s">
        <v>3684</v>
      </c>
      <c r="D1099" s="25" t="s">
        <v>27</v>
      </c>
      <c r="E1099" s="25" t="s">
        <v>502</v>
      </c>
      <c r="F1099" s="25" t="s">
        <v>3685</v>
      </c>
      <c r="G1099" s="25">
        <v>44593</v>
      </c>
      <c r="H1099" s="25">
        <v>45017</v>
      </c>
      <c r="I1099" s="26">
        <v>60</v>
      </c>
      <c r="J1099" s="27">
        <v>336218964</v>
      </c>
      <c r="K1099" s="27">
        <v>59118501</v>
      </c>
      <c r="L1099" s="39" t="s">
        <v>3686</v>
      </c>
      <c r="M1099" s="40" t="str">
        <f t="shared" si="17"/>
        <v>Link Contrato u Orden</v>
      </c>
    </row>
    <row r="1100" spans="1:13" s="36" customFormat="1" ht="60" x14ac:dyDescent="0.25">
      <c r="A1100" s="24" t="s">
        <v>3687</v>
      </c>
      <c r="B1100" s="25">
        <v>44589</v>
      </c>
      <c r="C1100" s="25" t="s">
        <v>3688</v>
      </c>
      <c r="D1100" s="25" t="s">
        <v>27</v>
      </c>
      <c r="E1100" s="25" t="s">
        <v>28</v>
      </c>
      <c r="F1100" s="25" t="s">
        <v>3689</v>
      </c>
      <c r="G1100" s="25">
        <v>44594</v>
      </c>
      <c r="H1100" s="25">
        <v>44864</v>
      </c>
      <c r="I1100" s="26">
        <v>90</v>
      </c>
      <c r="J1100" s="27">
        <v>48000000</v>
      </c>
      <c r="K1100" s="27">
        <v>23466667</v>
      </c>
      <c r="L1100" s="39" t="s">
        <v>3690</v>
      </c>
      <c r="M1100" s="40" t="str">
        <f t="shared" si="17"/>
        <v>Link Contrato u Orden</v>
      </c>
    </row>
    <row r="1101" spans="1:13" s="36" customFormat="1" ht="60" x14ac:dyDescent="0.25">
      <c r="A1101" s="24" t="s">
        <v>3691</v>
      </c>
      <c r="B1101" s="25">
        <v>44589</v>
      </c>
      <c r="C1101" s="25" t="s">
        <v>3692</v>
      </c>
      <c r="D1101" s="25" t="s">
        <v>27</v>
      </c>
      <c r="E1101" s="25" t="s">
        <v>28</v>
      </c>
      <c r="F1101" s="25" t="s">
        <v>552</v>
      </c>
      <c r="G1101" s="25">
        <v>44603</v>
      </c>
      <c r="H1101" s="25">
        <v>44955</v>
      </c>
      <c r="I1101" s="26">
        <v>50</v>
      </c>
      <c r="J1101" s="27">
        <v>25300000</v>
      </c>
      <c r="K1101" s="27">
        <v>4048000</v>
      </c>
      <c r="L1101" s="39" t="s">
        <v>3693</v>
      </c>
      <c r="M1101" s="40" t="str">
        <f t="shared" si="17"/>
        <v>Link Contrato u Orden</v>
      </c>
    </row>
    <row r="1102" spans="1:13" s="36" customFormat="1" ht="48" x14ac:dyDescent="0.25">
      <c r="A1102" s="24" t="s">
        <v>3694</v>
      </c>
      <c r="B1102" s="25">
        <v>44589</v>
      </c>
      <c r="C1102" s="25" t="s">
        <v>3695</v>
      </c>
      <c r="D1102" s="25" t="s">
        <v>27</v>
      </c>
      <c r="E1102" s="25" t="s">
        <v>28</v>
      </c>
      <c r="F1102" s="25" t="s">
        <v>3696</v>
      </c>
      <c r="G1102" s="25">
        <v>44589</v>
      </c>
      <c r="H1102" s="25">
        <v>44783</v>
      </c>
      <c r="I1102" s="26">
        <v>0</v>
      </c>
      <c r="J1102" s="27">
        <v>56000000</v>
      </c>
      <c r="K1102" s="27">
        <v>0</v>
      </c>
      <c r="L1102" s="39" t="s">
        <v>3697</v>
      </c>
      <c r="M1102" s="40" t="str">
        <f t="shared" si="17"/>
        <v>Link Contrato u Orden</v>
      </c>
    </row>
    <row r="1103" spans="1:13" s="36" customFormat="1" ht="48" x14ac:dyDescent="0.25">
      <c r="A1103" s="24" t="s">
        <v>3698</v>
      </c>
      <c r="B1103" s="25">
        <v>44589</v>
      </c>
      <c r="C1103" s="25" t="s">
        <v>3699</v>
      </c>
      <c r="D1103" s="25" t="s">
        <v>27</v>
      </c>
      <c r="E1103" s="25" t="s">
        <v>28</v>
      </c>
      <c r="F1103" s="25" t="s">
        <v>7034</v>
      </c>
      <c r="G1103" s="25">
        <v>44599</v>
      </c>
      <c r="H1103" s="25">
        <v>44946</v>
      </c>
      <c r="I1103" s="26">
        <v>45</v>
      </c>
      <c r="J1103" s="27">
        <v>50000000</v>
      </c>
      <c r="K1103" s="27">
        <v>7166667</v>
      </c>
      <c r="L1103" s="39" t="s">
        <v>3700</v>
      </c>
      <c r="M1103" s="40" t="str">
        <f t="shared" si="17"/>
        <v>Link Contrato u Orden</v>
      </c>
    </row>
    <row r="1104" spans="1:13" s="36" customFormat="1" ht="52.5" x14ac:dyDescent="0.25">
      <c r="A1104" s="24" t="s">
        <v>3701</v>
      </c>
      <c r="B1104" s="25">
        <v>44589</v>
      </c>
      <c r="C1104" s="25" t="s">
        <v>7243</v>
      </c>
      <c r="D1104" s="25" t="s">
        <v>27</v>
      </c>
      <c r="E1104" s="25" t="s">
        <v>28</v>
      </c>
      <c r="F1104" s="25" t="s">
        <v>3702</v>
      </c>
      <c r="G1104" s="25">
        <v>44593</v>
      </c>
      <c r="H1104" s="25">
        <v>44937</v>
      </c>
      <c r="I1104" s="26">
        <v>0</v>
      </c>
      <c r="J1104" s="27">
        <v>42393692</v>
      </c>
      <c r="K1104" s="27">
        <v>0</v>
      </c>
      <c r="L1104" s="39" t="s">
        <v>3703</v>
      </c>
      <c r="M1104" s="40" t="str">
        <f t="shared" si="17"/>
        <v>Link Contrato u Orden</v>
      </c>
    </row>
    <row r="1105" spans="1:13" s="36" customFormat="1" ht="52.5" x14ac:dyDescent="0.25">
      <c r="A1105" s="24" t="s">
        <v>3704</v>
      </c>
      <c r="B1105" s="25">
        <v>44589</v>
      </c>
      <c r="C1105" s="25" t="s">
        <v>3705</v>
      </c>
      <c r="D1105" s="25" t="s">
        <v>27</v>
      </c>
      <c r="E1105" s="25" t="s">
        <v>28</v>
      </c>
      <c r="F1105" s="25" t="s">
        <v>3706</v>
      </c>
      <c r="G1105" s="25">
        <v>44593</v>
      </c>
      <c r="H1105" s="25">
        <v>44944</v>
      </c>
      <c r="I1105" s="26">
        <v>0</v>
      </c>
      <c r="J1105" s="27">
        <v>42393692</v>
      </c>
      <c r="K1105" s="27">
        <v>0</v>
      </c>
      <c r="L1105" s="39" t="s">
        <v>3707</v>
      </c>
      <c r="M1105" s="40" t="str">
        <f t="shared" si="17"/>
        <v>Link Contrato u Orden</v>
      </c>
    </row>
    <row r="1106" spans="1:13" s="36" customFormat="1" ht="52.5" x14ac:dyDescent="0.25">
      <c r="A1106" s="24" t="s">
        <v>3708</v>
      </c>
      <c r="B1106" s="25">
        <v>44583</v>
      </c>
      <c r="C1106" s="25" t="s">
        <v>3709</v>
      </c>
      <c r="D1106" s="25" t="s">
        <v>27</v>
      </c>
      <c r="E1106" s="25" t="s">
        <v>28</v>
      </c>
      <c r="F1106" s="25" t="s">
        <v>1239</v>
      </c>
      <c r="G1106" s="25">
        <v>44601</v>
      </c>
      <c r="H1106" s="25">
        <v>44781</v>
      </c>
      <c r="I1106" s="26">
        <v>0</v>
      </c>
      <c r="J1106" s="27">
        <v>14724000</v>
      </c>
      <c r="K1106" s="27">
        <v>0</v>
      </c>
      <c r="L1106" s="39" t="s">
        <v>3710</v>
      </c>
      <c r="M1106" s="40" t="str">
        <f t="shared" si="17"/>
        <v>Link Contrato u Orden</v>
      </c>
    </row>
    <row r="1107" spans="1:13" s="36" customFormat="1" ht="52.5" x14ac:dyDescent="0.25">
      <c r="A1107" s="24" t="s">
        <v>3711</v>
      </c>
      <c r="B1107" s="25">
        <v>44589</v>
      </c>
      <c r="C1107" s="25" t="s">
        <v>3712</v>
      </c>
      <c r="D1107" s="25" t="s">
        <v>27</v>
      </c>
      <c r="E1107" s="25" t="s">
        <v>28</v>
      </c>
      <c r="F1107" s="25" t="s">
        <v>3713</v>
      </c>
      <c r="G1107" s="25">
        <v>44594</v>
      </c>
      <c r="H1107" s="25">
        <v>44958</v>
      </c>
      <c r="I1107" s="26">
        <v>0</v>
      </c>
      <c r="J1107" s="27">
        <v>42336000</v>
      </c>
      <c r="K1107" s="27">
        <v>0</v>
      </c>
      <c r="L1107" s="39" t="s">
        <v>3714</v>
      </c>
      <c r="M1107" s="40" t="str">
        <f t="shared" si="17"/>
        <v>Link Contrato u Orden</v>
      </c>
    </row>
    <row r="1108" spans="1:13" s="36" customFormat="1" ht="52.5" x14ac:dyDescent="0.25">
      <c r="A1108" s="24" t="s">
        <v>3715</v>
      </c>
      <c r="B1108" s="25">
        <v>44589</v>
      </c>
      <c r="C1108" s="25" t="s">
        <v>3716</v>
      </c>
      <c r="D1108" s="25" t="s">
        <v>27</v>
      </c>
      <c r="E1108" s="25" t="s">
        <v>28</v>
      </c>
      <c r="F1108" s="25" t="s">
        <v>3717</v>
      </c>
      <c r="G1108" s="25">
        <v>44594</v>
      </c>
      <c r="H1108" s="25">
        <v>44958</v>
      </c>
      <c r="I1108" s="26">
        <v>0</v>
      </c>
      <c r="J1108" s="27">
        <v>68400000</v>
      </c>
      <c r="K1108" s="27">
        <v>0</v>
      </c>
      <c r="L1108" s="39" t="s">
        <v>3718</v>
      </c>
      <c r="M1108" s="40" t="str">
        <f t="shared" si="17"/>
        <v>Link Contrato u Orden</v>
      </c>
    </row>
    <row r="1109" spans="1:13" s="36" customFormat="1" ht="52.5" x14ac:dyDescent="0.25">
      <c r="A1109" s="24" t="s">
        <v>3719</v>
      </c>
      <c r="B1109" s="25">
        <v>44589</v>
      </c>
      <c r="C1109" s="25" t="s">
        <v>7244</v>
      </c>
      <c r="D1109" s="25" t="s">
        <v>27</v>
      </c>
      <c r="E1109" s="25" t="s">
        <v>3558</v>
      </c>
      <c r="F1109" s="25" t="s">
        <v>3720</v>
      </c>
      <c r="G1109" s="25">
        <v>44603</v>
      </c>
      <c r="H1109" s="25">
        <v>44967</v>
      </c>
      <c r="I1109" s="26">
        <v>0</v>
      </c>
      <c r="J1109" s="27">
        <v>3092000000</v>
      </c>
      <c r="K1109" s="27">
        <v>0</v>
      </c>
      <c r="L1109" s="39" t="s">
        <v>3721</v>
      </c>
      <c r="M1109" s="40" t="str">
        <f t="shared" si="17"/>
        <v>Link Contrato u Orden</v>
      </c>
    </row>
    <row r="1110" spans="1:13" s="36" customFormat="1" ht="60" x14ac:dyDescent="0.25">
      <c r="A1110" s="24" t="s">
        <v>3722</v>
      </c>
      <c r="B1110" s="25">
        <v>44589</v>
      </c>
      <c r="C1110" s="25" t="s">
        <v>3723</v>
      </c>
      <c r="D1110" s="25" t="s">
        <v>27</v>
      </c>
      <c r="E1110" s="25" t="s">
        <v>28</v>
      </c>
      <c r="F1110" s="25" t="s">
        <v>3518</v>
      </c>
      <c r="G1110" s="25">
        <v>44595</v>
      </c>
      <c r="H1110" s="25">
        <v>44959</v>
      </c>
      <c r="I1110" s="26">
        <v>0</v>
      </c>
      <c r="J1110" s="27">
        <v>44400000</v>
      </c>
      <c r="K1110" s="27">
        <v>0</v>
      </c>
      <c r="L1110" s="39" t="s">
        <v>3724</v>
      </c>
      <c r="M1110" s="40" t="str">
        <f t="shared" si="17"/>
        <v>Link Contrato u Orden</v>
      </c>
    </row>
    <row r="1111" spans="1:13" s="36" customFormat="1" ht="52.5" x14ac:dyDescent="0.25">
      <c r="A1111" s="24" t="s">
        <v>3725</v>
      </c>
      <c r="B1111" s="25">
        <v>44589</v>
      </c>
      <c r="C1111" s="25" t="s">
        <v>3726</v>
      </c>
      <c r="D1111" s="25" t="s">
        <v>27</v>
      </c>
      <c r="E1111" s="25" t="s">
        <v>28</v>
      </c>
      <c r="F1111" s="25" t="s">
        <v>3727</v>
      </c>
      <c r="G1111" s="25">
        <v>44593</v>
      </c>
      <c r="H1111" s="25">
        <v>44773</v>
      </c>
      <c r="I1111" s="26">
        <v>0</v>
      </c>
      <c r="J1111" s="27">
        <v>67584000</v>
      </c>
      <c r="K1111" s="27">
        <v>0</v>
      </c>
      <c r="L1111" s="39" t="s">
        <v>3728</v>
      </c>
      <c r="M1111" s="40" t="str">
        <f t="shared" si="17"/>
        <v>Link Contrato u Orden</v>
      </c>
    </row>
    <row r="1112" spans="1:13" s="36" customFormat="1" ht="52.5" x14ac:dyDescent="0.25">
      <c r="A1112" s="24" t="s">
        <v>3729</v>
      </c>
      <c r="B1112" s="25">
        <v>44589</v>
      </c>
      <c r="C1112" s="25" t="s">
        <v>7245</v>
      </c>
      <c r="D1112" s="25" t="s">
        <v>27</v>
      </c>
      <c r="E1112" s="25" t="s">
        <v>28</v>
      </c>
      <c r="F1112" s="25" t="s">
        <v>2026</v>
      </c>
      <c r="G1112" s="25">
        <v>44599</v>
      </c>
      <c r="H1112" s="25">
        <v>44954</v>
      </c>
      <c r="I1112" s="26">
        <v>114</v>
      </c>
      <c r="J1112" s="27">
        <v>52000000</v>
      </c>
      <c r="K1112" s="27">
        <v>24700000</v>
      </c>
      <c r="L1112" s="39" t="s">
        <v>3730</v>
      </c>
      <c r="M1112" s="40" t="str">
        <f t="shared" si="17"/>
        <v>Link Contrato u Orden</v>
      </c>
    </row>
    <row r="1113" spans="1:13" s="36" customFormat="1" ht="52.5" x14ac:dyDescent="0.25">
      <c r="A1113" s="24" t="s">
        <v>3731</v>
      </c>
      <c r="B1113" s="25">
        <v>44589</v>
      </c>
      <c r="C1113" s="25" t="s">
        <v>3732</v>
      </c>
      <c r="D1113" s="25" t="s">
        <v>27</v>
      </c>
      <c r="E1113" s="25" t="s">
        <v>28</v>
      </c>
      <c r="F1113" s="25" t="s">
        <v>3733</v>
      </c>
      <c r="G1113" s="25">
        <v>44599</v>
      </c>
      <c r="H1113" s="25">
        <v>44954</v>
      </c>
      <c r="I1113" s="26">
        <v>114</v>
      </c>
      <c r="J1113" s="27">
        <v>72000000</v>
      </c>
      <c r="K1113" s="27">
        <v>34200000</v>
      </c>
      <c r="L1113" s="39" t="s">
        <v>3734</v>
      </c>
      <c r="M1113" s="40" t="str">
        <f t="shared" si="17"/>
        <v>Link Contrato u Orden</v>
      </c>
    </row>
    <row r="1114" spans="1:13" s="36" customFormat="1" ht="52.5" x14ac:dyDescent="0.25">
      <c r="A1114" s="24" t="s">
        <v>3735</v>
      </c>
      <c r="B1114" s="25">
        <v>44589</v>
      </c>
      <c r="C1114" s="25" t="s">
        <v>3736</v>
      </c>
      <c r="D1114" s="25" t="s">
        <v>27</v>
      </c>
      <c r="E1114" s="25" t="s">
        <v>28</v>
      </c>
      <c r="F1114" s="25" t="s">
        <v>3737</v>
      </c>
      <c r="G1114" s="25">
        <v>44593</v>
      </c>
      <c r="H1114" s="25">
        <v>44773</v>
      </c>
      <c r="I1114" s="26">
        <v>0</v>
      </c>
      <c r="J1114" s="27">
        <v>33000000</v>
      </c>
      <c r="K1114" s="27">
        <v>0</v>
      </c>
      <c r="L1114" s="39" t="s">
        <v>3738</v>
      </c>
      <c r="M1114" s="40" t="str">
        <f t="shared" si="17"/>
        <v>Link Contrato u Orden</v>
      </c>
    </row>
    <row r="1115" spans="1:13" s="36" customFormat="1" ht="52.5" x14ac:dyDescent="0.25">
      <c r="A1115" s="24" t="s">
        <v>3739</v>
      </c>
      <c r="B1115" s="25">
        <v>44589</v>
      </c>
      <c r="C1115" s="25" t="s">
        <v>3740</v>
      </c>
      <c r="D1115" s="25" t="s">
        <v>27</v>
      </c>
      <c r="E1115" s="25" t="s">
        <v>28</v>
      </c>
      <c r="F1115" s="25" t="s">
        <v>3741</v>
      </c>
      <c r="G1115" s="25">
        <v>44593</v>
      </c>
      <c r="H1115" s="25">
        <v>44955</v>
      </c>
      <c r="I1115" s="26">
        <v>0</v>
      </c>
      <c r="J1115" s="27">
        <v>50000000</v>
      </c>
      <c r="K1115" s="27">
        <v>0</v>
      </c>
      <c r="L1115" s="39" t="s">
        <v>3742</v>
      </c>
      <c r="M1115" s="40" t="str">
        <f t="shared" si="17"/>
        <v>Link Contrato u Orden</v>
      </c>
    </row>
    <row r="1116" spans="1:13" s="36" customFormat="1" ht="42" x14ac:dyDescent="0.25">
      <c r="A1116" s="24" t="s">
        <v>3743</v>
      </c>
      <c r="B1116" s="25">
        <v>44589</v>
      </c>
      <c r="C1116" s="25" t="s">
        <v>3744</v>
      </c>
      <c r="D1116" s="25" t="s">
        <v>27</v>
      </c>
      <c r="E1116" s="25" t="s">
        <v>28</v>
      </c>
      <c r="F1116" s="25" t="s">
        <v>2963</v>
      </c>
      <c r="G1116" s="25">
        <v>44593</v>
      </c>
      <c r="H1116" s="25">
        <v>44926</v>
      </c>
      <c r="I1116" s="26">
        <v>0</v>
      </c>
      <c r="J1116" s="27">
        <v>59928000</v>
      </c>
      <c r="K1116" s="27">
        <v>0</v>
      </c>
      <c r="L1116" s="39" t="s">
        <v>3745</v>
      </c>
      <c r="M1116" s="40" t="str">
        <f t="shared" si="17"/>
        <v>Link Contrato u Orden</v>
      </c>
    </row>
    <row r="1117" spans="1:13" s="36" customFormat="1" ht="52.5" x14ac:dyDescent="0.25">
      <c r="A1117" s="24" t="s">
        <v>3746</v>
      </c>
      <c r="B1117" s="25">
        <v>44589</v>
      </c>
      <c r="C1117" s="25" t="s">
        <v>7246</v>
      </c>
      <c r="D1117" s="25" t="s">
        <v>27</v>
      </c>
      <c r="E1117" s="25" t="s">
        <v>28</v>
      </c>
      <c r="F1117" s="25" t="s">
        <v>3747</v>
      </c>
      <c r="G1117" s="25">
        <v>44593</v>
      </c>
      <c r="H1117" s="25">
        <v>44925</v>
      </c>
      <c r="I1117" s="26">
        <v>30</v>
      </c>
      <c r="J1117" s="27">
        <v>53000000</v>
      </c>
      <c r="K1117" s="27">
        <v>5300000</v>
      </c>
      <c r="L1117" s="39" t="s">
        <v>3748</v>
      </c>
      <c r="M1117" s="40" t="str">
        <f t="shared" si="17"/>
        <v>Link Contrato u Orden</v>
      </c>
    </row>
    <row r="1118" spans="1:13" s="36" customFormat="1" ht="52.5" x14ac:dyDescent="0.25">
      <c r="A1118" s="24" t="s">
        <v>3749</v>
      </c>
      <c r="B1118" s="25">
        <v>44589</v>
      </c>
      <c r="C1118" s="25" t="s">
        <v>3750</v>
      </c>
      <c r="D1118" s="25" t="s">
        <v>27</v>
      </c>
      <c r="E1118" s="25" t="s">
        <v>28</v>
      </c>
      <c r="F1118" s="25" t="s">
        <v>3502</v>
      </c>
      <c r="G1118" s="25">
        <v>44593</v>
      </c>
      <c r="H1118" s="25">
        <v>44773</v>
      </c>
      <c r="I1118" s="26">
        <v>0</v>
      </c>
      <c r="J1118" s="27">
        <v>45000000</v>
      </c>
      <c r="K1118" s="27">
        <v>0</v>
      </c>
      <c r="L1118" s="39" t="s">
        <v>3751</v>
      </c>
      <c r="M1118" s="40" t="str">
        <f t="shared" si="17"/>
        <v>Link Contrato u Orden</v>
      </c>
    </row>
    <row r="1119" spans="1:13" s="36" customFormat="1" ht="52.5" x14ac:dyDescent="0.25">
      <c r="A1119" s="24" t="s">
        <v>3752</v>
      </c>
      <c r="B1119" s="25">
        <v>44589</v>
      </c>
      <c r="C1119" s="25" t="s">
        <v>3753</v>
      </c>
      <c r="D1119" s="25" t="s">
        <v>27</v>
      </c>
      <c r="E1119" s="25" t="s">
        <v>28</v>
      </c>
      <c r="F1119" s="25" t="s">
        <v>3754</v>
      </c>
      <c r="G1119" s="25">
        <v>44593</v>
      </c>
      <c r="H1119" s="25">
        <v>44773</v>
      </c>
      <c r="I1119" s="26">
        <v>0</v>
      </c>
      <c r="J1119" s="27">
        <v>20400000</v>
      </c>
      <c r="K1119" s="27">
        <v>0</v>
      </c>
      <c r="L1119" s="39" t="s">
        <v>3755</v>
      </c>
      <c r="M1119" s="40" t="str">
        <f t="shared" si="17"/>
        <v>Link Contrato u Orden</v>
      </c>
    </row>
    <row r="1120" spans="1:13" s="36" customFormat="1" ht="52.5" x14ac:dyDescent="0.25">
      <c r="A1120" s="24" t="s">
        <v>3756</v>
      </c>
      <c r="B1120" s="25">
        <v>44589</v>
      </c>
      <c r="C1120" s="25" t="s">
        <v>7247</v>
      </c>
      <c r="D1120" s="25" t="s">
        <v>27</v>
      </c>
      <c r="E1120" s="25" t="s">
        <v>3558</v>
      </c>
      <c r="F1120" s="25" t="s">
        <v>3757</v>
      </c>
      <c r="G1120" s="25">
        <v>44608</v>
      </c>
      <c r="H1120" s="25">
        <v>45063</v>
      </c>
      <c r="I1120" s="26">
        <v>91</v>
      </c>
      <c r="J1120" s="27">
        <v>419999999</v>
      </c>
      <c r="K1120" s="27">
        <v>0</v>
      </c>
      <c r="L1120" s="39" t="s">
        <v>3758</v>
      </c>
      <c r="M1120" s="40" t="str">
        <f t="shared" si="17"/>
        <v>Link Contrato u Orden</v>
      </c>
    </row>
    <row r="1121" spans="1:13" s="36" customFormat="1" ht="60" x14ac:dyDescent="0.25">
      <c r="A1121" s="24" t="s">
        <v>3759</v>
      </c>
      <c r="B1121" s="25">
        <v>44589</v>
      </c>
      <c r="C1121" s="25" t="s">
        <v>3760</v>
      </c>
      <c r="D1121" s="25" t="s">
        <v>27</v>
      </c>
      <c r="E1121" s="25" t="s">
        <v>28</v>
      </c>
      <c r="F1121" s="25" t="s">
        <v>3761</v>
      </c>
      <c r="G1121" s="25">
        <v>44595</v>
      </c>
      <c r="H1121" s="25">
        <v>44879</v>
      </c>
      <c r="I1121" s="26">
        <v>0</v>
      </c>
      <c r="J1121" s="27">
        <v>33510186</v>
      </c>
      <c r="K1121" s="27">
        <v>0</v>
      </c>
      <c r="L1121" s="39" t="s">
        <v>3762</v>
      </c>
      <c r="M1121" s="40" t="str">
        <f t="shared" si="17"/>
        <v>Link Contrato u Orden</v>
      </c>
    </row>
    <row r="1122" spans="1:13" s="36" customFormat="1" ht="52.5" x14ac:dyDescent="0.25">
      <c r="A1122" s="24" t="s">
        <v>3763</v>
      </c>
      <c r="B1122" s="25">
        <v>44589</v>
      </c>
      <c r="C1122" s="25" t="s">
        <v>3764</v>
      </c>
      <c r="D1122" s="25" t="s">
        <v>27</v>
      </c>
      <c r="E1122" s="25" t="s">
        <v>28</v>
      </c>
      <c r="F1122" s="25" t="s">
        <v>2018</v>
      </c>
      <c r="G1122" s="25">
        <v>44599</v>
      </c>
      <c r="H1122" s="25">
        <v>44954</v>
      </c>
      <c r="I1122" s="26">
        <v>114</v>
      </c>
      <c r="J1122" s="27">
        <v>72000000</v>
      </c>
      <c r="K1122" s="27">
        <v>34200000</v>
      </c>
      <c r="L1122" s="39" t="s">
        <v>3765</v>
      </c>
      <c r="M1122" s="40" t="str">
        <f t="shared" si="17"/>
        <v>Link Contrato u Orden</v>
      </c>
    </row>
    <row r="1123" spans="1:13" s="36" customFormat="1" ht="60" x14ac:dyDescent="0.25">
      <c r="A1123" s="24" t="s">
        <v>3766</v>
      </c>
      <c r="B1123" s="25">
        <v>44589</v>
      </c>
      <c r="C1123" s="25" t="s">
        <v>7248</v>
      </c>
      <c r="D1123" s="25" t="s">
        <v>27</v>
      </c>
      <c r="E1123" s="25" t="s">
        <v>28</v>
      </c>
      <c r="F1123" s="25" t="s">
        <v>3767</v>
      </c>
      <c r="G1123" s="25">
        <v>44594</v>
      </c>
      <c r="H1123" s="25">
        <v>44896</v>
      </c>
      <c r="I1123" s="26">
        <v>0</v>
      </c>
      <c r="J1123" s="27">
        <v>29000000</v>
      </c>
      <c r="K1123" s="27">
        <v>0</v>
      </c>
      <c r="L1123" s="39" t="s">
        <v>3768</v>
      </c>
      <c r="M1123" s="40" t="str">
        <f t="shared" si="17"/>
        <v>Link Contrato u Orden</v>
      </c>
    </row>
    <row r="1124" spans="1:13" s="36" customFormat="1" ht="52.5" x14ac:dyDescent="0.25">
      <c r="A1124" s="24" t="s">
        <v>3769</v>
      </c>
      <c r="B1124" s="25">
        <v>44589</v>
      </c>
      <c r="C1124" s="25" t="s">
        <v>3770</v>
      </c>
      <c r="D1124" s="25" t="s">
        <v>27</v>
      </c>
      <c r="E1124" s="25" t="s">
        <v>28</v>
      </c>
      <c r="F1124" s="25" t="s">
        <v>3620</v>
      </c>
      <c r="G1124" s="25">
        <v>44594</v>
      </c>
      <c r="H1124" s="25">
        <v>44942</v>
      </c>
      <c r="I1124" s="26">
        <v>0</v>
      </c>
      <c r="J1124" s="27">
        <v>42393692</v>
      </c>
      <c r="K1124" s="27">
        <v>0</v>
      </c>
      <c r="L1124" s="39" t="s">
        <v>3771</v>
      </c>
      <c r="M1124" s="40" t="str">
        <f t="shared" si="17"/>
        <v>Link Contrato u Orden</v>
      </c>
    </row>
    <row r="1125" spans="1:13" s="36" customFormat="1" ht="52.5" x14ac:dyDescent="0.25">
      <c r="A1125" s="24" t="s">
        <v>3772</v>
      </c>
      <c r="B1125" s="25">
        <v>44589</v>
      </c>
      <c r="C1125" s="25" t="s">
        <v>3773</v>
      </c>
      <c r="D1125" s="25" t="s">
        <v>27</v>
      </c>
      <c r="E1125" s="25" t="s">
        <v>28</v>
      </c>
      <c r="F1125" s="25" t="s">
        <v>3774</v>
      </c>
      <c r="G1125" s="25">
        <v>44594</v>
      </c>
      <c r="H1125" s="25">
        <v>44942</v>
      </c>
      <c r="I1125" s="26">
        <v>0</v>
      </c>
      <c r="J1125" s="27">
        <v>42393692</v>
      </c>
      <c r="K1125" s="27">
        <v>0</v>
      </c>
      <c r="L1125" s="39" t="s">
        <v>3775</v>
      </c>
      <c r="M1125" s="40" t="str">
        <f t="shared" si="17"/>
        <v>Link Contrato u Orden</v>
      </c>
    </row>
    <row r="1126" spans="1:13" s="36" customFormat="1" ht="52.5" x14ac:dyDescent="0.25">
      <c r="A1126" s="24" t="s">
        <v>3776</v>
      </c>
      <c r="B1126" s="25">
        <v>44589</v>
      </c>
      <c r="C1126" s="25" t="s">
        <v>7249</v>
      </c>
      <c r="D1126" s="25" t="s">
        <v>27</v>
      </c>
      <c r="E1126" s="25" t="s">
        <v>28</v>
      </c>
      <c r="F1126" s="25" t="s">
        <v>3777</v>
      </c>
      <c r="G1126" s="25">
        <v>44594</v>
      </c>
      <c r="H1126" s="25">
        <v>44652</v>
      </c>
      <c r="I1126" s="26">
        <v>0</v>
      </c>
      <c r="J1126" s="27">
        <v>9000000</v>
      </c>
      <c r="K1126" s="27">
        <v>0</v>
      </c>
      <c r="L1126" s="39" t="s">
        <v>3778</v>
      </c>
      <c r="M1126" s="40" t="str">
        <f t="shared" si="17"/>
        <v>Link Contrato u Orden</v>
      </c>
    </row>
    <row r="1127" spans="1:13" s="36" customFormat="1" ht="52.5" x14ac:dyDescent="0.25">
      <c r="A1127" s="24" t="s">
        <v>3779</v>
      </c>
      <c r="B1127" s="25">
        <v>44589</v>
      </c>
      <c r="C1127" s="25" t="s">
        <v>7250</v>
      </c>
      <c r="D1127" s="25" t="s">
        <v>27</v>
      </c>
      <c r="E1127" s="25" t="s">
        <v>3558</v>
      </c>
      <c r="F1127" s="25" t="s">
        <v>3780</v>
      </c>
      <c r="G1127" s="25">
        <v>44609</v>
      </c>
      <c r="H1127" s="25">
        <v>44822</v>
      </c>
      <c r="I1127" s="26">
        <v>125</v>
      </c>
      <c r="J1127" s="27">
        <v>690200000</v>
      </c>
      <c r="K1127" s="27">
        <v>0</v>
      </c>
      <c r="L1127" s="39" t="s">
        <v>3781</v>
      </c>
      <c r="M1127" s="40" t="str">
        <f t="shared" si="17"/>
        <v>Link Contrato u Orden</v>
      </c>
    </row>
    <row r="1128" spans="1:13" s="36" customFormat="1" ht="52.5" x14ac:dyDescent="0.25">
      <c r="A1128" s="24" t="s">
        <v>3782</v>
      </c>
      <c r="B1128" s="25">
        <v>44589</v>
      </c>
      <c r="C1128" s="25" t="s">
        <v>3783</v>
      </c>
      <c r="D1128" s="25" t="s">
        <v>27</v>
      </c>
      <c r="E1128" s="25" t="s">
        <v>28</v>
      </c>
      <c r="F1128" s="25" t="s">
        <v>1239</v>
      </c>
      <c r="G1128" s="25">
        <v>44607</v>
      </c>
      <c r="H1128" s="25">
        <v>44953</v>
      </c>
      <c r="I1128" s="26">
        <v>105</v>
      </c>
      <c r="J1128" s="27">
        <v>19632000</v>
      </c>
      <c r="K1128" s="27">
        <v>8425400</v>
      </c>
      <c r="L1128" s="39" t="s">
        <v>3784</v>
      </c>
      <c r="M1128" s="40" t="str">
        <f t="shared" si="17"/>
        <v>Link Contrato u Orden</v>
      </c>
    </row>
    <row r="1129" spans="1:13" s="36" customFormat="1" ht="60" x14ac:dyDescent="0.25">
      <c r="A1129" s="24" t="s">
        <v>3785</v>
      </c>
      <c r="B1129" s="25">
        <v>44589</v>
      </c>
      <c r="C1129" s="25" t="s">
        <v>3786</v>
      </c>
      <c r="D1129" s="25" t="s">
        <v>27</v>
      </c>
      <c r="E1129" s="25" t="s">
        <v>28</v>
      </c>
      <c r="F1129" s="25" t="s">
        <v>552</v>
      </c>
      <c r="G1129" s="25">
        <v>44593</v>
      </c>
      <c r="H1129" s="25">
        <v>44895</v>
      </c>
      <c r="I1129" s="26">
        <v>0</v>
      </c>
      <c r="J1129" s="27">
        <v>25300000</v>
      </c>
      <c r="K1129" s="27">
        <v>0</v>
      </c>
      <c r="L1129" s="39" t="s">
        <v>3787</v>
      </c>
      <c r="M1129" s="40" t="str">
        <f t="shared" si="17"/>
        <v>Link Contrato u Orden</v>
      </c>
    </row>
    <row r="1130" spans="1:13" s="36" customFormat="1" ht="72" x14ac:dyDescent="0.25">
      <c r="A1130" s="24" t="s">
        <v>3788</v>
      </c>
      <c r="B1130" s="25">
        <v>44589</v>
      </c>
      <c r="C1130" s="25" t="s">
        <v>3789</v>
      </c>
      <c r="D1130" s="25" t="s">
        <v>27</v>
      </c>
      <c r="E1130" s="25" t="s">
        <v>1743</v>
      </c>
      <c r="F1130" s="25" t="s">
        <v>3790</v>
      </c>
      <c r="G1130" s="25">
        <v>44594</v>
      </c>
      <c r="H1130" s="25">
        <v>44905</v>
      </c>
      <c r="I1130" s="26">
        <v>0</v>
      </c>
      <c r="J1130" s="27">
        <v>0</v>
      </c>
      <c r="K1130" s="27">
        <v>0</v>
      </c>
      <c r="L1130" s="39" t="s">
        <v>6975</v>
      </c>
      <c r="M1130" s="40" t="str">
        <f t="shared" si="17"/>
        <v>Link Contrato u Orden</v>
      </c>
    </row>
    <row r="1131" spans="1:13" s="36" customFormat="1" ht="72" x14ac:dyDescent="0.25">
      <c r="A1131" s="24" t="s">
        <v>3791</v>
      </c>
      <c r="B1131" s="25">
        <v>44614</v>
      </c>
      <c r="C1131" s="25" t="s">
        <v>7251</v>
      </c>
      <c r="D1131" s="25" t="s">
        <v>3792</v>
      </c>
      <c r="E1131" s="25" t="s">
        <v>3793</v>
      </c>
      <c r="F1131" s="25" t="s">
        <v>3794</v>
      </c>
      <c r="G1131" s="25">
        <v>44616</v>
      </c>
      <c r="H1131" s="25">
        <v>44993</v>
      </c>
      <c r="I1131" s="26">
        <v>44</v>
      </c>
      <c r="J1131" s="27">
        <v>960513738</v>
      </c>
      <c r="K1131" s="27">
        <v>509912808</v>
      </c>
      <c r="L1131" s="39" t="s">
        <v>3795</v>
      </c>
      <c r="M1131" s="40" t="str">
        <f t="shared" si="17"/>
        <v>Link Contrato u Orden</v>
      </c>
    </row>
    <row r="1132" spans="1:13" s="36" customFormat="1" ht="72" x14ac:dyDescent="0.25">
      <c r="A1132" s="24" t="s">
        <v>3796</v>
      </c>
      <c r="B1132" s="25">
        <v>44617</v>
      </c>
      <c r="C1132" s="25" t="s">
        <v>3797</v>
      </c>
      <c r="D1132" s="25" t="s">
        <v>3792</v>
      </c>
      <c r="E1132" s="25" t="s">
        <v>3793</v>
      </c>
      <c r="F1132" s="25" t="s">
        <v>3798</v>
      </c>
      <c r="G1132" s="25">
        <v>44617</v>
      </c>
      <c r="H1132" s="25">
        <v>44630</v>
      </c>
      <c r="I1132" s="26">
        <v>0</v>
      </c>
      <c r="J1132" s="27">
        <v>30243977</v>
      </c>
      <c r="K1132" s="27">
        <v>0</v>
      </c>
      <c r="L1132" s="39" t="s">
        <v>3799</v>
      </c>
      <c r="M1132" s="40" t="str">
        <f t="shared" si="17"/>
        <v>Link Contrato u Orden</v>
      </c>
    </row>
    <row r="1133" spans="1:13" s="36" customFormat="1" ht="72" x14ac:dyDescent="0.25">
      <c r="A1133" s="24" t="s">
        <v>3800</v>
      </c>
      <c r="B1133" s="25">
        <v>44619</v>
      </c>
      <c r="C1133" s="25" t="s">
        <v>3801</v>
      </c>
      <c r="D1133" s="25" t="s">
        <v>3792</v>
      </c>
      <c r="E1133" s="25" t="s">
        <v>3793</v>
      </c>
      <c r="F1133" s="25" t="s">
        <v>3802</v>
      </c>
      <c r="G1133" s="25">
        <v>44620</v>
      </c>
      <c r="H1133" s="25">
        <v>45046</v>
      </c>
      <c r="I1133" s="26">
        <v>124</v>
      </c>
      <c r="J1133" s="27">
        <v>1335919053</v>
      </c>
      <c r="K1133" s="27">
        <v>585123056</v>
      </c>
      <c r="L1133" s="39" t="s">
        <v>3803</v>
      </c>
      <c r="M1133" s="40" t="str">
        <f t="shared" si="17"/>
        <v>Link Contrato u Orden</v>
      </c>
    </row>
    <row r="1134" spans="1:13" s="36" customFormat="1" ht="48" x14ac:dyDescent="0.25">
      <c r="A1134" s="24" t="s">
        <v>3804</v>
      </c>
      <c r="B1134" s="25">
        <v>44628</v>
      </c>
      <c r="C1134" s="25" t="s">
        <v>3805</v>
      </c>
      <c r="D1134" s="25" t="s">
        <v>3806</v>
      </c>
      <c r="E1134" s="25" t="s">
        <v>3807</v>
      </c>
      <c r="F1134" s="25" t="s">
        <v>3808</v>
      </c>
      <c r="G1134" s="25">
        <v>44628</v>
      </c>
      <c r="H1134" s="25">
        <v>44688</v>
      </c>
      <c r="I1134" s="26">
        <v>0</v>
      </c>
      <c r="J1134" s="27">
        <v>65000000</v>
      </c>
      <c r="K1134" s="27">
        <v>0</v>
      </c>
      <c r="L1134" s="39" t="s">
        <v>3809</v>
      </c>
      <c r="M1134" s="40" t="str">
        <f t="shared" si="17"/>
        <v>Link Contrato u Orden</v>
      </c>
    </row>
    <row r="1135" spans="1:13" s="36" customFormat="1" ht="72" x14ac:dyDescent="0.25">
      <c r="A1135" s="24" t="s">
        <v>3810</v>
      </c>
      <c r="B1135" s="25">
        <v>44630</v>
      </c>
      <c r="C1135" s="25" t="s">
        <v>7252</v>
      </c>
      <c r="D1135" s="25" t="s">
        <v>3792</v>
      </c>
      <c r="E1135" s="25" t="s">
        <v>3793</v>
      </c>
      <c r="F1135" s="25" t="s">
        <v>3811</v>
      </c>
      <c r="G1135" s="25">
        <v>44638</v>
      </c>
      <c r="H1135" s="25">
        <v>44727</v>
      </c>
      <c r="I1135" s="26">
        <v>0</v>
      </c>
      <c r="J1135" s="27">
        <v>75577596</v>
      </c>
      <c r="K1135" s="27">
        <v>0</v>
      </c>
      <c r="L1135" s="39" t="s">
        <v>3812</v>
      </c>
      <c r="M1135" s="40" t="str">
        <f t="shared" si="17"/>
        <v>Link Contrato u Orden</v>
      </c>
    </row>
    <row r="1136" spans="1:13" s="36" customFormat="1" ht="72" x14ac:dyDescent="0.25">
      <c r="A1136" s="24" t="s">
        <v>3813</v>
      </c>
      <c r="B1136" s="25">
        <v>44638</v>
      </c>
      <c r="C1136" s="25" t="s">
        <v>3814</v>
      </c>
      <c r="D1136" s="25" t="s">
        <v>3792</v>
      </c>
      <c r="E1136" s="25" t="s">
        <v>3793</v>
      </c>
      <c r="F1136" s="25" t="s">
        <v>3815</v>
      </c>
      <c r="G1136" s="25">
        <v>44638</v>
      </c>
      <c r="H1136" s="25">
        <v>45105</v>
      </c>
      <c r="I1136" s="26">
        <v>131</v>
      </c>
      <c r="J1136" s="27">
        <v>8221700000</v>
      </c>
      <c r="K1136" s="27">
        <v>4110850000</v>
      </c>
      <c r="L1136" s="39" t="s">
        <v>3816</v>
      </c>
      <c r="M1136" s="40" t="str">
        <f t="shared" si="17"/>
        <v>Link Contrato u Orden</v>
      </c>
    </row>
    <row r="1137" spans="1:13" s="36" customFormat="1" ht="42" x14ac:dyDescent="0.25">
      <c r="A1137" s="24" t="s">
        <v>3817</v>
      </c>
      <c r="B1137" s="25">
        <v>44644</v>
      </c>
      <c r="C1137" s="25" t="s">
        <v>3818</v>
      </c>
      <c r="D1137" s="25" t="s">
        <v>3806</v>
      </c>
      <c r="E1137" s="25" t="s">
        <v>3807</v>
      </c>
      <c r="F1137" s="25" t="s">
        <v>3819</v>
      </c>
      <c r="G1137" s="25">
        <v>44648</v>
      </c>
      <c r="H1137" s="25">
        <v>44678</v>
      </c>
      <c r="I1137" s="26">
        <v>0</v>
      </c>
      <c r="J1137" s="27">
        <v>7586668</v>
      </c>
      <c r="K1137" s="27">
        <v>0</v>
      </c>
      <c r="L1137" s="39" t="s">
        <v>3820</v>
      </c>
      <c r="M1137" s="40" t="str">
        <f t="shared" si="17"/>
        <v>Link Contrato u Orden</v>
      </c>
    </row>
    <row r="1138" spans="1:13" s="36" customFormat="1" ht="72" x14ac:dyDescent="0.25">
      <c r="A1138" s="24" t="s">
        <v>3821</v>
      </c>
      <c r="B1138" s="25">
        <v>44651</v>
      </c>
      <c r="C1138" s="25" t="s">
        <v>7253</v>
      </c>
      <c r="D1138" s="25" t="s">
        <v>3792</v>
      </c>
      <c r="E1138" s="25" t="s">
        <v>3793</v>
      </c>
      <c r="F1138" s="25" t="s">
        <v>7254</v>
      </c>
      <c r="G1138" s="25">
        <v>44708</v>
      </c>
      <c r="H1138" s="25">
        <v>45034</v>
      </c>
      <c r="I1138" s="26">
        <v>0</v>
      </c>
      <c r="J1138" s="27">
        <v>8045035416</v>
      </c>
      <c r="K1138" s="27">
        <v>613707146</v>
      </c>
      <c r="L1138" s="39" t="s">
        <v>3822</v>
      </c>
      <c r="M1138" s="40" t="str">
        <f t="shared" si="17"/>
        <v>Link Contrato u Orden</v>
      </c>
    </row>
    <row r="1139" spans="1:13" s="36" customFormat="1" ht="72" x14ac:dyDescent="0.25">
      <c r="A1139" s="24" t="s">
        <v>3823</v>
      </c>
      <c r="B1139" s="25">
        <v>44651</v>
      </c>
      <c r="C1139" s="25" t="s">
        <v>7255</v>
      </c>
      <c r="D1139" s="25" t="s">
        <v>3792</v>
      </c>
      <c r="E1139" s="25" t="s">
        <v>3793</v>
      </c>
      <c r="F1139" s="25" t="s">
        <v>3824</v>
      </c>
      <c r="G1139" s="25">
        <v>44657</v>
      </c>
      <c r="H1139" s="25">
        <v>44747</v>
      </c>
      <c r="I1139" s="26">
        <v>0</v>
      </c>
      <c r="J1139" s="27">
        <v>3293113387</v>
      </c>
      <c r="K1139" s="27">
        <v>0</v>
      </c>
      <c r="L1139" s="39" t="s">
        <v>3825</v>
      </c>
      <c r="M1139" s="40" t="str">
        <f t="shared" si="17"/>
        <v>Link Contrato u Orden</v>
      </c>
    </row>
    <row r="1140" spans="1:13" s="36" customFormat="1" ht="72" x14ac:dyDescent="0.25">
      <c r="A1140" s="24" t="s">
        <v>3826</v>
      </c>
      <c r="B1140" s="25">
        <v>44651</v>
      </c>
      <c r="C1140" s="25" t="s">
        <v>7256</v>
      </c>
      <c r="D1140" s="25" t="s">
        <v>3792</v>
      </c>
      <c r="E1140" s="25" t="s">
        <v>3793</v>
      </c>
      <c r="F1140" s="25" t="s">
        <v>3827</v>
      </c>
      <c r="G1140" s="25">
        <v>44669</v>
      </c>
      <c r="H1140" s="25">
        <v>44851</v>
      </c>
      <c r="I1140" s="26">
        <v>30</v>
      </c>
      <c r="J1140" s="27">
        <v>614999997</v>
      </c>
      <c r="K1140" s="27">
        <v>0</v>
      </c>
      <c r="L1140" s="39" t="s">
        <v>3828</v>
      </c>
      <c r="M1140" s="40" t="str">
        <f t="shared" si="17"/>
        <v>Link Contrato u Orden</v>
      </c>
    </row>
    <row r="1141" spans="1:13" s="36" customFormat="1" ht="72" x14ac:dyDescent="0.25">
      <c r="A1141" s="24" t="s">
        <v>3829</v>
      </c>
      <c r="B1141" s="25">
        <v>44651</v>
      </c>
      <c r="C1141" s="25" t="s">
        <v>7256</v>
      </c>
      <c r="D1141" s="25" t="s">
        <v>3792</v>
      </c>
      <c r="E1141" s="25" t="s">
        <v>3793</v>
      </c>
      <c r="F1141" s="25" t="s">
        <v>3830</v>
      </c>
      <c r="G1141" s="25">
        <v>44669</v>
      </c>
      <c r="H1141" s="25">
        <v>44881</v>
      </c>
      <c r="I1141" s="26">
        <v>60</v>
      </c>
      <c r="J1141" s="27">
        <v>843089239</v>
      </c>
      <c r="K1141" s="27">
        <v>420209192</v>
      </c>
      <c r="L1141" s="39" t="s">
        <v>3831</v>
      </c>
      <c r="M1141" s="40" t="str">
        <f t="shared" si="17"/>
        <v>Link Contrato u Orden</v>
      </c>
    </row>
    <row r="1142" spans="1:13" s="36" customFormat="1" ht="72" x14ac:dyDescent="0.25">
      <c r="A1142" s="24" t="s">
        <v>3832</v>
      </c>
      <c r="B1142" s="25">
        <v>44651</v>
      </c>
      <c r="C1142" s="25" t="s">
        <v>7256</v>
      </c>
      <c r="D1142" s="25" t="s">
        <v>3792</v>
      </c>
      <c r="E1142" s="25" t="s">
        <v>3793</v>
      </c>
      <c r="F1142" s="25" t="s">
        <v>3833</v>
      </c>
      <c r="G1142" s="25">
        <v>44669</v>
      </c>
      <c r="H1142" s="25">
        <v>44911</v>
      </c>
      <c r="I1142" s="26">
        <v>90</v>
      </c>
      <c r="J1142" s="27">
        <v>1506398860</v>
      </c>
      <c r="K1142" s="27">
        <v>0</v>
      </c>
      <c r="L1142" s="39" t="s">
        <v>3834</v>
      </c>
      <c r="M1142" s="40" t="str">
        <f t="shared" si="17"/>
        <v>Link Contrato u Orden</v>
      </c>
    </row>
    <row r="1143" spans="1:13" s="36" customFormat="1" ht="72" x14ac:dyDescent="0.25">
      <c r="A1143" s="24" t="s">
        <v>3835</v>
      </c>
      <c r="B1143" s="25">
        <v>44651</v>
      </c>
      <c r="C1143" s="25" t="s">
        <v>7256</v>
      </c>
      <c r="D1143" s="25" t="s">
        <v>3792</v>
      </c>
      <c r="E1143" s="25" t="s">
        <v>3793</v>
      </c>
      <c r="F1143" s="25" t="s">
        <v>3836</v>
      </c>
      <c r="G1143" s="25">
        <v>44669</v>
      </c>
      <c r="H1143" s="25">
        <v>44821</v>
      </c>
      <c r="I1143" s="26">
        <v>0</v>
      </c>
      <c r="J1143" s="27">
        <v>186798376</v>
      </c>
      <c r="K1143" s="27">
        <v>0</v>
      </c>
      <c r="L1143" s="39" t="s">
        <v>3837</v>
      </c>
      <c r="M1143" s="40" t="str">
        <f t="shared" si="17"/>
        <v>Link Contrato u Orden</v>
      </c>
    </row>
    <row r="1144" spans="1:13" s="36" customFormat="1" ht="72" x14ac:dyDescent="0.25">
      <c r="A1144" s="24" t="s">
        <v>3838</v>
      </c>
      <c r="B1144" s="25">
        <v>44651</v>
      </c>
      <c r="C1144" s="25" t="s">
        <v>7257</v>
      </c>
      <c r="D1144" s="25" t="s">
        <v>3792</v>
      </c>
      <c r="E1144" s="25" t="s">
        <v>3793</v>
      </c>
      <c r="F1144" s="25" t="s">
        <v>3839</v>
      </c>
      <c r="G1144" s="25">
        <v>44673</v>
      </c>
      <c r="H1144" s="25">
        <v>44910</v>
      </c>
      <c r="I1144" s="26">
        <v>85</v>
      </c>
      <c r="J1144" s="27">
        <v>1486695806</v>
      </c>
      <c r="K1144" s="27">
        <v>371673952</v>
      </c>
      <c r="L1144" s="39" t="s">
        <v>3840</v>
      </c>
      <c r="M1144" s="40" t="str">
        <f t="shared" si="17"/>
        <v>Link Contrato u Orden</v>
      </c>
    </row>
    <row r="1145" spans="1:13" s="36" customFormat="1" ht="72" x14ac:dyDescent="0.25">
      <c r="A1145" s="24" t="s">
        <v>3841</v>
      </c>
      <c r="B1145" s="25">
        <v>44651</v>
      </c>
      <c r="C1145" s="25" t="s">
        <v>7256</v>
      </c>
      <c r="D1145" s="25" t="s">
        <v>3792</v>
      </c>
      <c r="E1145" s="25" t="s">
        <v>3793</v>
      </c>
      <c r="F1145" s="25" t="s">
        <v>3842</v>
      </c>
      <c r="G1145" s="25">
        <v>44655</v>
      </c>
      <c r="H1145" s="25">
        <v>44834</v>
      </c>
      <c r="I1145" s="26">
        <v>27</v>
      </c>
      <c r="J1145" s="27">
        <v>2747821900</v>
      </c>
      <c r="K1145" s="27">
        <v>0</v>
      </c>
      <c r="L1145" s="39" t="s">
        <v>3843</v>
      </c>
      <c r="M1145" s="40" t="str">
        <f t="shared" si="17"/>
        <v>Link Contrato u Orden</v>
      </c>
    </row>
    <row r="1146" spans="1:13" s="36" customFormat="1" ht="72" x14ac:dyDescent="0.25">
      <c r="A1146" s="24" t="s">
        <v>3844</v>
      </c>
      <c r="B1146" s="25">
        <v>44651</v>
      </c>
      <c r="C1146" s="25" t="s">
        <v>7256</v>
      </c>
      <c r="D1146" s="25" t="s">
        <v>3792</v>
      </c>
      <c r="E1146" s="25" t="s">
        <v>3793</v>
      </c>
      <c r="F1146" s="25" t="s">
        <v>3845</v>
      </c>
      <c r="G1146" s="25">
        <v>44669</v>
      </c>
      <c r="H1146" s="25">
        <v>44851</v>
      </c>
      <c r="I1146" s="26">
        <v>30</v>
      </c>
      <c r="J1146" s="27">
        <v>682000005</v>
      </c>
      <c r="K1146" s="27">
        <v>339919736</v>
      </c>
      <c r="L1146" s="39" t="s">
        <v>3846</v>
      </c>
      <c r="M1146" s="40" t="str">
        <f t="shared" si="17"/>
        <v>Link Contrato u Orden</v>
      </c>
    </row>
    <row r="1147" spans="1:13" s="36" customFormat="1" ht="72" x14ac:dyDescent="0.25">
      <c r="A1147" s="24" t="s">
        <v>3847</v>
      </c>
      <c r="B1147" s="25">
        <v>44651</v>
      </c>
      <c r="C1147" s="25" t="s">
        <v>3797</v>
      </c>
      <c r="D1147" s="25" t="s">
        <v>3792</v>
      </c>
      <c r="E1147" s="25" t="s">
        <v>3793</v>
      </c>
      <c r="F1147" s="25" t="s">
        <v>3848</v>
      </c>
      <c r="G1147" s="25">
        <v>44673</v>
      </c>
      <c r="H1147" s="25">
        <v>44825</v>
      </c>
      <c r="I1147" s="26">
        <v>0</v>
      </c>
      <c r="J1147" s="27">
        <v>384459333</v>
      </c>
      <c r="K1147" s="27">
        <v>0</v>
      </c>
      <c r="L1147" s="39" t="s">
        <v>3849</v>
      </c>
      <c r="M1147" s="40" t="str">
        <f t="shared" si="17"/>
        <v>Link Contrato u Orden</v>
      </c>
    </row>
    <row r="1148" spans="1:13" s="36" customFormat="1" ht="72" x14ac:dyDescent="0.25">
      <c r="A1148" s="24" t="s">
        <v>3850</v>
      </c>
      <c r="B1148" s="25">
        <v>44651</v>
      </c>
      <c r="C1148" s="25" t="s">
        <v>7258</v>
      </c>
      <c r="D1148" s="25" t="s">
        <v>3792</v>
      </c>
      <c r="E1148" s="25" t="s">
        <v>3793</v>
      </c>
      <c r="F1148" s="25" t="s">
        <v>3851</v>
      </c>
      <c r="G1148" s="25">
        <v>44673</v>
      </c>
      <c r="H1148" s="25">
        <v>44825</v>
      </c>
      <c r="I1148" s="26">
        <v>0</v>
      </c>
      <c r="J1148" s="27">
        <v>145628995</v>
      </c>
      <c r="K1148" s="27">
        <v>0</v>
      </c>
      <c r="L1148" s="39" t="s">
        <v>3852</v>
      </c>
      <c r="M1148" s="40" t="str">
        <f t="shared" si="17"/>
        <v>Link Contrato u Orden</v>
      </c>
    </row>
    <row r="1149" spans="1:13" s="36" customFormat="1" ht="72" x14ac:dyDescent="0.25">
      <c r="A1149" s="24" t="s">
        <v>3853</v>
      </c>
      <c r="B1149" s="25">
        <v>44651</v>
      </c>
      <c r="C1149" s="25" t="s">
        <v>7256</v>
      </c>
      <c r="D1149" s="25" t="s">
        <v>3792</v>
      </c>
      <c r="E1149" s="25" t="s">
        <v>3793</v>
      </c>
      <c r="F1149" s="25" t="s">
        <v>3854</v>
      </c>
      <c r="G1149" s="25">
        <v>44669</v>
      </c>
      <c r="H1149" s="25">
        <v>44821</v>
      </c>
      <c r="I1149" s="26">
        <v>0</v>
      </c>
      <c r="J1149" s="27">
        <v>507192933</v>
      </c>
      <c r="K1149" s="27">
        <v>0</v>
      </c>
      <c r="L1149" s="39" t="s">
        <v>3855</v>
      </c>
      <c r="M1149" s="40" t="str">
        <f t="shared" si="17"/>
        <v>Link Contrato u Orden</v>
      </c>
    </row>
    <row r="1150" spans="1:13" s="36" customFormat="1" ht="72" x14ac:dyDescent="0.25">
      <c r="A1150" s="24" t="s">
        <v>3856</v>
      </c>
      <c r="B1150" s="25">
        <v>44658</v>
      </c>
      <c r="C1150" s="25" t="s">
        <v>7253</v>
      </c>
      <c r="D1150" s="25" t="s">
        <v>3792</v>
      </c>
      <c r="E1150" s="25" t="s">
        <v>3793</v>
      </c>
      <c r="F1150" s="25" t="s">
        <v>3857</v>
      </c>
      <c r="G1150" s="25">
        <v>44713</v>
      </c>
      <c r="H1150" s="25">
        <v>45045</v>
      </c>
      <c r="I1150" s="26">
        <v>30</v>
      </c>
      <c r="J1150" s="27">
        <v>2781212133</v>
      </c>
      <c r="K1150" s="27">
        <v>0</v>
      </c>
      <c r="L1150" s="39" t="s">
        <v>3858</v>
      </c>
      <c r="M1150" s="40" t="str">
        <f t="shared" si="17"/>
        <v>Link Contrato u Orden</v>
      </c>
    </row>
    <row r="1151" spans="1:13" s="36" customFormat="1" ht="72" x14ac:dyDescent="0.25">
      <c r="A1151" s="24" t="s">
        <v>3859</v>
      </c>
      <c r="B1151" s="25">
        <v>44658</v>
      </c>
      <c r="C1151" s="25" t="s">
        <v>7259</v>
      </c>
      <c r="D1151" s="25" t="s">
        <v>3792</v>
      </c>
      <c r="E1151" s="25" t="s">
        <v>3793</v>
      </c>
      <c r="F1151" s="25" t="s">
        <v>3860</v>
      </c>
      <c r="G1151" s="25">
        <v>44669</v>
      </c>
      <c r="H1151" s="25">
        <v>45287</v>
      </c>
      <c r="I1151" s="26">
        <v>254</v>
      </c>
      <c r="J1151" s="27">
        <v>16100000000</v>
      </c>
      <c r="K1151" s="27">
        <v>3000000000</v>
      </c>
      <c r="L1151" s="39" t="s">
        <v>6991</v>
      </c>
      <c r="M1151" s="40" t="str">
        <f t="shared" si="17"/>
        <v>Link Contrato u Orden</v>
      </c>
    </row>
    <row r="1152" spans="1:13" s="36" customFormat="1" ht="72" x14ac:dyDescent="0.25">
      <c r="A1152" s="24" t="s">
        <v>3861</v>
      </c>
      <c r="B1152" s="25">
        <v>44659</v>
      </c>
      <c r="C1152" s="25" t="s">
        <v>7256</v>
      </c>
      <c r="D1152" s="25" t="s">
        <v>3792</v>
      </c>
      <c r="E1152" s="25" t="s">
        <v>3793</v>
      </c>
      <c r="F1152" s="25" t="s">
        <v>3862</v>
      </c>
      <c r="G1152" s="25">
        <v>44663</v>
      </c>
      <c r="H1152" s="25">
        <v>44861</v>
      </c>
      <c r="I1152" s="26">
        <v>49</v>
      </c>
      <c r="J1152" s="27">
        <v>6399177031</v>
      </c>
      <c r="K1152" s="27">
        <v>0</v>
      </c>
      <c r="L1152" s="39" t="s">
        <v>3863</v>
      </c>
      <c r="M1152" s="40" t="str">
        <f t="shared" si="17"/>
        <v>Link Contrato u Orden</v>
      </c>
    </row>
    <row r="1153" spans="1:13" s="36" customFormat="1" ht="52.5" x14ac:dyDescent="0.25">
      <c r="A1153" s="24" t="s">
        <v>3864</v>
      </c>
      <c r="B1153" s="25">
        <v>44664</v>
      </c>
      <c r="C1153" s="25" t="s">
        <v>7260</v>
      </c>
      <c r="D1153" s="25" t="s">
        <v>3806</v>
      </c>
      <c r="E1153" s="25" t="s">
        <v>3807</v>
      </c>
      <c r="F1153" s="25" t="s">
        <v>3865</v>
      </c>
      <c r="G1153" s="25">
        <v>44676</v>
      </c>
      <c r="H1153" s="25">
        <v>44981</v>
      </c>
      <c r="I1153" s="26">
        <v>0</v>
      </c>
      <c r="J1153" s="27">
        <v>14166062</v>
      </c>
      <c r="K1153" s="27">
        <v>0</v>
      </c>
      <c r="L1153" s="39" t="s">
        <v>3866</v>
      </c>
      <c r="M1153" s="40" t="str">
        <f t="shared" si="17"/>
        <v>Link Contrato u Orden</v>
      </c>
    </row>
    <row r="1154" spans="1:13" s="36" customFormat="1" ht="72" x14ac:dyDescent="0.25">
      <c r="A1154" s="24" t="s">
        <v>3867</v>
      </c>
      <c r="B1154" s="25">
        <v>44680</v>
      </c>
      <c r="C1154" s="25" t="s">
        <v>7261</v>
      </c>
      <c r="D1154" s="25" t="s">
        <v>3792</v>
      </c>
      <c r="E1154" s="25" t="s">
        <v>3793</v>
      </c>
      <c r="F1154" s="25" t="s">
        <v>7262</v>
      </c>
      <c r="G1154" s="25">
        <v>44682</v>
      </c>
      <c r="H1154" s="25">
        <v>45091</v>
      </c>
      <c r="I1154" s="26">
        <v>134</v>
      </c>
      <c r="J1154" s="27">
        <v>5710404727</v>
      </c>
      <c r="K1154" s="27">
        <v>3297637027</v>
      </c>
      <c r="L1154" s="39" t="s">
        <v>3868</v>
      </c>
      <c r="M1154" s="40" t="str">
        <f t="shared" si="17"/>
        <v>Link Contrato u Orden</v>
      </c>
    </row>
    <row r="1155" spans="1:13" s="36" customFormat="1" ht="72" x14ac:dyDescent="0.25">
      <c r="A1155" s="24" t="s">
        <v>3869</v>
      </c>
      <c r="B1155" s="25">
        <v>44680</v>
      </c>
      <c r="C1155" s="25" t="s">
        <v>3870</v>
      </c>
      <c r="D1155" s="25" t="s">
        <v>3792</v>
      </c>
      <c r="E1155" s="25" t="s">
        <v>3793</v>
      </c>
      <c r="F1155" s="25" t="s">
        <v>3871</v>
      </c>
      <c r="G1155" s="25">
        <v>44680</v>
      </c>
      <c r="H1155" s="25">
        <v>45183</v>
      </c>
      <c r="I1155" s="26">
        <v>170</v>
      </c>
      <c r="J1155" s="27">
        <v>818258099</v>
      </c>
      <c r="K1155" s="27">
        <v>363934589</v>
      </c>
      <c r="L1155" s="39" t="s">
        <v>3872</v>
      </c>
      <c r="M1155" s="40" t="str">
        <f t="shared" si="17"/>
        <v>Link Contrato u Orden</v>
      </c>
    </row>
    <row r="1156" spans="1:13" s="36" customFormat="1" ht="52.5" x14ac:dyDescent="0.25">
      <c r="A1156" s="24" t="s">
        <v>3873</v>
      </c>
      <c r="B1156" s="25">
        <v>44685</v>
      </c>
      <c r="C1156" s="25" t="s">
        <v>7263</v>
      </c>
      <c r="D1156" s="25" t="s">
        <v>3874</v>
      </c>
      <c r="E1156" s="25" t="s">
        <v>3875</v>
      </c>
      <c r="F1156" s="25" t="s">
        <v>3876</v>
      </c>
      <c r="G1156" s="25">
        <v>44686</v>
      </c>
      <c r="H1156" s="25">
        <v>45316</v>
      </c>
      <c r="I1156" s="26">
        <v>327</v>
      </c>
      <c r="J1156" s="27">
        <v>1203745000</v>
      </c>
      <c r="K1156" s="27">
        <v>678349698</v>
      </c>
      <c r="L1156" s="39" t="s">
        <v>3877</v>
      </c>
      <c r="M1156" s="40" t="str">
        <f t="shared" si="17"/>
        <v>Link Contrato u Orden</v>
      </c>
    </row>
    <row r="1157" spans="1:13" s="36" customFormat="1" ht="72" x14ac:dyDescent="0.25">
      <c r="A1157" s="24" t="s">
        <v>3878</v>
      </c>
      <c r="B1157" s="25">
        <v>44686</v>
      </c>
      <c r="C1157" s="25" t="s">
        <v>7264</v>
      </c>
      <c r="D1157" s="25" t="s">
        <v>3792</v>
      </c>
      <c r="E1157" s="25" t="s">
        <v>3793</v>
      </c>
      <c r="F1157" s="25" t="s">
        <v>3879</v>
      </c>
      <c r="G1157" s="25">
        <v>44701</v>
      </c>
      <c r="H1157" s="25">
        <v>45035</v>
      </c>
      <c r="I1157" s="26">
        <v>0</v>
      </c>
      <c r="J1157" s="27">
        <v>258851064</v>
      </c>
      <c r="K1157" s="27">
        <v>63000000</v>
      </c>
      <c r="L1157" s="39" t="s">
        <v>3880</v>
      </c>
      <c r="M1157" s="40" t="str">
        <f t="shared" si="17"/>
        <v>Link Contrato u Orden</v>
      </c>
    </row>
    <row r="1158" spans="1:13" s="36" customFormat="1" ht="72" x14ac:dyDescent="0.25">
      <c r="A1158" s="24" t="s">
        <v>3881</v>
      </c>
      <c r="B1158" s="25">
        <v>44686</v>
      </c>
      <c r="C1158" s="25" t="s">
        <v>7264</v>
      </c>
      <c r="D1158" s="25" t="s">
        <v>3792</v>
      </c>
      <c r="E1158" s="25" t="s">
        <v>3793</v>
      </c>
      <c r="F1158" s="25" t="s">
        <v>3882</v>
      </c>
      <c r="G1158" s="25">
        <v>44701</v>
      </c>
      <c r="H1158" s="25">
        <v>45035</v>
      </c>
      <c r="I1158" s="26">
        <v>0</v>
      </c>
      <c r="J1158" s="27">
        <v>148653616</v>
      </c>
      <c r="K1158" s="27">
        <v>68000000</v>
      </c>
      <c r="L1158" s="39" t="s">
        <v>3883</v>
      </c>
      <c r="M1158" s="40" t="str">
        <f t="shared" si="17"/>
        <v>Link Contrato u Orden</v>
      </c>
    </row>
    <row r="1159" spans="1:13" s="36" customFormat="1" ht="72" x14ac:dyDescent="0.25">
      <c r="A1159" s="24" t="s">
        <v>3884</v>
      </c>
      <c r="B1159" s="25">
        <v>44686</v>
      </c>
      <c r="C1159" s="25" t="s">
        <v>7264</v>
      </c>
      <c r="D1159" s="25" t="s">
        <v>3792</v>
      </c>
      <c r="E1159" s="25" t="s">
        <v>3793</v>
      </c>
      <c r="F1159" s="25" t="s">
        <v>3885</v>
      </c>
      <c r="G1159" s="25">
        <v>44701</v>
      </c>
      <c r="H1159" s="25">
        <v>45035</v>
      </c>
      <c r="I1159" s="26">
        <v>0</v>
      </c>
      <c r="J1159" s="27">
        <v>227895320</v>
      </c>
      <c r="K1159" s="27">
        <v>113947660</v>
      </c>
      <c r="L1159" s="39" t="s">
        <v>3886</v>
      </c>
      <c r="M1159" s="40" t="str">
        <f t="shared" ref="M1159:M1222" si="18">HYPERLINK(L1159,"Link Contrato u Orden")</f>
        <v>Link Contrato u Orden</v>
      </c>
    </row>
    <row r="1160" spans="1:13" s="36" customFormat="1" ht="72" x14ac:dyDescent="0.25">
      <c r="A1160" s="24" t="s">
        <v>3887</v>
      </c>
      <c r="B1160" s="25">
        <v>44686</v>
      </c>
      <c r="C1160" s="25" t="s">
        <v>7264</v>
      </c>
      <c r="D1160" s="25" t="s">
        <v>3792</v>
      </c>
      <c r="E1160" s="25" t="s">
        <v>3793</v>
      </c>
      <c r="F1160" s="25" t="s">
        <v>3888</v>
      </c>
      <c r="G1160" s="25">
        <v>44701</v>
      </c>
      <c r="H1160" s="25">
        <v>45035</v>
      </c>
      <c r="I1160" s="26">
        <v>0</v>
      </c>
      <c r="J1160" s="27">
        <v>3437500</v>
      </c>
      <c r="K1160" s="27">
        <v>0</v>
      </c>
      <c r="L1160" s="39" t="s">
        <v>3889</v>
      </c>
      <c r="M1160" s="40" t="str">
        <f t="shared" si="18"/>
        <v>Link Contrato u Orden</v>
      </c>
    </row>
    <row r="1161" spans="1:13" s="36" customFormat="1" ht="72" x14ac:dyDescent="0.25">
      <c r="A1161" s="24" t="s">
        <v>3890</v>
      </c>
      <c r="B1161" s="25">
        <v>44686</v>
      </c>
      <c r="C1161" s="25" t="s">
        <v>7264</v>
      </c>
      <c r="D1161" s="25" t="s">
        <v>3792</v>
      </c>
      <c r="E1161" s="25" t="s">
        <v>3793</v>
      </c>
      <c r="F1161" s="25" t="s">
        <v>3891</v>
      </c>
      <c r="G1161" s="25">
        <v>44701</v>
      </c>
      <c r="H1161" s="25">
        <v>45035</v>
      </c>
      <c r="I1161" s="26">
        <v>0</v>
      </c>
      <c r="J1161" s="27">
        <v>13750000</v>
      </c>
      <c r="K1161" s="27">
        <v>0</v>
      </c>
      <c r="L1161" s="39" t="s">
        <v>3892</v>
      </c>
      <c r="M1161" s="40" t="str">
        <f t="shared" si="18"/>
        <v>Link Contrato u Orden</v>
      </c>
    </row>
    <row r="1162" spans="1:13" s="36" customFormat="1" ht="72" x14ac:dyDescent="0.25">
      <c r="A1162" s="24" t="s">
        <v>3893</v>
      </c>
      <c r="B1162" s="25">
        <v>44686</v>
      </c>
      <c r="C1162" s="25" t="s">
        <v>7264</v>
      </c>
      <c r="D1162" s="25" t="s">
        <v>3792</v>
      </c>
      <c r="E1162" s="25" t="s">
        <v>3793</v>
      </c>
      <c r="F1162" s="25" t="s">
        <v>3894</v>
      </c>
      <c r="G1162" s="25">
        <v>44701</v>
      </c>
      <c r="H1162" s="25">
        <v>45035</v>
      </c>
      <c r="I1162" s="26">
        <v>0</v>
      </c>
      <c r="J1162" s="27">
        <v>6875000</v>
      </c>
      <c r="K1162" s="27">
        <v>0</v>
      </c>
      <c r="L1162" s="39" t="s">
        <v>3895</v>
      </c>
      <c r="M1162" s="40" t="str">
        <f t="shared" si="18"/>
        <v>Link Contrato u Orden</v>
      </c>
    </row>
    <row r="1163" spans="1:13" s="36" customFormat="1" ht="72" x14ac:dyDescent="0.25">
      <c r="A1163" s="24" t="s">
        <v>3896</v>
      </c>
      <c r="B1163" s="25">
        <v>44686</v>
      </c>
      <c r="C1163" s="25" t="s">
        <v>7265</v>
      </c>
      <c r="D1163" s="25" t="s">
        <v>3792</v>
      </c>
      <c r="E1163" s="25" t="s">
        <v>3793</v>
      </c>
      <c r="F1163" s="25" t="s">
        <v>3897</v>
      </c>
      <c r="G1163" s="25">
        <v>44701</v>
      </c>
      <c r="H1163" s="25">
        <v>45035</v>
      </c>
      <c r="I1163" s="26">
        <v>0</v>
      </c>
      <c r="J1163" s="27">
        <v>45937500</v>
      </c>
      <c r="K1163" s="27">
        <v>6000000</v>
      </c>
      <c r="L1163" s="39" t="s">
        <v>3898</v>
      </c>
      <c r="M1163" s="40" t="str">
        <f t="shared" si="18"/>
        <v>Link Contrato u Orden</v>
      </c>
    </row>
    <row r="1164" spans="1:13" s="36" customFormat="1" ht="72" x14ac:dyDescent="0.25">
      <c r="A1164" s="24" t="s">
        <v>3899</v>
      </c>
      <c r="B1164" s="25">
        <v>44686</v>
      </c>
      <c r="C1164" s="25" t="s">
        <v>7264</v>
      </c>
      <c r="D1164" s="25" t="s">
        <v>3792</v>
      </c>
      <c r="E1164" s="25" t="s">
        <v>3793</v>
      </c>
      <c r="F1164" s="25" t="s">
        <v>3900</v>
      </c>
      <c r="G1164" s="25">
        <v>44706</v>
      </c>
      <c r="H1164" s="25">
        <v>45069</v>
      </c>
      <c r="I1164" s="26">
        <v>60</v>
      </c>
      <c r="J1164" s="27">
        <v>68999980</v>
      </c>
      <c r="K1164" s="27">
        <v>0</v>
      </c>
      <c r="L1164" s="39" t="s">
        <v>3901</v>
      </c>
      <c r="M1164" s="40" t="str">
        <f t="shared" si="18"/>
        <v>Link Contrato u Orden</v>
      </c>
    </row>
    <row r="1165" spans="1:13" s="36" customFormat="1" ht="72" x14ac:dyDescent="0.25">
      <c r="A1165" s="24" t="s">
        <v>3902</v>
      </c>
      <c r="B1165" s="25">
        <v>44687</v>
      </c>
      <c r="C1165" s="25" t="s">
        <v>3903</v>
      </c>
      <c r="D1165" s="25" t="s">
        <v>3792</v>
      </c>
      <c r="E1165" s="25" t="s">
        <v>3793</v>
      </c>
      <c r="F1165" s="25" t="s">
        <v>3904</v>
      </c>
      <c r="G1165" s="25">
        <v>44692</v>
      </c>
      <c r="H1165" s="25">
        <v>44875</v>
      </c>
      <c r="I1165" s="26">
        <v>0</v>
      </c>
      <c r="J1165" s="27">
        <v>70054669</v>
      </c>
      <c r="K1165" s="27">
        <v>0</v>
      </c>
      <c r="L1165" s="39" t="s">
        <v>3905</v>
      </c>
      <c r="M1165" s="40" t="str">
        <f t="shared" si="18"/>
        <v>Link Contrato u Orden</v>
      </c>
    </row>
    <row r="1166" spans="1:13" s="36" customFormat="1" ht="42" x14ac:dyDescent="0.25">
      <c r="A1166" s="24" t="s">
        <v>3906</v>
      </c>
      <c r="B1166" s="25">
        <v>44687</v>
      </c>
      <c r="C1166" s="25" t="s">
        <v>3907</v>
      </c>
      <c r="D1166" s="25" t="s">
        <v>3806</v>
      </c>
      <c r="E1166" s="25" t="s">
        <v>3807</v>
      </c>
      <c r="F1166" s="25" t="s">
        <v>7266</v>
      </c>
      <c r="G1166" s="25">
        <v>44706</v>
      </c>
      <c r="H1166" s="25">
        <v>44981</v>
      </c>
      <c r="I1166" s="26">
        <v>90</v>
      </c>
      <c r="J1166" s="27">
        <v>46112655</v>
      </c>
      <c r="K1166" s="27">
        <v>0</v>
      </c>
      <c r="L1166" s="39" t="s">
        <v>3908</v>
      </c>
      <c r="M1166" s="40" t="str">
        <f t="shared" si="18"/>
        <v>Link Contrato u Orden</v>
      </c>
    </row>
    <row r="1167" spans="1:13" s="36" customFormat="1" ht="72" x14ac:dyDescent="0.25">
      <c r="A1167" s="24" t="s">
        <v>3909</v>
      </c>
      <c r="B1167" s="25">
        <v>44690</v>
      </c>
      <c r="C1167" s="25" t="s">
        <v>3910</v>
      </c>
      <c r="D1167" s="25" t="s">
        <v>3792</v>
      </c>
      <c r="E1167" s="25" t="s">
        <v>3793</v>
      </c>
      <c r="F1167" s="25" t="s">
        <v>3911</v>
      </c>
      <c r="G1167" s="25">
        <v>44701</v>
      </c>
      <c r="H1167" s="25">
        <v>45034</v>
      </c>
      <c r="I1167" s="26">
        <v>30</v>
      </c>
      <c r="J1167" s="27">
        <v>674999040</v>
      </c>
      <c r="K1167" s="27">
        <v>342255537</v>
      </c>
      <c r="L1167" s="39" t="s">
        <v>3912</v>
      </c>
      <c r="M1167" s="40" t="str">
        <f t="shared" si="18"/>
        <v>Link Contrato u Orden</v>
      </c>
    </row>
    <row r="1168" spans="1:13" s="36" customFormat="1" ht="72" x14ac:dyDescent="0.25">
      <c r="A1168" s="24" t="s">
        <v>3913</v>
      </c>
      <c r="B1168" s="25">
        <v>44690</v>
      </c>
      <c r="C1168" s="25" t="s">
        <v>3910</v>
      </c>
      <c r="D1168" s="25" t="s">
        <v>3792</v>
      </c>
      <c r="E1168" s="25" t="s">
        <v>3793</v>
      </c>
      <c r="F1168" s="25" t="s">
        <v>3914</v>
      </c>
      <c r="G1168" s="25">
        <v>44709</v>
      </c>
      <c r="H1168" s="25">
        <v>45014</v>
      </c>
      <c r="I1168" s="26">
        <v>30</v>
      </c>
      <c r="J1168" s="27">
        <v>774964080</v>
      </c>
      <c r="K1168" s="27">
        <v>0</v>
      </c>
      <c r="L1168" s="39" t="s">
        <v>3915</v>
      </c>
      <c r="M1168" s="40" t="str">
        <f t="shared" si="18"/>
        <v>Link Contrato u Orden</v>
      </c>
    </row>
    <row r="1169" spans="1:13" s="36" customFormat="1" ht="42" x14ac:dyDescent="0.25">
      <c r="A1169" s="24" t="s">
        <v>3916</v>
      </c>
      <c r="B1169" s="25">
        <v>44691</v>
      </c>
      <c r="C1169" s="25" t="s">
        <v>3917</v>
      </c>
      <c r="D1169" s="25" t="s">
        <v>3806</v>
      </c>
      <c r="E1169" s="25" t="s">
        <v>3807</v>
      </c>
      <c r="F1169" s="25" t="s">
        <v>3918</v>
      </c>
      <c r="G1169" s="25">
        <v>44698</v>
      </c>
      <c r="H1169" s="25">
        <v>44833</v>
      </c>
      <c r="I1169" s="26">
        <v>105</v>
      </c>
      <c r="J1169" s="27">
        <v>38000000</v>
      </c>
      <c r="K1169" s="27">
        <v>0</v>
      </c>
      <c r="L1169" s="39" t="s">
        <v>3919</v>
      </c>
      <c r="M1169" s="40" t="str">
        <f t="shared" si="18"/>
        <v>Link Contrato u Orden</v>
      </c>
    </row>
    <row r="1170" spans="1:13" s="36" customFormat="1" ht="72" x14ac:dyDescent="0.25">
      <c r="A1170" s="24" t="s">
        <v>3920</v>
      </c>
      <c r="B1170" s="25">
        <v>44693</v>
      </c>
      <c r="C1170" s="25" t="s">
        <v>7267</v>
      </c>
      <c r="D1170" s="25" t="s">
        <v>3792</v>
      </c>
      <c r="E1170" s="25" t="s">
        <v>3793</v>
      </c>
      <c r="F1170" s="25" t="s">
        <v>3921</v>
      </c>
      <c r="G1170" s="25">
        <v>44706</v>
      </c>
      <c r="H1170" s="25">
        <v>45010</v>
      </c>
      <c r="I1170" s="26">
        <v>60</v>
      </c>
      <c r="J1170" s="27">
        <v>1957771956</v>
      </c>
      <c r="K1170" s="27">
        <v>1010191536</v>
      </c>
      <c r="L1170" s="39" t="s">
        <v>3922</v>
      </c>
      <c r="M1170" s="40" t="str">
        <f t="shared" si="18"/>
        <v>Link Contrato u Orden</v>
      </c>
    </row>
    <row r="1171" spans="1:13" s="36" customFormat="1" ht="72" x14ac:dyDescent="0.25">
      <c r="A1171" s="24" t="s">
        <v>3923</v>
      </c>
      <c r="B1171" s="25">
        <v>44693</v>
      </c>
      <c r="C1171" s="25" t="s">
        <v>7264</v>
      </c>
      <c r="D1171" s="25" t="s">
        <v>3792</v>
      </c>
      <c r="E1171" s="25" t="s">
        <v>3793</v>
      </c>
      <c r="F1171" s="25" t="s">
        <v>3924</v>
      </c>
      <c r="G1171" s="25">
        <v>44701</v>
      </c>
      <c r="H1171" s="25">
        <v>45035</v>
      </c>
      <c r="I1171" s="26">
        <v>0</v>
      </c>
      <c r="J1171" s="27">
        <v>1261051638</v>
      </c>
      <c r="K1171" s="27">
        <v>630525819</v>
      </c>
      <c r="L1171" s="39" t="s">
        <v>3925</v>
      </c>
      <c r="M1171" s="40" t="str">
        <f t="shared" si="18"/>
        <v>Link Contrato u Orden</v>
      </c>
    </row>
    <row r="1172" spans="1:13" s="36" customFormat="1" ht="72" x14ac:dyDescent="0.25">
      <c r="A1172" s="24" t="s">
        <v>3926</v>
      </c>
      <c r="B1172" s="25">
        <v>44693</v>
      </c>
      <c r="C1172" s="25" t="s">
        <v>7264</v>
      </c>
      <c r="D1172" s="25" t="s">
        <v>3792</v>
      </c>
      <c r="E1172" s="25" t="s">
        <v>3793</v>
      </c>
      <c r="F1172" s="25" t="s">
        <v>3927</v>
      </c>
      <c r="G1172" s="25">
        <v>44701</v>
      </c>
      <c r="H1172" s="25">
        <v>45035</v>
      </c>
      <c r="I1172" s="26">
        <v>0</v>
      </c>
      <c r="J1172" s="27">
        <v>515498434</v>
      </c>
      <c r="K1172" s="27">
        <v>97443961</v>
      </c>
      <c r="L1172" s="39" t="s">
        <v>3928</v>
      </c>
      <c r="M1172" s="40" t="str">
        <f t="shared" si="18"/>
        <v>Link Contrato u Orden</v>
      </c>
    </row>
    <row r="1173" spans="1:13" s="36" customFormat="1" ht="72" x14ac:dyDescent="0.25">
      <c r="A1173" s="24" t="s">
        <v>3929</v>
      </c>
      <c r="B1173" s="25">
        <v>44693</v>
      </c>
      <c r="C1173" s="25" t="s">
        <v>7268</v>
      </c>
      <c r="D1173" s="25" t="s">
        <v>3792</v>
      </c>
      <c r="E1173" s="25" t="s">
        <v>3793</v>
      </c>
      <c r="F1173" s="25" t="s">
        <v>3930</v>
      </c>
      <c r="G1173" s="25">
        <v>44701</v>
      </c>
      <c r="H1173" s="25">
        <v>45035</v>
      </c>
      <c r="I1173" s="26">
        <v>0</v>
      </c>
      <c r="J1173" s="27">
        <v>458865847</v>
      </c>
      <c r="K1173" s="27">
        <v>229426740</v>
      </c>
      <c r="L1173" s="39" t="s">
        <v>3931</v>
      </c>
      <c r="M1173" s="40" t="str">
        <f t="shared" si="18"/>
        <v>Link Contrato u Orden</v>
      </c>
    </row>
    <row r="1174" spans="1:13" s="36" customFormat="1" ht="72" x14ac:dyDescent="0.25">
      <c r="A1174" s="24" t="s">
        <v>3932</v>
      </c>
      <c r="B1174" s="25">
        <v>44700</v>
      </c>
      <c r="C1174" s="25" t="s">
        <v>7269</v>
      </c>
      <c r="D1174" s="25" t="s">
        <v>3874</v>
      </c>
      <c r="E1174" s="25" t="s">
        <v>3875</v>
      </c>
      <c r="F1174" s="25" t="s">
        <v>3933</v>
      </c>
      <c r="G1174" s="25">
        <v>44704</v>
      </c>
      <c r="H1174" s="25">
        <v>44915</v>
      </c>
      <c r="I1174" s="26">
        <v>0</v>
      </c>
      <c r="J1174" s="27">
        <v>264897359</v>
      </c>
      <c r="K1174" s="27">
        <v>0</v>
      </c>
      <c r="L1174" s="39" t="s">
        <v>3934</v>
      </c>
      <c r="M1174" s="40" t="str">
        <f t="shared" si="18"/>
        <v>Link Contrato u Orden</v>
      </c>
    </row>
    <row r="1175" spans="1:13" s="36" customFormat="1" ht="72" x14ac:dyDescent="0.25">
      <c r="A1175" s="24" t="s">
        <v>3935</v>
      </c>
      <c r="B1175" s="25">
        <v>44700</v>
      </c>
      <c r="C1175" s="25" t="s">
        <v>7270</v>
      </c>
      <c r="D1175" s="25" t="s">
        <v>3874</v>
      </c>
      <c r="E1175" s="25" t="s">
        <v>3875</v>
      </c>
      <c r="F1175" s="25" t="s">
        <v>3933</v>
      </c>
      <c r="G1175" s="25">
        <v>44754</v>
      </c>
      <c r="H1175" s="25">
        <v>45299</v>
      </c>
      <c r="I1175" s="26">
        <v>0</v>
      </c>
      <c r="J1175" s="27">
        <v>5500000</v>
      </c>
      <c r="K1175" s="27">
        <v>0</v>
      </c>
      <c r="L1175" s="39" t="s">
        <v>3936</v>
      </c>
      <c r="M1175" s="40" t="str">
        <f t="shared" si="18"/>
        <v>Link Contrato u Orden</v>
      </c>
    </row>
    <row r="1176" spans="1:13" s="36" customFormat="1" ht="72" x14ac:dyDescent="0.25">
      <c r="A1176" s="24" t="s">
        <v>3937</v>
      </c>
      <c r="B1176" s="25">
        <v>44700</v>
      </c>
      <c r="C1176" s="25" t="s">
        <v>7253</v>
      </c>
      <c r="D1176" s="25" t="s">
        <v>3874</v>
      </c>
      <c r="E1176" s="25" t="s">
        <v>3875</v>
      </c>
      <c r="F1176" s="25" t="s">
        <v>3933</v>
      </c>
      <c r="G1176" s="25">
        <v>44742</v>
      </c>
      <c r="H1176" s="25">
        <v>45291</v>
      </c>
      <c r="I1176" s="26">
        <v>150</v>
      </c>
      <c r="J1176" s="27">
        <v>254898000</v>
      </c>
      <c r="K1176" s="27">
        <v>94860850</v>
      </c>
      <c r="L1176" s="39" t="s">
        <v>3938</v>
      </c>
      <c r="M1176" s="40" t="str">
        <f t="shared" si="18"/>
        <v>Link Contrato u Orden</v>
      </c>
    </row>
    <row r="1177" spans="1:13" s="36" customFormat="1" ht="72" x14ac:dyDescent="0.25">
      <c r="A1177" s="24" t="s">
        <v>3939</v>
      </c>
      <c r="B1177" s="25">
        <v>44700</v>
      </c>
      <c r="C1177" s="25" t="s">
        <v>7094</v>
      </c>
      <c r="D1177" s="25" t="s">
        <v>3792</v>
      </c>
      <c r="E1177" s="25" t="s">
        <v>3793</v>
      </c>
      <c r="F1177" s="25" t="s">
        <v>3940</v>
      </c>
      <c r="G1177" s="25">
        <v>44704</v>
      </c>
      <c r="H1177" s="25">
        <v>44710</v>
      </c>
      <c r="I1177" s="26">
        <v>0</v>
      </c>
      <c r="J1177" s="27">
        <v>386981.13</v>
      </c>
      <c r="K1177" s="27">
        <v>0</v>
      </c>
      <c r="L1177" s="39" t="s">
        <v>3941</v>
      </c>
      <c r="M1177" s="40" t="str">
        <f t="shared" si="18"/>
        <v>Link Contrato u Orden</v>
      </c>
    </row>
    <row r="1178" spans="1:13" s="36" customFormat="1" ht="72" x14ac:dyDescent="0.25">
      <c r="A1178" s="24" t="s">
        <v>3942</v>
      </c>
      <c r="B1178" s="25">
        <v>44700</v>
      </c>
      <c r="C1178" s="25" t="s">
        <v>7094</v>
      </c>
      <c r="D1178" s="25" t="s">
        <v>3792</v>
      </c>
      <c r="E1178" s="25" t="s">
        <v>3793</v>
      </c>
      <c r="F1178" s="25" t="s">
        <v>3943</v>
      </c>
      <c r="G1178" s="25">
        <v>44704</v>
      </c>
      <c r="H1178" s="25">
        <v>44710</v>
      </c>
      <c r="I1178" s="26">
        <v>0</v>
      </c>
      <c r="J1178" s="27">
        <v>121043.41</v>
      </c>
      <c r="K1178" s="27">
        <v>0</v>
      </c>
      <c r="L1178" s="39" t="s">
        <v>3944</v>
      </c>
      <c r="M1178" s="40" t="str">
        <f t="shared" si="18"/>
        <v>Link Contrato u Orden</v>
      </c>
    </row>
    <row r="1179" spans="1:13" s="36" customFormat="1" ht="72" x14ac:dyDescent="0.25">
      <c r="A1179" s="24" t="s">
        <v>3945</v>
      </c>
      <c r="B1179" s="25">
        <v>44700</v>
      </c>
      <c r="C1179" s="25" t="s">
        <v>3946</v>
      </c>
      <c r="D1179" s="25" t="s">
        <v>3792</v>
      </c>
      <c r="E1179" s="25" t="s">
        <v>3793</v>
      </c>
      <c r="F1179" s="25" t="s">
        <v>7035</v>
      </c>
      <c r="G1179" s="25">
        <v>44701</v>
      </c>
      <c r="H1179" s="25">
        <v>44730</v>
      </c>
      <c r="I1179" s="26">
        <v>0</v>
      </c>
      <c r="J1179" s="27">
        <v>6486928</v>
      </c>
      <c r="K1179" s="27">
        <v>0</v>
      </c>
      <c r="L1179" s="39" t="s">
        <v>3947</v>
      </c>
      <c r="M1179" s="40" t="str">
        <f t="shared" si="18"/>
        <v>Link Contrato u Orden</v>
      </c>
    </row>
    <row r="1180" spans="1:13" s="36" customFormat="1" ht="52.5" x14ac:dyDescent="0.25">
      <c r="A1180" s="24" t="s">
        <v>3948</v>
      </c>
      <c r="B1180" s="25">
        <v>44712</v>
      </c>
      <c r="C1180" s="25" t="s">
        <v>7271</v>
      </c>
      <c r="D1180" s="25" t="s">
        <v>3949</v>
      </c>
      <c r="E1180" s="25" t="s">
        <v>3950</v>
      </c>
      <c r="F1180" s="25" t="s">
        <v>3951</v>
      </c>
      <c r="G1180" s="25">
        <v>44725</v>
      </c>
      <c r="H1180" s="25">
        <v>45190</v>
      </c>
      <c r="I1180" s="26">
        <v>76</v>
      </c>
      <c r="J1180" s="27">
        <v>599044827</v>
      </c>
      <c r="K1180" s="27">
        <v>32500000</v>
      </c>
      <c r="L1180" s="39" t="s">
        <v>3952</v>
      </c>
      <c r="M1180" s="40" t="str">
        <f t="shared" si="18"/>
        <v>Link Contrato u Orden</v>
      </c>
    </row>
    <row r="1181" spans="1:13" s="36" customFormat="1" ht="72" x14ac:dyDescent="0.25">
      <c r="A1181" s="24" t="s">
        <v>3953</v>
      </c>
      <c r="B1181" s="25">
        <v>44712</v>
      </c>
      <c r="C1181" s="25" t="s">
        <v>7253</v>
      </c>
      <c r="D1181" s="25" t="s">
        <v>3792</v>
      </c>
      <c r="E1181" s="25" t="s">
        <v>3954</v>
      </c>
      <c r="F1181" s="25" t="s">
        <v>3955</v>
      </c>
      <c r="G1181" s="25">
        <v>44714</v>
      </c>
      <c r="H1181" s="25">
        <v>44895</v>
      </c>
      <c r="I1181" s="26">
        <v>0</v>
      </c>
      <c r="J1181" s="27">
        <v>2748083210</v>
      </c>
      <c r="K1181" s="27">
        <v>0</v>
      </c>
      <c r="L1181" s="39" t="s">
        <v>3956</v>
      </c>
      <c r="M1181" s="40" t="str">
        <f t="shared" si="18"/>
        <v>Link Contrato u Orden</v>
      </c>
    </row>
    <row r="1182" spans="1:13" s="36" customFormat="1" ht="60" x14ac:dyDescent="0.25">
      <c r="A1182" s="24" t="s">
        <v>3957</v>
      </c>
      <c r="B1182" s="25">
        <v>44712</v>
      </c>
      <c r="C1182" s="25" t="s">
        <v>7272</v>
      </c>
      <c r="D1182" s="25" t="s">
        <v>3792</v>
      </c>
      <c r="E1182" s="25" t="s">
        <v>3954</v>
      </c>
      <c r="F1182" s="25" t="s">
        <v>3958</v>
      </c>
      <c r="G1182" s="25">
        <v>44714</v>
      </c>
      <c r="H1182" s="25">
        <v>44895</v>
      </c>
      <c r="I1182" s="26">
        <v>0</v>
      </c>
      <c r="J1182" s="27">
        <v>124132975</v>
      </c>
      <c r="K1182" s="27">
        <v>3239787</v>
      </c>
      <c r="L1182" s="39" t="s">
        <v>3959</v>
      </c>
      <c r="M1182" s="40" t="str">
        <f t="shared" si="18"/>
        <v>Link Contrato u Orden</v>
      </c>
    </row>
    <row r="1183" spans="1:13" s="36" customFormat="1" ht="42" x14ac:dyDescent="0.25">
      <c r="A1183" s="24" t="s">
        <v>3960</v>
      </c>
      <c r="B1183" s="25">
        <v>44715</v>
      </c>
      <c r="C1183" s="25" t="s">
        <v>3961</v>
      </c>
      <c r="D1183" s="25" t="s">
        <v>3806</v>
      </c>
      <c r="E1183" s="25" t="s">
        <v>3807</v>
      </c>
      <c r="F1183" s="25" t="s">
        <v>3962</v>
      </c>
      <c r="G1183" s="25">
        <v>44719</v>
      </c>
      <c r="H1183" s="25">
        <v>45052</v>
      </c>
      <c r="I1183" s="26">
        <v>0</v>
      </c>
      <c r="J1183" s="27">
        <v>3711015</v>
      </c>
      <c r="K1183" s="27">
        <v>0</v>
      </c>
      <c r="L1183" s="39" t="s">
        <v>3963</v>
      </c>
      <c r="M1183" s="40" t="str">
        <f t="shared" si="18"/>
        <v>Link Contrato u Orden</v>
      </c>
    </row>
    <row r="1184" spans="1:13" s="36" customFormat="1" ht="48" x14ac:dyDescent="0.25">
      <c r="A1184" s="24" t="s">
        <v>3964</v>
      </c>
      <c r="B1184" s="25">
        <v>44718</v>
      </c>
      <c r="C1184" s="25" t="s">
        <v>3965</v>
      </c>
      <c r="D1184" s="25" t="s">
        <v>3966</v>
      </c>
      <c r="E1184" s="25" t="s">
        <v>3967</v>
      </c>
      <c r="F1184" s="25" t="s">
        <v>3968</v>
      </c>
      <c r="G1184" s="25">
        <v>44778</v>
      </c>
      <c r="H1184" s="25">
        <v>45291</v>
      </c>
      <c r="I1184" s="26">
        <v>0</v>
      </c>
      <c r="J1184" s="27">
        <v>0</v>
      </c>
      <c r="K1184" s="27">
        <v>0</v>
      </c>
      <c r="L1184" s="39" t="s">
        <v>3969</v>
      </c>
      <c r="M1184" s="40" t="str">
        <f t="shared" si="18"/>
        <v>Link Contrato u Orden</v>
      </c>
    </row>
    <row r="1185" spans="1:13" s="36" customFormat="1" ht="72" x14ac:dyDescent="0.25">
      <c r="A1185" s="24" t="s">
        <v>3970</v>
      </c>
      <c r="B1185" s="25">
        <v>44727</v>
      </c>
      <c r="C1185" s="25" t="s">
        <v>3971</v>
      </c>
      <c r="D1185" s="25" t="s">
        <v>3792</v>
      </c>
      <c r="E1185" s="25" t="s">
        <v>3793</v>
      </c>
      <c r="F1185" s="25" t="s">
        <v>3972</v>
      </c>
      <c r="G1185" s="25">
        <v>44728</v>
      </c>
      <c r="H1185" s="25">
        <v>44984</v>
      </c>
      <c r="I1185" s="26">
        <v>43</v>
      </c>
      <c r="J1185" s="27">
        <v>111032750</v>
      </c>
      <c r="K1185" s="27">
        <v>22995164</v>
      </c>
      <c r="L1185" s="39" t="s">
        <v>3973</v>
      </c>
      <c r="M1185" s="40" t="str">
        <f t="shared" si="18"/>
        <v>Link Contrato u Orden</v>
      </c>
    </row>
    <row r="1186" spans="1:13" s="36" customFormat="1" ht="72" x14ac:dyDescent="0.25">
      <c r="A1186" s="24" t="s">
        <v>3974</v>
      </c>
      <c r="B1186" s="25">
        <v>44727</v>
      </c>
      <c r="C1186" s="25" t="s">
        <v>3975</v>
      </c>
      <c r="D1186" s="25" t="s">
        <v>3792</v>
      </c>
      <c r="E1186" s="25" t="s">
        <v>3793</v>
      </c>
      <c r="F1186" s="25" t="s">
        <v>7273</v>
      </c>
      <c r="G1186" s="25">
        <v>44728</v>
      </c>
      <c r="H1186" s="25">
        <v>45068</v>
      </c>
      <c r="I1186" s="26">
        <v>99</v>
      </c>
      <c r="J1186" s="27">
        <v>3800000000</v>
      </c>
      <c r="K1186" s="27">
        <v>1877395990</v>
      </c>
      <c r="L1186" s="39" t="s">
        <v>3976</v>
      </c>
      <c r="M1186" s="40" t="str">
        <f t="shared" si="18"/>
        <v>Link Contrato u Orden</v>
      </c>
    </row>
    <row r="1187" spans="1:13" s="36" customFormat="1" ht="72" x14ac:dyDescent="0.25">
      <c r="A1187" s="24" t="s">
        <v>3977</v>
      </c>
      <c r="B1187" s="25">
        <v>44728</v>
      </c>
      <c r="C1187" s="25" t="s">
        <v>3946</v>
      </c>
      <c r="D1187" s="25" t="s">
        <v>3792</v>
      </c>
      <c r="E1187" s="25" t="s">
        <v>3793</v>
      </c>
      <c r="F1187" s="25" t="s">
        <v>3978</v>
      </c>
      <c r="G1187" s="25">
        <v>44729</v>
      </c>
      <c r="H1187" s="25">
        <v>44820</v>
      </c>
      <c r="I1187" s="26">
        <v>0</v>
      </c>
      <c r="J1187" s="27">
        <v>58965333</v>
      </c>
      <c r="K1187" s="27">
        <v>0</v>
      </c>
      <c r="L1187" s="39" t="s">
        <v>6976</v>
      </c>
      <c r="M1187" s="40" t="str">
        <f t="shared" si="18"/>
        <v>Link Contrato u Orden</v>
      </c>
    </row>
    <row r="1188" spans="1:13" s="36" customFormat="1" ht="42" x14ac:dyDescent="0.25">
      <c r="A1188" s="24" t="s">
        <v>3979</v>
      </c>
      <c r="B1188" s="25">
        <v>44734</v>
      </c>
      <c r="C1188" s="25" t="s">
        <v>3980</v>
      </c>
      <c r="D1188" s="25" t="s">
        <v>27</v>
      </c>
      <c r="E1188" s="25" t="s">
        <v>28</v>
      </c>
      <c r="F1188" s="25" t="s">
        <v>7274</v>
      </c>
      <c r="G1188" s="25">
        <v>44736</v>
      </c>
      <c r="H1188" s="25">
        <v>44938</v>
      </c>
      <c r="I1188" s="26">
        <v>0</v>
      </c>
      <c r="J1188" s="27">
        <v>22878600</v>
      </c>
      <c r="K1188" s="27">
        <v>0</v>
      </c>
      <c r="L1188" s="39" t="s">
        <v>3981</v>
      </c>
      <c r="M1188" s="40" t="str">
        <f t="shared" si="18"/>
        <v>Link Contrato u Orden</v>
      </c>
    </row>
    <row r="1189" spans="1:13" s="36" customFormat="1" ht="42" x14ac:dyDescent="0.25">
      <c r="A1189" s="24" t="s">
        <v>3982</v>
      </c>
      <c r="B1189" s="25">
        <v>44734</v>
      </c>
      <c r="C1189" s="25" t="s">
        <v>3983</v>
      </c>
      <c r="D1189" s="25" t="s">
        <v>3792</v>
      </c>
      <c r="E1189" s="25" t="s">
        <v>3954</v>
      </c>
      <c r="F1189" s="25" t="s">
        <v>3984</v>
      </c>
      <c r="G1189" s="25">
        <v>44748</v>
      </c>
      <c r="H1189" s="25">
        <v>45005</v>
      </c>
      <c r="I1189" s="26">
        <v>255</v>
      </c>
      <c r="J1189" s="27">
        <v>110490225</v>
      </c>
      <c r="K1189" s="27">
        <v>0</v>
      </c>
      <c r="L1189" s="39" t="s">
        <v>3985</v>
      </c>
      <c r="M1189" s="40" t="str">
        <f t="shared" si="18"/>
        <v>Link Contrato u Orden</v>
      </c>
    </row>
    <row r="1190" spans="1:13" s="36" customFormat="1" ht="48" x14ac:dyDescent="0.25">
      <c r="A1190" s="24" t="s">
        <v>3986</v>
      </c>
      <c r="B1190" s="25">
        <v>44735</v>
      </c>
      <c r="C1190" s="25" t="s">
        <v>3987</v>
      </c>
      <c r="D1190" s="25" t="s">
        <v>27</v>
      </c>
      <c r="E1190" s="25" t="s">
        <v>3988</v>
      </c>
      <c r="F1190" s="25" t="s">
        <v>3989</v>
      </c>
      <c r="G1190" s="25">
        <v>44737</v>
      </c>
      <c r="H1190" s="25">
        <v>45072</v>
      </c>
      <c r="I1190" s="26">
        <v>91</v>
      </c>
      <c r="J1190" s="27">
        <v>32759836892</v>
      </c>
      <c r="K1190" s="27">
        <v>2875468815</v>
      </c>
      <c r="L1190" s="39" t="s">
        <v>6977</v>
      </c>
      <c r="M1190" s="40" t="str">
        <f t="shared" si="18"/>
        <v>Link Contrato u Orden</v>
      </c>
    </row>
    <row r="1191" spans="1:13" s="36" customFormat="1" ht="72" x14ac:dyDescent="0.25">
      <c r="A1191" s="24" t="s">
        <v>3990</v>
      </c>
      <c r="B1191" s="25">
        <v>44735</v>
      </c>
      <c r="C1191" s="25" t="s">
        <v>3991</v>
      </c>
      <c r="D1191" s="25" t="s">
        <v>3792</v>
      </c>
      <c r="E1191" s="25" t="s">
        <v>3793</v>
      </c>
      <c r="F1191" s="25" t="s">
        <v>3992</v>
      </c>
      <c r="G1191" s="25">
        <v>44741</v>
      </c>
      <c r="H1191" s="25">
        <v>45039</v>
      </c>
      <c r="I1191" s="26">
        <v>119</v>
      </c>
      <c r="J1191" s="27">
        <v>1057302720</v>
      </c>
      <c r="K1191" s="27">
        <v>1594757146</v>
      </c>
      <c r="L1191" s="39" t="s">
        <v>3993</v>
      </c>
      <c r="M1191" s="40" t="str">
        <f t="shared" si="18"/>
        <v>Link Contrato u Orden</v>
      </c>
    </row>
    <row r="1192" spans="1:13" s="36" customFormat="1" ht="60" x14ac:dyDescent="0.25">
      <c r="A1192" s="24" t="s">
        <v>3994</v>
      </c>
      <c r="B1192" s="25">
        <v>44736</v>
      </c>
      <c r="C1192" s="25" t="s">
        <v>3995</v>
      </c>
      <c r="D1192" s="25" t="s">
        <v>27</v>
      </c>
      <c r="E1192" s="25" t="s">
        <v>28</v>
      </c>
      <c r="F1192" s="25" t="s">
        <v>3996</v>
      </c>
      <c r="G1192" s="25">
        <v>44741</v>
      </c>
      <c r="H1192" s="25">
        <v>44956</v>
      </c>
      <c r="I1192" s="26">
        <v>0</v>
      </c>
      <c r="J1192" s="27">
        <v>54500000</v>
      </c>
      <c r="K1192" s="27">
        <v>0</v>
      </c>
      <c r="L1192" s="39" t="s">
        <v>3997</v>
      </c>
      <c r="M1192" s="40" t="str">
        <f t="shared" si="18"/>
        <v>Link Contrato u Orden</v>
      </c>
    </row>
    <row r="1193" spans="1:13" s="36" customFormat="1" ht="48" x14ac:dyDescent="0.25">
      <c r="A1193" s="24" t="s">
        <v>3998</v>
      </c>
      <c r="B1193" s="25">
        <v>44736</v>
      </c>
      <c r="C1193" s="25" t="s">
        <v>3999</v>
      </c>
      <c r="D1193" s="25" t="s">
        <v>27</v>
      </c>
      <c r="E1193" s="25" t="s">
        <v>28</v>
      </c>
      <c r="F1193" s="25" t="s">
        <v>4000</v>
      </c>
      <c r="G1193" s="25">
        <v>44741</v>
      </c>
      <c r="H1193" s="25">
        <v>44941</v>
      </c>
      <c r="I1193" s="26">
        <v>0</v>
      </c>
      <c r="J1193" s="27">
        <v>39000000</v>
      </c>
      <c r="K1193" s="27">
        <v>0</v>
      </c>
      <c r="L1193" s="39" t="s">
        <v>4001</v>
      </c>
      <c r="M1193" s="40" t="str">
        <f t="shared" si="18"/>
        <v>Link Contrato u Orden</v>
      </c>
    </row>
    <row r="1194" spans="1:13" s="36" customFormat="1" ht="42" x14ac:dyDescent="0.25">
      <c r="A1194" s="24" t="s">
        <v>4002</v>
      </c>
      <c r="B1194" s="25">
        <v>44736</v>
      </c>
      <c r="C1194" s="25" t="s">
        <v>4003</v>
      </c>
      <c r="D1194" s="25" t="s">
        <v>27</v>
      </c>
      <c r="E1194" s="25" t="s">
        <v>28</v>
      </c>
      <c r="F1194" s="25" t="s">
        <v>4004</v>
      </c>
      <c r="G1194" s="25">
        <v>44740</v>
      </c>
      <c r="H1194" s="25">
        <v>44956</v>
      </c>
      <c r="I1194" s="26">
        <v>0</v>
      </c>
      <c r="J1194" s="27">
        <v>21196000</v>
      </c>
      <c r="K1194" s="27">
        <v>0</v>
      </c>
      <c r="L1194" s="39" t="s">
        <v>4005</v>
      </c>
      <c r="M1194" s="40" t="str">
        <f t="shared" si="18"/>
        <v>Link Contrato u Orden</v>
      </c>
    </row>
    <row r="1195" spans="1:13" s="36" customFormat="1" ht="52.5" x14ac:dyDescent="0.25">
      <c r="A1195" s="24" t="s">
        <v>4006</v>
      </c>
      <c r="B1195" s="25">
        <v>44736</v>
      </c>
      <c r="C1195" s="25" t="s">
        <v>7275</v>
      </c>
      <c r="D1195" s="25" t="s">
        <v>27</v>
      </c>
      <c r="E1195" s="25" t="s">
        <v>3558</v>
      </c>
      <c r="F1195" s="25" t="s">
        <v>4007</v>
      </c>
      <c r="G1195" s="25">
        <v>44756</v>
      </c>
      <c r="H1195" s="25">
        <v>44879</v>
      </c>
      <c r="I1195" s="26">
        <v>32</v>
      </c>
      <c r="J1195" s="27">
        <v>1020000000</v>
      </c>
      <c r="K1195" s="27">
        <v>0</v>
      </c>
      <c r="L1195" s="39" t="s">
        <v>4008</v>
      </c>
      <c r="M1195" s="40" t="str">
        <f t="shared" si="18"/>
        <v>Link Contrato u Orden</v>
      </c>
    </row>
    <row r="1196" spans="1:13" s="36" customFormat="1" ht="72" x14ac:dyDescent="0.25">
      <c r="A1196" s="24" t="s">
        <v>4009</v>
      </c>
      <c r="B1196" s="25">
        <v>44740</v>
      </c>
      <c r="C1196" s="25" t="s">
        <v>4010</v>
      </c>
      <c r="D1196" s="25" t="s">
        <v>3792</v>
      </c>
      <c r="E1196" s="25" t="s">
        <v>3793</v>
      </c>
      <c r="F1196" s="25" t="s">
        <v>4011</v>
      </c>
      <c r="G1196" s="25">
        <v>44767</v>
      </c>
      <c r="H1196" s="25">
        <v>45168</v>
      </c>
      <c r="I1196" s="26">
        <v>67</v>
      </c>
      <c r="J1196" s="27">
        <v>245367194</v>
      </c>
      <c r="K1196" s="27">
        <v>39451766</v>
      </c>
      <c r="L1196" s="39" t="s">
        <v>4012</v>
      </c>
      <c r="M1196" s="40" t="str">
        <f t="shared" si="18"/>
        <v>Link Contrato u Orden</v>
      </c>
    </row>
    <row r="1197" spans="1:13" s="36" customFormat="1" ht="60" x14ac:dyDescent="0.25">
      <c r="A1197" s="24" t="s">
        <v>4013</v>
      </c>
      <c r="B1197" s="25">
        <v>44740</v>
      </c>
      <c r="C1197" s="25" t="s">
        <v>4014</v>
      </c>
      <c r="D1197" s="25" t="s">
        <v>27</v>
      </c>
      <c r="E1197" s="25" t="s">
        <v>28</v>
      </c>
      <c r="F1197" s="25" t="s">
        <v>7036</v>
      </c>
      <c r="G1197" s="25">
        <v>44742</v>
      </c>
      <c r="H1197" s="25">
        <v>44957</v>
      </c>
      <c r="I1197" s="26">
        <v>0</v>
      </c>
      <c r="J1197" s="27">
        <v>45500000</v>
      </c>
      <c r="K1197" s="27">
        <v>0</v>
      </c>
      <c r="L1197" s="39" t="s">
        <v>4015</v>
      </c>
      <c r="M1197" s="40" t="str">
        <f t="shared" si="18"/>
        <v>Link Contrato u Orden</v>
      </c>
    </row>
    <row r="1198" spans="1:13" s="36" customFormat="1" ht="42" x14ac:dyDescent="0.25">
      <c r="A1198" s="24" t="s">
        <v>4016</v>
      </c>
      <c r="B1198" s="25">
        <v>44740</v>
      </c>
      <c r="C1198" s="25" t="s">
        <v>4017</v>
      </c>
      <c r="D1198" s="25" t="s">
        <v>27</v>
      </c>
      <c r="E1198" s="25" t="s">
        <v>28</v>
      </c>
      <c r="F1198" s="25" t="s">
        <v>7276</v>
      </c>
      <c r="G1198" s="25">
        <v>44742</v>
      </c>
      <c r="H1198" s="25">
        <v>44982</v>
      </c>
      <c r="I1198" s="26">
        <v>78</v>
      </c>
      <c r="J1198" s="27">
        <v>32960000</v>
      </c>
      <c r="K1198" s="27">
        <v>16068000</v>
      </c>
      <c r="L1198" s="39" t="s">
        <v>4018</v>
      </c>
      <c r="M1198" s="40" t="str">
        <f t="shared" si="18"/>
        <v>Link Contrato u Orden</v>
      </c>
    </row>
    <row r="1199" spans="1:13" s="36" customFormat="1" ht="52.5" x14ac:dyDescent="0.25">
      <c r="A1199" s="24" t="s">
        <v>4019</v>
      </c>
      <c r="B1199" s="25">
        <v>44742</v>
      </c>
      <c r="C1199" s="25" t="s">
        <v>7277</v>
      </c>
      <c r="D1199" s="25" t="s">
        <v>27</v>
      </c>
      <c r="E1199" s="25" t="s">
        <v>3988</v>
      </c>
      <c r="F1199" s="25" t="s">
        <v>4020</v>
      </c>
      <c r="G1199" s="25">
        <v>44747</v>
      </c>
      <c r="H1199" s="25">
        <v>45049</v>
      </c>
      <c r="I1199" s="26">
        <v>60</v>
      </c>
      <c r="J1199" s="27">
        <v>68000000</v>
      </c>
      <c r="K1199" s="27">
        <v>29461650</v>
      </c>
      <c r="L1199" s="39" t="s">
        <v>4021</v>
      </c>
      <c r="M1199" s="40" t="str">
        <f t="shared" si="18"/>
        <v>Link Contrato u Orden</v>
      </c>
    </row>
    <row r="1200" spans="1:13" s="36" customFormat="1" ht="72" x14ac:dyDescent="0.25">
      <c r="A1200" s="24" t="s">
        <v>4022</v>
      </c>
      <c r="B1200" s="25">
        <v>44740</v>
      </c>
      <c r="C1200" s="25" t="s">
        <v>7278</v>
      </c>
      <c r="D1200" s="25" t="s">
        <v>3792</v>
      </c>
      <c r="E1200" s="25" t="s">
        <v>3793</v>
      </c>
      <c r="F1200" s="25" t="s">
        <v>4023</v>
      </c>
      <c r="G1200" s="25">
        <v>44763</v>
      </c>
      <c r="H1200" s="25">
        <v>44885</v>
      </c>
      <c r="I1200" s="26">
        <v>0</v>
      </c>
      <c r="J1200" s="27">
        <v>107173506</v>
      </c>
      <c r="K1200" s="27">
        <v>0</v>
      </c>
      <c r="L1200" s="39" t="s">
        <v>4024</v>
      </c>
      <c r="M1200" s="40" t="str">
        <f t="shared" si="18"/>
        <v>Link Contrato u Orden</v>
      </c>
    </row>
    <row r="1201" spans="1:13" s="36" customFormat="1" ht="72" x14ac:dyDescent="0.25">
      <c r="A1201" s="24" t="s">
        <v>4025</v>
      </c>
      <c r="B1201" s="25">
        <v>44740</v>
      </c>
      <c r="C1201" s="25" t="s">
        <v>7279</v>
      </c>
      <c r="D1201" s="25" t="s">
        <v>3792</v>
      </c>
      <c r="E1201" s="25" t="s">
        <v>3793</v>
      </c>
      <c r="F1201" s="25" t="s">
        <v>4026</v>
      </c>
      <c r="G1201" s="25">
        <v>44763</v>
      </c>
      <c r="H1201" s="25">
        <v>44885</v>
      </c>
      <c r="I1201" s="26">
        <v>0</v>
      </c>
      <c r="J1201" s="27">
        <v>1071041222</v>
      </c>
      <c r="K1201" s="27">
        <v>0</v>
      </c>
      <c r="L1201" s="39" t="s">
        <v>4027</v>
      </c>
      <c r="M1201" s="40" t="str">
        <f t="shared" si="18"/>
        <v>Link Contrato u Orden</v>
      </c>
    </row>
    <row r="1202" spans="1:13" s="36" customFormat="1" ht="72" x14ac:dyDescent="0.25">
      <c r="A1202" s="24" t="s">
        <v>4028</v>
      </c>
      <c r="B1202" s="25">
        <v>44740</v>
      </c>
      <c r="C1202" s="25" t="s">
        <v>4029</v>
      </c>
      <c r="D1202" s="25" t="s">
        <v>3792</v>
      </c>
      <c r="E1202" s="25" t="s">
        <v>3793</v>
      </c>
      <c r="F1202" s="25" t="s">
        <v>4030</v>
      </c>
      <c r="G1202" s="25">
        <v>44763</v>
      </c>
      <c r="H1202" s="25">
        <v>45070</v>
      </c>
      <c r="I1202" s="26">
        <v>203</v>
      </c>
      <c r="J1202" s="27">
        <v>956760000</v>
      </c>
      <c r="K1202" s="27">
        <v>0</v>
      </c>
      <c r="L1202" s="39" t="s">
        <v>4031</v>
      </c>
      <c r="M1202" s="40" t="str">
        <f t="shared" si="18"/>
        <v>Link Contrato u Orden</v>
      </c>
    </row>
    <row r="1203" spans="1:13" s="36" customFormat="1" ht="72" x14ac:dyDescent="0.25">
      <c r="A1203" s="24" t="s">
        <v>4032</v>
      </c>
      <c r="B1203" s="25">
        <v>44740</v>
      </c>
      <c r="C1203" s="25" t="s">
        <v>4029</v>
      </c>
      <c r="D1203" s="25" t="s">
        <v>3792</v>
      </c>
      <c r="E1203" s="25" t="s">
        <v>3793</v>
      </c>
      <c r="F1203" s="25" t="s">
        <v>4033</v>
      </c>
      <c r="G1203" s="25">
        <v>44777</v>
      </c>
      <c r="H1203" s="25">
        <v>44976</v>
      </c>
      <c r="I1203" s="26">
        <v>78</v>
      </c>
      <c r="J1203" s="27">
        <v>117572000</v>
      </c>
      <c r="K1203" s="27">
        <v>0</v>
      </c>
      <c r="L1203" s="39" t="s">
        <v>4034</v>
      </c>
      <c r="M1203" s="40" t="str">
        <f t="shared" si="18"/>
        <v>Link Contrato u Orden</v>
      </c>
    </row>
    <row r="1204" spans="1:13" s="36" customFormat="1" ht="72" x14ac:dyDescent="0.25">
      <c r="A1204" s="24" t="s">
        <v>4035</v>
      </c>
      <c r="B1204" s="25">
        <v>44740</v>
      </c>
      <c r="C1204" s="25" t="s">
        <v>4029</v>
      </c>
      <c r="D1204" s="25" t="s">
        <v>3792</v>
      </c>
      <c r="E1204" s="25" t="s">
        <v>3793</v>
      </c>
      <c r="F1204" s="25" t="s">
        <v>4036</v>
      </c>
      <c r="G1204" s="25">
        <v>44771</v>
      </c>
      <c r="H1204" s="25">
        <v>44890</v>
      </c>
      <c r="I1204" s="26">
        <v>28</v>
      </c>
      <c r="J1204" s="27">
        <v>59500000</v>
      </c>
      <c r="K1204" s="27">
        <v>0</v>
      </c>
      <c r="L1204" s="39" t="s">
        <v>4037</v>
      </c>
      <c r="M1204" s="40" t="str">
        <f t="shared" si="18"/>
        <v>Link Contrato u Orden</v>
      </c>
    </row>
    <row r="1205" spans="1:13" s="36" customFormat="1" ht="72" x14ac:dyDescent="0.25">
      <c r="A1205" s="24" t="s">
        <v>4038</v>
      </c>
      <c r="B1205" s="25">
        <v>44740</v>
      </c>
      <c r="C1205" s="25" t="s">
        <v>7280</v>
      </c>
      <c r="D1205" s="25" t="s">
        <v>3792</v>
      </c>
      <c r="E1205" s="25" t="s">
        <v>3793</v>
      </c>
      <c r="F1205" s="25" t="s">
        <v>4039</v>
      </c>
      <c r="G1205" s="25">
        <v>44763</v>
      </c>
      <c r="H1205" s="25">
        <v>44885</v>
      </c>
      <c r="I1205" s="26">
        <v>0</v>
      </c>
      <c r="J1205" s="27">
        <v>151301884</v>
      </c>
      <c r="K1205" s="27">
        <v>0</v>
      </c>
      <c r="L1205" s="39" t="s">
        <v>4040</v>
      </c>
      <c r="M1205" s="40" t="str">
        <f t="shared" si="18"/>
        <v>Link Contrato u Orden</v>
      </c>
    </row>
    <row r="1206" spans="1:13" s="36" customFormat="1" ht="72" x14ac:dyDescent="0.25">
      <c r="A1206" s="24" t="s">
        <v>4041</v>
      </c>
      <c r="B1206" s="25">
        <v>44740</v>
      </c>
      <c r="C1206" s="25" t="s">
        <v>7280</v>
      </c>
      <c r="D1206" s="25" t="s">
        <v>3792</v>
      </c>
      <c r="E1206" s="25" t="s">
        <v>3793</v>
      </c>
      <c r="F1206" s="25" t="s">
        <v>4042</v>
      </c>
      <c r="G1206" s="25">
        <v>44763</v>
      </c>
      <c r="H1206" s="25">
        <v>44885</v>
      </c>
      <c r="I1206" s="26">
        <v>0</v>
      </c>
      <c r="J1206" s="27">
        <v>278483300</v>
      </c>
      <c r="K1206" s="27">
        <v>0</v>
      </c>
      <c r="L1206" s="39" t="s">
        <v>4043</v>
      </c>
      <c r="M1206" s="40" t="str">
        <f t="shared" si="18"/>
        <v>Link Contrato u Orden</v>
      </c>
    </row>
    <row r="1207" spans="1:13" s="36" customFormat="1" ht="72" x14ac:dyDescent="0.25">
      <c r="A1207" s="24" t="s">
        <v>4044</v>
      </c>
      <c r="B1207" s="25">
        <v>44740</v>
      </c>
      <c r="C1207" s="25" t="s">
        <v>7280</v>
      </c>
      <c r="D1207" s="25" t="s">
        <v>3792</v>
      </c>
      <c r="E1207" s="25" t="s">
        <v>3793</v>
      </c>
      <c r="F1207" s="25" t="s">
        <v>4045</v>
      </c>
      <c r="G1207" s="25">
        <v>44763</v>
      </c>
      <c r="H1207" s="25">
        <v>44885</v>
      </c>
      <c r="I1207" s="26">
        <v>0</v>
      </c>
      <c r="J1207" s="27">
        <v>173757802</v>
      </c>
      <c r="K1207" s="27">
        <v>0</v>
      </c>
      <c r="L1207" s="39" t="s">
        <v>4046</v>
      </c>
      <c r="M1207" s="40" t="str">
        <f t="shared" si="18"/>
        <v>Link Contrato u Orden</v>
      </c>
    </row>
    <row r="1208" spans="1:13" s="36" customFormat="1" ht="72" x14ac:dyDescent="0.25">
      <c r="A1208" s="24" t="s">
        <v>4047</v>
      </c>
      <c r="B1208" s="25">
        <v>44740</v>
      </c>
      <c r="C1208" s="25" t="s">
        <v>4029</v>
      </c>
      <c r="D1208" s="25" t="s">
        <v>3792</v>
      </c>
      <c r="E1208" s="25" t="s">
        <v>3793</v>
      </c>
      <c r="F1208" s="25" t="s">
        <v>4048</v>
      </c>
      <c r="G1208" s="25">
        <v>44771</v>
      </c>
      <c r="H1208" s="25">
        <v>44915</v>
      </c>
      <c r="I1208" s="26">
        <v>53</v>
      </c>
      <c r="J1208" s="27">
        <v>23800000</v>
      </c>
      <c r="K1208" s="27">
        <v>0</v>
      </c>
      <c r="L1208" s="39" t="s">
        <v>4049</v>
      </c>
      <c r="M1208" s="40" t="str">
        <f t="shared" si="18"/>
        <v>Link Contrato u Orden</v>
      </c>
    </row>
    <row r="1209" spans="1:13" s="36" customFormat="1" ht="72" x14ac:dyDescent="0.25">
      <c r="A1209" s="24" t="s">
        <v>4050</v>
      </c>
      <c r="B1209" s="25">
        <v>44740</v>
      </c>
      <c r="C1209" s="25" t="s">
        <v>7281</v>
      </c>
      <c r="D1209" s="25" t="s">
        <v>3792</v>
      </c>
      <c r="E1209" s="25" t="s">
        <v>3793</v>
      </c>
      <c r="F1209" s="25" t="s">
        <v>4051</v>
      </c>
      <c r="G1209" s="25">
        <v>44763</v>
      </c>
      <c r="H1209" s="25">
        <v>44918</v>
      </c>
      <c r="I1209" s="26">
        <v>64</v>
      </c>
      <c r="J1209" s="27">
        <v>23922326</v>
      </c>
      <c r="K1209" s="27">
        <v>0</v>
      </c>
      <c r="L1209" s="39" t="s">
        <v>4052</v>
      </c>
      <c r="M1209" s="40" t="str">
        <f t="shared" si="18"/>
        <v>Link Contrato u Orden</v>
      </c>
    </row>
    <row r="1210" spans="1:13" s="36" customFormat="1" ht="72" x14ac:dyDescent="0.25">
      <c r="A1210" s="24" t="s">
        <v>4053</v>
      </c>
      <c r="B1210" s="25">
        <v>44740</v>
      </c>
      <c r="C1210" s="25" t="s">
        <v>7256</v>
      </c>
      <c r="D1210" s="25" t="s">
        <v>3792</v>
      </c>
      <c r="E1210" s="25" t="s">
        <v>3793</v>
      </c>
      <c r="F1210" s="25" t="s">
        <v>4054</v>
      </c>
      <c r="G1210" s="25">
        <v>44755</v>
      </c>
      <c r="H1210" s="25">
        <v>44907</v>
      </c>
      <c r="I1210" s="26">
        <v>0</v>
      </c>
      <c r="J1210" s="27">
        <v>929180274</v>
      </c>
      <c r="K1210" s="27">
        <v>463118345</v>
      </c>
      <c r="L1210" s="39" t="s">
        <v>4055</v>
      </c>
      <c r="M1210" s="40" t="str">
        <f t="shared" si="18"/>
        <v>Link Contrato u Orden</v>
      </c>
    </row>
    <row r="1211" spans="1:13" s="36" customFormat="1" ht="72" x14ac:dyDescent="0.25">
      <c r="A1211" s="24" t="s">
        <v>4056</v>
      </c>
      <c r="B1211" s="25">
        <v>44740</v>
      </c>
      <c r="C1211" s="25" t="s">
        <v>7282</v>
      </c>
      <c r="D1211" s="25" t="s">
        <v>3792</v>
      </c>
      <c r="E1211" s="25" t="s">
        <v>3793</v>
      </c>
      <c r="F1211" s="25" t="s">
        <v>4057</v>
      </c>
      <c r="G1211" s="25">
        <v>44753</v>
      </c>
      <c r="H1211" s="25">
        <v>44844</v>
      </c>
      <c r="I1211" s="26">
        <v>0</v>
      </c>
      <c r="J1211" s="27">
        <v>2530844531</v>
      </c>
      <c r="K1211" s="27">
        <v>588071993</v>
      </c>
      <c r="L1211" s="39" t="s">
        <v>4058</v>
      </c>
      <c r="M1211" s="40" t="str">
        <f t="shared" si="18"/>
        <v>Link Contrato u Orden</v>
      </c>
    </row>
    <row r="1212" spans="1:13" s="36" customFormat="1" ht="42" x14ac:dyDescent="0.25">
      <c r="A1212" s="24" t="s">
        <v>4059</v>
      </c>
      <c r="B1212" s="25">
        <v>44741</v>
      </c>
      <c r="C1212" s="25" t="s">
        <v>4060</v>
      </c>
      <c r="D1212" s="25" t="s">
        <v>27</v>
      </c>
      <c r="E1212" s="25" t="s">
        <v>28</v>
      </c>
      <c r="F1212" s="25" t="s">
        <v>7037</v>
      </c>
      <c r="G1212" s="25" t="s">
        <v>6992</v>
      </c>
      <c r="H1212" s="25">
        <v>44741</v>
      </c>
      <c r="I1212" s="26">
        <v>0</v>
      </c>
      <c r="J1212" s="27">
        <v>18994267</v>
      </c>
      <c r="K1212" s="27">
        <v>0</v>
      </c>
      <c r="L1212" s="39" t="s">
        <v>4061</v>
      </c>
      <c r="M1212" s="40" t="str">
        <f t="shared" si="18"/>
        <v>Link Contrato u Orden</v>
      </c>
    </row>
    <row r="1213" spans="1:13" s="36" customFormat="1" ht="42" x14ac:dyDescent="0.25">
      <c r="A1213" s="24" t="s">
        <v>4062</v>
      </c>
      <c r="B1213" s="25">
        <v>44741</v>
      </c>
      <c r="C1213" s="25" t="s">
        <v>4063</v>
      </c>
      <c r="D1213" s="25" t="s">
        <v>27</v>
      </c>
      <c r="E1213" s="25" t="s">
        <v>28</v>
      </c>
      <c r="F1213" s="25" t="s">
        <v>7037</v>
      </c>
      <c r="G1213" s="25">
        <v>44743</v>
      </c>
      <c r="H1213" s="25">
        <v>44925</v>
      </c>
      <c r="I1213" s="26">
        <v>21</v>
      </c>
      <c r="J1213" s="27">
        <v>18994267</v>
      </c>
      <c r="K1213" s="27">
        <v>1212400</v>
      </c>
      <c r="L1213" s="39" t="s">
        <v>4064</v>
      </c>
      <c r="M1213" s="40" t="str">
        <f t="shared" si="18"/>
        <v>Link Contrato u Orden</v>
      </c>
    </row>
    <row r="1214" spans="1:13" s="36" customFormat="1" ht="42" x14ac:dyDescent="0.25">
      <c r="A1214" s="24" t="s">
        <v>4065</v>
      </c>
      <c r="B1214" s="25">
        <v>44741</v>
      </c>
      <c r="C1214" s="25" t="s">
        <v>4066</v>
      </c>
      <c r="D1214" s="25" t="s">
        <v>27</v>
      </c>
      <c r="E1214" s="25" t="s">
        <v>28</v>
      </c>
      <c r="F1214" s="25" t="s">
        <v>7037</v>
      </c>
      <c r="G1214" s="25">
        <v>44747</v>
      </c>
      <c r="H1214" s="25">
        <v>44925</v>
      </c>
      <c r="I1214" s="26">
        <v>21</v>
      </c>
      <c r="J1214" s="27">
        <v>18994267</v>
      </c>
      <c r="K1214" s="27">
        <v>808267</v>
      </c>
      <c r="L1214" s="39" t="s">
        <v>4067</v>
      </c>
      <c r="M1214" s="40" t="str">
        <f t="shared" si="18"/>
        <v>Link Contrato u Orden</v>
      </c>
    </row>
    <row r="1215" spans="1:13" s="36" customFormat="1" ht="42" x14ac:dyDescent="0.25">
      <c r="A1215" s="24" t="s">
        <v>4068</v>
      </c>
      <c r="B1215" s="25">
        <v>44741</v>
      </c>
      <c r="C1215" s="25" t="s">
        <v>4069</v>
      </c>
      <c r="D1215" s="25" t="s">
        <v>27</v>
      </c>
      <c r="E1215" s="25" t="s">
        <v>28</v>
      </c>
      <c r="F1215" s="25" t="s">
        <v>7038</v>
      </c>
      <c r="G1215" s="25">
        <v>44743</v>
      </c>
      <c r="H1215" s="25">
        <v>44925</v>
      </c>
      <c r="I1215" s="26">
        <v>20</v>
      </c>
      <c r="J1215" s="27">
        <v>15540000</v>
      </c>
      <c r="K1215" s="27">
        <v>1726667</v>
      </c>
      <c r="L1215" s="39" t="s">
        <v>4070</v>
      </c>
      <c r="M1215" s="40" t="str">
        <f t="shared" si="18"/>
        <v>Link Contrato u Orden</v>
      </c>
    </row>
    <row r="1216" spans="1:13" s="36" customFormat="1" ht="42" x14ac:dyDescent="0.25">
      <c r="A1216" s="24" t="s">
        <v>4071</v>
      </c>
      <c r="B1216" s="25">
        <v>44741</v>
      </c>
      <c r="C1216" s="25" t="s">
        <v>4072</v>
      </c>
      <c r="D1216" s="25" t="s">
        <v>27</v>
      </c>
      <c r="E1216" s="25" t="s">
        <v>28</v>
      </c>
      <c r="F1216" s="25" t="s">
        <v>7038</v>
      </c>
      <c r="G1216" s="25">
        <v>44743</v>
      </c>
      <c r="H1216" s="25">
        <v>44925</v>
      </c>
      <c r="I1216" s="26">
        <v>20</v>
      </c>
      <c r="J1216" s="27">
        <v>15540000</v>
      </c>
      <c r="K1216" s="27">
        <v>1726667</v>
      </c>
      <c r="L1216" s="39" t="s">
        <v>4073</v>
      </c>
      <c r="M1216" s="40" t="str">
        <f t="shared" si="18"/>
        <v>Link Contrato u Orden</v>
      </c>
    </row>
    <row r="1217" spans="1:13" s="36" customFormat="1" ht="60" x14ac:dyDescent="0.25">
      <c r="A1217" s="24" t="s">
        <v>4074</v>
      </c>
      <c r="B1217" s="25">
        <v>44741</v>
      </c>
      <c r="C1217" s="25" t="s">
        <v>4075</v>
      </c>
      <c r="D1217" s="25" t="s">
        <v>27</v>
      </c>
      <c r="E1217" s="25" t="s">
        <v>28</v>
      </c>
      <c r="F1217" s="25" t="s">
        <v>7039</v>
      </c>
      <c r="G1217" s="25">
        <v>44747</v>
      </c>
      <c r="H1217" s="25">
        <v>44941</v>
      </c>
      <c r="I1217" s="26">
        <v>0</v>
      </c>
      <c r="J1217" s="27">
        <v>27824533</v>
      </c>
      <c r="K1217" s="27">
        <v>0</v>
      </c>
      <c r="L1217" s="39" t="s">
        <v>4076</v>
      </c>
      <c r="M1217" s="40" t="str">
        <f t="shared" si="18"/>
        <v>Link Contrato u Orden</v>
      </c>
    </row>
    <row r="1218" spans="1:13" s="36" customFormat="1" ht="42" x14ac:dyDescent="0.25">
      <c r="A1218" s="24" t="s">
        <v>4077</v>
      </c>
      <c r="B1218" s="25">
        <v>44741</v>
      </c>
      <c r="C1218" s="25" t="s">
        <v>4078</v>
      </c>
      <c r="D1218" s="25" t="s">
        <v>27</v>
      </c>
      <c r="E1218" s="25" t="s">
        <v>28</v>
      </c>
      <c r="F1218" s="25" t="s">
        <v>4079</v>
      </c>
      <c r="G1218" s="25">
        <v>44743</v>
      </c>
      <c r="H1218" s="25">
        <v>44941</v>
      </c>
      <c r="I1218" s="26">
        <v>0</v>
      </c>
      <c r="J1218" s="27">
        <v>40002950</v>
      </c>
      <c r="K1218" s="27">
        <v>0</v>
      </c>
      <c r="L1218" s="39" t="s">
        <v>4080</v>
      </c>
      <c r="M1218" s="40" t="str">
        <f t="shared" si="18"/>
        <v>Link Contrato u Orden</v>
      </c>
    </row>
    <row r="1219" spans="1:13" s="36" customFormat="1" ht="60" x14ac:dyDescent="0.25">
      <c r="A1219" s="24" t="s">
        <v>4081</v>
      </c>
      <c r="B1219" s="25">
        <v>44741</v>
      </c>
      <c r="C1219" s="25" t="s">
        <v>4082</v>
      </c>
      <c r="D1219" s="25" t="s">
        <v>27</v>
      </c>
      <c r="E1219" s="25" t="s">
        <v>28</v>
      </c>
      <c r="F1219" s="25" t="s">
        <v>4083</v>
      </c>
      <c r="G1219" s="25">
        <v>44750</v>
      </c>
      <c r="H1219" s="25">
        <v>44933</v>
      </c>
      <c r="I1219" s="26">
        <v>0</v>
      </c>
      <c r="J1219" s="27">
        <v>17013540</v>
      </c>
      <c r="K1219" s="27">
        <v>0</v>
      </c>
      <c r="L1219" s="39" t="s">
        <v>4084</v>
      </c>
      <c r="M1219" s="40" t="str">
        <f t="shared" si="18"/>
        <v>Link Contrato u Orden</v>
      </c>
    </row>
    <row r="1220" spans="1:13" s="36" customFormat="1" ht="42" x14ac:dyDescent="0.25">
      <c r="A1220" s="24" t="s">
        <v>4085</v>
      </c>
      <c r="B1220" s="25">
        <v>44741</v>
      </c>
      <c r="C1220" s="25" t="s">
        <v>4086</v>
      </c>
      <c r="D1220" s="25" t="s">
        <v>27</v>
      </c>
      <c r="E1220" s="25" t="s">
        <v>28</v>
      </c>
      <c r="F1220" s="25" t="s">
        <v>7037</v>
      </c>
      <c r="G1220" s="25">
        <v>44743</v>
      </c>
      <c r="H1220" s="25">
        <v>44925</v>
      </c>
      <c r="I1220" s="26">
        <v>21</v>
      </c>
      <c r="J1220" s="27">
        <v>18994267</v>
      </c>
      <c r="K1220" s="27">
        <v>1212400</v>
      </c>
      <c r="L1220" s="39" t="s">
        <v>4087</v>
      </c>
      <c r="M1220" s="40" t="str">
        <f t="shared" si="18"/>
        <v>Link Contrato u Orden</v>
      </c>
    </row>
    <row r="1221" spans="1:13" s="36" customFormat="1" ht="42" x14ac:dyDescent="0.25">
      <c r="A1221" s="24" t="s">
        <v>4088</v>
      </c>
      <c r="B1221" s="25">
        <v>44741</v>
      </c>
      <c r="C1221" s="25" t="s">
        <v>4089</v>
      </c>
      <c r="D1221" s="25" t="s">
        <v>27</v>
      </c>
      <c r="E1221" s="25" t="s">
        <v>28</v>
      </c>
      <c r="F1221" s="25" t="s">
        <v>7037</v>
      </c>
      <c r="G1221" s="25">
        <v>44743</v>
      </c>
      <c r="H1221" s="25">
        <v>44925</v>
      </c>
      <c r="I1221" s="26">
        <v>21</v>
      </c>
      <c r="J1221" s="27">
        <v>18994267</v>
      </c>
      <c r="K1221" s="27">
        <v>1212400</v>
      </c>
      <c r="L1221" s="39" t="s">
        <v>4090</v>
      </c>
      <c r="M1221" s="40" t="str">
        <f t="shared" si="18"/>
        <v>Link Contrato u Orden</v>
      </c>
    </row>
    <row r="1222" spans="1:13" s="36" customFormat="1" ht="42" x14ac:dyDescent="0.25">
      <c r="A1222" s="24" t="s">
        <v>4091</v>
      </c>
      <c r="B1222" s="25">
        <v>44741</v>
      </c>
      <c r="C1222" s="25" t="s">
        <v>4092</v>
      </c>
      <c r="D1222" s="25" t="s">
        <v>27</v>
      </c>
      <c r="E1222" s="25" t="s">
        <v>28</v>
      </c>
      <c r="F1222" s="25" t="s">
        <v>7040</v>
      </c>
      <c r="G1222" s="25">
        <v>44744</v>
      </c>
      <c r="H1222" s="25">
        <v>44925</v>
      </c>
      <c r="I1222" s="26">
        <v>0</v>
      </c>
      <c r="J1222" s="27">
        <v>15540000</v>
      </c>
      <c r="K1222" s="27">
        <v>0</v>
      </c>
      <c r="L1222" s="39" t="s">
        <v>4093</v>
      </c>
      <c r="M1222" s="40" t="str">
        <f t="shared" si="18"/>
        <v>Link Contrato u Orden</v>
      </c>
    </row>
    <row r="1223" spans="1:13" s="36" customFormat="1" ht="42" x14ac:dyDescent="0.25">
      <c r="A1223" s="24" t="s">
        <v>4094</v>
      </c>
      <c r="B1223" s="25">
        <v>44741</v>
      </c>
      <c r="C1223" s="25" t="s">
        <v>4095</v>
      </c>
      <c r="D1223" s="25" t="s">
        <v>27</v>
      </c>
      <c r="E1223" s="25" t="s">
        <v>28</v>
      </c>
      <c r="F1223" s="25" t="s">
        <v>7040</v>
      </c>
      <c r="G1223" s="25">
        <v>44743</v>
      </c>
      <c r="H1223" s="25">
        <v>44925</v>
      </c>
      <c r="I1223" s="26">
        <v>20</v>
      </c>
      <c r="J1223" s="27">
        <v>15540000</v>
      </c>
      <c r="K1223" s="27">
        <v>1726667</v>
      </c>
      <c r="L1223" s="39" t="s">
        <v>4096</v>
      </c>
      <c r="M1223" s="40" t="str">
        <f t="shared" ref="M1223:M1286" si="19">HYPERLINK(L1223,"Link Contrato u Orden")</f>
        <v>Link Contrato u Orden</v>
      </c>
    </row>
    <row r="1224" spans="1:13" s="36" customFormat="1" ht="48" x14ac:dyDescent="0.25">
      <c r="A1224" s="24" t="s">
        <v>4097</v>
      </c>
      <c r="B1224" s="25">
        <v>44741</v>
      </c>
      <c r="C1224" s="25" t="s">
        <v>4098</v>
      </c>
      <c r="D1224" s="25" t="s">
        <v>27</v>
      </c>
      <c r="E1224" s="25" t="s">
        <v>28</v>
      </c>
      <c r="F1224" s="25" t="s">
        <v>4099</v>
      </c>
      <c r="G1224" s="25">
        <v>44747</v>
      </c>
      <c r="H1224" s="25">
        <v>44925</v>
      </c>
      <c r="I1224" s="26">
        <v>31</v>
      </c>
      <c r="J1224" s="27">
        <v>39830933</v>
      </c>
      <c r="K1224" s="27">
        <v>3813600</v>
      </c>
      <c r="L1224" s="39" t="s">
        <v>4100</v>
      </c>
      <c r="M1224" s="40" t="str">
        <f t="shared" si="19"/>
        <v>Link Contrato u Orden</v>
      </c>
    </row>
    <row r="1225" spans="1:13" s="36" customFormat="1" ht="48" x14ac:dyDescent="0.25">
      <c r="A1225" s="24" t="s">
        <v>4101</v>
      </c>
      <c r="B1225" s="25">
        <v>44741</v>
      </c>
      <c r="C1225" s="25" t="s">
        <v>4102</v>
      </c>
      <c r="D1225" s="25" t="s">
        <v>27</v>
      </c>
      <c r="E1225" s="25" t="s">
        <v>28</v>
      </c>
      <c r="F1225" s="25" t="s">
        <v>4103</v>
      </c>
      <c r="G1225" s="25">
        <v>44743</v>
      </c>
      <c r="H1225" s="25">
        <v>44941</v>
      </c>
      <c r="I1225" s="26">
        <v>0</v>
      </c>
      <c r="J1225" s="27">
        <v>56982100</v>
      </c>
      <c r="K1225" s="27">
        <v>0</v>
      </c>
      <c r="L1225" s="39" t="s">
        <v>4104</v>
      </c>
      <c r="M1225" s="40" t="str">
        <f t="shared" si="19"/>
        <v>Link Contrato u Orden</v>
      </c>
    </row>
    <row r="1226" spans="1:13" s="36" customFormat="1" ht="42" x14ac:dyDescent="0.25">
      <c r="A1226" s="24" t="s">
        <v>4105</v>
      </c>
      <c r="B1226" s="25">
        <v>44741</v>
      </c>
      <c r="C1226" s="25" t="s">
        <v>4106</v>
      </c>
      <c r="D1226" s="25" t="s">
        <v>27</v>
      </c>
      <c r="E1226" s="25" t="s">
        <v>28</v>
      </c>
      <c r="F1226" s="25" t="s">
        <v>4107</v>
      </c>
      <c r="G1226" s="25">
        <v>44742</v>
      </c>
      <c r="H1226" s="25">
        <v>44939</v>
      </c>
      <c r="I1226" s="26">
        <v>0</v>
      </c>
      <c r="J1226" s="27">
        <v>35335950</v>
      </c>
      <c r="K1226" s="27">
        <v>0</v>
      </c>
      <c r="L1226" s="39" t="s">
        <v>4108</v>
      </c>
      <c r="M1226" s="40" t="str">
        <f t="shared" si="19"/>
        <v>Link Contrato u Orden</v>
      </c>
    </row>
    <row r="1227" spans="1:13" s="36" customFormat="1" ht="60" x14ac:dyDescent="0.25">
      <c r="A1227" s="24" t="s">
        <v>4109</v>
      </c>
      <c r="B1227" s="25">
        <v>44741</v>
      </c>
      <c r="C1227" s="25" t="s">
        <v>4110</v>
      </c>
      <c r="D1227" s="25" t="s">
        <v>27</v>
      </c>
      <c r="E1227" s="25" t="s">
        <v>28</v>
      </c>
      <c r="F1227" s="25" t="s">
        <v>552</v>
      </c>
      <c r="G1227" s="25">
        <v>44743</v>
      </c>
      <c r="H1227" s="25">
        <v>44926</v>
      </c>
      <c r="I1227" s="26">
        <v>0</v>
      </c>
      <c r="J1227" s="27">
        <v>15180000</v>
      </c>
      <c r="K1227" s="27">
        <v>0</v>
      </c>
      <c r="L1227" s="39" t="s">
        <v>4111</v>
      </c>
      <c r="M1227" s="40" t="str">
        <f t="shared" si="19"/>
        <v>Link Contrato u Orden</v>
      </c>
    </row>
    <row r="1228" spans="1:13" s="36" customFormat="1" ht="60" x14ac:dyDescent="0.25">
      <c r="A1228" s="24" t="s">
        <v>4112</v>
      </c>
      <c r="B1228" s="25">
        <v>44741</v>
      </c>
      <c r="C1228" s="25" t="s">
        <v>4113</v>
      </c>
      <c r="D1228" s="25" t="s">
        <v>27</v>
      </c>
      <c r="E1228" s="25" t="s">
        <v>28</v>
      </c>
      <c r="F1228" s="25" t="s">
        <v>552</v>
      </c>
      <c r="G1228" s="25">
        <v>44748</v>
      </c>
      <c r="H1228" s="25">
        <v>44931</v>
      </c>
      <c r="I1228" s="26">
        <v>0</v>
      </c>
      <c r="J1228" s="27">
        <v>15180000</v>
      </c>
      <c r="K1228" s="27">
        <v>0</v>
      </c>
      <c r="L1228" s="39" t="s">
        <v>4114</v>
      </c>
      <c r="M1228" s="40" t="str">
        <f t="shared" si="19"/>
        <v>Link Contrato u Orden</v>
      </c>
    </row>
    <row r="1229" spans="1:13" s="36" customFormat="1" ht="60" x14ac:dyDescent="0.25">
      <c r="A1229" s="24" t="s">
        <v>4115</v>
      </c>
      <c r="B1229" s="25">
        <v>44741</v>
      </c>
      <c r="C1229" s="25" t="s">
        <v>4116</v>
      </c>
      <c r="D1229" s="25" t="s">
        <v>27</v>
      </c>
      <c r="E1229" s="25" t="s">
        <v>28</v>
      </c>
      <c r="F1229" s="25" t="s">
        <v>552</v>
      </c>
      <c r="G1229" s="25">
        <v>44743</v>
      </c>
      <c r="H1229" s="25">
        <v>44926</v>
      </c>
      <c r="I1229" s="26">
        <v>0</v>
      </c>
      <c r="J1229" s="27">
        <v>15180000</v>
      </c>
      <c r="K1229" s="27">
        <v>0</v>
      </c>
      <c r="L1229" s="39" t="s">
        <v>4117</v>
      </c>
      <c r="M1229" s="40" t="str">
        <f t="shared" si="19"/>
        <v>Link Contrato u Orden</v>
      </c>
    </row>
    <row r="1230" spans="1:13" s="36" customFormat="1" ht="60" x14ac:dyDescent="0.25">
      <c r="A1230" s="24" t="s">
        <v>4118</v>
      </c>
      <c r="B1230" s="25">
        <v>44741</v>
      </c>
      <c r="C1230" s="25" t="s">
        <v>4119</v>
      </c>
      <c r="D1230" s="25" t="s">
        <v>27</v>
      </c>
      <c r="E1230" s="25" t="s">
        <v>28</v>
      </c>
      <c r="F1230" s="25" t="s">
        <v>552</v>
      </c>
      <c r="G1230" s="25">
        <v>44743</v>
      </c>
      <c r="H1230" s="25">
        <v>44926</v>
      </c>
      <c r="I1230" s="26">
        <v>0</v>
      </c>
      <c r="J1230" s="27">
        <v>15180000</v>
      </c>
      <c r="K1230" s="27">
        <v>0</v>
      </c>
      <c r="L1230" s="39" t="s">
        <v>4120</v>
      </c>
      <c r="M1230" s="40" t="str">
        <f t="shared" si="19"/>
        <v>Link Contrato u Orden</v>
      </c>
    </row>
    <row r="1231" spans="1:13" s="36" customFormat="1" ht="60" x14ac:dyDescent="0.25">
      <c r="A1231" s="24" t="s">
        <v>4121</v>
      </c>
      <c r="B1231" s="25">
        <v>44741</v>
      </c>
      <c r="C1231" s="25" t="s">
        <v>4122</v>
      </c>
      <c r="D1231" s="25" t="s">
        <v>27</v>
      </c>
      <c r="E1231" s="25" t="s">
        <v>28</v>
      </c>
      <c r="F1231" s="25" t="s">
        <v>552</v>
      </c>
      <c r="G1231" s="25">
        <v>44743</v>
      </c>
      <c r="H1231" s="25">
        <v>44926</v>
      </c>
      <c r="I1231" s="26">
        <v>0</v>
      </c>
      <c r="J1231" s="27">
        <v>15180000</v>
      </c>
      <c r="K1231" s="27">
        <v>0</v>
      </c>
      <c r="L1231" s="39" t="s">
        <v>4123</v>
      </c>
      <c r="M1231" s="40" t="str">
        <f t="shared" si="19"/>
        <v>Link Contrato u Orden</v>
      </c>
    </row>
    <row r="1232" spans="1:13" s="36" customFormat="1" ht="60" x14ac:dyDescent="0.25">
      <c r="A1232" s="24" t="s">
        <v>4124</v>
      </c>
      <c r="B1232" s="25">
        <v>44741</v>
      </c>
      <c r="C1232" s="25" t="s">
        <v>4125</v>
      </c>
      <c r="D1232" s="25" t="s">
        <v>27</v>
      </c>
      <c r="E1232" s="25" t="s">
        <v>28</v>
      </c>
      <c r="F1232" s="25" t="s">
        <v>552</v>
      </c>
      <c r="G1232" s="25">
        <v>44743</v>
      </c>
      <c r="H1232" s="25">
        <v>44926</v>
      </c>
      <c r="I1232" s="26">
        <v>0</v>
      </c>
      <c r="J1232" s="27">
        <v>15180000</v>
      </c>
      <c r="K1232" s="27">
        <v>0</v>
      </c>
      <c r="L1232" s="39" t="s">
        <v>4126</v>
      </c>
      <c r="M1232" s="40" t="str">
        <f t="shared" si="19"/>
        <v>Link Contrato u Orden</v>
      </c>
    </row>
    <row r="1233" spans="1:13" s="36" customFormat="1" ht="60" x14ac:dyDescent="0.25">
      <c r="A1233" s="24" t="s">
        <v>4127</v>
      </c>
      <c r="B1233" s="25">
        <v>44741</v>
      </c>
      <c r="C1233" s="25" t="s">
        <v>4128</v>
      </c>
      <c r="D1233" s="25" t="s">
        <v>27</v>
      </c>
      <c r="E1233" s="25" t="s">
        <v>28</v>
      </c>
      <c r="F1233" s="25" t="s">
        <v>552</v>
      </c>
      <c r="G1233" s="25">
        <v>44743</v>
      </c>
      <c r="H1233" s="25">
        <v>44926</v>
      </c>
      <c r="I1233" s="26">
        <v>0</v>
      </c>
      <c r="J1233" s="27">
        <v>15180000</v>
      </c>
      <c r="K1233" s="27">
        <v>0</v>
      </c>
      <c r="L1233" s="39" t="s">
        <v>4129</v>
      </c>
      <c r="M1233" s="40" t="str">
        <f t="shared" si="19"/>
        <v>Link Contrato u Orden</v>
      </c>
    </row>
    <row r="1234" spans="1:13" s="36" customFormat="1" ht="60" x14ac:dyDescent="0.25">
      <c r="A1234" s="24" t="s">
        <v>4130</v>
      </c>
      <c r="B1234" s="25">
        <v>44741</v>
      </c>
      <c r="C1234" s="25" t="s">
        <v>4131</v>
      </c>
      <c r="D1234" s="25" t="s">
        <v>27</v>
      </c>
      <c r="E1234" s="25" t="s">
        <v>28</v>
      </c>
      <c r="F1234" s="25" t="s">
        <v>552</v>
      </c>
      <c r="G1234" s="25">
        <v>44743</v>
      </c>
      <c r="H1234" s="25">
        <v>44926</v>
      </c>
      <c r="I1234" s="26">
        <v>0</v>
      </c>
      <c r="J1234" s="27">
        <v>15180000</v>
      </c>
      <c r="K1234" s="27">
        <v>0</v>
      </c>
      <c r="L1234" s="39" t="s">
        <v>4132</v>
      </c>
      <c r="M1234" s="40" t="str">
        <f t="shared" si="19"/>
        <v>Link Contrato u Orden</v>
      </c>
    </row>
    <row r="1235" spans="1:13" s="36" customFormat="1" ht="60" x14ac:dyDescent="0.25">
      <c r="A1235" s="24" t="s">
        <v>4133</v>
      </c>
      <c r="B1235" s="25">
        <v>44741</v>
      </c>
      <c r="C1235" s="25" t="s">
        <v>4134</v>
      </c>
      <c r="D1235" s="25" t="s">
        <v>27</v>
      </c>
      <c r="E1235" s="25" t="s">
        <v>28</v>
      </c>
      <c r="F1235" s="25" t="s">
        <v>552</v>
      </c>
      <c r="G1235" s="25">
        <v>44743</v>
      </c>
      <c r="H1235" s="25">
        <v>44940</v>
      </c>
      <c r="I1235" s="26">
        <v>0</v>
      </c>
      <c r="J1235" s="27">
        <v>15180000</v>
      </c>
      <c r="K1235" s="27">
        <v>0</v>
      </c>
      <c r="L1235" s="39" t="s">
        <v>4135</v>
      </c>
      <c r="M1235" s="40" t="str">
        <f t="shared" si="19"/>
        <v>Link Contrato u Orden</v>
      </c>
    </row>
    <row r="1236" spans="1:13" s="36" customFormat="1" ht="60" x14ac:dyDescent="0.25">
      <c r="A1236" s="24" t="s">
        <v>4136</v>
      </c>
      <c r="B1236" s="25">
        <v>44741</v>
      </c>
      <c r="C1236" s="25" t="s">
        <v>4137</v>
      </c>
      <c r="D1236" s="25" t="s">
        <v>27</v>
      </c>
      <c r="E1236" s="25" t="s">
        <v>28</v>
      </c>
      <c r="F1236" s="25" t="s">
        <v>552</v>
      </c>
      <c r="G1236" s="25">
        <v>44749</v>
      </c>
      <c r="H1236" s="25">
        <v>44932</v>
      </c>
      <c r="I1236" s="26">
        <v>0</v>
      </c>
      <c r="J1236" s="27">
        <v>15180000</v>
      </c>
      <c r="K1236" s="27">
        <v>0</v>
      </c>
      <c r="L1236" s="39" t="s">
        <v>4138</v>
      </c>
      <c r="M1236" s="40" t="str">
        <f t="shared" si="19"/>
        <v>Link Contrato u Orden</v>
      </c>
    </row>
    <row r="1237" spans="1:13" s="36" customFormat="1" ht="60" x14ac:dyDescent="0.25">
      <c r="A1237" s="24" t="s">
        <v>4139</v>
      </c>
      <c r="B1237" s="25">
        <v>44741</v>
      </c>
      <c r="C1237" s="25" t="s">
        <v>4140</v>
      </c>
      <c r="D1237" s="25" t="s">
        <v>27</v>
      </c>
      <c r="E1237" s="25" t="s">
        <v>28</v>
      </c>
      <c r="F1237" s="25" t="s">
        <v>552</v>
      </c>
      <c r="G1237" s="25">
        <v>44743</v>
      </c>
      <c r="H1237" s="25">
        <v>44926</v>
      </c>
      <c r="I1237" s="26">
        <v>0</v>
      </c>
      <c r="J1237" s="27">
        <v>15180000</v>
      </c>
      <c r="K1237" s="27">
        <v>0</v>
      </c>
      <c r="L1237" s="39" t="s">
        <v>4141</v>
      </c>
      <c r="M1237" s="40" t="str">
        <f t="shared" si="19"/>
        <v>Link Contrato u Orden</v>
      </c>
    </row>
    <row r="1238" spans="1:13" s="36" customFormat="1" ht="60" x14ac:dyDescent="0.25">
      <c r="A1238" s="24" t="s">
        <v>4142</v>
      </c>
      <c r="B1238" s="25">
        <v>44741</v>
      </c>
      <c r="C1238" s="25" t="s">
        <v>4143</v>
      </c>
      <c r="D1238" s="25" t="s">
        <v>27</v>
      </c>
      <c r="E1238" s="25" t="s">
        <v>28</v>
      </c>
      <c r="F1238" s="25" t="s">
        <v>552</v>
      </c>
      <c r="G1238" s="25">
        <v>44747</v>
      </c>
      <c r="H1238" s="25">
        <v>44930</v>
      </c>
      <c r="I1238" s="26">
        <v>0</v>
      </c>
      <c r="J1238" s="27">
        <v>15180000</v>
      </c>
      <c r="K1238" s="27">
        <v>0</v>
      </c>
      <c r="L1238" s="39" t="s">
        <v>4144</v>
      </c>
      <c r="M1238" s="40" t="str">
        <f t="shared" si="19"/>
        <v>Link Contrato u Orden</v>
      </c>
    </row>
    <row r="1239" spans="1:13" s="36" customFormat="1" ht="60" x14ac:dyDescent="0.25">
      <c r="A1239" s="24" t="s">
        <v>4145</v>
      </c>
      <c r="B1239" s="25">
        <v>44741</v>
      </c>
      <c r="C1239" s="25" t="s">
        <v>4146</v>
      </c>
      <c r="D1239" s="25" t="s">
        <v>27</v>
      </c>
      <c r="E1239" s="25" t="s">
        <v>28</v>
      </c>
      <c r="F1239" s="25" t="s">
        <v>552</v>
      </c>
      <c r="G1239" s="25">
        <v>44747</v>
      </c>
      <c r="H1239" s="25">
        <v>44930</v>
      </c>
      <c r="I1239" s="26">
        <v>0</v>
      </c>
      <c r="J1239" s="27">
        <v>15180000</v>
      </c>
      <c r="K1239" s="27">
        <v>0</v>
      </c>
      <c r="L1239" s="39" t="s">
        <v>4147</v>
      </c>
      <c r="M1239" s="40" t="str">
        <f t="shared" si="19"/>
        <v>Link Contrato u Orden</v>
      </c>
    </row>
    <row r="1240" spans="1:13" s="36" customFormat="1" ht="60" x14ac:dyDescent="0.25">
      <c r="A1240" s="24" t="s">
        <v>4148</v>
      </c>
      <c r="B1240" s="25">
        <v>44741</v>
      </c>
      <c r="C1240" s="25" t="s">
        <v>4149</v>
      </c>
      <c r="D1240" s="25" t="s">
        <v>27</v>
      </c>
      <c r="E1240" s="25" t="s">
        <v>28</v>
      </c>
      <c r="F1240" s="25" t="s">
        <v>552</v>
      </c>
      <c r="G1240" s="25">
        <v>44747</v>
      </c>
      <c r="H1240" s="25">
        <v>44930</v>
      </c>
      <c r="I1240" s="26">
        <v>0</v>
      </c>
      <c r="J1240" s="27">
        <v>15180000</v>
      </c>
      <c r="K1240" s="27">
        <v>0</v>
      </c>
      <c r="L1240" s="39" t="s">
        <v>4150</v>
      </c>
      <c r="M1240" s="40" t="str">
        <f t="shared" si="19"/>
        <v>Link Contrato u Orden</v>
      </c>
    </row>
    <row r="1241" spans="1:13" s="36" customFormat="1" ht="60" x14ac:dyDescent="0.25">
      <c r="A1241" s="24" t="s">
        <v>4151</v>
      </c>
      <c r="B1241" s="25">
        <v>44741</v>
      </c>
      <c r="C1241" s="25" t="s">
        <v>4152</v>
      </c>
      <c r="D1241" s="25" t="s">
        <v>27</v>
      </c>
      <c r="E1241" s="25" t="s">
        <v>28</v>
      </c>
      <c r="F1241" s="25" t="s">
        <v>552</v>
      </c>
      <c r="G1241" s="25">
        <v>44743</v>
      </c>
      <c r="H1241" s="25">
        <v>44926</v>
      </c>
      <c r="I1241" s="26">
        <v>0</v>
      </c>
      <c r="J1241" s="27">
        <v>15180000</v>
      </c>
      <c r="K1241" s="27">
        <v>0</v>
      </c>
      <c r="L1241" s="39" t="s">
        <v>4153</v>
      </c>
      <c r="M1241" s="40" t="str">
        <f t="shared" si="19"/>
        <v>Link Contrato u Orden</v>
      </c>
    </row>
    <row r="1242" spans="1:13" s="36" customFormat="1" ht="60" x14ac:dyDescent="0.25">
      <c r="A1242" s="24" t="s">
        <v>4154</v>
      </c>
      <c r="B1242" s="25">
        <v>44741</v>
      </c>
      <c r="C1242" s="25" t="s">
        <v>4155</v>
      </c>
      <c r="D1242" s="25" t="s">
        <v>27</v>
      </c>
      <c r="E1242" s="25" t="s">
        <v>28</v>
      </c>
      <c r="F1242" s="25" t="s">
        <v>552</v>
      </c>
      <c r="G1242" s="25">
        <v>44743</v>
      </c>
      <c r="H1242" s="25">
        <v>44926</v>
      </c>
      <c r="I1242" s="26">
        <v>0</v>
      </c>
      <c r="J1242" s="27">
        <v>15180000</v>
      </c>
      <c r="K1242" s="27">
        <v>0</v>
      </c>
      <c r="L1242" s="39" t="s">
        <v>4156</v>
      </c>
      <c r="M1242" s="40" t="str">
        <f t="shared" si="19"/>
        <v>Link Contrato u Orden</v>
      </c>
    </row>
    <row r="1243" spans="1:13" s="36" customFormat="1" ht="60" x14ac:dyDescent="0.25">
      <c r="A1243" s="24" t="s">
        <v>4157</v>
      </c>
      <c r="B1243" s="25">
        <v>44741</v>
      </c>
      <c r="C1243" s="25" t="s">
        <v>4158</v>
      </c>
      <c r="D1243" s="25" t="s">
        <v>27</v>
      </c>
      <c r="E1243" s="25" t="s">
        <v>28</v>
      </c>
      <c r="F1243" s="25" t="s">
        <v>552</v>
      </c>
      <c r="G1243" s="25">
        <v>44743</v>
      </c>
      <c r="H1243" s="25">
        <v>44926</v>
      </c>
      <c r="I1243" s="26">
        <v>0</v>
      </c>
      <c r="J1243" s="27">
        <v>15180000</v>
      </c>
      <c r="K1243" s="27">
        <v>0</v>
      </c>
      <c r="L1243" s="39" t="s">
        <v>4159</v>
      </c>
      <c r="M1243" s="40" t="str">
        <f t="shared" si="19"/>
        <v>Link Contrato u Orden</v>
      </c>
    </row>
    <row r="1244" spans="1:13" s="36" customFormat="1" ht="60" x14ac:dyDescent="0.25">
      <c r="A1244" s="24" t="s">
        <v>4160</v>
      </c>
      <c r="B1244" s="25">
        <v>44741</v>
      </c>
      <c r="C1244" s="25" t="s">
        <v>4161</v>
      </c>
      <c r="D1244" s="25" t="s">
        <v>27</v>
      </c>
      <c r="E1244" s="25" t="s">
        <v>28</v>
      </c>
      <c r="F1244" s="25" t="s">
        <v>552</v>
      </c>
      <c r="G1244" s="25">
        <v>44743</v>
      </c>
      <c r="H1244" s="25">
        <v>44926</v>
      </c>
      <c r="I1244" s="26">
        <v>0</v>
      </c>
      <c r="J1244" s="27">
        <v>15180000</v>
      </c>
      <c r="K1244" s="27">
        <v>0</v>
      </c>
      <c r="L1244" s="39" t="s">
        <v>4162</v>
      </c>
      <c r="M1244" s="40" t="str">
        <f t="shared" si="19"/>
        <v>Link Contrato u Orden</v>
      </c>
    </row>
    <row r="1245" spans="1:13" s="36" customFormat="1" ht="60" x14ac:dyDescent="0.25">
      <c r="A1245" s="24" t="s">
        <v>4163</v>
      </c>
      <c r="B1245" s="25">
        <v>44741</v>
      </c>
      <c r="C1245" s="25" t="s">
        <v>4164</v>
      </c>
      <c r="D1245" s="25" t="s">
        <v>27</v>
      </c>
      <c r="E1245" s="25" t="s">
        <v>28</v>
      </c>
      <c r="F1245" s="25" t="s">
        <v>552</v>
      </c>
      <c r="G1245" s="25">
        <v>44743</v>
      </c>
      <c r="H1245" s="25">
        <v>44926</v>
      </c>
      <c r="I1245" s="26">
        <v>0</v>
      </c>
      <c r="J1245" s="27">
        <v>15180000</v>
      </c>
      <c r="K1245" s="27">
        <v>0</v>
      </c>
      <c r="L1245" s="39" t="s">
        <v>4165</v>
      </c>
      <c r="M1245" s="40" t="str">
        <f t="shared" si="19"/>
        <v>Link Contrato u Orden</v>
      </c>
    </row>
    <row r="1246" spans="1:13" s="36" customFormat="1" ht="60" x14ac:dyDescent="0.25">
      <c r="A1246" s="24" t="s">
        <v>4166</v>
      </c>
      <c r="B1246" s="25">
        <v>44741</v>
      </c>
      <c r="C1246" s="25" t="s">
        <v>4167</v>
      </c>
      <c r="D1246" s="25" t="s">
        <v>27</v>
      </c>
      <c r="E1246" s="25" t="s">
        <v>28</v>
      </c>
      <c r="F1246" s="25" t="s">
        <v>552</v>
      </c>
      <c r="G1246" s="25">
        <v>44749</v>
      </c>
      <c r="H1246" s="25">
        <v>44932</v>
      </c>
      <c r="I1246" s="26">
        <v>0</v>
      </c>
      <c r="J1246" s="27">
        <v>15180000</v>
      </c>
      <c r="K1246" s="27">
        <v>0</v>
      </c>
      <c r="L1246" s="39" t="s">
        <v>4168</v>
      </c>
      <c r="M1246" s="40" t="str">
        <f t="shared" si="19"/>
        <v>Link Contrato u Orden</v>
      </c>
    </row>
    <row r="1247" spans="1:13" s="36" customFormat="1" ht="60" x14ac:dyDescent="0.25">
      <c r="A1247" s="24" t="s">
        <v>4169</v>
      </c>
      <c r="B1247" s="25">
        <v>44741</v>
      </c>
      <c r="C1247" s="25" t="s">
        <v>4170</v>
      </c>
      <c r="D1247" s="25" t="s">
        <v>27</v>
      </c>
      <c r="E1247" s="25" t="s">
        <v>28</v>
      </c>
      <c r="F1247" s="25" t="s">
        <v>552</v>
      </c>
      <c r="G1247" s="25">
        <v>44743</v>
      </c>
      <c r="H1247" s="25">
        <v>44926</v>
      </c>
      <c r="I1247" s="26">
        <v>0</v>
      </c>
      <c r="J1247" s="27">
        <v>15180000</v>
      </c>
      <c r="K1247" s="27">
        <v>0</v>
      </c>
      <c r="L1247" s="39" t="s">
        <v>4171</v>
      </c>
      <c r="M1247" s="40" t="str">
        <f t="shared" si="19"/>
        <v>Link Contrato u Orden</v>
      </c>
    </row>
    <row r="1248" spans="1:13" s="36" customFormat="1" ht="60" x14ac:dyDescent="0.25">
      <c r="A1248" s="24" t="s">
        <v>4172</v>
      </c>
      <c r="B1248" s="25">
        <v>44741</v>
      </c>
      <c r="C1248" s="25" t="s">
        <v>4173</v>
      </c>
      <c r="D1248" s="25" t="s">
        <v>27</v>
      </c>
      <c r="E1248" s="25" t="s">
        <v>28</v>
      </c>
      <c r="F1248" s="25" t="s">
        <v>552</v>
      </c>
      <c r="G1248" s="25">
        <v>44749</v>
      </c>
      <c r="H1248" s="25">
        <v>44932</v>
      </c>
      <c r="I1248" s="26">
        <v>0</v>
      </c>
      <c r="J1248" s="27">
        <v>15180000</v>
      </c>
      <c r="K1248" s="27">
        <v>0</v>
      </c>
      <c r="L1248" s="39" t="s">
        <v>4174</v>
      </c>
      <c r="M1248" s="40" t="str">
        <f t="shared" si="19"/>
        <v>Link Contrato u Orden</v>
      </c>
    </row>
    <row r="1249" spans="1:13" s="36" customFormat="1" ht="60" x14ac:dyDescent="0.25">
      <c r="A1249" s="24" t="s">
        <v>4175</v>
      </c>
      <c r="B1249" s="25">
        <v>44741</v>
      </c>
      <c r="C1249" s="25" t="s">
        <v>4176</v>
      </c>
      <c r="D1249" s="25" t="s">
        <v>27</v>
      </c>
      <c r="E1249" s="25" t="s">
        <v>28</v>
      </c>
      <c r="F1249" s="25" t="s">
        <v>552</v>
      </c>
      <c r="G1249" s="25">
        <v>44743</v>
      </c>
      <c r="H1249" s="25">
        <v>44926</v>
      </c>
      <c r="I1249" s="26">
        <v>0</v>
      </c>
      <c r="J1249" s="27">
        <v>15180000</v>
      </c>
      <c r="K1249" s="27">
        <v>0</v>
      </c>
      <c r="L1249" s="39" t="s">
        <v>4177</v>
      </c>
      <c r="M1249" s="40" t="str">
        <f t="shared" si="19"/>
        <v>Link Contrato u Orden</v>
      </c>
    </row>
    <row r="1250" spans="1:13" s="36" customFormat="1" ht="42" x14ac:dyDescent="0.25">
      <c r="A1250" s="24" t="s">
        <v>4178</v>
      </c>
      <c r="B1250" s="25">
        <v>44741</v>
      </c>
      <c r="C1250" s="25" t="s">
        <v>4179</v>
      </c>
      <c r="D1250" s="25" t="s">
        <v>27</v>
      </c>
      <c r="E1250" s="25" t="s">
        <v>28</v>
      </c>
      <c r="F1250" s="25" t="s">
        <v>7283</v>
      </c>
      <c r="G1250" s="25">
        <v>44743</v>
      </c>
      <c r="H1250" s="25">
        <v>44956</v>
      </c>
      <c r="I1250" s="26">
        <v>0</v>
      </c>
      <c r="J1250" s="27">
        <v>59761067</v>
      </c>
      <c r="K1250" s="27">
        <v>0</v>
      </c>
      <c r="L1250" s="39" t="s">
        <v>4180</v>
      </c>
      <c r="M1250" s="40" t="str">
        <f t="shared" si="19"/>
        <v>Link Contrato u Orden</v>
      </c>
    </row>
    <row r="1251" spans="1:13" s="36" customFormat="1" ht="60" x14ac:dyDescent="0.25">
      <c r="A1251" s="24" t="s">
        <v>4181</v>
      </c>
      <c r="B1251" s="25">
        <v>44741</v>
      </c>
      <c r="C1251" s="25" t="s">
        <v>4182</v>
      </c>
      <c r="D1251" s="25" t="s">
        <v>27</v>
      </c>
      <c r="E1251" s="25" t="s">
        <v>28</v>
      </c>
      <c r="F1251" s="25" t="s">
        <v>552</v>
      </c>
      <c r="G1251" s="25">
        <v>44743</v>
      </c>
      <c r="H1251" s="25">
        <v>44926</v>
      </c>
      <c r="I1251" s="26">
        <v>0</v>
      </c>
      <c r="J1251" s="27">
        <v>15180000</v>
      </c>
      <c r="K1251" s="27">
        <v>0</v>
      </c>
      <c r="L1251" s="39" t="s">
        <v>4183</v>
      </c>
      <c r="M1251" s="40" t="str">
        <f t="shared" si="19"/>
        <v>Link Contrato u Orden</v>
      </c>
    </row>
    <row r="1252" spans="1:13" s="36" customFormat="1" ht="60" x14ac:dyDescent="0.25">
      <c r="A1252" s="24" t="s">
        <v>4184</v>
      </c>
      <c r="B1252" s="25">
        <v>44741</v>
      </c>
      <c r="C1252" s="25" t="s">
        <v>4185</v>
      </c>
      <c r="D1252" s="25" t="s">
        <v>27</v>
      </c>
      <c r="E1252" s="25" t="s">
        <v>28</v>
      </c>
      <c r="F1252" s="25" t="s">
        <v>552</v>
      </c>
      <c r="G1252" s="25">
        <v>44743</v>
      </c>
      <c r="H1252" s="25">
        <v>44983</v>
      </c>
      <c r="I1252" s="26">
        <v>57</v>
      </c>
      <c r="J1252" s="27">
        <v>15180000</v>
      </c>
      <c r="K1252" s="27">
        <v>3963667</v>
      </c>
      <c r="L1252" s="39" t="s">
        <v>4186</v>
      </c>
      <c r="M1252" s="40" t="str">
        <f t="shared" si="19"/>
        <v>Link Contrato u Orden</v>
      </c>
    </row>
    <row r="1253" spans="1:13" s="36" customFormat="1" ht="52.5" x14ac:dyDescent="0.25">
      <c r="A1253" s="24" t="s">
        <v>4187</v>
      </c>
      <c r="B1253" s="25">
        <v>44741</v>
      </c>
      <c r="C1253" s="25" t="s">
        <v>4188</v>
      </c>
      <c r="D1253" s="25" t="s">
        <v>27</v>
      </c>
      <c r="E1253" s="25" t="s">
        <v>1743</v>
      </c>
      <c r="F1253" s="25" t="s">
        <v>4189</v>
      </c>
      <c r="G1253" s="25">
        <v>44743</v>
      </c>
      <c r="H1253" s="25">
        <v>44926</v>
      </c>
      <c r="I1253" s="26">
        <v>0</v>
      </c>
      <c r="J1253" s="27">
        <v>328276000</v>
      </c>
      <c r="K1253" s="27">
        <v>160570327</v>
      </c>
      <c r="L1253" s="39" t="s">
        <v>4190</v>
      </c>
      <c r="M1253" s="40" t="str">
        <f t="shared" si="19"/>
        <v>Link Contrato u Orden</v>
      </c>
    </row>
    <row r="1254" spans="1:13" s="36" customFormat="1" ht="42" x14ac:dyDescent="0.25">
      <c r="A1254" s="24" t="s">
        <v>4191</v>
      </c>
      <c r="B1254" s="25">
        <v>44742</v>
      </c>
      <c r="C1254" s="25" t="s">
        <v>4192</v>
      </c>
      <c r="D1254" s="25" t="s">
        <v>27</v>
      </c>
      <c r="E1254" s="25" t="s">
        <v>502</v>
      </c>
      <c r="F1254" s="25" t="s">
        <v>4193</v>
      </c>
      <c r="G1254" s="25">
        <v>44743</v>
      </c>
      <c r="H1254" s="25">
        <v>45047</v>
      </c>
      <c r="I1254" s="26">
        <v>96</v>
      </c>
      <c r="J1254" s="27">
        <v>3120626826</v>
      </c>
      <c r="K1254" s="27">
        <v>1544561512</v>
      </c>
      <c r="L1254" s="39" t="s">
        <v>4194</v>
      </c>
      <c r="M1254" s="40" t="str">
        <f t="shared" si="19"/>
        <v>Link Contrato u Orden</v>
      </c>
    </row>
    <row r="1255" spans="1:13" s="36" customFormat="1" ht="42" x14ac:dyDescent="0.25">
      <c r="A1255" s="24" t="s">
        <v>4195</v>
      </c>
      <c r="B1255" s="25">
        <v>44742</v>
      </c>
      <c r="C1255" s="25" t="s">
        <v>4196</v>
      </c>
      <c r="D1255" s="25" t="s">
        <v>27</v>
      </c>
      <c r="E1255" s="25" t="s">
        <v>28</v>
      </c>
      <c r="F1255" s="25" t="s">
        <v>7041</v>
      </c>
      <c r="G1255" s="25">
        <v>44747</v>
      </c>
      <c r="H1255" s="25">
        <v>44961</v>
      </c>
      <c r="I1255" s="26">
        <v>0</v>
      </c>
      <c r="J1255" s="27">
        <v>38668672</v>
      </c>
      <c r="K1255" s="27">
        <v>0</v>
      </c>
      <c r="L1255" s="39" t="s">
        <v>4197</v>
      </c>
      <c r="M1255" s="40" t="str">
        <f t="shared" si="19"/>
        <v>Link Contrato u Orden</v>
      </c>
    </row>
    <row r="1256" spans="1:13" s="36" customFormat="1" ht="42" x14ac:dyDescent="0.25">
      <c r="A1256" s="24" t="s">
        <v>4198</v>
      </c>
      <c r="B1256" s="25">
        <v>44742</v>
      </c>
      <c r="C1256" s="25" t="s">
        <v>4199</v>
      </c>
      <c r="D1256" s="25" t="s">
        <v>27</v>
      </c>
      <c r="E1256" s="25" t="s">
        <v>28</v>
      </c>
      <c r="F1256" s="25" t="s">
        <v>7042</v>
      </c>
      <c r="G1256" s="25">
        <v>44747</v>
      </c>
      <c r="H1256" s="25">
        <v>44989</v>
      </c>
      <c r="I1256" s="26">
        <v>80</v>
      </c>
      <c r="J1256" s="27">
        <v>19536219</v>
      </c>
      <c r="K1256" s="27">
        <v>9768109</v>
      </c>
      <c r="L1256" s="39" t="s">
        <v>4200</v>
      </c>
      <c r="M1256" s="40" t="str">
        <f t="shared" si="19"/>
        <v>Link Contrato u Orden</v>
      </c>
    </row>
    <row r="1257" spans="1:13" s="36" customFormat="1" ht="42" x14ac:dyDescent="0.25">
      <c r="A1257" s="24" t="s">
        <v>4201</v>
      </c>
      <c r="B1257" s="25">
        <v>44742</v>
      </c>
      <c r="C1257" s="25" t="s">
        <v>4202</v>
      </c>
      <c r="D1257" s="25" t="s">
        <v>27</v>
      </c>
      <c r="E1257" s="25" t="s">
        <v>28</v>
      </c>
      <c r="F1257" s="25" t="s">
        <v>7284</v>
      </c>
      <c r="G1257" s="25">
        <v>44747</v>
      </c>
      <c r="H1257" s="25">
        <v>44989</v>
      </c>
      <c r="I1257" s="26">
        <v>80</v>
      </c>
      <c r="J1257" s="27">
        <v>34608000</v>
      </c>
      <c r="K1257" s="27">
        <v>17304000</v>
      </c>
      <c r="L1257" s="39" t="s">
        <v>4203</v>
      </c>
      <c r="M1257" s="40" t="str">
        <f t="shared" si="19"/>
        <v>Link Contrato u Orden</v>
      </c>
    </row>
    <row r="1258" spans="1:13" s="36" customFormat="1" ht="42" x14ac:dyDescent="0.25">
      <c r="A1258" s="24" t="s">
        <v>4204</v>
      </c>
      <c r="B1258" s="25">
        <v>44742</v>
      </c>
      <c r="C1258" s="25" t="s">
        <v>4205</v>
      </c>
      <c r="D1258" s="25" t="s">
        <v>27</v>
      </c>
      <c r="E1258" s="25" t="s">
        <v>28</v>
      </c>
      <c r="F1258" s="25" t="s">
        <v>4206</v>
      </c>
      <c r="G1258" s="25">
        <v>44747</v>
      </c>
      <c r="H1258" s="25">
        <v>44989</v>
      </c>
      <c r="I1258" s="26">
        <v>80</v>
      </c>
      <c r="J1258" s="27">
        <v>43946667</v>
      </c>
      <c r="K1258" s="27">
        <v>21973333</v>
      </c>
      <c r="L1258" s="39" t="s">
        <v>4207</v>
      </c>
      <c r="M1258" s="40" t="str">
        <f t="shared" si="19"/>
        <v>Link Contrato u Orden</v>
      </c>
    </row>
    <row r="1259" spans="1:13" s="36" customFormat="1" ht="72" x14ac:dyDescent="0.25">
      <c r="A1259" s="24" t="s">
        <v>4208</v>
      </c>
      <c r="B1259" s="25">
        <v>44742</v>
      </c>
      <c r="C1259" s="25" t="s">
        <v>4209</v>
      </c>
      <c r="D1259" s="25" t="s">
        <v>27</v>
      </c>
      <c r="E1259" s="25" t="s">
        <v>28</v>
      </c>
      <c r="F1259" s="25" t="s">
        <v>7285</v>
      </c>
      <c r="G1259" s="25">
        <v>44747</v>
      </c>
      <c r="H1259" s="25">
        <v>44988</v>
      </c>
      <c r="I1259" s="26">
        <v>79</v>
      </c>
      <c r="J1259" s="27">
        <v>21333333</v>
      </c>
      <c r="K1259" s="27">
        <v>10533333</v>
      </c>
      <c r="L1259" s="39" t="s">
        <v>4210</v>
      </c>
      <c r="M1259" s="40" t="str">
        <f t="shared" si="19"/>
        <v>Link Contrato u Orden</v>
      </c>
    </row>
    <row r="1260" spans="1:13" s="36" customFormat="1" ht="42" x14ac:dyDescent="0.25">
      <c r="A1260" s="24" t="s">
        <v>4211</v>
      </c>
      <c r="B1260" s="25">
        <v>44742</v>
      </c>
      <c r="C1260" s="25" t="s">
        <v>4212</v>
      </c>
      <c r="D1260" s="25" t="s">
        <v>27</v>
      </c>
      <c r="E1260" s="25" t="s">
        <v>28</v>
      </c>
      <c r="F1260" s="25" t="s">
        <v>7286</v>
      </c>
      <c r="G1260" s="25">
        <v>44748</v>
      </c>
      <c r="H1260" s="25">
        <v>44990</v>
      </c>
      <c r="I1260" s="26">
        <v>80</v>
      </c>
      <c r="J1260" s="27">
        <v>30699771</v>
      </c>
      <c r="K1260" s="27">
        <v>15349885</v>
      </c>
      <c r="L1260" s="39" t="s">
        <v>4213</v>
      </c>
      <c r="M1260" s="40" t="str">
        <f t="shared" si="19"/>
        <v>Link Contrato u Orden</v>
      </c>
    </row>
    <row r="1261" spans="1:13" s="36" customFormat="1" ht="60" x14ac:dyDescent="0.25">
      <c r="A1261" s="24" t="s">
        <v>4214</v>
      </c>
      <c r="B1261" s="25">
        <v>44742</v>
      </c>
      <c r="C1261" s="25" t="s">
        <v>4215</v>
      </c>
      <c r="D1261" s="25" t="s">
        <v>27</v>
      </c>
      <c r="E1261" s="25" t="s">
        <v>28</v>
      </c>
      <c r="F1261" s="25" t="s">
        <v>552</v>
      </c>
      <c r="G1261" s="25">
        <v>44753</v>
      </c>
      <c r="H1261" s="25">
        <v>44936</v>
      </c>
      <c r="I1261" s="26">
        <v>0</v>
      </c>
      <c r="J1261" s="27">
        <v>15180000</v>
      </c>
      <c r="K1261" s="27">
        <v>0</v>
      </c>
      <c r="L1261" s="39" t="s">
        <v>4216</v>
      </c>
      <c r="M1261" s="40" t="str">
        <f t="shared" si="19"/>
        <v>Link Contrato u Orden</v>
      </c>
    </row>
    <row r="1262" spans="1:13" s="36" customFormat="1" ht="60" x14ac:dyDescent="0.25">
      <c r="A1262" s="24" t="s">
        <v>4217</v>
      </c>
      <c r="B1262" s="25">
        <v>44742</v>
      </c>
      <c r="C1262" s="25" t="s">
        <v>4218</v>
      </c>
      <c r="D1262" s="25" t="s">
        <v>27</v>
      </c>
      <c r="E1262" s="25" t="s">
        <v>28</v>
      </c>
      <c r="F1262" s="25" t="s">
        <v>552</v>
      </c>
      <c r="G1262" s="25">
        <v>44748</v>
      </c>
      <c r="H1262" s="25">
        <v>44931</v>
      </c>
      <c r="I1262" s="26">
        <v>0</v>
      </c>
      <c r="J1262" s="27">
        <v>15180000</v>
      </c>
      <c r="K1262" s="27">
        <v>0</v>
      </c>
      <c r="L1262" s="39" t="s">
        <v>4219</v>
      </c>
      <c r="M1262" s="40" t="str">
        <f t="shared" si="19"/>
        <v>Link Contrato u Orden</v>
      </c>
    </row>
    <row r="1263" spans="1:13" s="36" customFormat="1" ht="60" x14ac:dyDescent="0.25">
      <c r="A1263" s="24" t="s">
        <v>4220</v>
      </c>
      <c r="B1263" s="25">
        <v>44742</v>
      </c>
      <c r="C1263" s="25" t="s">
        <v>4221</v>
      </c>
      <c r="D1263" s="25" t="s">
        <v>27</v>
      </c>
      <c r="E1263" s="25" t="s">
        <v>28</v>
      </c>
      <c r="F1263" s="25" t="s">
        <v>552</v>
      </c>
      <c r="G1263" s="25">
        <v>44748</v>
      </c>
      <c r="H1263" s="25">
        <v>44859</v>
      </c>
      <c r="I1263" s="26">
        <v>0</v>
      </c>
      <c r="J1263" s="27">
        <v>15180000</v>
      </c>
      <c r="K1263" s="27">
        <v>0</v>
      </c>
      <c r="L1263" s="39" t="s">
        <v>4222</v>
      </c>
      <c r="M1263" s="40" t="str">
        <f t="shared" si="19"/>
        <v>Link Contrato u Orden</v>
      </c>
    </row>
    <row r="1264" spans="1:13" s="36" customFormat="1" ht="60" x14ac:dyDescent="0.25">
      <c r="A1264" s="24" t="s">
        <v>4223</v>
      </c>
      <c r="B1264" s="25">
        <v>44742</v>
      </c>
      <c r="C1264" s="25" t="s">
        <v>4224</v>
      </c>
      <c r="D1264" s="25" t="s">
        <v>27</v>
      </c>
      <c r="E1264" s="25" t="s">
        <v>28</v>
      </c>
      <c r="F1264" s="25" t="s">
        <v>552</v>
      </c>
      <c r="G1264" s="25">
        <v>44748</v>
      </c>
      <c r="H1264" s="25">
        <v>44931</v>
      </c>
      <c r="I1264" s="26">
        <v>0</v>
      </c>
      <c r="J1264" s="27">
        <v>15180000</v>
      </c>
      <c r="K1264" s="27">
        <v>0</v>
      </c>
      <c r="L1264" s="39" t="s">
        <v>4225</v>
      </c>
      <c r="M1264" s="40" t="str">
        <f t="shared" si="19"/>
        <v>Link Contrato u Orden</v>
      </c>
    </row>
    <row r="1265" spans="1:13" s="36" customFormat="1" ht="60" x14ac:dyDescent="0.25">
      <c r="A1265" s="24" t="s">
        <v>4226</v>
      </c>
      <c r="B1265" s="25">
        <v>44742</v>
      </c>
      <c r="C1265" s="25" t="s">
        <v>4227</v>
      </c>
      <c r="D1265" s="25" t="s">
        <v>27</v>
      </c>
      <c r="E1265" s="25" t="s">
        <v>28</v>
      </c>
      <c r="F1265" s="25" t="s">
        <v>552</v>
      </c>
      <c r="G1265" s="25">
        <v>44760</v>
      </c>
      <c r="H1265" s="25">
        <v>44943</v>
      </c>
      <c r="I1265" s="26">
        <v>0</v>
      </c>
      <c r="J1265" s="27">
        <v>15180000</v>
      </c>
      <c r="K1265" s="27">
        <v>0</v>
      </c>
      <c r="L1265" s="39" t="s">
        <v>4228</v>
      </c>
      <c r="M1265" s="40" t="str">
        <f t="shared" si="19"/>
        <v>Link Contrato u Orden</v>
      </c>
    </row>
    <row r="1266" spans="1:13" s="36" customFormat="1" ht="60" x14ac:dyDescent="0.25">
      <c r="A1266" s="24" t="s">
        <v>4229</v>
      </c>
      <c r="B1266" s="25">
        <v>44742</v>
      </c>
      <c r="C1266" s="25" t="s">
        <v>4230</v>
      </c>
      <c r="D1266" s="25" t="s">
        <v>27</v>
      </c>
      <c r="E1266" s="25" t="s">
        <v>28</v>
      </c>
      <c r="F1266" s="25" t="s">
        <v>552</v>
      </c>
      <c r="G1266" s="25">
        <v>44748</v>
      </c>
      <c r="H1266" s="25">
        <v>44931</v>
      </c>
      <c r="I1266" s="26">
        <v>0</v>
      </c>
      <c r="J1266" s="27">
        <v>15180000</v>
      </c>
      <c r="K1266" s="27">
        <v>0</v>
      </c>
      <c r="L1266" s="39" t="s">
        <v>4231</v>
      </c>
      <c r="M1266" s="40" t="str">
        <f t="shared" si="19"/>
        <v>Link Contrato u Orden</v>
      </c>
    </row>
    <row r="1267" spans="1:13" s="36" customFormat="1" ht="60" x14ac:dyDescent="0.25">
      <c r="A1267" s="24" t="s">
        <v>4232</v>
      </c>
      <c r="B1267" s="25">
        <v>44742</v>
      </c>
      <c r="C1267" s="25" t="s">
        <v>4233</v>
      </c>
      <c r="D1267" s="25" t="s">
        <v>27</v>
      </c>
      <c r="E1267" s="25" t="s">
        <v>28</v>
      </c>
      <c r="F1267" s="25" t="s">
        <v>552</v>
      </c>
      <c r="G1267" s="25">
        <v>44749</v>
      </c>
      <c r="H1267" s="25">
        <v>44932</v>
      </c>
      <c r="I1267" s="26">
        <v>0</v>
      </c>
      <c r="J1267" s="27">
        <v>15180000</v>
      </c>
      <c r="K1267" s="27">
        <v>0</v>
      </c>
      <c r="L1267" s="39" t="s">
        <v>4234</v>
      </c>
      <c r="M1267" s="40" t="str">
        <f t="shared" si="19"/>
        <v>Link Contrato u Orden</v>
      </c>
    </row>
    <row r="1268" spans="1:13" s="36" customFormat="1" ht="42" x14ac:dyDescent="0.25">
      <c r="A1268" s="24" t="s">
        <v>4235</v>
      </c>
      <c r="B1268" s="25">
        <v>44742</v>
      </c>
      <c r="C1268" s="25" t="s">
        <v>4236</v>
      </c>
      <c r="D1268" s="25" t="s">
        <v>27</v>
      </c>
      <c r="E1268" s="25" t="s">
        <v>28</v>
      </c>
      <c r="F1268" s="25" t="s">
        <v>7037</v>
      </c>
      <c r="G1268" s="25">
        <v>44747</v>
      </c>
      <c r="H1268" s="25">
        <v>44925</v>
      </c>
      <c r="I1268" s="26">
        <v>21</v>
      </c>
      <c r="J1268" s="27">
        <v>18994267</v>
      </c>
      <c r="K1268" s="27">
        <v>808267</v>
      </c>
      <c r="L1268" s="39" t="s">
        <v>4237</v>
      </c>
      <c r="M1268" s="40" t="str">
        <f t="shared" si="19"/>
        <v>Link Contrato u Orden</v>
      </c>
    </row>
    <row r="1269" spans="1:13" s="36" customFormat="1" ht="60" x14ac:dyDescent="0.25">
      <c r="A1269" s="24" t="s">
        <v>4238</v>
      </c>
      <c r="B1269" s="25">
        <v>44742</v>
      </c>
      <c r="C1269" s="25" t="s">
        <v>4239</v>
      </c>
      <c r="D1269" s="25" t="s">
        <v>27</v>
      </c>
      <c r="E1269" s="25" t="s">
        <v>28</v>
      </c>
      <c r="F1269" s="25" t="s">
        <v>552</v>
      </c>
      <c r="G1269" s="25">
        <v>44743</v>
      </c>
      <c r="H1269" s="25">
        <v>44926</v>
      </c>
      <c r="I1269" s="26">
        <v>0</v>
      </c>
      <c r="J1269" s="27">
        <v>15180000</v>
      </c>
      <c r="K1269" s="27">
        <v>0</v>
      </c>
      <c r="L1269" s="39" t="s">
        <v>4240</v>
      </c>
      <c r="M1269" s="40" t="str">
        <f t="shared" si="19"/>
        <v>Link Contrato u Orden</v>
      </c>
    </row>
    <row r="1270" spans="1:13" s="36" customFormat="1" ht="42" x14ac:dyDescent="0.25">
      <c r="A1270" s="24" t="s">
        <v>4241</v>
      </c>
      <c r="B1270" s="25">
        <v>44742</v>
      </c>
      <c r="C1270" s="25" t="s">
        <v>4242</v>
      </c>
      <c r="D1270" s="25" t="s">
        <v>27</v>
      </c>
      <c r="E1270" s="25" t="s">
        <v>28</v>
      </c>
      <c r="F1270" s="25" t="s">
        <v>7038</v>
      </c>
      <c r="G1270" s="25">
        <v>44747</v>
      </c>
      <c r="H1270" s="25">
        <v>44925</v>
      </c>
      <c r="I1270" s="26">
        <v>21</v>
      </c>
      <c r="J1270" s="27">
        <v>15540000</v>
      </c>
      <c r="K1270" s="27">
        <v>1381334</v>
      </c>
      <c r="L1270" s="39" t="s">
        <v>4243</v>
      </c>
      <c r="M1270" s="40" t="str">
        <f t="shared" si="19"/>
        <v>Link Contrato u Orden</v>
      </c>
    </row>
    <row r="1271" spans="1:13" s="36" customFormat="1" ht="60" x14ac:dyDescent="0.25">
      <c r="A1271" s="24" t="s">
        <v>4244</v>
      </c>
      <c r="B1271" s="25">
        <v>44742</v>
      </c>
      <c r="C1271" s="25" t="s">
        <v>4245</v>
      </c>
      <c r="D1271" s="25" t="s">
        <v>27</v>
      </c>
      <c r="E1271" s="25" t="s">
        <v>28</v>
      </c>
      <c r="F1271" s="25" t="s">
        <v>4246</v>
      </c>
      <c r="G1271" s="25">
        <v>44747</v>
      </c>
      <c r="H1271" s="25">
        <v>44925</v>
      </c>
      <c r="I1271" s="26">
        <v>31</v>
      </c>
      <c r="J1271" s="27">
        <v>39830933</v>
      </c>
      <c r="K1271" s="27">
        <v>3813600</v>
      </c>
      <c r="L1271" s="39" t="s">
        <v>4247</v>
      </c>
      <c r="M1271" s="40" t="str">
        <f t="shared" si="19"/>
        <v>Link Contrato u Orden</v>
      </c>
    </row>
    <row r="1272" spans="1:13" s="36" customFormat="1" ht="52.5" x14ac:dyDescent="0.25">
      <c r="A1272" s="24" t="s">
        <v>4248</v>
      </c>
      <c r="B1272" s="25">
        <v>44742</v>
      </c>
      <c r="C1272" s="25" t="s">
        <v>4249</v>
      </c>
      <c r="D1272" s="25" t="s">
        <v>27</v>
      </c>
      <c r="E1272" s="25" t="s">
        <v>502</v>
      </c>
      <c r="F1272" s="25" t="s">
        <v>4250</v>
      </c>
      <c r="G1272" s="25">
        <v>44743</v>
      </c>
      <c r="H1272" s="25">
        <v>45042</v>
      </c>
      <c r="I1272" s="26">
        <v>45</v>
      </c>
      <c r="J1272" s="27">
        <v>480664800</v>
      </c>
      <c r="K1272" s="27">
        <v>56548800</v>
      </c>
      <c r="L1272" s="39" t="s">
        <v>4251</v>
      </c>
      <c r="M1272" s="40" t="str">
        <f t="shared" si="19"/>
        <v>Link Contrato u Orden</v>
      </c>
    </row>
    <row r="1273" spans="1:13" s="36" customFormat="1" ht="60" x14ac:dyDescent="0.25">
      <c r="A1273" s="24" t="s">
        <v>4252</v>
      </c>
      <c r="B1273" s="25">
        <v>44743</v>
      </c>
      <c r="C1273" s="25" t="s">
        <v>6681</v>
      </c>
      <c r="D1273" s="25" t="s">
        <v>27</v>
      </c>
      <c r="E1273" s="25" t="s">
        <v>28</v>
      </c>
      <c r="F1273" s="25" t="s">
        <v>552</v>
      </c>
      <c r="G1273" s="25">
        <v>44753</v>
      </c>
      <c r="H1273" s="25">
        <v>44936</v>
      </c>
      <c r="I1273" s="26">
        <v>0</v>
      </c>
      <c r="J1273" s="27">
        <v>15180000</v>
      </c>
      <c r="K1273" s="27">
        <v>0</v>
      </c>
      <c r="L1273" s="39" t="s">
        <v>4253</v>
      </c>
      <c r="M1273" s="40" t="str">
        <f t="shared" si="19"/>
        <v>Link Contrato u Orden</v>
      </c>
    </row>
    <row r="1274" spans="1:13" s="36" customFormat="1" ht="60" x14ac:dyDescent="0.25">
      <c r="A1274" s="24" t="s">
        <v>4254</v>
      </c>
      <c r="B1274" s="25">
        <v>44743</v>
      </c>
      <c r="C1274" s="25" t="s">
        <v>4255</v>
      </c>
      <c r="D1274" s="25" t="s">
        <v>27</v>
      </c>
      <c r="E1274" s="25" t="s">
        <v>28</v>
      </c>
      <c r="F1274" s="25" t="s">
        <v>552</v>
      </c>
      <c r="G1274" s="25">
        <v>44748</v>
      </c>
      <c r="H1274" s="25">
        <v>44931</v>
      </c>
      <c r="I1274" s="26">
        <v>0</v>
      </c>
      <c r="J1274" s="27">
        <v>15180000</v>
      </c>
      <c r="K1274" s="27">
        <v>0</v>
      </c>
      <c r="L1274" s="39" t="s">
        <v>4256</v>
      </c>
      <c r="M1274" s="40" t="str">
        <f t="shared" si="19"/>
        <v>Link Contrato u Orden</v>
      </c>
    </row>
    <row r="1275" spans="1:13" s="36" customFormat="1" ht="60" x14ac:dyDescent="0.25">
      <c r="A1275" s="24" t="s">
        <v>4257</v>
      </c>
      <c r="B1275" s="25">
        <v>44743</v>
      </c>
      <c r="C1275" s="25" t="s">
        <v>4258</v>
      </c>
      <c r="D1275" s="25" t="s">
        <v>27</v>
      </c>
      <c r="E1275" s="25" t="s">
        <v>28</v>
      </c>
      <c r="F1275" s="25" t="s">
        <v>552</v>
      </c>
      <c r="G1275" s="25">
        <v>44748</v>
      </c>
      <c r="H1275" s="25">
        <v>44931</v>
      </c>
      <c r="I1275" s="26">
        <v>0</v>
      </c>
      <c r="J1275" s="27">
        <v>15180000</v>
      </c>
      <c r="K1275" s="27">
        <v>0</v>
      </c>
      <c r="L1275" s="39" t="s">
        <v>4259</v>
      </c>
      <c r="M1275" s="40" t="str">
        <f t="shared" si="19"/>
        <v>Link Contrato u Orden</v>
      </c>
    </row>
    <row r="1276" spans="1:13" s="36" customFormat="1" ht="60" x14ac:dyDescent="0.25">
      <c r="A1276" s="24" t="s">
        <v>4260</v>
      </c>
      <c r="B1276" s="25">
        <v>44743</v>
      </c>
      <c r="C1276" s="25" t="s">
        <v>4261</v>
      </c>
      <c r="D1276" s="25" t="s">
        <v>27</v>
      </c>
      <c r="E1276" s="25" t="s">
        <v>28</v>
      </c>
      <c r="F1276" s="25" t="s">
        <v>552</v>
      </c>
      <c r="G1276" s="25">
        <v>44748</v>
      </c>
      <c r="H1276" s="25">
        <v>44931</v>
      </c>
      <c r="I1276" s="26">
        <v>0</v>
      </c>
      <c r="J1276" s="27">
        <v>15180000</v>
      </c>
      <c r="K1276" s="27">
        <v>0</v>
      </c>
      <c r="L1276" s="39" t="s">
        <v>4262</v>
      </c>
      <c r="M1276" s="40" t="str">
        <f t="shared" si="19"/>
        <v>Link Contrato u Orden</v>
      </c>
    </row>
    <row r="1277" spans="1:13" s="36" customFormat="1" ht="60" x14ac:dyDescent="0.25">
      <c r="A1277" s="24" t="s">
        <v>4263</v>
      </c>
      <c r="B1277" s="25">
        <v>44743</v>
      </c>
      <c r="C1277" s="25" t="s">
        <v>4264</v>
      </c>
      <c r="D1277" s="25" t="s">
        <v>27</v>
      </c>
      <c r="E1277" s="25" t="s">
        <v>28</v>
      </c>
      <c r="F1277" s="25" t="s">
        <v>552</v>
      </c>
      <c r="G1277" s="25">
        <v>44748</v>
      </c>
      <c r="H1277" s="25">
        <v>44931</v>
      </c>
      <c r="I1277" s="26">
        <v>0</v>
      </c>
      <c r="J1277" s="27">
        <v>15180000</v>
      </c>
      <c r="K1277" s="27">
        <v>0</v>
      </c>
      <c r="L1277" s="39" t="s">
        <v>4265</v>
      </c>
      <c r="M1277" s="40" t="str">
        <f t="shared" si="19"/>
        <v>Link Contrato u Orden</v>
      </c>
    </row>
    <row r="1278" spans="1:13" s="36" customFormat="1" ht="60" x14ac:dyDescent="0.25">
      <c r="A1278" s="24" t="s">
        <v>4266</v>
      </c>
      <c r="B1278" s="25">
        <v>44743</v>
      </c>
      <c r="C1278" s="25" t="s">
        <v>4267</v>
      </c>
      <c r="D1278" s="25" t="s">
        <v>27</v>
      </c>
      <c r="E1278" s="25" t="s">
        <v>28</v>
      </c>
      <c r="F1278" s="25" t="s">
        <v>552</v>
      </c>
      <c r="G1278" s="25">
        <v>44749</v>
      </c>
      <c r="H1278" s="25">
        <v>44932</v>
      </c>
      <c r="I1278" s="26">
        <v>0</v>
      </c>
      <c r="J1278" s="27">
        <v>15180000</v>
      </c>
      <c r="K1278" s="27">
        <v>0</v>
      </c>
      <c r="L1278" s="39" t="s">
        <v>4268</v>
      </c>
      <c r="M1278" s="40" t="str">
        <f t="shared" si="19"/>
        <v>Link Contrato u Orden</v>
      </c>
    </row>
    <row r="1279" spans="1:13" s="36" customFormat="1" ht="60" x14ac:dyDescent="0.25">
      <c r="A1279" s="24" t="s">
        <v>4269</v>
      </c>
      <c r="B1279" s="25">
        <v>44743</v>
      </c>
      <c r="C1279" s="25" t="s">
        <v>4270</v>
      </c>
      <c r="D1279" s="25" t="s">
        <v>27</v>
      </c>
      <c r="E1279" s="25" t="s">
        <v>28</v>
      </c>
      <c r="F1279" s="25" t="s">
        <v>552</v>
      </c>
      <c r="G1279" s="25">
        <v>44748</v>
      </c>
      <c r="H1279" s="25">
        <v>44931</v>
      </c>
      <c r="I1279" s="26">
        <v>0</v>
      </c>
      <c r="J1279" s="27">
        <v>15180000</v>
      </c>
      <c r="K1279" s="27">
        <v>0</v>
      </c>
      <c r="L1279" s="39" t="s">
        <v>4271</v>
      </c>
      <c r="M1279" s="40" t="str">
        <f t="shared" si="19"/>
        <v>Link Contrato u Orden</v>
      </c>
    </row>
    <row r="1280" spans="1:13" s="36" customFormat="1" ht="60" x14ac:dyDescent="0.25">
      <c r="A1280" s="24" t="s">
        <v>4272</v>
      </c>
      <c r="B1280" s="25">
        <v>44743</v>
      </c>
      <c r="C1280" s="25" t="s">
        <v>4273</v>
      </c>
      <c r="D1280" s="25" t="s">
        <v>27</v>
      </c>
      <c r="E1280" s="25" t="s">
        <v>28</v>
      </c>
      <c r="F1280" s="25" t="s">
        <v>552</v>
      </c>
      <c r="G1280" s="25">
        <v>44748</v>
      </c>
      <c r="H1280" s="25">
        <v>44931</v>
      </c>
      <c r="I1280" s="26">
        <v>0</v>
      </c>
      <c r="J1280" s="27">
        <v>15180000</v>
      </c>
      <c r="K1280" s="27">
        <v>0</v>
      </c>
      <c r="L1280" s="39" t="s">
        <v>4274</v>
      </c>
      <c r="M1280" s="40" t="str">
        <f t="shared" si="19"/>
        <v>Link Contrato u Orden</v>
      </c>
    </row>
    <row r="1281" spans="1:13" s="36" customFormat="1" ht="60" x14ac:dyDescent="0.25">
      <c r="A1281" s="24" t="s">
        <v>4275</v>
      </c>
      <c r="B1281" s="25">
        <v>44743</v>
      </c>
      <c r="C1281" s="25" t="s">
        <v>4276</v>
      </c>
      <c r="D1281" s="25" t="s">
        <v>27</v>
      </c>
      <c r="E1281" s="25" t="s">
        <v>28</v>
      </c>
      <c r="F1281" s="25" t="s">
        <v>552</v>
      </c>
      <c r="G1281" s="25">
        <v>44754</v>
      </c>
      <c r="H1281" s="25">
        <v>44987</v>
      </c>
      <c r="I1281" s="26">
        <v>0</v>
      </c>
      <c r="J1281" s="27">
        <v>15180000</v>
      </c>
      <c r="K1281" s="27">
        <v>0</v>
      </c>
      <c r="L1281" s="39" t="s">
        <v>4277</v>
      </c>
      <c r="M1281" s="40" t="str">
        <f t="shared" si="19"/>
        <v>Link Contrato u Orden</v>
      </c>
    </row>
    <row r="1282" spans="1:13" s="36" customFormat="1" ht="60" x14ac:dyDescent="0.25">
      <c r="A1282" s="24" t="s">
        <v>4278</v>
      </c>
      <c r="B1282" s="25">
        <v>44743</v>
      </c>
      <c r="C1282" s="25" t="s">
        <v>4279</v>
      </c>
      <c r="D1282" s="25" t="s">
        <v>27</v>
      </c>
      <c r="E1282" s="25" t="s">
        <v>28</v>
      </c>
      <c r="F1282" s="25" t="s">
        <v>552</v>
      </c>
      <c r="G1282" s="25">
        <v>44754</v>
      </c>
      <c r="H1282" s="25">
        <v>44937</v>
      </c>
      <c r="I1282" s="26">
        <v>0</v>
      </c>
      <c r="J1282" s="27">
        <v>15180000</v>
      </c>
      <c r="K1282" s="27">
        <v>0</v>
      </c>
      <c r="L1282" s="39" t="s">
        <v>4280</v>
      </c>
      <c r="M1282" s="40" t="str">
        <f t="shared" si="19"/>
        <v>Link Contrato u Orden</v>
      </c>
    </row>
    <row r="1283" spans="1:13" s="36" customFormat="1" ht="60" x14ac:dyDescent="0.25">
      <c r="A1283" s="24" t="s">
        <v>4281</v>
      </c>
      <c r="B1283" s="25">
        <v>44743</v>
      </c>
      <c r="C1283" s="25" t="s">
        <v>4282</v>
      </c>
      <c r="D1283" s="25" t="s">
        <v>27</v>
      </c>
      <c r="E1283" s="25" t="s">
        <v>28</v>
      </c>
      <c r="F1283" s="25" t="s">
        <v>552</v>
      </c>
      <c r="G1283" s="25">
        <v>44748</v>
      </c>
      <c r="H1283" s="25">
        <v>44931</v>
      </c>
      <c r="I1283" s="26">
        <v>0</v>
      </c>
      <c r="J1283" s="27">
        <v>15180000</v>
      </c>
      <c r="K1283" s="27">
        <v>0</v>
      </c>
      <c r="L1283" s="39" t="s">
        <v>4283</v>
      </c>
      <c r="M1283" s="40" t="str">
        <f t="shared" si="19"/>
        <v>Link Contrato u Orden</v>
      </c>
    </row>
    <row r="1284" spans="1:13" s="36" customFormat="1" ht="60" x14ac:dyDescent="0.25">
      <c r="A1284" s="24" t="s">
        <v>4284</v>
      </c>
      <c r="B1284" s="25">
        <v>44743</v>
      </c>
      <c r="C1284" s="25" t="s">
        <v>4285</v>
      </c>
      <c r="D1284" s="25" t="s">
        <v>27</v>
      </c>
      <c r="E1284" s="25" t="s">
        <v>28</v>
      </c>
      <c r="F1284" s="25" t="s">
        <v>552</v>
      </c>
      <c r="G1284" s="25">
        <v>44748</v>
      </c>
      <c r="H1284" s="25">
        <v>44931</v>
      </c>
      <c r="I1284" s="26">
        <v>0</v>
      </c>
      <c r="J1284" s="27">
        <v>15180000</v>
      </c>
      <c r="K1284" s="27">
        <v>0</v>
      </c>
      <c r="L1284" s="39" t="s">
        <v>4286</v>
      </c>
      <c r="M1284" s="40" t="str">
        <f t="shared" si="19"/>
        <v>Link Contrato u Orden</v>
      </c>
    </row>
    <row r="1285" spans="1:13" s="36" customFormat="1" ht="60" x14ac:dyDescent="0.25">
      <c r="A1285" s="24" t="s">
        <v>4287</v>
      </c>
      <c r="B1285" s="25">
        <v>44743</v>
      </c>
      <c r="C1285" s="25" t="s">
        <v>4288</v>
      </c>
      <c r="D1285" s="25" t="s">
        <v>27</v>
      </c>
      <c r="E1285" s="25" t="s">
        <v>28</v>
      </c>
      <c r="F1285" s="25" t="s">
        <v>552</v>
      </c>
      <c r="G1285" s="25">
        <v>44748</v>
      </c>
      <c r="H1285" s="25">
        <v>44931</v>
      </c>
      <c r="I1285" s="26">
        <v>0</v>
      </c>
      <c r="J1285" s="27">
        <v>15180000</v>
      </c>
      <c r="K1285" s="27">
        <v>0</v>
      </c>
      <c r="L1285" s="39" t="s">
        <v>4289</v>
      </c>
      <c r="M1285" s="40" t="str">
        <f t="shared" si="19"/>
        <v>Link Contrato u Orden</v>
      </c>
    </row>
    <row r="1286" spans="1:13" s="36" customFormat="1" ht="60" x14ac:dyDescent="0.25">
      <c r="A1286" s="24" t="s">
        <v>4290</v>
      </c>
      <c r="B1286" s="25">
        <v>44743</v>
      </c>
      <c r="C1286" s="25" t="s">
        <v>4291</v>
      </c>
      <c r="D1286" s="25" t="s">
        <v>27</v>
      </c>
      <c r="E1286" s="25" t="s">
        <v>28</v>
      </c>
      <c r="F1286" s="25" t="s">
        <v>552</v>
      </c>
      <c r="G1286" s="25">
        <v>44748</v>
      </c>
      <c r="H1286" s="25">
        <v>44931</v>
      </c>
      <c r="I1286" s="26">
        <v>0</v>
      </c>
      <c r="J1286" s="27">
        <v>15180000</v>
      </c>
      <c r="K1286" s="27">
        <v>0</v>
      </c>
      <c r="L1286" s="39" t="s">
        <v>4292</v>
      </c>
      <c r="M1286" s="40" t="str">
        <f t="shared" si="19"/>
        <v>Link Contrato u Orden</v>
      </c>
    </row>
    <row r="1287" spans="1:13" s="36" customFormat="1" ht="60" x14ac:dyDescent="0.25">
      <c r="A1287" s="24" t="s">
        <v>4293</v>
      </c>
      <c r="B1287" s="25">
        <v>44743</v>
      </c>
      <c r="C1287" s="25" t="s">
        <v>4294</v>
      </c>
      <c r="D1287" s="25" t="s">
        <v>27</v>
      </c>
      <c r="E1287" s="25" t="s">
        <v>28</v>
      </c>
      <c r="F1287" s="25" t="s">
        <v>552</v>
      </c>
      <c r="G1287" s="25">
        <v>44748</v>
      </c>
      <c r="H1287" s="25">
        <v>44931</v>
      </c>
      <c r="I1287" s="26">
        <v>0</v>
      </c>
      <c r="J1287" s="27">
        <v>15180000</v>
      </c>
      <c r="K1287" s="27">
        <v>0</v>
      </c>
      <c r="L1287" s="39" t="s">
        <v>4295</v>
      </c>
      <c r="M1287" s="40" t="str">
        <f t="shared" ref="M1287:M1350" si="20">HYPERLINK(L1287,"Link Contrato u Orden")</f>
        <v>Link Contrato u Orden</v>
      </c>
    </row>
    <row r="1288" spans="1:13" s="36" customFormat="1" ht="48" x14ac:dyDescent="0.25">
      <c r="A1288" s="24" t="s">
        <v>4296</v>
      </c>
      <c r="B1288" s="25">
        <v>44743</v>
      </c>
      <c r="C1288" s="25" t="s">
        <v>4297</v>
      </c>
      <c r="D1288" s="25" t="s">
        <v>27</v>
      </c>
      <c r="E1288" s="25" t="s">
        <v>28</v>
      </c>
      <c r="F1288" s="25" t="s">
        <v>4298</v>
      </c>
      <c r="G1288" s="25">
        <v>44754</v>
      </c>
      <c r="H1288" s="25">
        <v>44952</v>
      </c>
      <c r="I1288" s="26">
        <v>0</v>
      </c>
      <c r="J1288" s="27">
        <v>19743750</v>
      </c>
      <c r="K1288" s="27">
        <v>0</v>
      </c>
      <c r="L1288" s="39" t="s">
        <v>4299</v>
      </c>
      <c r="M1288" s="40" t="str">
        <f t="shared" si="20"/>
        <v>Link Contrato u Orden</v>
      </c>
    </row>
    <row r="1289" spans="1:13" s="36" customFormat="1" ht="60" x14ac:dyDescent="0.25">
      <c r="A1289" s="24" t="s">
        <v>4300</v>
      </c>
      <c r="B1289" s="25">
        <v>44743</v>
      </c>
      <c r="C1289" s="25" t="s">
        <v>4301</v>
      </c>
      <c r="D1289" s="25" t="s">
        <v>27</v>
      </c>
      <c r="E1289" s="25" t="s">
        <v>28</v>
      </c>
      <c r="F1289" s="25" t="s">
        <v>4302</v>
      </c>
      <c r="G1289" s="25">
        <v>44754</v>
      </c>
      <c r="H1289" s="25">
        <v>44952</v>
      </c>
      <c r="I1289" s="26">
        <v>0</v>
      </c>
      <c r="J1289" s="27">
        <v>40002950</v>
      </c>
      <c r="K1289" s="27">
        <v>0</v>
      </c>
      <c r="L1289" s="39" t="s">
        <v>4303</v>
      </c>
      <c r="M1289" s="40" t="str">
        <f t="shared" si="20"/>
        <v>Link Contrato u Orden</v>
      </c>
    </row>
    <row r="1290" spans="1:13" s="36" customFormat="1" ht="48" x14ac:dyDescent="0.25">
      <c r="A1290" s="24" t="s">
        <v>4304</v>
      </c>
      <c r="B1290" s="25">
        <v>44743</v>
      </c>
      <c r="C1290" s="25" t="s">
        <v>4305</v>
      </c>
      <c r="D1290" s="25" t="s">
        <v>27</v>
      </c>
      <c r="E1290" s="25" t="s">
        <v>28</v>
      </c>
      <c r="F1290" s="25" t="s">
        <v>842</v>
      </c>
      <c r="G1290" s="25">
        <v>44754</v>
      </c>
      <c r="H1290" s="25">
        <v>44952</v>
      </c>
      <c r="I1290" s="26">
        <v>0</v>
      </c>
      <c r="J1290" s="27">
        <v>33872800</v>
      </c>
      <c r="K1290" s="27">
        <v>0</v>
      </c>
      <c r="L1290" s="39" t="s">
        <v>4306</v>
      </c>
      <c r="M1290" s="40" t="str">
        <f t="shared" si="20"/>
        <v>Link Contrato u Orden</v>
      </c>
    </row>
    <row r="1291" spans="1:13" s="36" customFormat="1" ht="42" x14ac:dyDescent="0.25">
      <c r="A1291" s="24" t="s">
        <v>4307</v>
      </c>
      <c r="B1291" s="25">
        <v>44743</v>
      </c>
      <c r="C1291" s="25" t="s">
        <v>4308</v>
      </c>
      <c r="D1291" s="25" t="s">
        <v>27</v>
      </c>
      <c r="E1291" s="25" t="s">
        <v>28</v>
      </c>
      <c r="F1291" s="25" t="s">
        <v>7287</v>
      </c>
      <c r="G1291" s="25">
        <v>44754</v>
      </c>
      <c r="H1291" s="25">
        <v>44952</v>
      </c>
      <c r="I1291" s="26">
        <v>0</v>
      </c>
      <c r="J1291" s="27">
        <v>35906650</v>
      </c>
      <c r="K1291" s="27">
        <v>0</v>
      </c>
      <c r="L1291" s="39" t="s">
        <v>4309</v>
      </c>
      <c r="M1291" s="40" t="str">
        <f t="shared" si="20"/>
        <v>Link Contrato u Orden</v>
      </c>
    </row>
    <row r="1292" spans="1:13" s="36" customFormat="1" ht="48" x14ac:dyDescent="0.25">
      <c r="A1292" s="24" t="s">
        <v>4310</v>
      </c>
      <c r="B1292" s="25">
        <v>44743</v>
      </c>
      <c r="C1292" s="25" t="s">
        <v>4311</v>
      </c>
      <c r="D1292" s="25" t="s">
        <v>27</v>
      </c>
      <c r="E1292" s="25" t="s">
        <v>28</v>
      </c>
      <c r="F1292" s="25" t="s">
        <v>7288</v>
      </c>
      <c r="G1292" s="25">
        <v>44754</v>
      </c>
      <c r="H1292" s="25">
        <v>44952</v>
      </c>
      <c r="I1292" s="26">
        <v>0</v>
      </c>
      <c r="J1292" s="27">
        <v>34814000</v>
      </c>
      <c r="K1292" s="27">
        <v>0</v>
      </c>
      <c r="L1292" s="39" t="s">
        <v>4312</v>
      </c>
      <c r="M1292" s="40" t="str">
        <f t="shared" si="20"/>
        <v>Link Contrato u Orden</v>
      </c>
    </row>
    <row r="1293" spans="1:13" s="36" customFormat="1" ht="42" x14ac:dyDescent="0.25">
      <c r="A1293" s="24" t="s">
        <v>4313</v>
      </c>
      <c r="B1293" s="25">
        <v>44743</v>
      </c>
      <c r="C1293" s="25" t="s">
        <v>4314</v>
      </c>
      <c r="D1293" s="25" t="s">
        <v>27</v>
      </c>
      <c r="E1293" s="25" t="s">
        <v>28</v>
      </c>
      <c r="F1293" s="25" t="s">
        <v>4315</v>
      </c>
      <c r="G1293" s="25">
        <v>44754</v>
      </c>
      <c r="H1293" s="25">
        <v>44952</v>
      </c>
      <c r="I1293" s="26">
        <v>0</v>
      </c>
      <c r="J1293" s="27">
        <v>40002950</v>
      </c>
      <c r="K1293" s="27">
        <v>0</v>
      </c>
      <c r="L1293" s="39" t="s">
        <v>4316</v>
      </c>
      <c r="M1293" s="40" t="str">
        <f t="shared" si="20"/>
        <v>Link Contrato u Orden</v>
      </c>
    </row>
    <row r="1294" spans="1:13" s="36" customFormat="1" ht="42" x14ac:dyDescent="0.25">
      <c r="A1294" s="24" t="s">
        <v>4317</v>
      </c>
      <c r="B1294" s="25">
        <v>44743</v>
      </c>
      <c r="C1294" s="25" t="s">
        <v>4318</v>
      </c>
      <c r="D1294" s="25" t="s">
        <v>27</v>
      </c>
      <c r="E1294" s="25" t="s">
        <v>28</v>
      </c>
      <c r="F1294" s="25" t="s">
        <v>4319</v>
      </c>
      <c r="G1294" s="25">
        <v>44749</v>
      </c>
      <c r="H1294" s="25">
        <v>44982</v>
      </c>
      <c r="I1294" s="26">
        <v>76</v>
      </c>
      <c r="J1294" s="27">
        <v>18224838</v>
      </c>
      <c r="K1294" s="27">
        <v>8936050</v>
      </c>
      <c r="L1294" s="39" t="s">
        <v>4320</v>
      </c>
      <c r="M1294" s="40" t="str">
        <f t="shared" si="20"/>
        <v>Link Contrato u Orden</v>
      </c>
    </row>
    <row r="1295" spans="1:13" s="36" customFormat="1" ht="42" x14ac:dyDescent="0.25">
      <c r="A1295" s="24" t="s">
        <v>4321</v>
      </c>
      <c r="B1295" s="25">
        <v>44743</v>
      </c>
      <c r="C1295" s="25" t="s">
        <v>4322</v>
      </c>
      <c r="D1295" s="25" t="s">
        <v>27</v>
      </c>
      <c r="E1295" s="25" t="s">
        <v>28</v>
      </c>
      <c r="F1295" s="25" t="s">
        <v>7043</v>
      </c>
      <c r="G1295" s="25">
        <v>44749</v>
      </c>
      <c r="H1295" s="25">
        <v>44991</v>
      </c>
      <c r="I1295" s="26">
        <v>80</v>
      </c>
      <c r="J1295" s="27">
        <v>15730395</v>
      </c>
      <c r="K1295" s="27">
        <v>7865197</v>
      </c>
      <c r="L1295" s="39" t="s">
        <v>4323</v>
      </c>
      <c r="M1295" s="40" t="str">
        <f t="shared" si="20"/>
        <v>Link Contrato u Orden</v>
      </c>
    </row>
    <row r="1296" spans="1:13" s="36" customFormat="1" ht="42" x14ac:dyDescent="0.25">
      <c r="A1296" s="24" t="s">
        <v>4324</v>
      </c>
      <c r="B1296" s="25">
        <v>44743</v>
      </c>
      <c r="C1296" s="25" t="s">
        <v>4325</v>
      </c>
      <c r="D1296" s="25" t="s">
        <v>27</v>
      </c>
      <c r="E1296" s="25" t="s">
        <v>28</v>
      </c>
      <c r="F1296" s="25" t="s">
        <v>7043</v>
      </c>
      <c r="G1296" s="25">
        <v>44749</v>
      </c>
      <c r="H1296" s="25">
        <v>44991</v>
      </c>
      <c r="I1296" s="26">
        <v>80</v>
      </c>
      <c r="J1296" s="27">
        <v>15730395</v>
      </c>
      <c r="K1296" s="27">
        <v>7865197</v>
      </c>
      <c r="L1296" s="39" t="s">
        <v>4326</v>
      </c>
      <c r="M1296" s="40" t="str">
        <f t="shared" si="20"/>
        <v>Link Contrato u Orden</v>
      </c>
    </row>
    <row r="1297" spans="1:13" s="36" customFormat="1" ht="42" x14ac:dyDescent="0.25">
      <c r="A1297" s="24" t="s">
        <v>4327</v>
      </c>
      <c r="B1297" s="25">
        <v>44743</v>
      </c>
      <c r="C1297" s="25" t="s">
        <v>4328</v>
      </c>
      <c r="D1297" s="25" t="s">
        <v>27</v>
      </c>
      <c r="E1297" s="25" t="s">
        <v>28</v>
      </c>
      <c r="F1297" s="25" t="s">
        <v>7043</v>
      </c>
      <c r="G1297" s="25">
        <v>44749</v>
      </c>
      <c r="H1297" s="25">
        <v>44991</v>
      </c>
      <c r="I1297" s="26">
        <v>80</v>
      </c>
      <c r="J1297" s="27">
        <v>15730395</v>
      </c>
      <c r="K1297" s="27">
        <v>7865197</v>
      </c>
      <c r="L1297" s="39" t="s">
        <v>4329</v>
      </c>
      <c r="M1297" s="40" t="str">
        <f t="shared" si="20"/>
        <v>Link Contrato u Orden</v>
      </c>
    </row>
    <row r="1298" spans="1:13" s="36" customFormat="1" ht="42" x14ac:dyDescent="0.25">
      <c r="A1298" s="24" t="s">
        <v>4330</v>
      </c>
      <c r="B1298" s="25">
        <v>44743</v>
      </c>
      <c r="C1298" s="25" t="s">
        <v>4331</v>
      </c>
      <c r="D1298" s="25" t="s">
        <v>27</v>
      </c>
      <c r="E1298" s="25" t="s">
        <v>28</v>
      </c>
      <c r="F1298" s="25" t="s">
        <v>7044</v>
      </c>
      <c r="G1298" s="25">
        <v>44748</v>
      </c>
      <c r="H1298" s="25">
        <v>44957</v>
      </c>
      <c r="I1298" s="26">
        <v>0</v>
      </c>
      <c r="J1298" s="27">
        <v>19063240</v>
      </c>
      <c r="K1298" s="27">
        <v>0</v>
      </c>
      <c r="L1298" s="39" t="s">
        <v>4332</v>
      </c>
      <c r="M1298" s="40" t="str">
        <f t="shared" si="20"/>
        <v>Link Contrato u Orden</v>
      </c>
    </row>
    <row r="1299" spans="1:13" s="36" customFormat="1" ht="42" x14ac:dyDescent="0.25">
      <c r="A1299" s="24" t="s">
        <v>4333</v>
      </c>
      <c r="B1299" s="25">
        <v>44743</v>
      </c>
      <c r="C1299" s="25" t="s">
        <v>4334</v>
      </c>
      <c r="D1299" s="25" t="s">
        <v>27</v>
      </c>
      <c r="E1299" s="25" t="s">
        <v>28</v>
      </c>
      <c r="F1299" s="25" t="s">
        <v>7289</v>
      </c>
      <c r="G1299" s="25">
        <v>44748</v>
      </c>
      <c r="H1299" s="25">
        <v>44957</v>
      </c>
      <c r="I1299" s="26">
        <v>0</v>
      </c>
      <c r="J1299" s="27">
        <v>54600000</v>
      </c>
      <c r="K1299" s="27">
        <v>0</v>
      </c>
      <c r="L1299" s="39" t="s">
        <v>4335</v>
      </c>
      <c r="M1299" s="40" t="str">
        <f t="shared" si="20"/>
        <v>Link Contrato u Orden</v>
      </c>
    </row>
    <row r="1300" spans="1:13" s="36" customFormat="1" ht="60" x14ac:dyDescent="0.25">
      <c r="A1300" s="24" t="s">
        <v>4336</v>
      </c>
      <c r="B1300" s="25">
        <v>44747</v>
      </c>
      <c r="C1300" s="25" t="s">
        <v>4337</v>
      </c>
      <c r="D1300" s="25" t="s">
        <v>27</v>
      </c>
      <c r="E1300" s="25" t="s">
        <v>28</v>
      </c>
      <c r="F1300" s="25" t="s">
        <v>552</v>
      </c>
      <c r="G1300" s="25">
        <v>44760</v>
      </c>
      <c r="H1300" s="25">
        <v>44943</v>
      </c>
      <c r="I1300" s="26">
        <v>0</v>
      </c>
      <c r="J1300" s="27">
        <v>15180000</v>
      </c>
      <c r="K1300" s="27">
        <v>0</v>
      </c>
      <c r="L1300" s="39" t="s">
        <v>4338</v>
      </c>
      <c r="M1300" s="40" t="str">
        <f t="shared" si="20"/>
        <v>Link Contrato u Orden</v>
      </c>
    </row>
    <row r="1301" spans="1:13" s="36" customFormat="1" ht="42" x14ac:dyDescent="0.25">
      <c r="A1301" s="24" t="s">
        <v>4339</v>
      </c>
      <c r="B1301" s="25">
        <v>44747</v>
      </c>
      <c r="C1301" s="25" t="s">
        <v>4340</v>
      </c>
      <c r="D1301" s="25" t="s">
        <v>27</v>
      </c>
      <c r="E1301" s="25" t="s">
        <v>28</v>
      </c>
      <c r="F1301" s="25" t="s">
        <v>4319</v>
      </c>
      <c r="G1301" s="25">
        <v>44749</v>
      </c>
      <c r="H1301" s="25">
        <v>44982</v>
      </c>
      <c r="I1301" s="26">
        <v>76</v>
      </c>
      <c r="J1301" s="27">
        <v>18224838</v>
      </c>
      <c r="K1301" s="27">
        <v>8936050</v>
      </c>
      <c r="L1301" s="39" t="s">
        <v>4341</v>
      </c>
      <c r="M1301" s="40" t="str">
        <f t="shared" si="20"/>
        <v>Link Contrato u Orden</v>
      </c>
    </row>
    <row r="1302" spans="1:13" s="36" customFormat="1" ht="42" x14ac:dyDescent="0.25">
      <c r="A1302" s="24" t="s">
        <v>4342</v>
      </c>
      <c r="B1302" s="25">
        <v>44747</v>
      </c>
      <c r="C1302" s="25" t="s">
        <v>4343</v>
      </c>
      <c r="D1302" s="25" t="s">
        <v>27</v>
      </c>
      <c r="E1302" s="25" t="s">
        <v>28</v>
      </c>
      <c r="F1302" s="25" t="s">
        <v>4319</v>
      </c>
      <c r="G1302" s="25">
        <v>44749</v>
      </c>
      <c r="H1302" s="25">
        <v>44982</v>
      </c>
      <c r="I1302" s="26">
        <v>76</v>
      </c>
      <c r="J1302" s="27">
        <v>18224838</v>
      </c>
      <c r="K1302" s="27">
        <v>8936050</v>
      </c>
      <c r="L1302" s="39" t="s">
        <v>4344</v>
      </c>
      <c r="M1302" s="40" t="str">
        <f t="shared" si="20"/>
        <v>Link Contrato u Orden</v>
      </c>
    </row>
    <row r="1303" spans="1:13" s="36" customFormat="1" ht="42" x14ac:dyDescent="0.25">
      <c r="A1303" s="24" t="s">
        <v>4345</v>
      </c>
      <c r="B1303" s="25">
        <v>44747</v>
      </c>
      <c r="C1303" s="25" t="s">
        <v>4346</v>
      </c>
      <c r="D1303" s="25" t="s">
        <v>27</v>
      </c>
      <c r="E1303" s="25" t="s">
        <v>28</v>
      </c>
      <c r="F1303" s="25" t="s">
        <v>4347</v>
      </c>
      <c r="G1303" s="25">
        <v>44749</v>
      </c>
      <c r="H1303" s="25">
        <v>44991</v>
      </c>
      <c r="I1303" s="26">
        <v>80</v>
      </c>
      <c r="J1303" s="27">
        <v>15730395</v>
      </c>
      <c r="K1303" s="27">
        <v>7865197</v>
      </c>
      <c r="L1303" s="39" t="s">
        <v>4348</v>
      </c>
      <c r="M1303" s="40" t="str">
        <f t="shared" si="20"/>
        <v>Link Contrato u Orden</v>
      </c>
    </row>
    <row r="1304" spans="1:13" s="36" customFormat="1" ht="42" x14ac:dyDescent="0.25">
      <c r="A1304" s="24" t="s">
        <v>4349</v>
      </c>
      <c r="B1304" s="25">
        <v>44747</v>
      </c>
      <c r="C1304" s="25" t="s">
        <v>4350</v>
      </c>
      <c r="D1304" s="25" t="s">
        <v>27</v>
      </c>
      <c r="E1304" s="25" t="s">
        <v>28</v>
      </c>
      <c r="F1304" s="25" t="s">
        <v>4351</v>
      </c>
      <c r="G1304" s="25">
        <v>44749</v>
      </c>
      <c r="H1304" s="25">
        <v>44991</v>
      </c>
      <c r="I1304" s="26">
        <v>80</v>
      </c>
      <c r="J1304" s="27">
        <v>44000000</v>
      </c>
      <c r="K1304" s="27">
        <v>22000000</v>
      </c>
      <c r="L1304" s="39" t="s">
        <v>4352</v>
      </c>
      <c r="M1304" s="40" t="str">
        <f t="shared" si="20"/>
        <v>Link Contrato u Orden</v>
      </c>
    </row>
    <row r="1305" spans="1:13" s="36" customFormat="1" ht="60" x14ac:dyDescent="0.25">
      <c r="A1305" s="24" t="s">
        <v>4353</v>
      </c>
      <c r="B1305" s="25">
        <v>44747</v>
      </c>
      <c r="C1305" s="25" t="s">
        <v>4354</v>
      </c>
      <c r="D1305" s="25" t="s">
        <v>27</v>
      </c>
      <c r="E1305" s="25" t="s">
        <v>28</v>
      </c>
      <c r="F1305" s="25" t="s">
        <v>552</v>
      </c>
      <c r="G1305" s="25">
        <v>44749</v>
      </c>
      <c r="H1305" s="25">
        <v>44932</v>
      </c>
      <c r="I1305" s="26">
        <v>0</v>
      </c>
      <c r="J1305" s="27">
        <v>15180000</v>
      </c>
      <c r="K1305" s="27">
        <v>0</v>
      </c>
      <c r="L1305" s="39" t="s">
        <v>4355</v>
      </c>
      <c r="M1305" s="40" t="str">
        <f t="shared" si="20"/>
        <v>Link Contrato u Orden</v>
      </c>
    </row>
    <row r="1306" spans="1:13" s="36" customFormat="1" ht="60" x14ac:dyDescent="0.25">
      <c r="A1306" s="24" t="s">
        <v>4356</v>
      </c>
      <c r="B1306" s="25">
        <v>44747</v>
      </c>
      <c r="C1306" s="25" t="s">
        <v>4357</v>
      </c>
      <c r="D1306" s="25" t="s">
        <v>27</v>
      </c>
      <c r="E1306" s="25" t="s">
        <v>28</v>
      </c>
      <c r="F1306" s="25" t="s">
        <v>552</v>
      </c>
      <c r="G1306" s="25">
        <v>44749</v>
      </c>
      <c r="H1306" s="25">
        <v>44932</v>
      </c>
      <c r="I1306" s="26">
        <v>0</v>
      </c>
      <c r="J1306" s="27">
        <v>15180000</v>
      </c>
      <c r="K1306" s="27">
        <v>0</v>
      </c>
      <c r="L1306" s="39" t="s">
        <v>4358</v>
      </c>
      <c r="M1306" s="40" t="str">
        <f t="shared" si="20"/>
        <v>Link Contrato u Orden</v>
      </c>
    </row>
    <row r="1307" spans="1:13" s="36" customFormat="1" ht="60" x14ac:dyDescent="0.25">
      <c r="A1307" s="24" t="s">
        <v>4359</v>
      </c>
      <c r="B1307" s="25">
        <v>44747</v>
      </c>
      <c r="C1307" s="25" t="s">
        <v>4360</v>
      </c>
      <c r="D1307" s="25" t="s">
        <v>27</v>
      </c>
      <c r="E1307" s="25" t="s">
        <v>28</v>
      </c>
      <c r="F1307" s="25" t="s">
        <v>552</v>
      </c>
      <c r="G1307" s="25">
        <v>44749</v>
      </c>
      <c r="H1307" s="25">
        <v>44932</v>
      </c>
      <c r="I1307" s="26">
        <v>0</v>
      </c>
      <c r="J1307" s="27">
        <v>15180000</v>
      </c>
      <c r="K1307" s="27">
        <v>0</v>
      </c>
      <c r="L1307" s="39" t="s">
        <v>4361</v>
      </c>
      <c r="M1307" s="40" t="str">
        <f t="shared" si="20"/>
        <v>Link Contrato u Orden</v>
      </c>
    </row>
    <row r="1308" spans="1:13" s="36" customFormat="1" ht="60" x14ac:dyDescent="0.25">
      <c r="A1308" s="24" t="s">
        <v>4362</v>
      </c>
      <c r="B1308" s="25">
        <v>44747</v>
      </c>
      <c r="C1308" s="25" t="s">
        <v>4363</v>
      </c>
      <c r="D1308" s="25" t="s">
        <v>27</v>
      </c>
      <c r="E1308" s="25" t="s">
        <v>28</v>
      </c>
      <c r="F1308" s="25" t="s">
        <v>552</v>
      </c>
      <c r="G1308" s="25">
        <v>44760</v>
      </c>
      <c r="H1308" s="25">
        <v>44943</v>
      </c>
      <c r="I1308" s="26">
        <v>0</v>
      </c>
      <c r="J1308" s="27">
        <v>15180000</v>
      </c>
      <c r="K1308" s="27">
        <v>0</v>
      </c>
      <c r="L1308" s="39" t="s">
        <v>4364</v>
      </c>
      <c r="M1308" s="40" t="str">
        <f t="shared" si="20"/>
        <v>Link Contrato u Orden</v>
      </c>
    </row>
    <row r="1309" spans="1:13" s="36" customFormat="1" ht="42" x14ac:dyDescent="0.25">
      <c r="A1309" s="24" t="s">
        <v>4365</v>
      </c>
      <c r="B1309" s="25">
        <v>44747</v>
      </c>
      <c r="C1309" s="25" t="s">
        <v>4366</v>
      </c>
      <c r="D1309" s="25" t="s">
        <v>27</v>
      </c>
      <c r="E1309" s="25" t="s">
        <v>28</v>
      </c>
      <c r="F1309" s="25" t="s">
        <v>4367</v>
      </c>
      <c r="G1309" s="25">
        <v>44750</v>
      </c>
      <c r="H1309" s="25">
        <v>44956</v>
      </c>
      <c r="I1309" s="26">
        <v>0</v>
      </c>
      <c r="J1309" s="27">
        <v>53970000</v>
      </c>
      <c r="K1309" s="27">
        <v>0</v>
      </c>
      <c r="L1309" s="39" t="s">
        <v>4368</v>
      </c>
      <c r="M1309" s="40" t="str">
        <f t="shared" si="20"/>
        <v>Link Contrato u Orden</v>
      </c>
    </row>
    <row r="1310" spans="1:13" s="36" customFormat="1" ht="42" x14ac:dyDescent="0.25">
      <c r="A1310" s="24" t="s">
        <v>4369</v>
      </c>
      <c r="B1310" s="25">
        <v>44747</v>
      </c>
      <c r="C1310" s="25" t="s">
        <v>4370</v>
      </c>
      <c r="D1310" s="25" t="s">
        <v>27</v>
      </c>
      <c r="E1310" s="25" t="s">
        <v>28</v>
      </c>
      <c r="F1310" s="25" t="s">
        <v>4371</v>
      </c>
      <c r="G1310" s="25">
        <v>44749</v>
      </c>
      <c r="H1310" s="25">
        <v>44956</v>
      </c>
      <c r="I1310" s="26">
        <v>0</v>
      </c>
      <c r="J1310" s="27">
        <v>19063240</v>
      </c>
      <c r="K1310" s="27">
        <v>0</v>
      </c>
      <c r="L1310" s="39" t="s">
        <v>4372</v>
      </c>
      <c r="M1310" s="40" t="str">
        <f t="shared" si="20"/>
        <v>Link Contrato u Orden</v>
      </c>
    </row>
    <row r="1311" spans="1:13" s="36" customFormat="1" ht="42" x14ac:dyDescent="0.25">
      <c r="A1311" s="24" t="s">
        <v>4373</v>
      </c>
      <c r="B1311" s="25">
        <v>44747</v>
      </c>
      <c r="C1311" s="25" t="s">
        <v>4374</v>
      </c>
      <c r="D1311" s="25" t="s">
        <v>27</v>
      </c>
      <c r="E1311" s="25" t="s">
        <v>28</v>
      </c>
      <c r="F1311" s="25" t="s">
        <v>4375</v>
      </c>
      <c r="G1311" s="25">
        <v>44749</v>
      </c>
      <c r="H1311" s="25">
        <v>44926</v>
      </c>
      <c r="I1311" s="26">
        <v>0</v>
      </c>
      <c r="J1311" s="27">
        <v>23756950</v>
      </c>
      <c r="K1311" s="27">
        <v>0</v>
      </c>
      <c r="L1311" s="39" t="s">
        <v>4376</v>
      </c>
      <c r="M1311" s="40" t="str">
        <f t="shared" si="20"/>
        <v>Link Contrato u Orden</v>
      </c>
    </row>
    <row r="1312" spans="1:13" s="36" customFormat="1" ht="42" x14ac:dyDescent="0.25">
      <c r="A1312" s="24" t="s">
        <v>4377</v>
      </c>
      <c r="B1312" s="25">
        <v>44747</v>
      </c>
      <c r="C1312" s="25" t="s">
        <v>4378</v>
      </c>
      <c r="D1312" s="25" t="s">
        <v>27</v>
      </c>
      <c r="E1312" s="25" t="s">
        <v>28</v>
      </c>
      <c r="F1312" s="25" t="s">
        <v>4379</v>
      </c>
      <c r="G1312" s="25">
        <v>44749</v>
      </c>
      <c r="H1312" s="25">
        <v>44932</v>
      </c>
      <c r="I1312" s="26">
        <v>0</v>
      </c>
      <c r="J1312" s="27">
        <v>17696694</v>
      </c>
      <c r="K1312" s="27">
        <v>0</v>
      </c>
      <c r="L1312" s="39" t="s">
        <v>4380</v>
      </c>
      <c r="M1312" s="40" t="str">
        <f t="shared" si="20"/>
        <v>Link Contrato u Orden</v>
      </c>
    </row>
    <row r="1313" spans="1:13" s="36" customFormat="1" ht="72" x14ac:dyDescent="0.25">
      <c r="A1313" s="24" t="s">
        <v>4381</v>
      </c>
      <c r="B1313" s="25">
        <v>44748</v>
      </c>
      <c r="C1313" s="25" t="s">
        <v>4382</v>
      </c>
      <c r="D1313" s="25" t="s">
        <v>27</v>
      </c>
      <c r="E1313" s="25" t="s">
        <v>28</v>
      </c>
      <c r="F1313" s="25" t="s">
        <v>4383</v>
      </c>
      <c r="G1313" s="25">
        <v>44749</v>
      </c>
      <c r="H1313" s="25">
        <v>44942</v>
      </c>
      <c r="I1313" s="26">
        <v>0</v>
      </c>
      <c r="J1313" s="27">
        <v>25391600</v>
      </c>
      <c r="K1313" s="27">
        <v>0</v>
      </c>
      <c r="L1313" s="39" t="s">
        <v>4384</v>
      </c>
      <c r="M1313" s="40" t="str">
        <f t="shared" si="20"/>
        <v>Link Contrato u Orden</v>
      </c>
    </row>
    <row r="1314" spans="1:13" s="36" customFormat="1" ht="72" x14ac:dyDescent="0.25">
      <c r="A1314" s="24" t="s">
        <v>4385</v>
      </c>
      <c r="B1314" s="25">
        <v>44748</v>
      </c>
      <c r="C1314" s="25" t="s">
        <v>4386</v>
      </c>
      <c r="D1314" s="25" t="s">
        <v>27</v>
      </c>
      <c r="E1314" s="25" t="s">
        <v>28</v>
      </c>
      <c r="F1314" s="25" t="s">
        <v>4383</v>
      </c>
      <c r="G1314" s="25">
        <v>44750</v>
      </c>
      <c r="H1314" s="25">
        <v>44943</v>
      </c>
      <c r="I1314" s="26">
        <v>0</v>
      </c>
      <c r="J1314" s="27">
        <v>25391600</v>
      </c>
      <c r="K1314" s="27">
        <v>0</v>
      </c>
      <c r="L1314" s="39" t="s">
        <v>4387</v>
      </c>
      <c r="M1314" s="40" t="str">
        <f t="shared" si="20"/>
        <v>Link Contrato u Orden</v>
      </c>
    </row>
    <row r="1315" spans="1:13" s="36" customFormat="1" ht="72" x14ac:dyDescent="0.25">
      <c r="A1315" s="24" t="s">
        <v>4388</v>
      </c>
      <c r="B1315" s="25">
        <v>44748</v>
      </c>
      <c r="C1315" s="25" t="s">
        <v>4389</v>
      </c>
      <c r="D1315" s="25" t="s">
        <v>27</v>
      </c>
      <c r="E1315" s="25" t="s">
        <v>28</v>
      </c>
      <c r="F1315" s="25" t="s">
        <v>4383</v>
      </c>
      <c r="G1315" s="25">
        <v>44749</v>
      </c>
      <c r="H1315" s="25">
        <v>44942</v>
      </c>
      <c r="I1315" s="26">
        <v>0</v>
      </c>
      <c r="J1315" s="27">
        <v>25391600</v>
      </c>
      <c r="K1315" s="27">
        <v>0</v>
      </c>
      <c r="L1315" s="39" t="s">
        <v>4390</v>
      </c>
      <c r="M1315" s="40" t="str">
        <f t="shared" si="20"/>
        <v>Link Contrato u Orden</v>
      </c>
    </row>
    <row r="1316" spans="1:13" s="36" customFormat="1" ht="72" x14ac:dyDescent="0.25">
      <c r="A1316" s="24" t="s">
        <v>4391</v>
      </c>
      <c r="B1316" s="25">
        <v>44748</v>
      </c>
      <c r="C1316" s="25" t="s">
        <v>4392</v>
      </c>
      <c r="D1316" s="25" t="s">
        <v>27</v>
      </c>
      <c r="E1316" s="25" t="s">
        <v>28</v>
      </c>
      <c r="F1316" s="25" t="s">
        <v>4383</v>
      </c>
      <c r="G1316" s="25">
        <v>44749</v>
      </c>
      <c r="H1316" s="25">
        <v>44942</v>
      </c>
      <c r="I1316" s="26">
        <v>0</v>
      </c>
      <c r="J1316" s="27">
        <v>25391600</v>
      </c>
      <c r="K1316" s="27">
        <v>0</v>
      </c>
      <c r="L1316" s="39" t="s">
        <v>4393</v>
      </c>
      <c r="M1316" s="40" t="str">
        <f t="shared" si="20"/>
        <v>Link Contrato u Orden</v>
      </c>
    </row>
    <row r="1317" spans="1:13" s="36" customFormat="1" ht="72" x14ac:dyDescent="0.25">
      <c r="A1317" s="24" t="s">
        <v>4394</v>
      </c>
      <c r="B1317" s="25">
        <v>44748</v>
      </c>
      <c r="C1317" s="25" t="s">
        <v>4395</v>
      </c>
      <c r="D1317" s="25" t="s">
        <v>27</v>
      </c>
      <c r="E1317" s="25" t="s">
        <v>28</v>
      </c>
      <c r="F1317" s="25" t="s">
        <v>4383</v>
      </c>
      <c r="G1317" s="25">
        <v>44749</v>
      </c>
      <c r="H1317" s="25">
        <v>44942</v>
      </c>
      <c r="I1317" s="26">
        <v>0</v>
      </c>
      <c r="J1317" s="27">
        <v>25391600</v>
      </c>
      <c r="K1317" s="27">
        <v>0</v>
      </c>
      <c r="L1317" s="39" t="s">
        <v>4396</v>
      </c>
      <c r="M1317" s="40" t="str">
        <f t="shared" si="20"/>
        <v>Link Contrato u Orden</v>
      </c>
    </row>
    <row r="1318" spans="1:13" s="36" customFormat="1" ht="72" x14ac:dyDescent="0.25">
      <c r="A1318" s="24" t="s">
        <v>4397</v>
      </c>
      <c r="B1318" s="25">
        <v>44748</v>
      </c>
      <c r="C1318" s="25" t="s">
        <v>4398</v>
      </c>
      <c r="D1318" s="25" t="s">
        <v>27</v>
      </c>
      <c r="E1318" s="25" t="s">
        <v>28</v>
      </c>
      <c r="F1318" s="25" t="s">
        <v>4383</v>
      </c>
      <c r="G1318" s="25">
        <v>44753</v>
      </c>
      <c r="H1318" s="25">
        <v>44946</v>
      </c>
      <c r="I1318" s="26">
        <v>0</v>
      </c>
      <c r="J1318" s="27">
        <v>25391600</v>
      </c>
      <c r="K1318" s="27">
        <v>0</v>
      </c>
      <c r="L1318" s="39" t="s">
        <v>4399</v>
      </c>
      <c r="M1318" s="40" t="str">
        <f t="shared" si="20"/>
        <v>Link Contrato u Orden</v>
      </c>
    </row>
    <row r="1319" spans="1:13" s="36" customFormat="1" ht="72" x14ac:dyDescent="0.25">
      <c r="A1319" s="24" t="s">
        <v>4400</v>
      </c>
      <c r="B1319" s="25">
        <v>44748</v>
      </c>
      <c r="C1319" s="25" t="s">
        <v>4401</v>
      </c>
      <c r="D1319" s="25" t="s">
        <v>27</v>
      </c>
      <c r="E1319" s="25" t="s">
        <v>28</v>
      </c>
      <c r="F1319" s="25" t="s">
        <v>4383</v>
      </c>
      <c r="G1319" s="25">
        <v>44749</v>
      </c>
      <c r="H1319" s="25">
        <v>44942</v>
      </c>
      <c r="I1319" s="26">
        <v>0</v>
      </c>
      <c r="J1319" s="27">
        <v>25391600</v>
      </c>
      <c r="K1319" s="27">
        <v>0</v>
      </c>
      <c r="L1319" s="39" t="s">
        <v>4402</v>
      </c>
      <c r="M1319" s="40" t="str">
        <f t="shared" si="20"/>
        <v>Link Contrato u Orden</v>
      </c>
    </row>
    <row r="1320" spans="1:13" s="36" customFormat="1" ht="72" x14ac:dyDescent="0.25">
      <c r="A1320" s="24" t="s">
        <v>4403</v>
      </c>
      <c r="B1320" s="25">
        <v>44748</v>
      </c>
      <c r="C1320" s="25" t="s">
        <v>4404</v>
      </c>
      <c r="D1320" s="25" t="s">
        <v>27</v>
      </c>
      <c r="E1320" s="25" t="s">
        <v>28</v>
      </c>
      <c r="F1320" s="25" t="s">
        <v>4383</v>
      </c>
      <c r="G1320" s="25">
        <v>44753</v>
      </c>
      <c r="H1320" s="25">
        <v>44946</v>
      </c>
      <c r="I1320" s="26">
        <v>0</v>
      </c>
      <c r="J1320" s="27">
        <v>25391600</v>
      </c>
      <c r="K1320" s="27">
        <v>0</v>
      </c>
      <c r="L1320" s="39" t="s">
        <v>4405</v>
      </c>
      <c r="M1320" s="40" t="str">
        <f t="shared" si="20"/>
        <v>Link Contrato u Orden</v>
      </c>
    </row>
    <row r="1321" spans="1:13" s="36" customFormat="1" ht="72" x14ac:dyDescent="0.25">
      <c r="A1321" s="24" t="s">
        <v>4406</v>
      </c>
      <c r="B1321" s="25">
        <v>44748</v>
      </c>
      <c r="C1321" s="25" t="s">
        <v>4407</v>
      </c>
      <c r="D1321" s="25" t="s">
        <v>27</v>
      </c>
      <c r="E1321" s="25" t="s">
        <v>28</v>
      </c>
      <c r="F1321" s="25" t="s">
        <v>4383</v>
      </c>
      <c r="G1321" s="25">
        <v>44749</v>
      </c>
      <c r="H1321" s="25">
        <v>44942</v>
      </c>
      <c r="I1321" s="26">
        <v>0</v>
      </c>
      <c r="J1321" s="27">
        <v>25391600</v>
      </c>
      <c r="K1321" s="27">
        <v>0</v>
      </c>
      <c r="L1321" s="39" t="s">
        <v>4408</v>
      </c>
      <c r="M1321" s="40" t="str">
        <f t="shared" si="20"/>
        <v>Link Contrato u Orden</v>
      </c>
    </row>
    <row r="1322" spans="1:13" s="36" customFormat="1" ht="72" x14ac:dyDescent="0.25">
      <c r="A1322" s="24" t="s">
        <v>4409</v>
      </c>
      <c r="B1322" s="25">
        <v>44748</v>
      </c>
      <c r="C1322" s="25" t="s">
        <v>4410</v>
      </c>
      <c r="D1322" s="25" t="s">
        <v>27</v>
      </c>
      <c r="E1322" s="25" t="s">
        <v>28</v>
      </c>
      <c r="F1322" s="25" t="s">
        <v>4383</v>
      </c>
      <c r="G1322" s="25">
        <v>44749</v>
      </c>
      <c r="H1322" s="25">
        <v>44942</v>
      </c>
      <c r="I1322" s="26">
        <v>0</v>
      </c>
      <c r="J1322" s="27">
        <v>25391600</v>
      </c>
      <c r="K1322" s="27">
        <v>0</v>
      </c>
      <c r="L1322" s="39" t="s">
        <v>4411</v>
      </c>
      <c r="M1322" s="40" t="str">
        <f t="shared" si="20"/>
        <v>Link Contrato u Orden</v>
      </c>
    </row>
    <row r="1323" spans="1:13" s="36" customFormat="1" ht="72" x14ac:dyDescent="0.25">
      <c r="A1323" s="24" t="s">
        <v>4412</v>
      </c>
      <c r="B1323" s="25">
        <v>44748</v>
      </c>
      <c r="C1323" s="25" t="s">
        <v>4413</v>
      </c>
      <c r="D1323" s="25" t="s">
        <v>27</v>
      </c>
      <c r="E1323" s="25" t="s">
        <v>28</v>
      </c>
      <c r="F1323" s="25" t="s">
        <v>4383</v>
      </c>
      <c r="G1323" s="25">
        <v>44749</v>
      </c>
      <c r="H1323" s="25">
        <v>44942</v>
      </c>
      <c r="I1323" s="26">
        <v>0</v>
      </c>
      <c r="J1323" s="27">
        <v>25391600</v>
      </c>
      <c r="K1323" s="27">
        <v>0</v>
      </c>
      <c r="L1323" s="39" t="s">
        <v>4414</v>
      </c>
      <c r="M1323" s="40" t="str">
        <f t="shared" si="20"/>
        <v>Link Contrato u Orden</v>
      </c>
    </row>
    <row r="1324" spans="1:13" s="36" customFormat="1" ht="72" x14ac:dyDescent="0.25">
      <c r="A1324" s="24" t="s">
        <v>4415</v>
      </c>
      <c r="B1324" s="25">
        <v>44748</v>
      </c>
      <c r="C1324" s="25" t="s">
        <v>4416</v>
      </c>
      <c r="D1324" s="25" t="s">
        <v>27</v>
      </c>
      <c r="E1324" s="25" t="s">
        <v>28</v>
      </c>
      <c r="F1324" s="25" t="s">
        <v>4383</v>
      </c>
      <c r="G1324" s="25">
        <v>44753</v>
      </c>
      <c r="H1324" s="25">
        <v>44946</v>
      </c>
      <c r="I1324" s="26">
        <v>0</v>
      </c>
      <c r="J1324" s="27">
        <v>25391600</v>
      </c>
      <c r="K1324" s="27">
        <v>0</v>
      </c>
      <c r="L1324" s="39" t="s">
        <v>4417</v>
      </c>
      <c r="M1324" s="40" t="str">
        <f t="shared" si="20"/>
        <v>Link Contrato u Orden</v>
      </c>
    </row>
    <row r="1325" spans="1:13" s="36" customFormat="1" ht="60" x14ac:dyDescent="0.25">
      <c r="A1325" s="24" t="s">
        <v>4418</v>
      </c>
      <c r="B1325" s="25">
        <v>44748</v>
      </c>
      <c r="C1325" s="25" t="s">
        <v>4419</v>
      </c>
      <c r="D1325" s="25" t="s">
        <v>27</v>
      </c>
      <c r="E1325" s="25" t="s">
        <v>28</v>
      </c>
      <c r="F1325" s="25" t="s">
        <v>552</v>
      </c>
      <c r="G1325" s="25">
        <v>44750</v>
      </c>
      <c r="H1325" s="25">
        <v>44933</v>
      </c>
      <c r="I1325" s="26">
        <v>0</v>
      </c>
      <c r="J1325" s="27">
        <v>15180000</v>
      </c>
      <c r="K1325" s="27">
        <v>0</v>
      </c>
      <c r="L1325" s="39" t="s">
        <v>4420</v>
      </c>
      <c r="M1325" s="40" t="str">
        <f t="shared" si="20"/>
        <v>Link Contrato u Orden</v>
      </c>
    </row>
    <row r="1326" spans="1:13" s="36" customFormat="1" ht="60" x14ac:dyDescent="0.25">
      <c r="A1326" s="24" t="s">
        <v>4421</v>
      </c>
      <c r="B1326" s="25">
        <v>44748</v>
      </c>
      <c r="C1326" s="25" t="s">
        <v>4422</v>
      </c>
      <c r="D1326" s="25" t="s">
        <v>27</v>
      </c>
      <c r="E1326" s="25" t="s">
        <v>28</v>
      </c>
      <c r="F1326" s="25" t="s">
        <v>552</v>
      </c>
      <c r="G1326" s="25">
        <v>44757</v>
      </c>
      <c r="H1326" s="25">
        <v>44940</v>
      </c>
      <c r="I1326" s="26">
        <v>0</v>
      </c>
      <c r="J1326" s="27">
        <v>15180000</v>
      </c>
      <c r="K1326" s="27">
        <v>0</v>
      </c>
      <c r="L1326" s="39" t="s">
        <v>4423</v>
      </c>
      <c r="M1326" s="40" t="str">
        <f t="shared" si="20"/>
        <v>Link Contrato u Orden</v>
      </c>
    </row>
    <row r="1327" spans="1:13" s="36" customFormat="1" ht="60" x14ac:dyDescent="0.25">
      <c r="A1327" s="24" t="s">
        <v>4424</v>
      </c>
      <c r="B1327" s="25">
        <v>44748</v>
      </c>
      <c r="C1327" s="25" t="s">
        <v>4425</v>
      </c>
      <c r="D1327" s="25" t="s">
        <v>27</v>
      </c>
      <c r="E1327" s="25" t="s">
        <v>28</v>
      </c>
      <c r="F1327" s="25" t="s">
        <v>552</v>
      </c>
      <c r="G1327" s="25">
        <v>44752</v>
      </c>
      <c r="H1327" s="25">
        <v>44935</v>
      </c>
      <c r="I1327" s="26">
        <v>0</v>
      </c>
      <c r="J1327" s="27">
        <v>15180000</v>
      </c>
      <c r="K1327" s="27">
        <v>0</v>
      </c>
      <c r="L1327" s="39" t="s">
        <v>4426</v>
      </c>
      <c r="M1327" s="40" t="str">
        <f t="shared" si="20"/>
        <v>Link Contrato u Orden</v>
      </c>
    </row>
    <row r="1328" spans="1:13" s="36" customFormat="1" ht="60" x14ac:dyDescent="0.25">
      <c r="A1328" s="24" t="s">
        <v>4427</v>
      </c>
      <c r="B1328" s="25">
        <v>44748</v>
      </c>
      <c r="C1328" s="25" t="s">
        <v>4428</v>
      </c>
      <c r="D1328" s="25" t="s">
        <v>27</v>
      </c>
      <c r="E1328" s="25" t="s">
        <v>28</v>
      </c>
      <c r="F1328" s="25" t="s">
        <v>552</v>
      </c>
      <c r="G1328" s="25">
        <v>44754</v>
      </c>
      <c r="H1328" s="25">
        <v>44937</v>
      </c>
      <c r="I1328" s="26">
        <v>0</v>
      </c>
      <c r="J1328" s="27">
        <v>15180000</v>
      </c>
      <c r="K1328" s="27">
        <v>0</v>
      </c>
      <c r="L1328" s="39" t="s">
        <v>4429</v>
      </c>
      <c r="M1328" s="40" t="str">
        <f t="shared" si="20"/>
        <v>Link Contrato u Orden</v>
      </c>
    </row>
    <row r="1329" spans="1:13" s="36" customFormat="1" ht="60" x14ac:dyDescent="0.25">
      <c r="A1329" s="24" t="s">
        <v>4430</v>
      </c>
      <c r="B1329" s="25">
        <v>44748</v>
      </c>
      <c r="C1329" s="25" t="s">
        <v>4431</v>
      </c>
      <c r="D1329" s="25" t="s">
        <v>27</v>
      </c>
      <c r="E1329" s="25" t="s">
        <v>28</v>
      </c>
      <c r="F1329" s="25" t="s">
        <v>552</v>
      </c>
      <c r="G1329" s="25">
        <v>44750</v>
      </c>
      <c r="H1329" s="25">
        <v>44933</v>
      </c>
      <c r="I1329" s="26">
        <v>0</v>
      </c>
      <c r="J1329" s="27">
        <v>15180000</v>
      </c>
      <c r="K1329" s="27">
        <v>0</v>
      </c>
      <c r="L1329" s="39" t="s">
        <v>4432</v>
      </c>
      <c r="M1329" s="40" t="str">
        <f t="shared" si="20"/>
        <v>Link Contrato u Orden</v>
      </c>
    </row>
    <row r="1330" spans="1:13" s="36" customFormat="1" ht="60" x14ac:dyDescent="0.25">
      <c r="A1330" s="24" t="s">
        <v>4433</v>
      </c>
      <c r="B1330" s="25">
        <v>44748</v>
      </c>
      <c r="C1330" s="25" t="s">
        <v>4434</v>
      </c>
      <c r="D1330" s="25" t="s">
        <v>27</v>
      </c>
      <c r="E1330" s="25" t="s">
        <v>28</v>
      </c>
      <c r="F1330" s="25" t="s">
        <v>552</v>
      </c>
      <c r="G1330" s="25">
        <v>44750</v>
      </c>
      <c r="H1330" s="25">
        <v>44933</v>
      </c>
      <c r="I1330" s="26">
        <v>0</v>
      </c>
      <c r="J1330" s="27">
        <v>15180000</v>
      </c>
      <c r="K1330" s="27">
        <v>0</v>
      </c>
      <c r="L1330" s="39" t="s">
        <v>4435</v>
      </c>
      <c r="M1330" s="40" t="str">
        <f t="shared" si="20"/>
        <v>Link Contrato u Orden</v>
      </c>
    </row>
    <row r="1331" spans="1:13" s="36" customFormat="1" ht="60" x14ac:dyDescent="0.25">
      <c r="A1331" s="24" t="s">
        <v>4436</v>
      </c>
      <c r="B1331" s="25">
        <v>44748</v>
      </c>
      <c r="C1331" s="25" t="s">
        <v>4437</v>
      </c>
      <c r="D1331" s="25" t="s">
        <v>27</v>
      </c>
      <c r="E1331" s="25" t="s">
        <v>28</v>
      </c>
      <c r="F1331" s="25" t="s">
        <v>552</v>
      </c>
      <c r="G1331" s="25">
        <v>44750</v>
      </c>
      <c r="H1331" s="25">
        <v>44933</v>
      </c>
      <c r="I1331" s="26">
        <v>0</v>
      </c>
      <c r="J1331" s="27">
        <v>15180000</v>
      </c>
      <c r="K1331" s="27">
        <v>0</v>
      </c>
      <c r="L1331" s="39" t="s">
        <v>4438</v>
      </c>
      <c r="M1331" s="40" t="str">
        <f t="shared" si="20"/>
        <v>Link Contrato u Orden</v>
      </c>
    </row>
    <row r="1332" spans="1:13" s="36" customFormat="1" ht="60" x14ac:dyDescent="0.25">
      <c r="A1332" s="24" t="s">
        <v>4439</v>
      </c>
      <c r="B1332" s="25">
        <v>44748</v>
      </c>
      <c r="C1332" s="25" t="s">
        <v>4440</v>
      </c>
      <c r="D1332" s="25" t="s">
        <v>27</v>
      </c>
      <c r="E1332" s="25" t="s">
        <v>28</v>
      </c>
      <c r="F1332" s="25" t="s">
        <v>552</v>
      </c>
      <c r="G1332" s="25">
        <v>44753</v>
      </c>
      <c r="H1332" s="25">
        <v>44936</v>
      </c>
      <c r="I1332" s="26">
        <v>0</v>
      </c>
      <c r="J1332" s="27">
        <v>15180000</v>
      </c>
      <c r="K1332" s="27">
        <v>0</v>
      </c>
      <c r="L1332" s="39" t="s">
        <v>4441</v>
      </c>
      <c r="M1332" s="40" t="str">
        <f t="shared" si="20"/>
        <v>Link Contrato u Orden</v>
      </c>
    </row>
    <row r="1333" spans="1:13" s="36" customFormat="1" ht="60" x14ac:dyDescent="0.25">
      <c r="A1333" s="24" t="s">
        <v>4442</v>
      </c>
      <c r="B1333" s="25">
        <v>44748</v>
      </c>
      <c r="C1333" s="25" t="s">
        <v>4443</v>
      </c>
      <c r="D1333" s="25" t="s">
        <v>27</v>
      </c>
      <c r="E1333" s="25" t="s">
        <v>28</v>
      </c>
      <c r="F1333" s="25" t="s">
        <v>552</v>
      </c>
      <c r="G1333" s="25">
        <v>44754</v>
      </c>
      <c r="H1333" s="25">
        <v>44834</v>
      </c>
      <c r="I1333" s="26">
        <v>0</v>
      </c>
      <c r="J1333" s="27">
        <v>15180000</v>
      </c>
      <c r="K1333" s="27">
        <v>0</v>
      </c>
      <c r="L1333" s="39" t="s">
        <v>4444</v>
      </c>
      <c r="M1333" s="40" t="str">
        <f t="shared" si="20"/>
        <v>Link Contrato u Orden</v>
      </c>
    </row>
    <row r="1334" spans="1:13" s="36" customFormat="1" ht="60" x14ac:dyDescent="0.25">
      <c r="A1334" s="24" t="s">
        <v>4445</v>
      </c>
      <c r="B1334" s="25">
        <v>44748</v>
      </c>
      <c r="C1334" s="25" t="s">
        <v>4446</v>
      </c>
      <c r="D1334" s="25" t="s">
        <v>27</v>
      </c>
      <c r="E1334" s="25" t="s">
        <v>28</v>
      </c>
      <c r="F1334" s="25" t="s">
        <v>552</v>
      </c>
      <c r="G1334" s="25">
        <v>44750</v>
      </c>
      <c r="H1334" s="25">
        <v>44933</v>
      </c>
      <c r="I1334" s="26">
        <v>0</v>
      </c>
      <c r="J1334" s="27">
        <v>15180000</v>
      </c>
      <c r="K1334" s="27">
        <v>0</v>
      </c>
      <c r="L1334" s="39" t="s">
        <v>4447</v>
      </c>
      <c r="M1334" s="40" t="str">
        <f t="shared" si="20"/>
        <v>Link Contrato u Orden</v>
      </c>
    </row>
    <row r="1335" spans="1:13" s="36" customFormat="1" ht="60" x14ac:dyDescent="0.25">
      <c r="A1335" s="24" t="s">
        <v>4448</v>
      </c>
      <c r="B1335" s="25">
        <v>44748</v>
      </c>
      <c r="C1335" s="25" t="s">
        <v>4449</v>
      </c>
      <c r="D1335" s="25" t="s">
        <v>27</v>
      </c>
      <c r="E1335" s="25" t="s">
        <v>28</v>
      </c>
      <c r="F1335" s="25" t="s">
        <v>552</v>
      </c>
      <c r="G1335" s="25">
        <v>44750</v>
      </c>
      <c r="H1335" s="25">
        <v>44933</v>
      </c>
      <c r="I1335" s="26">
        <v>0</v>
      </c>
      <c r="J1335" s="27">
        <v>15180000</v>
      </c>
      <c r="K1335" s="27">
        <v>0</v>
      </c>
      <c r="L1335" s="39" t="s">
        <v>4450</v>
      </c>
      <c r="M1335" s="40" t="str">
        <f t="shared" si="20"/>
        <v>Link Contrato u Orden</v>
      </c>
    </row>
    <row r="1336" spans="1:13" s="36" customFormat="1" ht="60" x14ac:dyDescent="0.25">
      <c r="A1336" s="24" t="s">
        <v>4451</v>
      </c>
      <c r="B1336" s="25">
        <v>44748</v>
      </c>
      <c r="C1336" s="25" t="s">
        <v>4452</v>
      </c>
      <c r="D1336" s="25" t="s">
        <v>27</v>
      </c>
      <c r="E1336" s="25" t="s">
        <v>28</v>
      </c>
      <c r="F1336" s="25" t="s">
        <v>552</v>
      </c>
      <c r="G1336" s="25">
        <v>44752</v>
      </c>
      <c r="H1336" s="25">
        <v>44935</v>
      </c>
      <c r="I1336" s="26">
        <v>0</v>
      </c>
      <c r="J1336" s="27">
        <v>15180000</v>
      </c>
      <c r="K1336" s="27">
        <v>0</v>
      </c>
      <c r="L1336" s="39" t="s">
        <v>4453</v>
      </c>
      <c r="M1336" s="40" t="str">
        <f t="shared" si="20"/>
        <v>Link Contrato u Orden</v>
      </c>
    </row>
    <row r="1337" spans="1:13" s="36" customFormat="1" ht="60" x14ac:dyDescent="0.25">
      <c r="A1337" s="24" t="s">
        <v>4454</v>
      </c>
      <c r="B1337" s="25">
        <v>44748</v>
      </c>
      <c r="C1337" s="25" t="s">
        <v>4455</v>
      </c>
      <c r="D1337" s="25" t="s">
        <v>27</v>
      </c>
      <c r="E1337" s="25" t="s">
        <v>28</v>
      </c>
      <c r="F1337" s="25" t="s">
        <v>552</v>
      </c>
      <c r="G1337" s="25">
        <v>44750</v>
      </c>
      <c r="H1337" s="25">
        <v>44933</v>
      </c>
      <c r="I1337" s="26">
        <v>0</v>
      </c>
      <c r="J1337" s="27">
        <v>15180000</v>
      </c>
      <c r="K1337" s="27">
        <v>0</v>
      </c>
      <c r="L1337" s="39" t="s">
        <v>4456</v>
      </c>
      <c r="M1337" s="40" t="str">
        <f t="shared" si="20"/>
        <v>Link Contrato u Orden</v>
      </c>
    </row>
    <row r="1338" spans="1:13" s="36" customFormat="1" ht="60" x14ac:dyDescent="0.25">
      <c r="A1338" s="24" t="s">
        <v>4457</v>
      </c>
      <c r="B1338" s="25">
        <v>44748</v>
      </c>
      <c r="C1338" s="25" t="s">
        <v>4458</v>
      </c>
      <c r="D1338" s="25" t="s">
        <v>27</v>
      </c>
      <c r="E1338" s="25" t="s">
        <v>28</v>
      </c>
      <c r="F1338" s="25" t="s">
        <v>552</v>
      </c>
      <c r="G1338" s="25" t="s">
        <v>6992</v>
      </c>
      <c r="H1338" s="25">
        <v>44748</v>
      </c>
      <c r="I1338" s="26">
        <v>0</v>
      </c>
      <c r="J1338" s="27">
        <v>15180000</v>
      </c>
      <c r="K1338" s="27">
        <v>0</v>
      </c>
      <c r="L1338" s="39" t="s">
        <v>4459</v>
      </c>
      <c r="M1338" s="40" t="str">
        <f t="shared" si="20"/>
        <v>Link Contrato u Orden</v>
      </c>
    </row>
    <row r="1339" spans="1:13" s="36" customFormat="1" ht="60" x14ac:dyDescent="0.25">
      <c r="A1339" s="24" t="s">
        <v>4460</v>
      </c>
      <c r="B1339" s="25">
        <v>44748</v>
      </c>
      <c r="C1339" s="25" t="s">
        <v>4461</v>
      </c>
      <c r="D1339" s="25" t="s">
        <v>27</v>
      </c>
      <c r="E1339" s="25" t="s">
        <v>28</v>
      </c>
      <c r="F1339" s="25" t="s">
        <v>552</v>
      </c>
      <c r="G1339" s="25">
        <v>44753</v>
      </c>
      <c r="H1339" s="25">
        <v>44868</v>
      </c>
      <c r="I1339" s="26">
        <v>0</v>
      </c>
      <c r="J1339" s="27">
        <v>15180000</v>
      </c>
      <c r="K1339" s="27">
        <v>0</v>
      </c>
      <c r="L1339" s="39" t="s">
        <v>4462</v>
      </c>
      <c r="M1339" s="40" t="str">
        <f t="shared" si="20"/>
        <v>Link Contrato u Orden</v>
      </c>
    </row>
    <row r="1340" spans="1:13" s="36" customFormat="1" ht="60" x14ac:dyDescent="0.25">
      <c r="A1340" s="24" t="s">
        <v>4463</v>
      </c>
      <c r="B1340" s="25">
        <v>44748</v>
      </c>
      <c r="C1340" s="25" t="s">
        <v>4464</v>
      </c>
      <c r="D1340" s="25" t="s">
        <v>27</v>
      </c>
      <c r="E1340" s="25" t="s">
        <v>28</v>
      </c>
      <c r="F1340" s="25" t="s">
        <v>552</v>
      </c>
      <c r="G1340" s="25">
        <v>44750</v>
      </c>
      <c r="H1340" s="25">
        <v>44890</v>
      </c>
      <c r="I1340" s="26">
        <v>0</v>
      </c>
      <c r="J1340" s="27">
        <v>15180000</v>
      </c>
      <c r="K1340" s="27">
        <v>0</v>
      </c>
      <c r="L1340" s="39" t="s">
        <v>4465</v>
      </c>
      <c r="M1340" s="40" t="str">
        <f t="shared" si="20"/>
        <v>Link Contrato u Orden</v>
      </c>
    </row>
    <row r="1341" spans="1:13" s="36" customFormat="1" ht="60" x14ac:dyDescent="0.25">
      <c r="A1341" s="24" t="s">
        <v>4466</v>
      </c>
      <c r="B1341" s="25">
        <v>44748</v>
      </c>
      <c r="C1341" s="25" t="s">
        <v>4467</v>
      </c>
      <c r="D1341" s="25" t="s">
        <v>27</v>
      </c>
      <c r="E1341" s="25" t="s">
        <v>28</v>
      </c>
      <c r="F1341" s="25" t="s">
        <v>552</v>
      </c>
      <c r="G1341" s="25">
        <v>44750</v>
      </c>
      <c r="H1341" s="25">
        <v>44933</v>
      </c>
      <c r="I1341" s="26">
        <v>0</v>
      </c>
      <c r="J1341" s="27">
        <v>15180000</v>
      </c>
      <c r="K1341" s="27">
        <v>0</v>
      </c>
      <c r="L1341" s="39" t="s">
        <v>4468</v>
      </c>
      <c r="M1341" s="40" t="str">
        <f t="shared" si="20"/>
        <v>Link Contrato u Orden</v>
      </c>
    </row>
    <row r="1342" spans="1:13" s="36" customFormat="1" ht="60" x14ac:dyDescent="0.25">
      <c r="A1342" s="24" t="s">
        <v>4469</v>
      </c>
      <c r="B1342" s="25">
        <v>44748</v>
      </c>
      <c r="C1342" s="25" t="s">
        <v>4470</v>
      </c>
      <c r="D1342" s="25" t="s">
        <v>27</v>
      </c>
      <c r="E1342" s="25" t="s">
        <v>28</v>
      </c>
      <c r="F1342" s="25" t="s">
        <v>552</v>
      </c>
      <c r="G1342" s="25">
        <v>44753</v>
      </c>
      <c r="H1342" s="25">
        <v>44936</v>
      </c>
      <c r="I1342" s="26">
        <v>0</v>
      </c>
      <c r="J1342" s="27">
        <v>15180000</v>
      </c>
      <c r="K1342" s="27">
        <v>0</v>
      </c>
      <c r="L1342" s="39" t="s">
        <v>4471</v>
      </c>
      <c r="M1342" s="40" t="str">
        <f t="shared" si="20"/>
        <v>Link Contrato u Orden</v>
      </c>
    </row>
    <row r="1343" spans="1:13" s="36" customFormat="1" ht="60" x14ac:dyDescent="0.25">
      <c r="A1343" s="24" t="s">
        <v>4472</v>
      </c>
      <c r="B1343" s="25">
        <v>44748</v>
      </c>
      <c r="C1343" s="25" t="s">
        <v>4473</v>
      </c>
      <c r="D1343" s="25" t="s">
        <v>27</v>
      </c>
      <c r="E1343" s="25" t="s">
        <v>28</v>
      </c>
      <c r="F1343" s="25" t="s">
        <v>552</v>
      </c>
      <c r="G1343" s="25">
        <v>44750</v>
      </c>
      <c r="H1343" s="25">
        <v>44933</v>
      </c>
      <c r="I1343" s="26">
        <v>0</v>
      </c>
      <c r="J1343" s="27">
        <v>15180000</v>
      </c>
      <c r="K1343" s="27">
        <v>0</v>
      </c>
      <c r="L1343" s="39" t="s">
        <v>4474</v>
      </c>
      <c r="M1343" s="40" t="str">
        <f t="shared" si="20"/>
        <v>Link Contrato u Orden</v>
      </c>
    </row>
    <row r="1344" spans="1:13" s="36" customFormat="1" ht="60" x14ac:dyDescent="0.25">
      <c r="A1344" s="24" t="s">
        <v>4475</v>
      </c>
      <c r="B1344" s="25">
        <v>44748</v>
      </c>
      <c r="C1344" s="25" t="s">
        <v>4476</v>
      </c>
      <c r="D1344" s="25" t="s">
        <v>27</v>
      </c>
      <c r="E1344" s="25" t="s">
        <v>28</v>
      </c>
      <c r="F1344" s="25" t="s">
        <v>552</v>
      </c>
      <c r="G1344" s="25" t="s">
        <v>6992</v>
      </c>
      <c r="H1344" s="25">
        <v>44748</v>
      </c>
      <c r="I1344" s="26">
        <v>0</v>
      </c>
      <c r="J1344" s="27">
        <v>15180000</v>
      </c>
      <c r="K1344" s="27">
        <v>0</v>
      </c>
      <c r="L1344" s="39" t="s">
        <v>4477</v>
      </c>
      <c r="M1344" s="40" t="str">
        <f t="shared" si="20"/>
        <v>Link Contrato u Orden</v>
      </c>
    </row>
    <row r="1345" spans="1:13" s="36" customFormat="1" ht="52.5" x14ac:dyDescent="0.25">
      <c r="A1345" s="24" t="s">
        <v>4478</v>
      </c>
      <c r="B1345" s="25">
        <v>44748</v>
      </c>
      <c r="C1345" s="25" t="s">
        <v>3987</v>
      </c>
      <c r="D1345" s="25" t="s">
        <v>27</v>
      </c>
      <c r="E1345" s="25" t="s">
        <v>3988</v>
      </c>
      <c r="F1345" s="25" t="s">
        <v>4479</v>
      </c>
      <c r="G1345" s="25">
        <v>44752</v>
      </c>
      <c r="H1345" s="25">
        <v>45057</v>
      </c>
      <c r="I1345" s="26">
        <v>91</v>
      </c>
      <c r="J1345" s="27">
        <v>1361981656</v>
      </c>
      <c r="K1345" s="27">
        <v>512364427</v>
      </c>
      <c r="L1345" s="39" t="s">
        <v>4480</v>
      </c>
      <c r="M1345" s="40" t="str">
        <f t="shared" si="20"/>
        <v>Link Contrato u Orden</v>
      </c>
    </row>
    <row r="1346" spans="1:13" s="36" customFormat="1" ht="60" x14ac:dyDescent="0.25">
      <c r="A1346" s="24" t="s">
        <v>4481</v>
      </c>
      <c r="B1346" s="25">
        <v>44748</v>
      </c>
      <c r="C1346" s="25" t="s">
        <v>4482</v>
      </c>
      <c r="D1346" s="25" t="s">
        <v>27</v>
      </c>
      <c r="E1346" s="25" t="s">
        <v>28</v>
      </c>
      <c r="F1346" s="25" t="s">
        <v>552</v>
      </c>
      <c r="G1346" s="25">
        <v>44753</v>
      </c>
      <c r="H1346" s="25">
        <v>44936</v>
      </c>
      <c r="I1346" s="26">
        <v>0</v>
      </c>
      <c r="J1346" s="27">
        <v>15180000</v>
      </c>
      <c r="K1346" s="27">
        <v>0</v>
      </c>
      <c r="L1346" s="39" t="s">
        <v>4483</v>
      </c>
      <c r="M1346" s="40" t="str">
        <f t="shared" si="20"/>
        <v>Link Contrato u Orden</v>
      </c>
    </row>
    <row r="1347" spans="1:13" s="36" customFormat="1" ht="60" x14ac:dyDescent="0.25">
      <c r="A1347" s="24" t="s">
        <v>4484</v>
      </c>
      <c r="B1347" s="25">
        <v>44748</v>
      </c>
      <c r="C1347" s="25" t="s">
        <v>4485</v>
      </c>
      <c r="D1347" s="25" t="s">
        <v>27</v>
      </c>
      <c r="E1347" s="25" t="s">
        <v>28</v>
      </c>
      <c r="F1347" s="25" t="s">
        <v>552</v>
      </c>
      <c r="G1347" s="25">
        <v>44753</v>
      </c>
      <c r="H1347" s="25">
        <v>44936</v>
      </c>
      <c r="I1347" s="26">
        <v>0</v>
      </c>
      <c r="J1347" s="27">
        <v>15180000</v>
      </c>
      <c r="K1347" s="27">
        <v>0</v>
      </c>
      <c r="L1347" s="39" t="s">
        <v>4486</v>
      </c>
      <c r="M1347" s="40" t="str">
        <f t="shared" si="20"/>
        <v>Link Contrato u Orden</v>
      </c>
    </row>
    <row r="1348" spans="1:13" s="36" customFormat="1" ht="60" x14ac:dyDescent="0.25">
      <c r="A1348" s="24" t="s">
        <v>4487</v>
      </c>
      <c r="B1348" s="25">
        <v>44748</v>
      </c>
      <c r="C1348" s="25" t="s">
        <v>4488</v>
      </c>
      <c r="D1348" s="25" t="s">
        <v>27</v>
      </c>
      <c r="E1348" s="25" t="s">
        <v>28</v>
      </c>
      <c r="F1348" s="25" t="s">
        <v>388</v>
      </c>
      <c r="G1348" s="25">
        <v>44753</v>
      </c>
      <c r="H1348" s="25">
        <v>44936</v>
      </c>
      <c r="I1348" s="26">
        <v>0</v>
      </c>
      <c r="J1348" s="27">
        <v>15180000</v>
      </c>
      <c r="K1348" s="27">
        <v>0</v>
      </c>
      <c r="L1348" s="39" t="s">
        <v>4489</v>
      </c>
      <c r="M1348" s="40" t="str">
        <f t="shared" si="20"/>
        <v>Link Contrato u Orden</v>
      </c>
    </row>
    <row r="1349" spans="1:13" s="36" customFormat="1" ht="60" x14ac:dyDescent="0.25">
      <c r="A1349" s="24" t="s">
        <v>4490</v>
      </c>
      <c r="B1349" s="25">
        <v>44748</v>
      </c>
      <c r="C1349" s="25" t="s">
        <v>4491</v>
      </c>
      <c r="D1349" s="25" t="s">
        <v>27</v>
      </c>
      <c r="E1349" s="25" t="s">
        <v>28</v>
      </c>
      <c r="F1349" s="25" t="s">
        <v>552</v>
      </c>
      <c r="G1349" s="25">
        <v>44753</v>
      </c>
      <c r="H1349" s="25">
        <v>44936</v>
      </c>
      <c r="I1349" s="26">
        <v>0</v>
      </c>
      <c r="J1349" s="27">
        <v>15180000</v>
      </c>
      <c r="K1349" s="27">
        <v>0</v>
      </c>
      <c r="L1349" s="39" t="s">
        <v>4492</v>
      </c>
      <c r="M1349" s="40" t="str">
        <f t="shared" si="20"/>
        <v>Link Contrato u Orden</v>
      </c>
    </row>
    <row r="1350" spans="1:13" s="36" customFormat="1" ht="60" x14ac:dyDescent="0.25">
      <c r="A1350" s="24" t="s">
        <v>4493</v>
      </c>
      <c r="B1350" s="25">
        <v>44748</v>
      </c>
      <c r="C1350" s="25" t="s">
        <v>4494</v>
      </c>
      <c r="D1350" s="25" t="s">
        <v>27</v>
      </c>
      <c r="E1350" s="25" t="s">
        <v>28</v>
      </c>
      <c r="F1350" s="25" t="s">
        <v>552</v>
      </c>
      <c r="G1350" s="25">
        <v>44753</v>
      </c>
      <c r="H1350" s="25">
        <v>44936</v>
      </c>
      <c r="I1350" s="26">
        <v>0</v>
      </c>
      <c r="J1350" s="27">
        <v>15180000</v>
      </c>
      <c r="K1350" s="27">
        <v>0</v>
      </c>
      <c r="L1350" s="39" t="s">
        <v>4495</v>
      </c>
      <c r="M1350" s="40" t="str">
        <f t="shared" si="20"/>
        <v>Link Contrato u Orden</v>
      </c>
    </row>
    <row r="1351" spans="1:13" s="36" customFormat="1" ht="60" x14ac:dyDescent="0.25">
      <c r="A1351" s="24" t="s">
        <v>4496</v>
      </c>
      <c r="B1351" s="25">
        <v>44748</v>
      </c>
      <c r="C1351" s="25" t="s">
        <v>4497</v>
      </c>
      <c r="D1351" s="25" t="s">
        <v>27</v>
      </c>
      <c r="E1351" s="25" t="s">
        <v>28</v>
      </c>
      <c r="F1351" s="25" t="s">
        <v>552</v>
      </c>
      <c r="G1351" s="25">
        <v>44753</v>
      </c>
      <c r="H1351" s="25">
        <v>44936</v>
      </c>
      <c r="I1351" s="26">
        <v>0</v>
      </c>
      <c r="J1351" s="27">
        <v>15180000</v>
      </c>
      <c r="K1351" s="27">
        <v>0</v>
      </c>
      <c r="L1351" s="39" t="s">
        <v>4498</v>
      </c>
      <c r="M1351" s="40" t="str">
        <f t="shared" ref="M1351:M1414" si="21">HYPERLINK(L1351,"Link Contrato u Orden")</f>
        <v>Link Contrato u Orden</v>
      </c>
    </row>
    <row r="1352" spans="1:13" s="36" customFormat="1" ht="60" x14ac:dyDescent="0.25">
      <c r="A1352" s="24" t="s">
        <v>4499</v>
      </c>
      <c r="B1352" s="25">
        <v>44748</v>
      </c>
      <c r="C1352" s="25" t="s">
        <v>4500</v>
      </c>
      <c r="D1352" s="25" t="s">
        <v>27</v>
      </c>
      <c r="E1352" s="25" t="s">
        <v>28</v>
      </c>
      <c r="F1352" s="25" t="s">
        <v>552</v>
      </c>
      <c r="G1352" s="25">
        <v>44753</v>
      </c>
      <c r="H1352" s="25">
        <v>44936</v>
      </c>
      <c r="I1352" s="26">
        <v>0</v>
      </c>
      <c r="J1352" s="27">
        <v>15180000</v>
      </c>
      <c r="K1352" s="27">
        <v>0</v>
      </c>
      <c r="L1352" s="39" t="s">
        <v>4501</v>
      </c>
      <c r="M1352" s="40" t="str">
        <f t="shared" si="21"/>
        <v>Link Contrato u Orden</v>
      </c>
    </row>
    <row r="1353" spans="1:13" s="36" customFormat="1" ht="60" x14ac:dyDescent="0.25">
      <c r="A1353" s="24" t="s">
        <v>4502</v>
      </c>
      <c r="B1353" s="25">
        <v>44748</v>
      </c>
      <c r="C1353" s="25" t="s">
        <v>4503</v>
      </c>
      <c r="D1353" s="25" t="s">
        <v>27</v>
      </c>
      <c r="E1353" s="25" t="s">
        <v>28</v>
      </c>
      <c r="F1353" s="25" t="s">
        <v>552</v>
      </c>
      <c r="G1353" s="25">
        <v>44753</v>
      </c>
      <c r="H1353" s="25">
        <v>44936</v>
      </c>
      <c r="I1353" s="26">
        <v>0</v>
      </c>
      <c r="J1353" s="27">
        <v>15180000</v>
      </c>
      <c r="K1353" s="27">
        <v>0</v>
      </c>
      <c r="L1353" s="39" t="s">
        <v>4504</v>
      </c>
      <c r="M1353" s="40" t="str">
        <f t="shared" si="21"/>
        <v>Link Contrato u Orden</v>
      </c>
    </row>
    <row r="1354" spans="1:13" s="36" customFormat="1" ht="48" x14ac:dyDescent="0.25">
      <c r="A1354" s="24" t="s">
        <v>4505</v>
      </c>
      <c r="B1354" s="25">
        <v>44748</v>
      </c>
      <c r="C1354" s="25" t="s">
        <v>4506</v>
      </c>
      <c r="D1354" s="25" t="s">
        <v>27</v>
      </c>
      <c r="E1354" s="25" t="s">
        <v>28</v>
      </c>
      <c r="F1354" s="25" t="s">
        <v>4507</v>
      </c>
      <c r="G1354" s="25">
        <v>44753</v>
      </c>
      <c r="H1354" s="25">
        <v>44910</v>
      </c>
      <c r="I1354" s="26">
        <v>45</v>
      </c>
      <c r="J1354" s="27">
        <v>13915000</v>
      </c>
      <c r="K1354" s="27">
        <v>2951667</v>
      </c>
      <c r="L1354" s="39" t="s">
        <v>4508</v>
      </c>
      <c r="M1354" s="40" t="str">
        <f t="shared" si="21"/>
        <v>Link Contrato u Orden</v>
      </c>
    </row>
    <row r="1355" spans="1:13" s="36" customFormat="1" ht="60" x14ac:dyDescent="0.25">
      <c r="A1355" s="24" t="s">
        <v>4509</v>
      </c>
      <c r="B1355" s="25">
        <v>44748</v>
      </c>
      <c r="C1355" s="25" t="s">
        <v>4510</v>
      </c>
      <c r="D1355" s="25" t="s">
        <v>27</v>
      </c>
      <c r="E1355" s="25" t="s">
        <v>28</v>
      </c>
      <c r="F1355" s="25" t="s">
        <v>552</v>
      </c>
      <c r="G1355" s="25">
        <v>44753</v>
      </c>
      <c r="H1355" s="25">
        <v>44936</v>
      </c>
      <c r="I1355" s="26">
        <v>0</v>
      </c>
      <c r="J1355" s="27">
        <v>15180000</v>
      </c>
      <c r="K1355" s="27">
        <v>0</v>
      </c>
      <c r="L1355" s="39" t="s">
        <v>4511</v>
      </c>
      <c r="M1355" s="40" t="str">
        <f t="shared" si="21"/>
        <v>Link Contrato u Orden</v>
      </c>
    </row>
    <row r="1356" spans="1:13" s="36" customFormat="1" ht="60" x14ac:dyDescent="0.25">
      <c r="A1356" s="24" t="s">
        <v>4512</v>
      </c>
      <c r="B1356" s="25">
        <v>44749</v>
      </c>
      <c r="C1356" s="25" t="s">
        <v>4513</v>
      </c>
      <c r="D1356" s="25" t="s">
        <v>27</v>
      </c>
      <c r="E1356" s="25" t="s">
        <v>28</v>
      </c>
      <c r="F1356" s="25" t="s">
        <v>552</v>
      </c>
      <c r="G1356" s="25">
        <v>44754</v>
      </c>
      <c r="H1356" s="25">
        <v>44937</v>
      </c>
      <c r="I1356" s="26">
        <v>0</v>
      </c>
      <c r="J1356" s="27">
        <v>15180000</v>
      </c>
      <c r="K1356" s="27">
        <v>0</v>
      </c>
      <c r="L1356" s="39" t="s">
        <v>4514</v>
      </c>
      <c r="M1356" s="40" t="str">
        <f t="shared" si="21"/>
        <v>Link Contrato u Orden</v>
      </c>
    </row>
    <row r="1357" spans="1:13" s="36" customFormat="1" ht="60" x14ac:dyDescent="0.25">
      <c r="A1357" s="24" t="s">
        <v>4515</v>
      </c>
      <c r="B1357" s="25">
        <v>44749</v>
      </c>
      <c r="C1357" s="25" t="s">
        <v>4516</v>
      </c>
      <c r="D1357" s="25" t="s">
        <v>27</v>
      </c>
      <c r="E1357" s="25" t="s">
        <v>28</v>
      </c>
      <c r="F1357" s="25" t="s">
        <v>552</v>
      </c>
      <c r="G1357" s="25">
        <v>44754</v>
      </c>
      <c r="H1357" s="25">
        <v>44937</v>
      </c>
      <c r="I1357" s="26">
        <v>0</v>
      </c>
      <c r="J1357" s="27">
        <v>15180000</v>
      </c>
      <c r="K1357" s="27">
        <v>0</v>
      </c>
      <c r="L1357" s="39" t="s">
        <v>4517</v>
      </c>
      <c r="M1357" s="40" t="str">
        <f t="shared" si="21"/>
        <v>Link Contrato u Orden</v>
      </c>
    </row>
    <row r="1358" spans="1:13" s="36" customFormat="1" ht="60" x14ac:dyDescent="0.25">
      <c r="A1358" s="24" t="s">
        <v>4518</v>
      </c>
      <c r="B1358" s="25">
        <v>44749</v>
      </c>
      <c r="C1358" s="25" t="s">
        <v>4519</v>
      </c>
      <c r="D1358" s="25" t="s">
        <v>27</v>
      </c>
      <c r="E1358" s="25" t="s">
        <v>28</v>
      </c>
      <c r="F1358" s="25" t="s">
        <v>552</v>
      </c>
      <c r="G1358" s="25">
        <v>44754</v>
      </c>
      <c r="H1358" s="25">
        <v>44937</v>
      </c>
      <c r="I1358" s="26">
        <v>0</v>
      </c>
      <c r="J1358" s="27">
        <v>15180000</v>
      </c>
      <c r="K1358" s="27">
        <v>0</v>
      </c>
      <c r="L1358" s="39" t="s">
        <v>4520</v>
      </c>
      <c r="M1358" s="40" t="str">
        <f t="shared" si="21"/>
        <v>Link Contrato u Orden</v>
      </c>
    </row>
    <row r="1359" spans="1:13" s="36" customFormat="1" ht="60" x14ac:dyDescent="0.25">
      <c r="A1359" s="24" t="s">
        <v>4521</v>
      </c>
      <c r="B1359" s="25">
        <v>44749</v>
      </c>
      <c r="C1359" s="25" t="s">
        <v>4522</v>
      </c>
      <c r="D1359" s="25" t="s">
        <v>27</v>
      </c>
      <c r="E1359" s="25" t="s">
        <v>28</v>
      </c>
      <c r="F1359" s="25" t="s">
        <v>552</v>
      </c>
      <c r="G1359" s="25">
        <v>44754</v>
      </c>
      <c r="H1359" s="25">
        <v>44937</v>
      </c>
      <c r="I1359" s="26">
        <v>0</v>
      </c>
      <c r="J1359" s="27">
        <v>15180000</v>
      </c>
      <c r="K1359" s="27">
        <v>0</v>
      </c>
      <c r="L1359" s="39" t="s">
        <v>4523</v>
      </c>
      <c r="M1359" s="40" t="str">
        <f t="shared" si="21"/>
        <v>Link Contrato u Orden</v>
      </c>
    </row>
    <row r="1360" spans="1:13" s="36" customFormat="1" ht="60" x14ac:dyDescent="0.25">
      <c r="A1360" s="24" t="s">
        <v>4524</v>
      </c>
      <c r="B1360" s="25">
        <v>44749</v>
      </c>
      <c r="C1360" s="25" t="s">
        <v>4525</v>
      </c>
      <c r="D1360" s="25" t="s">
        <v>27</v>
      </c>
      <c r="E1360" s="25" t="s">
        <v>28</v>
      </c>
      <c r="F1360" s="25" t="s">
        <v>4526</v>
      </c>
      <c r="G1360" s="25">
        <v>44760</v>
      </c>
      <c r="H1360" s="25">
        <v>44943</v>
      </c>
      <c r="I1360" s="26">
        <v>0</v>
      </c>
      <c r="J1360" s="27">
        <v>15180000</v>
      </c>
      <c r="K1360" s="27">
        <v>0</v>
      </c>
      <c r="L1360" s="39" t="s">
        <v>4527</v>
      </c>
      <c r="M1360" s="40" t="str">
        <f t="shared" si="21"/>
        <v>Link Contrato u Orden</v>
      </c>
    </row>
    <row r="1361" spans="1:13" s="36" customFormat="1" ht="60" x14ac:dyDescent="0.25">
      <c r="A1361" s="24" t="s">
        <v>4528</v>
      </c>
      <c r="B1361" s="25">
        <v>44749</v>
      </c>
      <c r="C1361" s="25" t="s">
        <v>4529</v>
      </c>
      <c r="D1361" s="25" t="s">
        <v>27</v>
      </c>
      <c r="E1361" s="25" t="s">
        <v>28</v>
      </c>
      <c r="F1361" s="25" t="s">
        <v>552</v>
      </c>
      <c r="G1361" s="25">
        <v>44754</v>
      </c>
      <c r="H1361" s="25">
        <v>44937</v>
      </c>
      <c r="I1361" s="26">
        <v>0</v>
      </c>
      <c r="J1361" s="27">
        <v>15180000</v>
      </c>
      <c r="K1361" s="27">
        <v>0</v>
      </c>
      <c r="L1361" s="39" t="s">
        <v>4530</v>
      </c>
      <c r="M1361" s="40" t="str">
        <f t="shared" si="21"/>
        <v>Link Contrato u Orden</v>
      </c>
    </row>
    <row r="1362" spans="1:13" s="36" customFormat="1" ht="60" x14ac:dyDescent="0.25">
      <c r="A1362" s="24" t="s">
        <v>4531</v>
      </c>
      <c r="B1362" s="25">
        <v>44749</v>
      </c>
      <c r="C1362" s="25" t="s">
        <v>4532</v>
      </c>
      <c r="D1362" s="25" t="s">
        <v>27</v>
      </c>
      <c r="E1362" s="25" t="s">
        <v>28</v>
      </c>
      <c r="F1362" s="25" t="s">
        <v>4526</v>
      </c>
      <c r="G1362" s="25">
        <v>44754</v>
      </c>
      <c r="H1362" s="25">
        <v>44937</v>
      </c>
      <c r="I1362" s="26">
        <v>0</v>
      </c>
      <c r="J1362" s="27">
        <v>15180000</v>
      </c>
      <c r="K1362" s="27">
        <v>0</v>
      </c>
      <c r="L1362" s="39" t="s">
        <v>4533</v>
      </c>
      <c r="M1362" s="40" t="str">
        <f t="shared" si="21"/>
        <v>Link Contrato u Orden</v>
      </c>
    </row>
    <row r="1363" spans="1:13" s="36" customFormat="1" ht="60" x14ac:dyDescent="0.25">
      <c r="A1363" s="24" t="s">
        <v>4534</v>
      </c>
      <c r="B1363" s="25">
        <v>44749</v>
      </c>
      <c r="C1363" s="25" t="s">
        <v>4535</v>
      </c>
      <c r="D1363" s="25" t="s">
        <v>27</v>
      </c>
      <c r="E1363" s="25" t="s">
        <v>28</v>
      </c>
      <c r="F1363" s="25" t="s">
        <v>4526</v>
      </c>
      <c r="G1363" s="25">
        <v>44754</v>
      </c>
      <c r="H1363" s="25">
        <v>44937</v>
      </c>
      <c r="I1363" s="26">
        <v>0</v>
      </c>
      <c r="J1363" s="27">
        <v>15180000</v>
      </c>
      <c r="K1363" s="27">
        <v>0</v>
      </c>
      <c r="L1363" s="39" t="s">
        <v>4536</v>
      </c>
      <c r="M1363" s="40" t="str">
        <f t="shared" si="21"/>
        <v>Link Contrato u Orden</v>
      </c>
    </row>
    <row r="1364" spans="1:13" s="36" customFormat="1" ht="60" x14ac:dyDescent="0.25">
      <c r="A1364" s="24" t="s">
        <v>4537</v>
      </c>
      <c r="B1364" s="25">
        <v>44749</v>
      </c>
      <c r="C1364" s="25" t="s">
        <v>4538</v>
      </c>
      <c r="D1364" s="25" t="s">
        <v>27</v>
      </c>
      <c r="E1364" s="25" t="s">
        <v>28</v>
      </c>
      <c r="F1364" s="25" t="s">
        <v>552</v>
      </c>
      <c r="G1364" s="25">
        <v>44754</v>
      </c>
      <c r="H1364" s="25">
        <v>44937</v>
      </c>
      <c r="I1364" s="26">
        <v>0</v>
      </c>
      <c r="J1364" s="27">
        <v>15180000</v>
      </c>
      <c r="K1364" s="27">
        <v>0</v>
      </c>
      <c r="L1364" s="39" t="s">
        <v>4539</v>
      </c>
      <c r="M1364" s="40" t="str">
        <f t="shared" si="21"/>
        <v>Link Contrato u Orden</v>
      </c>
    </row>
    <row r="1365" spans="1:13" s="36" customFormat="1" ht="60" x14ac:dyDescent="0.25">
      <c r="A1365" s="24" t="s">
        <v>4540</v>
      </c>
      <c r="B1365" s="25">
        <v>44749</v>
      </c>
      <c r="C1365" s="25" t="s">
        <v>4541</v>
      </c>
      <c r="D1365" s="25" t="s">
        <v>27</v>
      </c>
      <c r="E1365" s="25" t="s">
        <v>28</v>
      </c>
      <c r="F1365" s="25" t="s">
        <v>4526</v>
      </c>
      <c r="G1365" s="25">
        <v>44754</v>
      </c>
      <c r="H1365" s="25">
        <v>44937</v>
      </c>
      <c r="I1365" s="26">
        <v>0</v>
      </c>
      <c r="J1365" s="27">
        <v>15180000</v>
      </c>
      <c r="K1365" s="27">
        <v>0</v>
      </c>
      <c r="L1365" s="39" t="s">
        <v>4542</v>
      </c>
      <c r="M1365" s="40" t="str">
        <f t="shared" si="21"/>
        <v>Link Contrato u Orden</v>
      </c>
    </row>
    <row r="1366" spans="1:13" s="36" customFormat="1" ht="60" x14ac:dyDescent="0.25">
      <c r="A1366" s="24" t="s">
        <v>4543</v>
      </c>
      <c r="B1366" s="25">
        <v>44749</v>
      </c>
      <c r="C1366" s="25" t="s">
        <v>4544</v>
      </c>
      <c r="D1366" s="25" t="s">
        <v>27</v>
      </c>
      <c r="E1366" s="25" t="s">
        <v>28</v>
      </c>
      <c r="F1366" s="25" t="s">
        <v>552</v>
      </c>
      <c r="G1366" s="25">
        <v>44754</v>
      </c>
      <c r="H1366" s="25">
        <v>44937</v>
      </c>
      <c r="I1366" s="26">
        <v>0</v>
      </c>
      <c r="J1366" s="27">
        <v>15180000</v>
      </c>
      <c r="K1366" s="27">
        <v>0</v>
      </c>
      <c r="L1366" s="39" t="s">
        <v>4545</v>
      </c>
      <c r="M1366" s="40" t="str">
        <f t="shared" si="21"/>
        <v>Link Contrato u Orden</v>
      </c>
    </row>
    <row r="1367" spans="1:13" s="36" customFormat="1" ht="60" x14ac:dyDescent="0.25">
      <c r="A1367" s="24" t="s">
        <v>4546</v>
      </c>
      <c r="B1367" s="25">
        <v>44749</v>
      </c>
      <c r="C1367" s="25" t="s">
        <v>4547</v>
      </c>
      <c r="D1367" s="25" t="s">
        <v>27</v>
      </c>
      <c r="E1367" s="25" t="s">
        <v>28</v>
      </c>
      <c r="F1367" s="25" t="s">
        <v>552</v>
      </c>
      <c r="G1367" s="25">
        <v>44754</v>
      </c>
      <c r="H1367" s="25">
        <v>44937</v>
      </c>
      <c r="I1367" s="26">
        <v>0</v>
      </c>
      <c r="J1367" s="27">
        <v>15180000</v>
      </c>
      <c r="K1367" s="27">
        <v>0</v>
      </c>
      <c r="L1367" s="39" t="s">
        <v>4548</v>
      </c>
      <c r="M1367" s="40" t="str">
        <f t="shared" si="21"/>
        <v>Link Contrato u Orden</v>
      </c>
    </row>
    <row r="1368" spans="1:13" s="36" customFormat="1" ht="60" x14ac:dyDescent="0.25">
      <c r="A1368" s="24" t="s">
        <v>4549</v>
      </c>
      <c r="B1368" s="25">
        <v>44749</v>
      </c>
      <c r="C1368" s="25" t="s">
        <v>4550</v>
      </c>
      <c r="D1368" s="25" t="s">
        <v>27</v>
      </c>
      <c r="E1368" s="25" t="s">
        <v>28</v>
      </c>
      <c r="F1368" s="25" t="s">
        <v>552</v>
      </c>
      <c r="G1368" s="25">
        <v>44754</v>
      </c>
      <c r="H1368" s="25">
        <v>44937</v>
      </c>
      <c r="I1368" s="26">
        <v>0</v>
      </c>
      <c r="J1368" s="27">
        <v>15180000</v>
      </c>
      <c r="K1368" s="27">
        <v>0</v>
      </c>
      <c r="L1368" s="39" t="s">
        <v>4551</v>
      </c>
      <c r="M1368" s="40" t="str">
        <f t="shared" si="21"/>
        <v>Link Contrato u Orden</v>
      </c>
    </row>
    <row r="1369" spans="1:13" s="36" customFormat="1" ht="60" x14ac:dyDescent="0.25">
      <c r="A1369" s="24" t="s">
        <v>4552</v>
      </c>
      <c r="B1369" s="25">
        <v>44749</v>
      </c>
      <c r="C1369" s="25" t="s">
        <v>4553</v>
      </c>
      <c r="D1369" s="25" t="s">
        <v>27</v>
      </c>
      <c r="E1369" s="25" t="s">
        <v>28</v>
      </c>
      <c r="F1369" s="25" t="s">
        <v>552</v>
      </c>
      <c r="G1369" s="25">
        <v>44754</v>
      </c>
      <c r="H1369" s="25">
        <v>44937</v>
      </c>
      <c r="I1369" s="26">
        <v>0</v>
      </c>
      <c r="J1369" s="27">
        <v>15180000</v>
      </c>
      <c r="K1369" s="27">
        <v>0</v>
      </c>
      <c r="L1369" s="39" t="s">
        <v>4554</v>
      </c>
      <c r="M1369" s="40" t="str">
        <f t="shared" si="21"/>
        <v>Link Contrato u Orden</v>
      </c>
    </row>
    <row r="1370" spans="1:13" s="36" customFormat="1" ht="60" x14ac:dyDescent="0.25">
      <c r="A1370" s="24" t="s">
        <v>4555</v>
      </c>
      <c r="B1370" s="25">
        <v>44749</v>
      </c>
      <c r="C1370" s="25" t="s">
        <v>4556</v>
      </c>
      <c r="D1370" s="25" t="s">
        <v>27</v>
      </c>
      <c r="E1370" s="25" t="s">
        <v>28</v>
      </c>
      <c r="F1370" s="25" t="s">
        <v>552</v>
      </c>
      <c r="G1370" s="25">
        <v>44754</v>
      </c>
      <c r="H1370" s="25">
        <v>44937</v>
      </c>
      <c r="I1370" s="26">
        <v>0</v>
      </c>
      <c r="J1370" s="27">
        <v>15180000</v>
      </c>
      <c r="K1370" s="27">
        <v>0</v>
      </c>
      <c r="L1370" s="39" t="s">
        <v>4557</v>
      </c>
      <c r="M1370" s="40" t="str">
        <f t="shared" si="21"/>
        <v>Link Contrato u Orden</v>
      </c>
    </row>
    <row r="1371" spans="1:13" s="36" customFormat="1" ht="60" x14ac:dyDescent="0.25">
      <c r="A1371" s="24" t="s">
        <v>4558</v>
      </c>
      <c r="B1371" s="25">
        <v>44749</v>
      </c>
      <c r="C1371" s="25" t="s">
        <v>4559</v>
      </c>
      <c r="D1371" s="25" t="s">
        <v>27</v>
      </c>
      <c r="E1371" s="25" t="s">
        <v>28</v>
      </c>
      <c r="F1371" s="25" t="s">
        <v>388</v>
      </c>
      <c r="G1371" s="25">
        <v>44754</v>
      </c>
      <c r="H1371" s="25">
        <v>44937</v>
      </c>
      <c r="I1371" s="26">
        <v>0</v>
      </c>
      <c r="J1371" s="27">
        <v>15180000</v>
      </c>
      <c r="K1371" s="27">
        <v>0</v>
      </c>
      <c r="L1371" s="39" t="s">
        <v>4560</v>
      </c>
      <c r="M1371" s="40" t="str">
        <f t="shared" si="21"/>
        <v>Link Contrato u Orden</v>
      </c>
    </row>
    <row r="1372" spans="1:13" s="36" customFormat="1" ht="60" x14ac:dyDescent="0.25">
      <c r="A1372" s="24" t="s">
        <v>4561</v>
      </c>
      <c r="B1372" s="25">
        <v>44749</v>
      </c>
      <c r="C1372" s="25" t="s">
        <v>4562</v>
      </c>
      <c r="D1372" s="25" t="s">
        <v>27</v>
      </c>
      <c r="E1372" s="25" t="s">
        <v>28</v>
      </c>
      <c r="F1372" s="25" t="s">
        <v>552</v>
      </c>
      <c r="G1372" s="25">
        <v>44754</v>
      </c>
      <c r="H1372" s="25">
        <v>44937</v>
      </c>
      <c r="I1372" s="26">
        <v>0</v>
      </c>
      <c r="J1372" s="27">
        <v>15180000</v>
      </c>
      <c r="K1372" s="27">
        <v>0</v>
      </c>
      <c r="L1372" s="39" t="s">
        <v>4563</v>
      </c>
      <c r="M1372" s="40" t="str">
        <f t="shared" si="21"/>
        <v>Link Contrato u Orden</v>
      </c>
    </row>
    <row r="1373" spans="1:13" s="36" customFormat="1" ht="60" x14ac:dyDescent="0.25">
      <c r="A1373" s="24" t="s">
        <v>4564</v>
      </c>
      <c r="B1373" s="25">
        <v>44749</v>
      </c>
      <c r="C1373" s="25" t="s">
        <v>4565</v>
      </c>
      <c r="D1373" s="25" t="s">
        <v>27</v>
      </c>
      <c r="E1373" s="25" t="s">
        <v>28</v>
      </c>
      <c r="F1373" s="25" t="s">
        <v>4526</v>
      </c>
      <c r="G1373" s="25">
        <v>44754</v>
      </c>
      <c r="H1373" s="25">
        <v>44937</v>
      </c>
      <c r="I1373" s="26">
        <v>0</v>
      </c>
      <c r="J1373" s="27">
        <v>15180000</v>
      </c>
      <c r="K1373" s="27">
        <v>0</v>
      </c>
      <c r="L1373" s="39" t="s">
        <v>4566</v>
      </c>
      <c r="M1373" s="40" t="str">
        <f t="shared" si="21"/>
        <v>Link Contrato u Orden</v>
      </c>
    </row>
    <row r="1374" spans="1:13" s="36" customFormat="1" ht="60" x14ac:dyDescent="0.25">
      <c r="A1374" s="24" t="s">
        <v>4567</v>
      </c>
      <c r="B1374" s="25">
        <v>44749</v>
      </c>
      <c r="C1374" s="25" t="s">
        <v>4568</v>
      </c>
      <c r="D1374" s="25" t="s">
        <v>27</v>
      </c>
      <c r="E1374" s="25" t="s">
        <v>28</v>
      </c>
      <c r="F1374" s="25" t="s">
        <v>552</v>
      </c>
      <c r="G1374" s="25">
        <v>44754</v>
      </c>
      <c r="H1374" s="25">
        <v>44937</v>
      </c>
      <c r="I1374" s="26">
        <v>0</v>
      </c>
      <c r="J1374" s="27">
        <v>15180000</v>
      </c>
      <c r="K1374" s="27">
        <v>0</v>
      </c>
      <c r="L1374" s="39" t="s">
        <v>4569</v>
      </c>
      <c r="M1374" s="40" t="str">
        <f t="shared" si="21"/>
        <v>Link Contrato u Orden</v>
      </c>
    </row>
    <row r="1375" spans="1:13" s="36" customFormat="1" ht="60" x14ac:dyDescent="0.25">
      <c r="A1375" s="24" t="s">
        <v>4570</v>
      </c>
      <c r="B1375" s="25">
        <v>44749</v>
      </c>
      <c r="C1375" s="25" t="s">
        <v>4571</v>
      </c>
      <c r="D1375" s="25" t="s">
        <v>27</v>
      </c>
      <c r="E1375" s="25" t="s">
        <v>28</v>
      </c>
      <c r="F1375" s="25" t="s">
        <v>552</v>
      </c>
      <c r="G1375" s="25">
        <v>44754</v>
      </c>
      <c r="H1375" s="25">
        <v>44937</v>
      </c>
      <c r="I1375" s="26">
        <v>0</v>
      </c>
      <c r="J1375" s="27">
        <v>15180000</v>
      </c>
      <c r="K1375" s="27">
        <v>0</v>
      </c>
      <c r="L1375" s="39" t="s">
        <v>4572</v>
      </c>
      <c r="M1375" s="40" t="str">
        <f t="shared" si="21"/>
        <v>Link Contrato u Orden</v>
      </c>
    </row>
    <row r="1376" spans="1:13" s="36" customFormat="1" ht="60" x14ac:dyDescent="0.25">
      <c r="A1376" s="24" t="s">
        <v>4573</v>
      </c>
      <c r="B1376" s="25">
        <v>44749</v>
      </c>
      <c r="C1376" s="25" t="s">
        <v>4574</v>
      </c>
      <c r="D1376" s="25" t="s">
        <v>27</v>
      </c>
      <c r="E1376" s="25" t="s">
        <v>28</v>
      </c>
      <c r="F1376" s="25" t="s">
        <v>7045</v>
      </c>
      <c r="G1376" s="25">
        <v>44754</v>
      </c>
      <c r="H1376" s="25">
        <v>44937</v>
      </c>
      <c r="I1376" s="26">
        <v>0</v>
      </c>
      <c r="J1376" s="27">
        <v>15180000</v>
      </c>
      <c r="K1376" s="27">
        <v>0</v>
      </c>
      <c r="L1376" s="39" t="s">
        <v>4575</v>
      </c>
      <c r="M1376" s="40" t="str">
        <f t="shared" si="21"/>
        <v>Link Contrato u Orden</v>
      </c>
    </row>
    <row r="1377" spans="1:13" s="36" customFormat="1" ht="60" x14ac:dyDescent="0.25">
      <c r="A1377" s="24" t="s">
        <v>4576</v>
      </c>
      <c r="B1377" s="25">
        <v>44749</v>
      </c>
      <c r="C1377" s="25" t="s">
        <v>4577</v>
      </c>
      <c r="D1377" s="25" t="s">
        <v>27</v>
      </c>
      <c r="E1377" s="25" t="s">
        <v>28</v>
      </c>
      <c r="F1377" s="25" t="s">
        <v>4526</v>
      </c>
      <c r="G1377" s="25">
        <v>44754</v>
      </c>
      <c r="H1377" s="25">
        <v>44937</v>
      </c>
      <c r="I1377" s="26">
        <v>0</v>
      </c>
      <c r="J1377" s="27">
        <v>15180000</v>
      </c>
      <c r="K1377" s="27">
        <v>0</v>
      </c>
      <c r="L1377" s="39" t="s">
        <v>4578</v>
      </c>
      <c r="M1377" s="40" t="str">
        <f t="shared" si="21"/>
        <v>Link Contrato u Orden</v>
      </c>
    </row>
    <row r="1378" spans="1:13" s="36" customFormat="1" ht="60" x14ac:dyDescent="0.25">
      <c r="A1378" s="24" t="s">
        <v>4579</v>
      </c>
      <c r="B1378" s="25">
        <v>44749</v>
      </c>
      <c r="C1378" s="25" t="s">
        <v>4580</v>
      </c>
      <c r="D1378" s="25" t="s">
        <v>27</v>
      </c>
      <c r="E1378" s="25" t="s">
        <v>28</v>
      </c>
      <c r="F1378" s="25" t="s">
        <v>552</v>
      </c>
      <c r="G1378" s="25">
        <v>44754</v>
      </c>
      <c r="H1378" s="25">
        <v>44937</v>
      </c>
      <c r="I1378" s="26">
        <v>0</v>
      </c>
      <c r="J1378" s="27">
        <v>15180000</v>
      </c>
      <c r="K1378" s="27">
        <v>0</v>
      </c>
      <c r="L1378" s="39" t="s">
        <v>4581</v>
      </c>
      <c r="M1378" s="40" t="str">
        <f t="shared" si="21"/>
        <v>Link Contrato u Orden</v>
      </c>
    </row>
    <row r="1379" spans="1:13" s="36" customFormat="1" ht="60" x14ac:dyDescent="0.25">
      <c r="A1379" s="24" t="s">
        <v>4582</v>
      </c>
      <c r="B1379" s="25">
        <v>44749</v>
      </c>
      <c r="C1379" s="25" t="s">
        <v>4583</v>
      </c>
      <c r="D1379" s="25" t="s">
        <v>27</v>
      </c>
      <c r="E1379" s="25" t="s">
        <v>28</v>
      </c>
      <c r="F1379" s="25" t="s">
        <v>552</v>
      </c>
      <c r="G1379" s="25">
        <v>44754</v>
      </c>
      <c r="H1379" s="25">
        <v>44937</v>
      </c>
      <c r="I1379" s="26">
        <v>0</v>
      </c>
      <c r="J1379" s="27">
        <v>15180000</v>
      </c>
      <c r="K1379" s="27">
        <v>0</v>
      </c>
      <c r="L1379" s="39" t="s">
        <v>4584</v>
      </c>
      <c r="M1379" s="40" t="str">
        <f t="shared" si="21"/>
        <v>Link Contrato u Orden</v>
      </c>
    </row>
    <row r="1380" spans="1:13" s="36" customFormat="1" ht="48" x14ac:dyDescent="0.25">
      <c r="A1380" s="24" t="s">
        <v>4585</v>
      </c>
      <c r="B1380" s="25">
        <v>44749</v>
      </c>
      <c r="C1380" s="25" t="s">
        <v>4586</v>
      </c>
      <c r="D1380" s="25" t="s">
        <v>27</v>
      </c>
      <c r="E1380" s="25" t="s">
        <v>28</v>
      </c>
      <c r="F1380" s="25" t="s">
        <v>4507</v>
      </c>
      <c r="G1380" s="25">
        <v>44760</v>
      </c>
      <c r="H1380" s="25">
        <v>44910</v>
      </c>
      <c r="I1380" s="26">
        <v>0</v>
      </c>
      <c r="J1380" s="27">
        <v>13915000</v>
      </c>
      <c r="K1380" s="27">
        <v>0</v>
      </c>
      <c r="L1380" s="39" t="s">
        <v>4587</v>
      </c>
      <c r="M1380" s="40" t="str">
        <f t="shared" si="21"/>
        <v>Link Contrato u Orden</v>
      </c>
    </row>
    <row r="1381" spans="1:13" s="36" customFormat="1" ht="60" x14ac:dyDescent="0.25">
      <c r="A1381" s="24" t="s">
        <v>4588</v>
      </c>
      <c r="B1381" s="25">
        <v>44749</v>
      </c>
      <c r="C1381" s="25" t="s">
        <v>4589</v>
      </c>
      <c r="D1381" s="25" t="s">
        <v>27</v>
      </c>
      <c r="E1381" s="25" t="s">
        <v>28</v>
      </c>
      <c r="F1381" s="25" t="s">
        <v>552</v>
      </c>
      <c r="G1381" s="25">
        <v>44754</v>
      </c>
      <c r="H1381" s="25">
        <v>44937</v>
      </c>
      <c r="I1381" s="26">
        <v>0</v>
      </c>
      <c r="J1381" s="27">
        <v>15180000</v>
      </c>
      <c r="K1381" s="27">
        <v>0</v>
      </c>
      <c r="L1381" s="39" t="s">
        <v>4590</v>
      </c>
      <c r="M1381" s="40" t="str">
        <f t="shared" si="21"/>
        <v>Link Contrato u Orden</v>
      </c>
    </row>
    <row r="1382" spans="1:13" s="36" customFormat="1" ht="60" x14ac:dyDescent="0.25">
      <c r="A1382" s="24" t="s">
        <v>4591</v>
      </c>
      <c r="B1382" s="25">
        <v>44749</v>
      </c>
      <c r="C1382" s="25" t="s">
        <v>4592</v>
      </c>
      <c r="D1382" s="25" t="s">
        <v>27</v>
      </c>
      <c r="E1382" s="25" t="s">
        <v>28</v>
      </c>
      <c r="F1382" s="25" t="s">
        <v>552</v>
      </c>
      <c r="G1382" s="25">
        <v>44754</v>
      </c>
      <c r="H1382" s="25">
        <v>44937</v>
      </c>
      <c r="I1382" s="26">
        <v>0</v>
      </c>
      <c r="J1382" s="27">
        <v>15180000</v>
      </c>
      <c r="K1382" s="27">
        <v>0</v>
      </c>
      <c r="L1382" s="39" t="s">
        <v>4593</v>
      </c>
      <c r="M1382" s="40" t="str">
        <f t="shared" si="21"/>
        <v>Link Contrato u Orden</v>
      </c>
    </row>
    <row r="1383" spans="1:13" s="36" customFormat="1" ht="60" x14ac:dyDescent="0.25">
      <c r="A1383" s="24" t="s">
        <v>4594</v>
      </c>
      <c r="B1383" s="25">
        <v>44749</v>
      </c>
      <c r="C1383" s="25" t="s">
        <v>4595</v>
      </c>
      <c r="D1383" s="25" t="s">
        <v>27</v>
      </c>
      <c r="E1383" s="25" t="s">
        <v>28</v>
      </c>
      <c r="F1383" s="25" t="s">
        <v>4526</v>
      </c>
      <c r="G1383" s="25">
        <v>44754</v>
      </c>
      <c r="H1383" s="25">
        <v>44937</v>
      </c>
      <c r="I1383" s="26">
        <v>0</v>
      </c>
      <c r="J1383" s="27">
        <v>15180000</v>
      </c>
      <c r="K1383" s="27">
        <v>0</v>
      </c>
      <c r="L1383" s="39" t="s">
        <v>4596</v>
      </c>
      <c r="M1383" s="40" t="str">
        <f t="shared" si="21"/>
        <v>Link Contrato u Orden</v>
      </c>
    </row>
    <row r="1384" spans="1:13" s="36" customFormat="1" ht="48" x14ac:dyDescent="0.25">
      <c r="A1384" s="24" t="s">
        <v>4597</v>
      </c>
      <c r="B1384" s="25">
        <v>44749</v>
      </c>
      <c r="C1384" s="25" t="s">
        <v>4598</v>
      </c>
      <c r="D1384" s="25" t="s">
        <v>27</v>
      </c>
      <c r="E1384" s="25" t="s">
        <v>28</v>
      </c>
      <c r="F1384" s="25" t="s">
        <v>4599</v>
      </c>
      <c r="G1384" s="25">
        <v>44754</v>
      </c>
      <c r="H1384" s="25">
        <v>44910</v>
      </c>
      <c r="I1384" s="26">
        <v>45</v>
      </c>
      <c r="J1384" s="27">
        <v>13915000</v>
      </c>
      <c r="K1384" s="27">
        <v>2867333</v>
      </c>
      <c r="L1384" s="39" t="s">
        <v>4600</v>
      </c>
      <c r="M1384" s="40" t="str">
        <f t="shared" si="21"/>
        <v>Link Contrato u Orden</v>
      </c>
    </row>
    <row r="1385" spans="1:13" s="36" customFormat="1" ht="60" x14ac:dyDescent="0.25">
      <c r="A1385" s="24" t="s">
        <v>4601</v>
      </c>
      <c r="B1385" s="25">
        <v>44749</v>
      </c>
      <c r="C1385" s="25" t="s">
        <v>4602</v>
      </c>
      <c r="D1385" s="25" t="s">
        <v>27</v>
      </c>
      <c r="E1385" s="25" t="s">
        <v>28</v>
      </c>
      <c r="F1385" s="25" t="s">
        <v>552</v>
      </c>
      <c r="G1385" s="25">
        <v>44754</v>
      </c>
      <c r="H1385" s="25">
        <v>44937</v>
      </c>
      <c r="I1385" s="26">
        <v>0</v>
      </c>
      <c r="J1385" s="27">
        <v>15180000</v>
      </c>
      <c r="K1385" s="27">
        <v>0</v>
      </c>
      <c r="L1385" s="39" t="s">
        <v>4603</v>
      </c>
      <c r="M1385" s="40" t="str">
        <f t="shared" si="21"/>
        <v>Link Contrato u Orden</v>
      </c>
    </row>
    <row r="1386" spans="1:13" s="36" customFormat="1" ht="60" x14ac:dyDescent="0.25">
      <c r="A1386" s="24" t="s">
        <v>4604</v>
      </c>
      <c r="B1386" s="25">
        <v>44749</v>
      </c>
      <c r="C1386" s="25" t="s">
        <v>4605</v>
      </c>
      <c r="D1386" s="25" t="s">
        <v>27</v>
      </c>
      <c r="E1386" s="25" t="s">
        <v>28</v>
      </c>
      <c r="F1386" s="25" t="s">
        <v>4526</v>
      </c>
      <c r="G1386" s="25">
        <v>44754</v>
      </c>
      <c r="H1386" s="25">
        <v>44937</v>
      </c>
      <c r="I1386" s="26">
        <v>0</v>
      </c>
      <c r="J1386" s="27">
        <v>15180000</v>
      </c>
      <c r="K1386" s="27">
        <v>0</v>
      </c>
      <c r="L1386" s="39" t="s">
        <v>4606</v>
      </c>
      <c r="M1386" s="40" t="str">
        <f t="shared" si="21"/>
        <v>Link Contrato u Orden</v>
      </c>
    </row>
    <row r="1387" spans="1:13" s="36" customFormat="1" ht="48" x14ac:dyDescent="0.25">
      <c r="A1387" s="24" t="s">
        <v>4607</v>
      </c>
      <c r="B1387" s="25">
        <v>44749</v>
      </c>
      <c r="C1387" s="25" t="s">
        <v>4608</v>
      </c>
      <c r="D1387" s="25" t="s">
        <v>27</v>
      </c>
      <c r="E1387" s="25" t="s">
        <v>28</v>
      </c>
      <c r="F1387" s="25" t="s">
        <v>7046</v>
      </c>
      <c r="G1387" s="25">
        <v>44750</v>
      </c>
      <c r="H1387" s="25">
        <v>44957</v>
      </c>
      <c r="I1387" s="26">
        <v>0</v>
      </c>
      <c r="J1387" s="27">
        <v>16099930</v>
      </c>
      <c r="K1387" s="27">
        <v>0</v>
      </c>
      <c r="L1387" s="39" t="s">
        <v>4609</v>
      </c>
      <c r="M1387" s="40" t="str">
        <f t="shared" si="21"/>
        <v>Link Contrato u Orden</v>
      </c>
    </row>
    <row r="1388" spans="1:13" s="36" customFormat="1" ht="48" x14ac:dyDescent="0.25">
      <c r="A1388" s="24" t="s">
        <v>4610</v>
      </c>
      <c r="B1388" s="25">
        <v>44749</v>
      </c>
      <c r="C1388" s="25" t="s">
        <v>4611</v>
      </c>
      <c r="D1388" s="25" t="s">
        <v>27</v>
      </c>
      <c r="E1388" s="25" t="s">
        <v>28</v>
      </c>
      <c r="F1388" s="25" t="s">
        <v>7046</v>
      </c>
      <c r="G1388" s="25">
        <v>44750</v>
      </c>
      <c r="H1388" s="25">
        <v>44957</v>
      </c>
      <c r="I1388" s="26">
        <v>0</v>
      </c>
      <c r="J1388" s="27">
        <v>16099930</v>
      </c>
      <c r="K1388" s="27">
        <v>0</v>
      </c>
      <c r="L1388" s="39" t="s">
        <v>4612</v>
      </c>
      <c r="M1388" s="40" t="str">
        <f t="shared" si="21"/>
        <v>Link Contrato u Orden</v>
      </c>
    </row>
    <row r="1389" spans="1:13" s="36" customFormat="1" ht="42" x14ac:dyDescent="0.25">
      <c r="A1389" s="24" t="s">
        <v>4613</v>
      </c>
      <c r="B1389" s="25">
        <v>44749</v>
      </c>
      <c r="C1389" s="25" t="s">
        <v>4614</v>
      </c>
      <c r="D1389" s="25" t="s">
        <v>27</v>
      </c>
      <c r="E1389" s="25" t="s">
        <v>28</v>
      </c>
      <c r="F1389" s="25" t="s">
        <v>4615</v>
      </c>
      <c r="G1389" s="25">
        <v>44753</v>
      </c>
      <c r="H1389" s="25">
        <v>44997</v>
      </c>
      <c r="I1389" s="26">
        <v>77</v>
      </c>
      <c r="J1389" s="27">
        <v>10814691</v>
      </c>
      <c r="K1389" s="27">
        <v>5372459</v>
      </c>
      <c r="L1389" s="39" t="s">
        <v>4616</v>
      </c>
      <c r="M1389" s="40" t="str">
        <f t="shared" si="21"/>
        <v>Link Contrato u Orden</v>
      </c>
    </row>
    <row r="1390" spans="1:13" s="36" customFormat="1" ht="48" x14ac:dyDescent="0.25">
      <c r="A1390" s="24" t="s">
        <v>4617</v>
      </c>
      <c r="B1390" s="25">
        <v>44749</v>
      </c>
      <c r="C1390" s="25" t="s">
        <v>4618</v>
      </c>
      <c r="D1390" s="25" t="s">
        <v>27</v>
      </c>
      <c r="E1390" s="25" t="s">
        <v>28</v>
      </c>
      <c r="F1390" s="25" t="s">
        <v>4619</v>
      </c>
      <c r="G1390" s="25">
        <v>44753</v>
      </c>
      <c r="H1390" s="25">
        <v>44987</v>
      </c>
      <c r="I1390" s="26">
        <v>77</v>
      </c>
      <c r="J1390" s="27">
        <v>26225628</v>
      </c>
      <c r="K1390" s="27">
        <v>13028215</v>
      </c>
      <c r="L1390" s="39" t="s">
        <v>4620</v>
      </c>
      <c r="M1390" s="40" t="str">
        <f t="shared" si="21"/>
        <v>Link Contrato u Orden</v>
      </c>
    </row>
    <row r="1391" spans="1:13" s="36" customFormat="1" ht="42" x14ac:dyDescent="0.25">
      <c r="A1391" s="24" t="s">
        <v>4621</v>
      </c>
      <c r="B1391" s="25">
        <v>44749</v>
      </c>
      <c r="C1391" s="25" t="s">
        <v>4622</v>
      </c>
      <c r="D1391" s="25" t="s">
        <v>27</v>
      </c>
      <c r="E1391" s="25" t="s">
        <v>28</v>
      </c>
      <c r="F1391" s="25" t="s">
        <v>4623</v>
      </c>
      <c r="G1391" s="25">
        <v>44753</v>
      </c>
      <c r="H1391" s="25">
        <v>44987</v>
      </c>
      <c r="I1391" s="26">
        <v>77</v>
      </c>
      <c r="J1391" s="27">
        <v>27036728</v>
      </c>
      <c r="K1391" s="27">
        <v>13431149</v>
      </c>
      <c r="L1391" s="39" t="s">
        <v>4624</v>
      </c>
      <c r="M1391" s="40" t="str">
        <f t="shared" si="21"/>
        <v>Link Contrato u Orden</v>
      </c>
    </row>
    <row r="1392" spans="1:13" s="36" customFormat="1" ht="42" x14ac:dyDescent="0.25">
      <c r="A1392" s="24" t="s">
        <v>4625</v>
      </c>
      <c r="B1392" s="25">
        <v>44749</v>
      </c>
      <c r="C1392" s="25" t="s">
        <v>4626</v>
      </c>
      <c r="D1392" s="25" t="s">
        <v>27</v>
      </c>
      <c r="E1392" s="25" t="s">
        <v>28</v>
      </c>
      <c r="F1392" s="25" t="s">
        <v>7047</v>
      </c>
      <c r="G1392" s="25">
        <v>44750</v>
      </c>
      <c r="H1392" s="25">
        <v>44957</v>
      </c>
      <c r="I1392" s="26">
        <v>0</v>
      </c>
      <c r="J1392" s="27">
        <v>46994780</v>
      </c>
      <c r="K1392" s="27">
        <v>0</v>
      </c>
      <c r="L1392" s="39" t="s">
        <v>4627</v>
      </c>
      <c r="M1392" s="40" t="str">
        <f t="shared" si="21"/>
        <v>Link Contrato u Orden</v>
      </c>
    </row>
    <row r="1393" spans="1:13" s="36" customFormat="1" ht="42" x14ac:dyDescent="0.25">
      <c r="A1393" s="24" t="s">
        <v>4628</v>
      </c>
      <c r="B1393" s="25">
        <v>44749</v>
      </c>
      <c r="C1393" s="25" t="s">
        <v>4629</v>
      </c>
      <c r="D1393" s="25" t="s">
        <v>27</v>
      </c>
      <c r="E1393" s="25" t="s">
        <v>28</v>
      </c>
      <c r="F1393" s="25" t="s">
        <v>4630</v>
      </c>
      <c r="G1393" s="25">
        <v>44753</v>
      </c>
      <c r="H1393" s="25">
        <v>44957</v>
      </c>
      <c r="I1393" s="26">
        <v>0</v>
      </c>
      <c r="J1393" s="27">
        <v>31760050</v>
      </c>
      <c r="K1393" s="27">
        <v>0</v>
      </c>
      <c r="L1393" s="39" t="s">
        <v>4631</v>
      </c>
      <c r="M1393" s="40" t="str">
        <f t="shared" si="21"/>
        <v>Link Contrato u Orden</v>
      </c>
    </row>
    <row r="1394" spans="1:13" s="36" customFormat="1" ht="42" x14ac:dyDescent="0.25">
      <c r="A1394" s="24" t="s">
        <v>4632</v>
      </c>
      <c r="B1394" s="25">
        <v>44749</v>
      </c>
      <c r="C1394" s="25" t="s">
        <v>4633</v>
      </c>
      <c r="D1394" s="25" t="s">
        <v>27</v>
      </c>
      <c r="E1394" s="25" t="s">
        <v>28</v>
      </c>
      <c r="F1394" s="25" t="s">
        <v>7037</v>
      </c>
      <c r="G1394" s="25">
        <v>44753</v>
      </c>
      <c r="H1394" s="25">
        <v>44925</v>
      </c>
      <c r="I1394" s="26">
        <v>21</v>
      </c>
      <c r="J1394" s="27">
        <v>18994267</v>
      </c>
      <c r="K1394" s="27">
        <v>202067</v>
      </c>
      <c r="L1394" s="39" t="s">
        <v>4634</v>
      </c>
      <c r="M1394" s="40" t="str">
        <f t="shared" si="21"/>
        <v>Link Contrato u Orden</v>
      </c>
    </row>
    <row r="1395" spans="1:13" s="36" customFormat="1" ht="60" x14ac:dyDescent="0.25">
      <c r="A1395" s="24" t="s">
        <v>4635</v>
      </c>
      <c r="B1395" s="25">
        <v>44749</v>
      </c>
      <c r="C1395" s="25" t="s">
        <v>4636</v>
      </c>
      <c r="D1395" s="25" t="s">
        <v>27</v>
      </c>
      <c r="E1395" s="25" t="s">
        <v>28</v>
      </c>
      <c r="F1395" s="25" t="s">
        <v>552</v>
      </c>
      <c r="G1395" s="25">
        <v>44757</v>
      </c>
      <c r="H1395" s="25">
        <v>44940</v>
      </c>
      <c r="I1395" s="26">
        <v>0</v>
      </c>
      <c r="J1395" s="27">
        <v>15180000</v>
      </c>
      <c r="K1395" s="27">
        <v>0</v>
      </c>
      <c r="L1395" s="39" t="s">
        <v>4637</v>
      </c>
      <c r="M1395" s="40" t="str">
        <f t="shared" si="21"/>
        <v>Link Contrato u Orden</v>
      </c>
    </row>
    <row r="1396" spans="1:13" s="36" customFormat="1" ht="60" x14ac:dyDescent="0.25">
      <c r="A1396" s="24" t="s">
        <v>4638</v>
      </c>
      <c r="B1396" s="25">
        <v>44749</v>
      </c>
      <c r="C1396" s="25" t="s">
        <v>4639</v>
      </c>
      <c r="D1396" s="25" t="s">
        <v>27</v>
      </c>
      <c r="E1396" s="25" t="s">
        <v>28</v>
      </c>
      <c r="F1396" s="25" t="s">
        <v>4640</v>
      </c>
      <c r="G1396" s="25">
        <v>44753</v>
      </c>
      <c r="H1396" s="25">
        <v>44941</v>
      </c>
      <c r="I1396" s="26">
        <v>0</v>
      </c>
      <c r="J1396" s="27">
        <v>54736500</v>
      </c>
      <c r="K1396" s="27">
        <v>0</v>
      </c>
      <c r="L1396" s="39" t="s">
        <v>4641</v>
      </c>
      <c r="M1396" s="40" t="str">
        <f t="shared" si="21"/>
        <v>Link Contrato u Orden</v>
      </c>
    </row>
    <row r="1397" spans="1:13" s="36" customFormat="1" ht="42" x14ac:dyDescent="0.25">
      <c r="A1397" s="24" t="s">
        <v>4642</v>
      </c>
      <c r="B1397" s="25">
        <v>44749</v>
      </c>
      <c r="C1397" s="25" t="s">
        <v>4643</v>
      </c>
      <c r="D1397" s="25" t="s">
        <v>27</v>
      </c>
      <c r="E1397" s="25" t="s">
        <v>28</v>
      </c>
      <c r="F1397" s="25" t="s">
        <v>4644</v>
      </c>
      <c r="G1397" s="25">
        <v>44753</v>
      </c>
      <c r="H1397" s="25">
        <v>44956</v>
      </c>
      <c r="I1397" s="26">
        <v>0</v>
      </c>
      <c r="J1397" s="27">
        <v>66710000</v>
      </c>
      <c r="K1397" s="27">
        <v>0</v>
      </c>
      <c r="L1397" s="39" t="s">
        <v>4645</v>
      </c>
      <c r="M1397" s="40" t="str">
        <f t="shared" si="21"/>
        <v>Link Contrato u Orden</v>
      </c>
    </row>
    <row r="1398" spans="1:13" s="36" customFormat="1" ht="60" x14ac:dyDescent="0.25">
      <c r="A1398" s="24" t="s">
        <v>4646</v>
      </c>
      <c r="B1398" s="25">
        <v>44749</v>
      </c>
      <c r="C1398" s="25" t="s">
        <v>4647</v>
      </c>
      <c r="D1398" s="25" t="s">
        <v>27</v>
      </c>
      <c r="E1398" s="25" t="s">
        <v>28</v>
      </c>
      <c r="F1398" s="25" t="s">
        <v>4648</v>
      </c>
      <c r="G1398" s="25">
        <v>44757</v>
      </c>
      <c r="H1398" s="25">
        <v>44940</v>
      </c>
      <c r="I1398" s="26">
        <v>0</v>
      </c>
      <c r="J1398" s="27">
        <v>33180000</v>
      </c>
      <c r="K1398" s="27">
        <v>0</v>
      </c>
      <c r="L1398" s="39" t="s">
        <v>4649</v>
      </c>
      <c r="M1398" s="40" t="str">
        <f t="shared" si="21"/>
        <v>Link Contrato u Orden</v>
      </c>
    </row>
    <row r="1399" spans="1:13" s="36" customFormat="1" ht="72" x14ac:dyDescent="0.25">
      <c r="A1399" s="24" t="s">
        <v>4650</v>
      </c>
      <c r="B1399" s="25">
        <v>44750</v>
      </c>
      <c r="C1399" s="25" t="s">
        <v>4651</v>
      </c>
      <c r="D1399" s="25" t="s">
        <v>27</v>
      </c>
      <c r="E1399" s="25" t="s">
        <v>28</v>
      </c>
      <c r="F1399" s="25" t="s">
        <v>4652</v>
      </c>
      <c r="G1399" s="25">
        <v>44754</v>
      </c>
      <c r="H1399" s="25">
        <v>44947</v>
      </c>
      <c r="I1399" s="26">
        <v>0</v>
      </c>
      <c r="J1399" s="27">
        <v>25391600</v>
      </c>
      <c r="K1399" s="27">
        <v>0</v>
      </c>
      <c r="L1399" s="39" t="s">
        <v>4653</v>
      </c>
      <c r="M1399" s="40" t="str">
        <f t="shared" si="21"/>
        <v>Link Contrato u Orden</v>
      </c>
    </row>
    <row r="1400" spans="1:13" s="36" customFormat="1" ht="72" x14ac:dyDescent="0.25">
      <c r="A1400" s="24" t="s">
        <v>4654</v>
      </c>
      <c r="B1400" s="25">
        <v>44750</v>
      </c>
      <c r="C1400" s="25" t="s">
        <v>4655</v>
      </c>
      <c r="D1400" s="25" t="s">
        <v>27</v>
      </c>
      <c r="E1400" s="25" t="s">
        <v>28</v>
      </c>
      <c r="F1400" s="25" t="s">
        <v>4652</v>
      </c>
      <c r="G1400" s="25">
        <v>44755</v>
      </c>
      <c r="H1400" s="25">
        <v>44948</v>
      </c>
      <c r="I1400" s="26">
        <v>0</v>
      </c>
      <c r="J1400" s="27">
        <v>25391600</v>
      </c>
      <c r="K1400" s="27">
        <v>0</v>
      </c>
      <c r="L1400" s="39" t="s">
        <v>4656</v>
      </c>
      <c r="M1400" s="40" t="str">
        <f t="shared" si="21"/>
        <v>Link Contrato u Orden</v>
      </c>
    </row>
    <row r="1401" spans="1:13" s="36" customFormat="1" ht="72" x14ac:dyDescent="0.25">
      <c r="A1401" s="24" t="s">
        <v>4657</v>
      </c>
      <c r="B1401" s="25">
        <v>44750</v>
      </c>
      <c r="C1401" s="25" t="s">
        <v>4658</v>
      </c>
      <c r="D1401" s="25" t="s">
        <v>27</v>
      </c>
      <c r="E1401" s="25" t="s">
        <v>28</v>
      </c>
      <c r="F1401" s="25" t="s">
        <v>4652</v>
      </c>
      <c r="G1401" s="25">
        <v>44755</v>
      </c>
      <c r="H1401" s="25">
        <v>44948</v>
      </c>
      <c r="I1401" s="26">
        <v>0</v>
      </c>
      <c r="J1401" s="27">
        <v>25391600</v>
      </c>
      <c r="K1401" s="27">
        <v>0</v>
      </c>
      <c r="L1401" s="39" t="s">
        <v>4659</v>
      </c>
      <c r="M1401" s="40" t="str">
        <f t="shared" si="21"/>
        <v>Link Contrato u Orden</v>
      </c>
    </row>
    <row r="1402" spans="1:13" s="36" customFormat="1" ht="72" x14ac:dyDescent="0.25">
      <c r="A1402" s="24" t="s">
        <v>4660</v>
      </c>
      <c r="B1402" s="25">
        <v>44750</v>
      </c>
      <c r="C1402" s="25" t="s">
        <v>4661</v>
      </c>
      <c r="D1402" s="25" t="s">
        <v>27</v>
      </c>
      <c r="E1402" s="25" t="s">
        <v>28</v>
      </c>
      <c r="F1402" s="25" t="s">
        <v>4383</v>
      </c>
      <c r="G1402" s="25">
        <v>44753</v>
      </c>
      <c r="H1402" s="25">
        <v>44946</v>
      </c>
      <c r="I1402" s="26">
        <v>0</v>
      </c>
      <c r="J1402" s="27">
        <v>25391600</v>
      </c>
      <c r="K1402" s="27">
        <v>0</v>
      </c>
      <c r="L1402" s="39" t="s">
        <v>4662</v>
      </c>
      <c r="M1402" s="40" t="str">
        <f t="shared" si="21"/>
        <v>Link Contrato u Orden</v>
      </c>
    </row>
    <row r="1403" spans="1:13" s="36" customFormat="1" ht="72" x14ac:dyDescent="0.25">
      <c r="A1403" s="24" t="s">
        <v>4663</v>
      </c>
      <c r="B1403" s="25">
        <v>44750</v>
      </c>
      <c r="C1403" s="25" t="s">
        <v>4664</v>
      </c>
      <c r="D1403" s="25" t="s">
        <v>27</v>
      </c>
      <c r="E1403" s="25" t="s">
        <v>28</v>
      </c>
      <c r="F1403" s="25" t="s">
        <v>4383</v>
      </c>
      <c r="G1403" s="25">
        <v>44754</v>
      </c>
      <c r="H1403" s="25">
        <v>44947</v>
      </c>
      <c r="I1403" s="26">
        <v>0</v>
      </c>
      <c r="J1403" s="27">
        <v>25391600</v>
      </c>
      <c r="K1403" s="27">
        <v>0</v>
      </c>
      <c r="L1403" s="39" t="s">
        <v>4665</v>
      </c>
      <c r="M1403" s="40" t="str">
        <f t="shared" si="21"/>
        <v>Link Contrato u Orden</v>
      </c>
    </row>
    <row r="1404" spans="1:13" s="36" customFormat="1" ht="72" x14ac:dyDescent="0.25">
      <c r="A1404" s="24" t="s">
        <v>4666</v>
      </c>
      <c r="B1404" s="25">
        <v>44750</v>
      </c>
      <c r="C1404" s="25" t="s">
        <v>4667</v>
      </c>
      <c r="D1404" s="25" t="s">
        <v>27</v>
      </c>
      <c r="E1404" s="25" t="s">
        <v>28</v>
      </c>
      <c r="F1404" s="25" t="s">
        <v>4383</v>
      </c>
      <c r="G1404" s="25">
        <v>44754</v>
      </c>
      <c r="H1404" s="25">
        <v>44947</v>
      </c>
      <c r="I1404" s="26">
        <v>0</v>
      </c>
      <c r="J1404" s="27">
        <v>25391600</v>
      </c>
      <c r="K1404" s="27">
        <v>0</v>
      </c>
      <c r="L1404" s="39" t="s">
        <v>4668</v>
      </c>
      <c r="M1404" s="40" t="str">
        <f t="shared" si="21"/>
        <v>Link Contrato u Orden</v>
      </c>
    </row>
    <row r="1405" spans="1:13" s="36" customFormat="1" ht="72" x14ac:dyDescent="0.25">
      <c r="A1405" s="24" t="s">
        <v>4669</v>
      </c>
      <c r="B1405" s="25">
        <v>44750</v>
      </c>
      <c r="C1405" s="25" t="s">
        <v>4670</v>
      </c>
      <c r="D1405" s="25" t="s">
        <v>27</v>
      </c>
      <c r="E1405" s="25" t="s">
        <v>28</v>
      </c>
      <c r="F1405" s="25" t="s">
        <v>4671</v>
      </c>
      <c r="G1405" s="25">
        <v>44755</v>
      </c>
      <c r="H1405" s="25">
        <v>44948</v>
      </c>
      <c r="I1405" s="26">
        <v>0</v>
      </c>
      <c r="J1405" s="27">
        <v>25391600</v>
      </c>
      <c r="K1405" s="27">
        <v>0</v>
      </c>
      <c r="L1405" s="39" t="s">
        <v>4672</v>
      </c>
      <c r="M1405" s="40" t="str">
        <f t="shared" si="21"/>
        <v>Link Contrato u Orden</v>
      </c>
    </row>
    <row r="1406" spans="1:13" s="36" customFormat="1" ht="72" x14ac:dyDescent="0.25">
      <c r="A1406" s="24" t="s">
        <v>4673</v>
      </c>
      <c r="B1406" s="25">
        <v>44750</v>
      </c>
      <c r="C1406" s="25" t="s">
        <v>4674</v>
      </c>
      <c r="D1406" s="25" t="s">
        <v>27</v>
      </c>
      <c r="E1406" s="25" t="s">
        <v>28</v>
      </c>
      <c r="F1406" s="25" t="s">
        <v>4383</v>
      </c>
      <c r="G1406" s="25">
        <v>44753</v>
      </c>
      <c r="H1406" s="25">
        <v>44946</v>
      </c>
      <c r="I1406" s="26">
        <v>0</v>
      </c>
      <c r="J1406" s="27">
        <v>25391600</v>
      </c>
      <c r="K1406" s="27">
        <v>0</v>
      </c>
      <c r="L1406" s="39" t="s">
        <v>4675</v>
      </c>
      <c r="M1406" s="40" t="str">
        <f t="shared" si="21"/>
        <v>Link Contrato u Orden</v>
      </c>
    </row>
    <row r="1407" spans="1:13" s="36" customFormat="1" ht="72" x14ac:dyDescent="0.25">
      <c r="A1407" s="24" t="s">
        <v>4676</v>
      </c>
      <c r="B1407" s="25">
        <v>44750</v>
      </c>
      <c r="C1407" s="25" t="s">
        <v>4677</v>
      </c>
      <c r="D1407" s="25" t="s">
        <v>27</v>
      </c>
      <c r="E1407" s="25" t="s">
        <v>28</v>
      </c>
      <c r="F1407" s="25" t="s">
        <v>4383</v>
      </c>
      <c r="G1407" s="25">
        <v>44755</v>
      </c>
      <c r="H1407" s="25">
        <v>44948</v>
      </c>
      <c r="I1407" s="26">
        <v>0</v>
      </c>
      <c r="J1407" s="27">
        <v>25391600</v>
      </c>
      <c r="K1407" s="27">
        <v>0</v>
      </c>
      <c r="L1407" s="39" t="s">
        <v>4678</v>
      </c>
      <c r="M1407" s="40" t="str">
        <f t="shared" si="21"/>
        <v>Link Contrato u Orden</v>
      </c>
    </row>
    <row r="1408" spans="1:13" s="36" customFormat="1" ht="72" x14ac:dyDescent="0.25">
      <c r="A1408" s="24" t="s">
        <v>4679</v>
      </c>
      <c r="B1408" s="25">
        <v>44750</v>
      </c>
      <c r="C1408" s="25" t="s">
        <v>7290</v>
      </c>
      <c r="D1408" s="25" t="s">
        <v>3792</v>
      </c>
      <c r="E1408" s="25" t="s">
        <v>3793</v>
      </c>
      <c r="F1408" s="25" t="s">
        <v>4680</v>
      </c>
      <c r="G1408" s="25">
        <v>44763</v>
      </c>
      <c r="H1408" s="25">
        <v>45124</v>
      </c>
      <c r="I1408" s="26">
        <v>88</v>
      </c>
      <c r="J1408" s="27">
        <v>167399946</v>
      </c>
      <c r="K1408" s="27">
        <v>83553314</v>
      </c>
      <c r="L1408" s="39" t="s">
        <v>4681</v>
      </c>
      <c r="M1408" s="40" t="str">
        <f t="shared" si="21"/>
        <v>Link Contrato u Orden</v>
      </c>
    </row>
    <row r="1409" spans="1:13" s="36" customFormat="1" ht="42" x14ac:dyDescent="0.25">
      <c r="A1409" s="24" t="s">
        <v>4682</v>
      </c>
      <c r="B1409" s="25">
        <v>44750</v>
      </c>
      <c r="C1409" s="25" t="s">
        <v>4683</v>
      </c>
      <c r="D1409" s="25" t="s">
        <v>27</v>
      </c>
      <c r="E1409" s="25" t="s">
        <v>28</v>
      </c>
      <c r="F1409" s="25" t="s">
        <v>4684</v>
      </c>
      <c r="G1409" s="25">
        <v>44756</v>
      </c>
      <c r="H1409" s="25">
        <v>44954</v>
      </c>
      <c r="I1409" s="26">
        <v>0</v>
      </c>
      <c r="J1409" s="27">
        <v>33872800</v>
      </c>
      <c r="K1409" s="27">
        <v>0</v>
      </c>
      <c r="L1409" s="39" t="s">
        <v>4685</v>
      </c>
      <c r="M1409" s="40" t="str">
        <f t="shared" si="21"/>
        <v>Link Contrato u Orden</v>
      </c>
    </row>
    <row r="1410" spans="1:13" s="36" customFormat="1" ht="42" x14ac:dyDescent="0.25">
      <c r="A1410" s="24" t="s">
        <v>4686</v>
      </c>
      <c r="B1410" s="25">
        <v>44750</v>
      </c>
      <c r="C1410" s="25" t="s">
        <v>4687</v>
      </c>
      <c r="D1410" s="25" t="s">
        <v>27</v>
      </c>
      <c r="E1410" s="25" t="s">
        <v>28</v>
      </c>
      <c r="F1410" s="25" t="s">
        <v>4684</v>
      </c>
      <c r="G1410" s="25">
        <v>44754</v>
      </c>
      <c r="H1410" s="25">
        <v>44952</v>
      </c>
      <c r="I1410" s="26">
        <v>0</v>
      </c>
      <c r="J1410" s="27">
        <v>33872800</v>
      </c>
      <c r="K1410" s="27">
        <v>0</v>
      </c>
      <c r="L1410" s="39" t="s">
        <v>4688</v>
      </c>
      <c r="M1410" s="40" t="str">
        <f t="shared" si="21"/>
        <v>Link Contrato u Orden</v>
      </c>
    </row>
    <row r="1411" spans="1:13" s="36" customFormat="1" ht="42" x14ac:dyDescent="0.25">
      <c r="A1411" s="24" t="s">
        <v>4689</v>
      </c>
      <c r="B1411" s="25">
        <v>44750</v>
      </c>
      <c r="C1411" s="25" t="s">
        <v>4690</v>
      </c>
      <c r="D1411" s="25" t="s">
        <v>27</v>
      </c>
      <c r="E1411" s="25" t="s">
        <v>28</v>
      </c>
      <c r="F1411" s="25" t="s">
        <v>4684</v>
      </c>
      <c r="G1411" s="25">
        <v>44754</v>
      </c>
      <c r="H1411" s="25">
        <v>44952</v>
      </c>
      <c r="I1411" s="26">
        <v>0</v>
      </c>
      <c r="J1411" s="27">
        <v>33872800</v>
      </c>
      <c r="K1411" s="27">
        <v>0</v>
      </c>
      <c r="L1411" s="39" t="s">
        <v>4691</v>
      </c>
      <c r="M1411" s="40" t="str">
        <f t="shared" si="21"/>
        <v>Link Contrato u Orden</v>
      </c>
    </row>
    <row r="1412" spans="1:13" s="36" customFormat="1" ht="42" x14ac:dyDescent="0.25">
      <c r="A1412" s="24" t="s">
        <v>4692</v>
      </c>
      <c r="B1412" s="25">
        <v>44750</v>
      </c>
      <c r="C1412" s="25" t="s">
        <v>4693</v>
      </c>
      <c r="D1412" s="25" t="s">
        <v>27</v>
      </c>
      <c r="E1412" s="25" t="s">
        <v>28</v>
      </c>
      <c r="F1412" s="25" t="s">
        <v>4684</v>
      </c>
      <c r="G1412" s="25">
        <v>44754</v>
      </c>
      <c r="H1412" s="25">
        <v>44952</v>
      </c>
      <c r="I1412" s="26">
        <v>0</v>
      </c>
      <c r="J1412" s="27">
        <v>33872800</v>
      </c>
      <c r="K1412" s="27">
        <v>0</v>
      </c>
      <c r="L1412" s="39" t="s">
        <v>4694</v>
      </c>
      <c r="M1412" s="40" t="str">
        <f t="shared" si="21"/>
        <v>Link Contrato u Orden</v>
      </c>
    </row>
    <row r="1413" spans="1:13" s="36" customFormat="1" ht="48" x14ac:dyDescent="0.25">
      <c r="A1413" s="24" t="s">
        <v>4695</v>
      </c>
      <c r="B1413" s="25">
        <v>44750</v>
      </c>
      <c r="C1413" s="25" t="s">
        <v>4696</v>
      </c>
      <c r="D1413" s="25" t="s">
        <v>27</v>
      </c>
      <c r="E1413" s="25" t="s">
        <v>28</v>
      </c>
      <c r="F1413" s="25" t="s">
        <v>4697</v>
      </c>
      <c r="G1413" s="25">
        <v>44754</v>
      </c>
      <c r="H1413" s="25">
        <v>44961</v>
      </c>
      <c r="I1413" s="26">
        <v>0</v>
      </c>
      <c r="J1413" s="27">
        <v>33872800</v>
      </c>
      <c r="K1413" s="27">
        <v>0</v>
      </c>
      <c r="L1413" s="39" t="s">
        <v>4698</v>
      </c>
      <c r="M1413" s="40" t="str">
        <f t="shared" si="21"/>
        <v>Link Contrato u Orden</v>
      </c>
    </row>
    <row r="1414" spans="1:13" s="36" customFormat="1" ht="48" x14ac:dyDescent="0.25">
      <c r="A1414" s="24" t="s">
        <v>4699</v>
      </c>
      <c r="B1414" s="25">
        <v>44750</v>
      </c>
      <c r="C1414" s="25" t="s">
        <v>4700</v>
      </c>
      <c r="D1414" s="25" t="s">
        <v>27</v>
      </c>
      <c r="E1414" s="25" t="s">
        <v>28</v>
      </c>
      <c r="F1414" s="25" t="s">
        <v>4697</v>
      </c>
      <c r="G1414" s="25">
        <v>44754</v>
      </c>
      <c r="H1414" s="25">
        <v>44952</v>
      </c>
      <c r="I1414" s="26">
        <v>0</v>
      </c>
      <c r="J1414" s="27">
        <v>33872800</v>
      </c>
      <c r="K1414" s="27">
        <v>0</v>
      </c>
      <c r="L1414" s="39" t="s">
        <v>4701</v>
      </c>
      <c r="M1414" s="40" t="str">
        <f t="shared" si="21"/>
        <v>Link Contrato u Orden</v>
      </c>
    </row>
    <row r="1415" spans="1:13" s="36" customFormat="1" ht="48" x14ac:dyDescent="0.25">
      <c r="A1415" s="24" t="s">
        <v>4702</v>
      </c>
      <c r="B1415" s="25">
        <v>44750</v>
      </c>
      <c r="C1415" s="25" t="s">
        <v>4703</v>
      </c>
      <c r="D1415" s="25" t="s">
        <v>27</v>
      </c>
      <c r="E1415" s="25" t="s">
        <v>28</v>
      </c>
      <c r="F1415" s="25" t="s">
        <v>4697</v>
      </c>
      <c r="G1415" s="25">
        <v>44754</v>
      </c>
      <c r="H1415" s="25">
        <v>44952</v>
      </c>
      <c r="I1415" s="26">
        <v>0</v>
      </c>
      <c r="J1415" s="27">
        <v>33872800</v>
      </c>
      <c r="K1415" s="27">
        <v>0</v>
      </c>
      <c r="L1415" s="39" t="s">
        <v>4704</v>
      </c>
      <c r="M1415" s="40" t="str">
        <f t="shared" ref="M1415:M1478" si="22">HYPERLINK(L1415,"Link Contrato u Orden")</f>
        <v>Link Contrato u Orden</v>
      </c>
    </row>
    <row r="1416" spans="1:13" s="36" customFormat="1" ht="42" x14ac:dyDescent="0.25">
      <c r="A1416" s="24" t="s">
        <v>4705</v>
      </c>
      <c r="B1416" s="25">
        <v>44750</v>
      </c>
      <c r="C1416" s="25" t="s">
        <v>4706</v>
      </c>
      <c r="D1416" s="25" t="s">
        <v>27</v>
      </c>
      <c r="E1416" s="25" t="s">
        <v>28</v>
      </c>
      <c r="F1416" s="25" t="s">
        <v>4707</v>
      </c>
      <c r="G1416" s="25">
        <v>44755</v>
      </c>
      <c r="H1416" s="25">
        <v>44953</v>
      </c>
      <c r="I1416" s="26">
        <v>0</v>
      </c>
      <c r="J1416" s="27">
        <v>89049961</v>
      </c>
      <c r="K1416" s="27">
        <v>0</v>
      </c>
      <c r="L1416" s="39" t="s">
        <v>4708</v>
      </c>
      <c r="M1416" s="40" t="str">
        <f t="shared" si="22"/>
        <v>Link Contrato u Orden</v>
      </c>
    </row>
    <row r="1417" spans="1:13" s="36" customFormat="1" ht="42" x14ac:dyDescent="0.25">
      <c r="A1417" s="24" t="s">
        <v>4709</v>
      </c>
      <c r="B1417" s="25">
        <v>44750</v>
      </c>
      <c r="C1417" s="25" t="s">
        <v>4710</v>
      </c>
      <c r="D1417" s="25" t="s">
        <v>27</v>
      </c>
      <c r="E1417" s="25" t="s">
        <v>28</v>
      </c>
      <c r="F1417" s="25" t="s">
        <v>4711</v>
      </c>
      <c r="G1417" s="25">
        <v>44754</v>
      </c>
      <c r="H1417" s="25">
        <v>44952</v>
      </c>
      <c r="I1417" s="26">
        <v>0</v>
      </c>
      <c r="J1417" s="27">
        <v>33872800</v>
      </c>
      <c r="K1417" s="27">
        <v>0</v>
      </c>
      <c r="L1417" s="39" t="s">
        <v>4712</v>
      </c>
      <c r="M1417" s="40" t="str">
        <f t="shared" si="22"/>
        <v>Link Contrato u Orden</v>
      </c>
    </row>
    <row r="1418" spans="1:13" s="36" customFormat="1" ht="48" x14ac:dyDescent="0.25">
      <c r="A1418" s="24" t="s">
        <v>4713</v>
      </c>
      <c r="B1418" s="25">
        <v>44750</v>
      </c>
      <c r="C1418" s="25" t="s">
        <v>4714</v>
      </c>
      <c r="D1418" s="25" t="s">
        <v>27</v>
      </c>
      <c r="E1418" s="25" t="s">
        <v>28</v>
      </c>
      <c r="F1418" s="25" t="s">
        <v>4599</v>
      </c>
      <c r="G1418" s="25">
        <v>44760</v>
      </c>
      <c r="H1418" s="25">
        <v>44910</v>
      </c>
      <c r="I1418" s="26">
        <v>0</v>
      </c>
      <c r="J1418" s="27">
        <v>13915000</v>
      </c>
      <c r="K1418" s="27">
        <v>0</v>
      </c>
      <c r="L1418" s="39" t="s">
        <v>4715</v>
      </c>
      <c r="M1418" s="40" t="str">
        <f t="shared" si="22"/>
        <v>Link Contrato u Orden</v>
      </c>
    </row>
    <row r="1419" spans="1:13" s="36" customFormat="1" ht="60" x14ac:dyDescent="0.25">
      <c r="A1419" s="24" t="s">
        <v>4716</v>
      </c>
      <c r="B1419" s="25">
        <v>44750</v>
      </c>
      <c r="C1419" s="25" t="s">
        <v>4717</v>
      </c>
      <c r="D1419" s="25" t="s">
        <v>27</v>
      </c>
      <c r="E1419" s="25" t="s">
        <v>28</v>
      </c>
      <c r="F1419" s="25" t="s">
        <v>552</v>
      </c>
      <c r="G1419" s="25">
        <v>44752</v>
      </c>
      <c r="H1419" s="25">
        <v>44935</v>
      </c>
      <c r="I1419" s="26">
        <v>0</v>
      </c>
      <c r="J1419" s="27">
        <v>15180000</v>
      </c>
      <c r="K1419" s="27">
        <v>0</v>
      </c>
      <c r="L1419" s="39" t="s">
        <v>4718</v>
      </c>
      <c r="M1419" s="40" t="str">
        <f t="shared" si="22"/>
        <v>Link Contrato u Orden</v>
      </c>
    </row>
    <row r="1420" spans="1:13" s="36" customFormat="1" ht="42" x14ac:dyDescent="0.25">
      <c r="A1420" s="24" t="s">
        <v>4719</v>
      </c>
      <c r="B1420" s="25">
        <v>44750</v>
      </c>
      <c r="C1420" s="25" t="s">
        <v>4720</v>
      </c>
      <c r="D1420" s="25" t="s">
        <v>27</v>
      </c>
      <c r="E1420" s="25" t="s">
        <v>28</v>
      </c>
      <c r="F1420" s="25" t="s">
        <v>2963</v>
      </c>
      <c r="G1420" s="25">
        <v>44767</v>
      </c>
      <c r="H1420" s="25">
        <v>44915</v>
      </c>
      <c r="I1420" s="26">
        <v>0</v>
      </c>
      <c r="J1420" s="27">
        <v>31302667</v>
      </c>
      <c r="K1420" s="27">
        <v>0</v>
      </c>
      <c r="L1420" s="39" t="s">
        <v>4721</v>
      </c>
      <c r="M1420" s="40" t="str">
        <f t="shared" si="22"/>
        <v>Link Contrato u Orden</v>
      </c>
    </row>
    <row r="1421" spans="1:13" s="36" customFormat="1" ht="48" x14ac:dyDescent="0.25">
      <c r="A1421" s="24" t="s">
        <v>4722</v>
      </c>
      <c r="B1421" s="25">
        <v>44750</v>
      </c>
      <c r="C1421" s="25" t="s">
        <v>4723</v>
      </c>
      <c r="D1421" s="25" t="s">
        <v>27</v>
      </c>
      <c r="E1421" s="25" t="s">
        <v>28</v>
      </c>
      <c r="F1421" s="25" t="s">
        <v>4724</v>
      </c>
      <c r="G1421" s="25">
        <v>44754</v>
      </c>
      <c r="H1421" s="25">
        <v>44952</v>
      </c>
      <c r="I1421" s="26">
        <v>0</v>
      </c>
      <c r="J1421" s="27">
        <v>42752775</v>
      </c>
      <c r="K1421" s="27">
        <v>0</v>
      </c>
      <c r="L1421" s="39" t="s">
        <v>4725</v>
      </c>
      <c r="M1421" s="40" t="str">
        <f t="shared" si="22"/>
        <v>Link Contrato u Orden</v>
      </c>
    </row>
    <row r="1422" spans="1:13" s="36" customFormat="1" ht="48" x14ac:dyDescent="0.25">
      <c r="A1422" s="24" t="s">
        <v>4726</v>
      </c>
      <c r="B1422" s="25">
        <v>44750</v>
      </c>
      <c r="C1422" s="25" t="s">
        <v>4727</v>
      </c>
      <c r="D1422" s="25" t="s">
        <v>27</v>
      </c>
      <c r="E1422" s="25" t="s">
        <v>28</v>
      </c>
      <c r="F1422" s="25" t="s">
        <v>4724</v>
      </c>
      <c r="G1422" s="25">
        <v>44756</v>
      </c>
      <c r="H1422" s="25">
        <v>44954</v>
      </c>
      <c r="I1422" s="26">
        <v>0</v>
      </c>
      <c r="J1422" s="27">
        <v>42752775</v>
      </c>
      <c r="K1422" s="27">
        <v>0</v>
      </c>
      <c r="L1422" s="39" t="s">
        <v>4728</v>
      </c>
      <c r="M1422" s="40" t="str">
        <f t="shared" si="22"/>
        <v>Link Contrato u Orden</v>
      </c>
    </row>
    <row r="1423" spans="1:13" s="36" customFormat="1" ht="48" x14ac:dyDescent="0.25">
      <c r="A1423" s="24" t="s">
        <v>4729</v>
      </c>
      <c r="B1423" s="25">
        <v>44750</v>
      </c>
      <c r="C1423" s="25" t="s">
        <v>4730</v>
      </c>
      <c r="D1423" s="25" t="s">
        <v>27</v>
      </c>
      <c r="E1423" s="25" t="s">
        <v>28</v>
      </c>
      <c r="F1423" s="25" t="s">
        <v>4724</v>
      </c>
      <c r="G1423" s="25">
        <v>44763</v>
      </c>
      <c r="H1423" s="25">
        <v>44961</v>
      </c>
      <c r="I1423" s="26">
        <v>0</v>
      </c>
      <c r="J1423" s="27">
        <v>42752775</v>
      </c>
      <c r="K1423" s="27">
        <v>0</v>
      </c>
      <c r="L1423" s="39" t="s">
        <v>4731</v>
      </c>
      <c r="M1423" s="40" t="str">
        <f t="shared" si="22"/>
        <v>Link Contrato u Orden</v>
      </c>
    </row>
    <row r="1424" spans="1:13" s="36" customFormat="1" ht="48" x14ac:dyDescent="0.25">
      <c r="A1424" s="24" t="s">
        <v>4732</v>
      </c>
      <c r="B1424" s="25">
        <v>44750</v>
      </c>
      <c r="C1424" s="25" t="s">
        <v>4733</v>
      </c>
      <c r="D1424" s="25" t="s">
        <v>27</v>
      </c>
      <c r="E1424" s="25" t="s">
        <v>28</v>
      </c>
      <c r="F1424" s="25" t="s">
        <v>4734</v>
      </c>
      <c r="G1424" s="25">
        <v>44763</v>
      </c>
      <c r="H1424" s="25">
        <v>44926</v>
      </c>
      <c r="I1424" s="26">
        <v>0</v>
      </c>
      <c r="J1424" s="27">
        <v>12779000</v>
      </c>
      <c r="K1424" s="27">
        <v>0</v>
      </c>
      <c r="L1424" s="39" t="s">
        <v>4735</v>
      </c>
      <c r="M1424" s="40" t="str">
        <f t="shared" si="22"/>
        <v>Link Contrato u Orden</v>
      </c>
    </row>
    <row r="1425" spans="1:13" s="36" customFormat="1" ht="48" x14ac:dyDescent="0.25">
      <c r="A1425" s="24" t="s">
        <v>4736</v>
      </c>
      <c r="B1425" s="25">
        <v>44750</v>
      </c>
      <c r="C1425" s="25" t="s">
        <v>4737</v>
      </c>
      <c r="D1425" s="25" t="s">
        <v>27</v>
      </c>
      <c r="E1425" s="25" t="s">
        <v>28</v>
      </c>
      <c r="F1425" s="25" t="s">
        <v>4734</v>
      </c>
      <c r="G1425" s="25">
        <v>44763</v>
      </c>
      <c r="H1425" s="25">
        <v>44961</v>
      </c>
      <c r="I1425" s="26">
        <v>0</v>
      </c>
      <c r="J1425" s="27">
        <v>12779000</v>
      </c>
      <c r="K1425" s="27">
        <v>0</v>
      </c>
      <c r="L1425" s="39" t="s">
        <v>4738</v>
      </c>
      <c r="M1425" s="40" t="str">
        <f t="shared" si="22"/>
        <v>Link Contrato u Orden</v>
      </c>
    </row>
    <row r="1426" spans="1:13" s="36" customFormat="1" ht="48" x14ac:dyDescent="0.25">
      <c r="A1426" s="24" t="s">
        <v>4739</v>
      </c>
      <c r="B1426" s="25">
        <v>44750</v>
      </c>
      <c r="C1426" s="25" t="s">
        <v>4740</v>
      </c>
      <c r="D1426" s="25" t="s">
        <v>27</v>
      </c>
      <c r="E1426" s="25" t="s">
        <v>28</v>
      </c>
      <c r="F1426" s="25" t="s">
        <v>4734</v>
      </c>
      <c r="G1426" s="25">
        <v>44763</v>
      </c>
      <c r="H1426" s="25">
        <v>44961</v>
      </c>
      <c r="I1426" s="26">
        <v>0</v>
      </c>
      <c r="J1426" s="27">
        <v>12779000</v>
      </c>
      <c r="K1426" s="27">
        <v>0</v>
      </c>
      <c r="L1426" s="39" t="s">
        <v>4741</v>
      </c>
      <c r="M1426" s="40" t="str">
        <f t="shared" si="22"/>
        <v>Link Contrato u Orden</v>
      </c>
    </row>
    <row r="1427" spans="1:13" s="36" customFormat="1" ht="48" x14ac:dyDescent="0.25">
      <c r="A1427" s="24" t="s">
        <v>4742</v>
      </c>
      <c r="B1427" s="25">
        <v>44750</v>
      </c>
      <c r="C1427" s="25" t="s">
        <v>4743</v>
      </c>
      <c r="D1427" s="25" t="s">
        <v>27</v>
      </c>
      <c r="E1427" s="25" t="s">
        <v>28</v>
      </c>
      <c r="F1427" s="25" t="s">
        <v>4734</v>
      </c>
      <c r="G1427" s="25">
        <v>44763</v>
      </c>
      <c r="H1427" s="25">
        <v>44961</v>
      </c>
      <c r="I1427" s="26">
        <v>0</v>
      </c>
      <c r="J1427" s="27">
        <v>12779000</v>
      </c>
      <c r="K1427" s="27">
        <v>0</v>
      </c>
      <c r="L1427" s="39" t="s">
        <v>4744</v>
      </c>
      <c r="M1427" s="40" t="str">
        <f t="shared" si="22"/>
        <v>Link Contrato u Orden</v>
      </c>
    </row>
    <row r="1428" spans="1:13" s="36" customFormat="1" ht="42" x14ac:dyDescent="0.25">
      <c r="A1428" s="24" t="s">
        <v>4745</v>
      </c>
      <c r="B1428" s="25">
        <v>44750</v>
      </c>
      <c r="C1428" s="25" t="s">
        <v>4746</v>
      </c>
      <c r="D1428" s="25" t="s">
        <v>27</v>
      </c>
      <c r="E1428" s="25" t="s">
        <v>28</v>
      </c>
      <c r="F1428" s="25" t="s">
        <v>4747</v>
      </c>
      <c r="G1428" s="25">
        <v>44754</v>
      </c>
      <c r="H1428" s="25">
        <v>44941</v>
      </c>
      <c r="I1428" s="26">
        <v>0</v>
      </c>
      <c r="J1428" s="27">
        <v>41314000</v>
      </c>
      <c r="K1428" s="27">
        <v>0</v>
      </c>
      <c r="L1428" s="39" t="s">
        <v>4748</v>
      </c>
      <c r="M1428" s="40" t="str">
        <f t="shared" si="22"/>
        <v>Link Contrato u Orden</v>
      </c>
    </row>
    <row r="1429" spans="1:13" s="36" customFormat="1" ht="42" x14ac:dyDescent="0.25">
      <c r="A1429" s="24" t="s">
        <v>4749</v>
      </c>
      <c r="B1429" s="25">
        <v>44750</v>
      </c>
      <c r="C1429" s="25" t="s">
        <v>4750</v>
      </c>
      <c r="D1429" s="25" t="s">
        <v>27</v>
      </c>
      <c r="E1429" s="25" t="s">
        <v>28</v>
      </c>
      <c r="F1429" s="25" t="s">
        <v>4751</v>
      </c>
      <c r="G1429" s="25">
        <v>44754</v>
      </c>
      <c r="H1429" s="25">
        <v>44941</v>
      </c>
      <c r="I1429" s="26">
        <v>0</v>
      </c>
      <c r="J1429" s="27">
        <v>41314000</v>
      </c>
      <c r="K1429" s="27">
        <v>0</v>
      </c>
      <c r="L1429" s="39" t="s">
        <v>4752</v>
      </c>
      <c r="M1429" s="40" t="str">
        <f t="shared" si="22"/>
        <v>Link Contrato u Orden</v>
      </c>
    </row>
    <row r="1430" spans="1:13" s="36" customFormat="1" ht="42" x14ac:dyDescent="0.25">
      <c r="A1430" s="24" t="s">
        <v>4753</v>
      </c>
      <c r="B1430" s="25">
        <v>44750</v>
      </c>
      <c r="C1430" s="25" t="s">
        <v>4754</v>
      </c>
      <c r="D1430" s="25" t="s">
        <v>27</v>
      </c>
      <c r="E1430" s="25" t="s">
        <v>28</v>
      </c>
      <c r="F1430" s="25" t="s">
        <v>4747</v>
      </c>
      <c r="G1430" s="25">
        <v>44754</v>
      </c>
      <c r="H1430" s="25">
        <v>44941</v>
      </c>
      <c r="I1430" s="26">
        <v>0</v>
      </c>
      <c r="J1430" s="27">
        <v>41314000</v>
      </c>
      <c r="K1430" s="27">
        <v>0</v>
      </c>
      <c r="L1430" s="39" t="s">
        <v>4755</v>
      </c>
      <c r="M1430" s="40" t="str">
        <f t="shared" si="22"/>
        <v>Link Contrato u Orden</v>
      </c>
    </row>
    <row r="1431" spans="1:13" s="36" customFormat="1" ht="42" x14ac:dyDescent="0.25">
      <c r="A1431" s="24" t="s">
        <v>4756</v>
      </c>
      <c r="B1431" s="25">
        <v>44750</v>
      </c>
      <c r="C1431" s="25" t="s">
        <v>4757</v>
      </c>
      <c r="D1431" s="25" t="s">
        <v>27</v>
      </c>
      <c r="E1431" s="25" t="s">
        <v>28</v>
      </c>
      <c r="F1431" s="25" t="s">
        <v>4747</v>
      </c>
      <c r="G1431" s="25">
        <v>44754</v>
      </c>
      <c r="H1431" s="25">
        <v>44941</v>
      </c>
      <c r="I1431" s="26">
        <v>0</v>
      </c>
      <c r="J1431" s="27">
        <v>41314000</v>
      </c>
      <c r="K1431" s="27">
        <v>0</v>
      </c>
      <c r="L1431" s="39" t="s">
        <v>4758</v>
      </c>
      <c r="M1431" s="40" t="str">
        <f t="shared" si="22"/>
        <v>Link Contrato u Orden</v>
      </c>
    </row>
    <row r="1432" spans="1:13" s="36" customFormat="1" ht="42" x14ac:dyDescent="0.25">
      <c r="A1432" s="24" t="s">
        <v>4759</v>
      </c>
      <c r="B1432" s="25">
        <v>44750</v>
      </c>
      <c r="C1432" s="25" t="s">
        <v>4760</v>
      </c>
      <c r="D1432" s="25" t="s">
        <v>27</v>
      </c>
      <c r="E1432" s="25" t="s">
        <v>28</v>
      </c>
      <c r="F1432" s="25" t="s">
        <v>4751</v>
      </c>
      <c r="G1432" s="25">
        <v>44757</v>
      </c>
      <c r="H1432" s="25">
        <v>44941</v>
      </c>
      <c r="I1432" s="26">
        <v>0</v>
      </c>
      <c r="J1432" s="27">
        <v>41314000</v>
      </c>
      <c r="K1432" s="27">
        <v>0</v>
      </c>
      <c r="L1432" s="39" t="s">
        <v>4761</v>
      </c>
      <c r="M1432" s="40" t="str">
        <f t="shared" si="22"/>
        <v>Link Contrato u Orden</v>
      </c>
    </row>
    <row r="1433" spans="1:13" s="36" customFormat="1" ht="42" x14ac:dyDescent="0.25">
      <c r="A1433" s="24" t="s">
        <v>4762</v>
      </c>
      <c r="B1433" s="25">
        <v>44750</v>
      </c>
      <c r="C1433" s="25" t="s">
        <v>4763</v>
      </c>
      <c r="D1433" s="25" t="s">
        <v>27</v>
      </c>
      <c r="E1433" s="25" t="s">
        <v>28</v>
      </c>
      <c r="F1433" s="25" t="s">
        <v>4747</v>
      </c>
      <c r="G1433" s="25">
        <v>44754</v>
      </c>
      <c r="H1433" s="25">
        <v>44941</v>
      </c>
      <c r="I1433" s="26">
        <v>0</v>
      </c>
      <c r="J1433" s="27">
        <v>41314000</v>
      </c>
      <c r="K1433" s="27">
        <v>0</v>
      </c>
      <c r="L1433" s="39" t="s">
        <v>4764</v>
      </c>
      <c r="M1433" s="40" t="str">
        <f t="shared" si="22"/>
        <v>Link Contrato u Orden</v>
      </c>
    </row>
    <row r="1434" spans="1:13" s="36" customFormat="1" ht="42" x14ac:dyDescent="0.25">
      <c r="A1434" s="24" t="s">
        <v>4765</v>
      </c>
      <c r="B1434" s="25">
        <v>44750</v>
      </c>
      <c r="C1434" s="25" t="s">
        <v>4766</v>
      </c>
      <c r="D1434" s="25" t="s">
        <v>27</v>
      </c>
      <c r="E1434" s="25" t="s">
        <v>28</v>
      </c>
      <c r="F1434" s="25" t="s">
        <v>4747</v>
      </c>
      <c r="G1434" s="25">
        <v>44754</v>
      </c>
      <c r="H1434" s="25">
        <v>44941</v>
      </c>
      <c r="I1434" s="26">
        <v>0</v>
      </c>
      <c r="J1434" s="27">
        <v>41314000</v>
      </c>
      <c r="K1434" s="27">
        <v>0</v>
      </c>
      <c r="L1434" s="39" t="s">
        <v>4767</v>
      </c>
      <c r="M1434" s="40" t="str">
        <f t="shared" si="22"/>
        <v>Link Contrato u Orden</v>
      </c>
    </row>
    <row r="1435" spans="1:13" s="36" customFormat="1" ht="42" x14ac:dyDescent="0.25">
      <c r="A1435" s="24" t="s">
        <v>4768</v>
      </c>
      <c r="B1435" s="25">
        <v>44750</v>
      </c>
      <c r="C1435" s="25" t="s">
        <v>4769</v>
      </c>
      <c r="D1435" s="25" t="s">
        <v>3874</v>
      </c>
      <c r="E1435" s="25" t="s">
        <v>3875</v>
      </c>
      <c r="F1435" s="25" t="s">
        <v>4770</v>
      </c>
      <c r="G1435" s="25">
        <v>44756</v>
      </c>
      <c r="H1435" s="25">
        <v>45089</v>
      </c>
      <c r="I1435" s="26">
        <v>150</v>
      </c>
      <c r="J1435" s="27">
        <v>1435202700</v>
      </c>
      <c r="K1435" s="27">
        <v>0</v>
      </c>
      <c r="L1435" s="39" t="s">
        <v>4771</v>
      </c>
      <c r="M1435" s="40" t="str">
        <f t="shared" si="22"/>
        <v>Link Contrato u Orden</v>
      </c>
    </row>
    <row r="1436" spans="1:13" s="36" customFormat="1" ht="60" x14ac:dyDescent="0.25">
      <c r="A1436" s="24" t="s">
        <v>4772</v>
      </c>
      <c r="B1436" s="25">
        <v>44750</v>
      </c>
      <c r="C1436" s="25" t="s">
        <v>4773</v>
      </c>
      <c r="D1436" s="25" t="s">
        <v>27</v>
      </c>
      <c r="E1436" s="25" t="s">
        <v>3988</v>
      </c>
      <c r="F1436" s="25" t="s">
        <v>7291</v>
      </c>
      <c r="G1436" s="25">
        <v>44757</v>
      </c>
      <c r="H1436" s="25">
        <v>45010</v>
      </c>
      <c r="I1436" s="26">
        <v>64</v>
      </c>
      <c r="J1436" s="27">
        <v>559756047</v>
      </c>
      <c r="K1436" s="27">
        <v>246245846</v>
      </c>
      <c r="L1436" s="39" t="s">
        <v>4774</v>
      </c>
      <c r="M1436" s="40" t="str">
        <f t="shared" si="22"/>
        <v>Link Contrato u Orden</v>
      </c>
    </row>
    <row r="1437" spans="1:13" s="36" customFormat="1" ht="72" x14ac:dyDescent="0.25">
      <c r="A1437" s="24" t="s">
        <v>4775</v>
      </c>
      <c r="B1437" s="25">
        <v>44751</v>
      </c>
      <c r="C1437" s="25" t="s">
        <v>7095</v>
      </c>
      <c r="D1437" s="25" t="s">
        <v>3792</v>
      </c>
      <c r="E1437" s="25" t="s">
        <v>3793</v>
      </c>
      <c r="F1437" s="25" t="s">
        <v>4776</v>
      </c>
      <c r="G1437" s="25">
        <v>44774</v>
      </c>
      <c r="H1437" s="25">
        <v>45077</v>
      </c>
      <c r="I1437" s="26">
        <v>60</v>
      </c>
      <c r="J1437" s="27">
        <v>107374153.06</v>
      </c>
      <c r="K1437" s="27">
        <v>30625059</v>
      </c>
      <c r="L1437" s="39" t="s">
        <v>4777</v>
      </c>
      <c r="M1437" s="40" t="str">
        <f t="shared" si="22"/>
        <v>Link Contrato u Orden</v>
      </c>
    </row>
    <row r="1438" spans="1:13" s="36" customFormat="1" ht="72" x14ac:dyDescent="0.25">
      <c r="A1438" s="24" t="s">
        <v>4778</v>
      </c>
      <c r="B1438" s="25">
        <v>44751</v>
      </c>
      <c r="C1438" s="25" t="s">
        <v>7096</v>
      </c>
      <c r="D1438" s="25" t="s">
        <v>3792</v>
      </c>
      <c r="E1438" s="25" t="s">
        <v>3793</v>
      </c>
      <c r="F1438" s="25" t="s">
        <v>4779</v>
      </c>
      <c r="G1438" s="25">
        <v>44755</v>
      </c>
      <c r="H1438" s="25">
        <v>44783</v>
      </c>
      <c r="I1438" s="26">
        <v>0</v>
      </c>
      <c r="J1438" s="27">
        <v>187441314</v>
      </c>
      <c r="K1438" s="27">
        <v>0</v>
      </c>
      <c r="L1438" s="39" t="s">
        <v>4780</v>
      </c>
      <c r="M1438" s="40" t="str">
        <f t="shared" si="22"/>
        <v>Link Contrato u Orden</v>
      </c>
    </row>
    <row r="1439" spans="1:13" s="36" customFormat="1" ht="48" x14ac:dyDescent="0.25">
      <c r="A1439" s="24" t="s">
        <v>4781</v>
      </c>
      <c r="B1439" s="25">
        <v>44753</v>
      </c>
      <c r="C1439" s="25" t="s">
        <v>4782</v>
      </c>
      <c r="D1439" s="25" t="s">
        <v>27</v>
      </c>
      <c r="E1439" s="25" t="s">
        <v>28</v>
      </c>
      <c r="F1439" s="25" t="s">
        <v>4783</v>
      </c>
      <c r="G1439" s="25">
        <v>44754</v>
      </c>
      <c r="H1439" s="25">
        <v>44937</v>
      </c>
      <c r="I1439" s="26">
        <v>0</v>
      </c>
      <c r="J1439" s="27">
        <v>17693340</v>
      </c>
      <c r="K1439" s="27">
        <v>0</v>
      </c>
      <c r="L1439" s="39" t="s">
        <v>4784</v>
      </c>
      <c r="M1439" s="40" t="str">
        <f t="shared" si="22"/>
        <v>Link Contrato u Orden</v>
      </c>
    </row>
    <row r="1440" spans="1:13" s="36" customFormat="1" ht="42" x14ac:dyDescent="0.25">
      <c r="A1440" s="24" t="s">
        <v>4785</v>
      </c>
      <c r="B1440" s="25">
        <v>44753</v>
      </c>
      <c r="C1440" s="25" t="s">
        <v>4786</v>
      </c>
      <c r="D1440" s="25" t="s">
        <v>27</v>
      </c>
      <c r="E1440" s="25" t="s">
        <v>28</v>
      </c>
      <c r="F1440" s="25" t="s">
        <v>4787</v>
      </c>
      <c r="G1440" s="25">
        <v>44754</v>
      </c>
      <c r="H1440" s="25">
        <v>44937</v>
      </c>
      <c r="I1440" s="26">
        <v>0</v>
      </c>
      <c r="J1440" s="27">
        <v>89671800</v>
      </c>
      <c r="K1440" s="27">
        <v>0</v>
      </c>
      <c r="L1440" s="39" t="s">
        <v>4788</v>
      </c>
      <c r="M1440" s="40" t="str">
        <f t="shared" si="22"/>
        <v>Link Contrato u Orden</v>
      </c>
    </row>
    <row r="1441" spans="1:13" s="36" customFormat="1" ht="48" x14ac:dyDescent="0.25">
      <c r="A1441" s="24" t="s">
        <v>4789</v>
      </c>
      <c r="B1441" s="25">
        <v>44753</v>
      </c>
      <c r="C1441" s="25" t="s">
        <v>4790</v>
      </c>
      <c r="D1441" s="25" t="s">
        <v>27</v>
      </c>
      <c r="E1441" s="25" t="s">
        <v>28</v>
      </c>
      <c r="F1441" s="25" t="s">
        <v>4791</v>
      </c>
      <c r="G1441" s="25">
        <v>44754</v>
      </c>
      <c r="H1441" s="25">
        <v>44988</v>
      </c>
      <c r="I1441" s="26">
        <v>77</v>
      </c>
      <c r="J1441" s="27">
        <v>18925712</v>
      </c>
      <c r="K1441" s="27">
        <v>9401805</v>
      </c>
      <c r="L1441" s="39" t="s">
        <v>4792</v>
      </c>
      <c r="M1441" s="40" t="str">
        <f t="shared" si="22"/>
        <v>Link Contrato u Orden</v>
      </c>
    </row>
    <row r="1442" spans="1:13" s="36" customFormat="1" ht="48" x14ac:dyDescent="0.25">
      <c r="A1442" s="24" t="s">
        <v>4793</v>
      </c>
      <c r="B1442" s="25">
        <v>44753</v>
      </c>
      <c r="C1442" s="25" t="s">
        <v>4794</v>
      </c>
      <c r="D1442" s="25" t="s">
        <v>27</v>
      </c>
      <c r="E1442" s="25" t="s">
        <v>28</v>
      </c>
      <c r="F1442" s="25" t="s">
        <v>4791</v>
      </c>
      <c r="G1442" s="25">
        <v>44754</v>
      </c>
      <c r="H1442" s="25">
        <v>44988</v>
      </c>
      <c r="I1442" s="26">
        <v>77</v>
      </c>
      <c r="J1442" s="27">
        <v>18925712</v>
      </c>
      <c r="K1442" s="27">
        <v>9401805</v>
      </c>
      <c r="L1442" s="39" t="s">
        <v>4795</v>
      </c>
      <c r="M1442" s="40" t="str">
        <f t="shared" si="22"/>
        <v>Link Contrato u Orden</v>
      </c>
    </row>
    <row r="1443" spans="1:13" s="36" customFormat="1" ht="42" x14ac:dyDescent="0.25">
      <c r="A1443" s="24" t="s">
        <v>4796</v>
      </c>
      <c r="B1443" s="25">
        <v>44753</v>
      </c>
      <c r="C1443" s="25" t="s">
        <v>4797</v>
      </c>
      <c r="D1443" s="25" t="s">
        <v>27</v>
      </c>
      <c r="E1443" s="25" t="s">
        <v>28</v>
      </c>
      <c r="F1443" s="25" t="s">
        <v>4747</v>
      </c>
      <c r="G1443" s="25">
        <v>44761</v>
      </c>
      <c r="H1443" s="25">
        <v>44941</v>
      </c>
      <c r="I1443" s="26">
        <v>0</v>
      </c>
      <c r="J1443" s="27">
        <v>41314000</v>
      </c>
      <c r="K1443" s="27">
        <v>0</v>
      </c>
      <c r="L1443" s="39" t="s">
        <v>4798</v>
      </c>
      <c r="M1443" s="40" t="str">
        <f t="shared" si="22"/>
        <v>Link Contrato u Orden</v>
      </c>
    </row>
    <row r="1444" spans="1:13" s="36" customFormat="1" ht="60" x14ac:dyDescent="0.25">
      <c r="A1444" s="24" t="s">
        <v>4799</v>
      </c>
      <c r="B1444" s="25">
        <v>44753</v>
      </c>
      <c r="C1444" s="25" t="s">
        <v>4800</v>
      </c>
      <c r="D1444" s="25" t="s">
        <v>27</v>
      </c>
      <c r="E1444" s="25" t="s">
        <v>28</v>
      </c>
      <c r="F1444" s="25" t="s">
        <v>552</v>
      </c>
      <c r="G1444" s="25" t="s">
        <v>6992</v>
      </c>
      <c r="H1444" s="25">
        <v>44753</v>
      </c>
      <c r="I1444" s="26">
        <v>0</v>
      </c>
      <c r="J1444" s="27">
        <v>15180000</v>
      </c>
      <c r="K1444" s="27">
        <v>0</v>
      </c>
      <c r="L1444" s="39" t="s">
        <v>4801</v>
      </c>
      <c r="M1444" s="40" t="str">
        <f t="shared" si="22"/>
        <v>Link Contrato u Orden</v>
      </c>
    </row>
    <row r="1445" spans="1:13" s="36" customFormat="1" ht="48" x14ac:dyDescent="0.25">
      <c r="A1445" s="24" t="s">
        <v>4802</v>
      </c>
      <c r="B1445" s="25">
        <v>44753</v>
      </c>
      <c r="C1445" s="25" t="s">
        <v>4803</v>
      </c>
      <c r="D1445" s="25" t="s">
        <v>3874</v>
      </c>
      <c r="E1445" s="25" t="s">
        <v>3875</v>
      </c>
      <c r="F1445" s="25" t="s">
        <v>4804</v>
      </c>
      <c r="G1445" s="25">
        <v>44809</v>
      </c>
      <c r="H1445" s="25">
        <v>45111</v>
      </c>
      <c r="I1445" s="26">
        <v>90</v>
      </c>
      <c r="J1445" s="27">
        <v>4730142768</v>
      </c>
      <c r="K1445" s="27">
        <v>459507521</v>
      </c>
      <c r="L1445" s="39" t="s">
        <v>4805</v>
      </c>
      <c r="M1445" s="40" t="str">
        <f t="shared" si="22"/>
        <v>Link Contrato u Orden</v>
      </c>
    </row>
    <row r="1446" spans="1:13" s="36" customFormat="1" ht="60" x14ac:dyDescent="0.25">
      <c r="A1446" s="24" t="s">
        <v>4806</v>
      </c>
      <c r="B1446" s="25">
        <v>44753</v>
      </c>
      <c r="C1446" s="25" t="s">
        <v>4807</v>
      </c>
      <c r="D1446" s="25" t="s">
        <v>27</v>
      </c>
      <c r="E1446" s="25" t="s">
        <v>28</v>
      </c>
      <c r="F1446" s="25" t="s">
        <v>552</v>
      </c>
      <c r="G1446" s="25">
        <v>44763</v>
      </c>
      <c r="H1446" s="25">
        <v>44946</v>
      </c>
      <c r="I1446" s="26">
        <v>0</v>
      </c>
      <c r="J1446" s="27">
        <v>15180000</v>
      </c>
      <c r="K1446" s="27">
        <v>0</v>
      </c>
      <c r="L1446" s="39" t="s">
        <v>4808</v>
      </c>
      <c r="M1446" s="40" t="str">
        <f t="shared" si="22"/>
        <v>Link Contrato u Orden</v>
      </c>
    </row>
    <row r="1447" spans="1:13" s="36" customFormat="1" ht="60" x14ac:dyDescent="0.25">
      <c r="A1447" s="24" t="s">
        <v>4809</v>
      </c>
      <c r="B1447" s="25">
        <v>44753</v>
      </c>
      <c r="C1447" s="25" t="s">
        <v>4810</v>
      </c>
      <c r="D1447" s="25" t="s">
        <v>27</v>
      </c>
      <c r="E1447" s="25" t="s">
        <v>28</v>
      </c>
      <c r="F1447" s="25" t="s">
        <v>552</v>
      </c>
      <c r="G1447" s="25">
        <v>44763</v>
      </c>
      <c r="H1447" s="25">
        <v>44911</v>
      </c>
      <c r="I1447" s="26">
        <v>0</v>
      </c>
      <c r="J1447" s="27">
        <v>15180000</v>
      </c>
      <c r="K1447" s="27">
        <v>0</v>
      </c>
      <c r="L1447" s="39" t="s">
        <v>4811</v>
      </c>
      <c r="M1447" s="40" t="str">
        <f t="shared" si="22"/>
        <v>Link Contrato u Orden</v>
      </c>
    </row>
    <row r="1448" spans="1:13" s="36" customFormat="1" ht="60" x14ac:dyDescent="0.25">
      <c r="A1448" s="24" t="s">
        <v>4812</v>
      </c>
      <c r="B1448" s="25">
        <v>44753</v>
      </c>
      <c r="C1448" s="25" t="s">
        <v>4813</v>
      </c>
      <c r="D1448" s="25" t="s">
        <v>27</v>
      </c>
      <c r="E1448" s="25" t="s">
        <v>28</v>
      </c>
      <c r="F1448" s="25" t="s">
        <v>552</v>
      </c>
      <c r="G1448" s="25">
        <v>44761</v>
      </c>
      <c r="H1448" s="25">
        <v>44944</v>
      </c>
      <c r="I1448" s="26">
        <v>0</v>
      </c>
      <c r="J1448" s="27">
        <v>15180000</v>
      </c>
      <c r="K1448" s="27">
        <v>0</v>
      </c>
      <c r="L1448" s="39" t="s">
        <v>4814</v>
      </c>
      <c r="M1448" s="40" t="str">
        <f t="shared" si="22"/>
        <v>Link Contrato u Orden</v>
      </c>
    </row>
    <row r="1449" spans="1:13" s="36" customFormat="1" ht="60" x14ac:dyDescent="0.25">
      <c r="A1449" s="24" t="s">
        <v>4815</v>
      </c>
      <c r="B1449" s="25">
        <v>44753</v>
      </c>
      <c r="C1449" s="25" t="s">
        <v>4816</v>
      </c>
      <c r="D1449" s="25" t="s">
        <v>27</v>
      </c>
      <c r="E1449" s="25" t="s">
        <v>28</v>
      </c>
      <c r="F1449" s="25" t="s">
        <v>4817</v>
      </c>
      <c r="G1449" s="25">
        <v>44761</v>
      </c>
      <c r="H1449" s="25">
        <v>44925</v>
      </c>
      <c r="I1449" s="26">
        <v>21</v>
      </c>
      <c r="J1449" s="27">
        <v>17820000</v>
      </c>
      <c r="K1449" s="27">
        <v>198000</v>
      </c>
      <c r="L1449" s="39" t="s">
        <v>4818</v>
      </c>
      <c r="M1449" s="40" t="str">
        <f t="shared" si="22"/>
        <v>Link Contrato u Orden</v>
      </c>
    </row>
    <row r="1450" spans="1:13" s="36" customFormat="1" ht="60" x14ac:dyDescent="0.25">
      <c r="A1450" s="24" t="s">
        <v>4819</v>
      </c>
      <c r="B1450" s="25">
        <v>44753</v>
      </c>
      <c r="C1450" s="25" t="s">
        <v>4820</v>
      </c>
      <c r="D1450" s="25" t="s">
        <v>27</v>
      </c>
      <c r="E1450" s="25" t="s">
        <v>28</v>
      </c>
      <c r="F1450" s="25" t="s">
        <v>4817</v>
      </c>
      <c r="G1450" s="25">
        <v>44761</v>
      </c>
      <c r="H1450" s="25">
        <v>44925</v>
      </c>
      <c r="I1450" s="26">
        <v>21</v>
      </c>
      <c r="J1450" s="27">
        <v>17820000</v>
      </c>
      <c r="K1450" s="27">
        <v>198000</v>
      </c>
      <c r="L1450" s="39" t="s">
        <v>4821</v>
      </c>
      <c r="M1450" s="40" t="str">
        <f t="shared" si="22"/>
        <v>Link Contrato u Orden</v>
      </c>
    </row>
    <row r="1451" spans="1:13" s="36" customFormat="1" ht="60" x14ac:dyDescent="0.25">
      <c r="A1451" s="24" t="s">
        <v>4822</v>
      </c>
      <c r="B1451" s="25">
        <v>44753</v>
      </c>
      <c r="C1451" s="25" t="s">
        <v>4823</v>
      </c>
      <c r="D1451" s="25" t="s">
        <v>27</v>
      </c>
      <c r="E1451" s="25" t="s">
        <v>28</v>
      </c>
      <c r="F1451" s="25" t="s">
        <v>4817</v>
      </c>
      <c r="G1451" s="25">
        <v>44761</v>
      </c>
      <c r="H1451" s="25">
        <v>44925</v>
      </c>
      <c r="I1451" s="26">
        <v>20</v>
      </c>
      <c r="J1451" s="27">
        <v>17820000</v>
      </c>
      <c r="K1451" s="27">
        <v>198000</v>
      </c>
      <c r="L1451" s="39" t="s">
        <v>4824</v>
      </c>
      <c r="M1451" s="40" t="str">
        <f t="shared" si="22"/>
        <v>Link Contrato u Orden</v>
      </c>
    </row>
    <row r="1452" spans="1:13" s="36" customFormat="1" ht="42" x14ac:dyDescent="0.25">
      <c r="A1452" s="24" t="s">
        <v>4825</v>
      </c>
      <c r="B1452" s="25">
        <v>44753</v>
      </c>
      <c r="C1452" s="25" t="s">
        <v>4826</v>
      </c>
      <c r="D1452" s="25" t="s">
        <v>27</v>
      </c>
      <c r="E1452" s="25" t="s">
        <v>28</v>
      </c>
      <c r="F1452" s="25" t="s">
        <v>4747</v>
      </c>
      <c r="G1452" s="25">
        <v>44761</v>
      </c>
      <c r="H1452" s="25">
        <v>44941</v>
      </c>
      <c r="I1452" s="26">
        <v>0</v>
      </c>
      <c r="J1452" s="27">
        <v>41314000</v>
      </c>
      <c r="K1452" s="27">
        <v>0</v>
      </c>
      <c r="L1452" s="39" t="s">
        <v>4827</v>
      </c>
      <c r="M1452" s="40" t="str">
        <f t="shared" si="22"/>
        <v>Link Contrato u Orden</v>
      </c>
    </row>
    <row r="1453" spans="1:13" s="36" customFormat="1" ht="42" x14ac:dyDescent="0.25">
      <c r="A1453" s="24" t="s">
        <v>4828</v>
      </c>
      <c r="B1453" s="25">
        <v>44753</v>
      </c>
      <c r="C1453" s="25" t="s">
        <v>4829</v>
      </c>
      <c r="D1453" s="25" t="s">
        <v>27</v>
      </c>
      <c r="E1453" s="25" t="s">
        <v>28</v>
      </c>
      <c r="F1453" s="25" t="s">
        <v>4751</v>
      </c>
      <c r="G1453" s="25">
        <v>44761</v>
      </c>
      <c r="H1453" s="25">
        <v>44941</v>
      </c>
      <c r="I1453" s="26">
        <v>0</v>
      </c>
      <c r="J1453" s="27">
        <v>41314000</v>
      </c>
      <c r="K1453" s="27">
        <v>0</v>
      </c>
      <c r="L1453" s="39" t="s">
        <v>4830</v>
      </c>
      <c r="M1453" s="40" t="str">
        <f t="shared" si="22"/>
        <v>Link Contrato u Orden</v>
      </c>
    </row>
    <row r="1454" spans="1:13" s="36" customFormat="1" ht="60" x14ac:dyDescent="0.25">
      <c r="A1454" s="24" t="s">
        <v>4831</v>
      </c>
      <c r="B1454" s="25">
        <v>44754</v>
      </c>
      <c r="C1454" s="25" t="s">
        <v>4832</v>
      </c>
      <c r="D1454" s="25" t="s">
        <v>27</v>
      </c>
      <c r="E1454" s="25" t="s">
        <v>28</v>
      </c>
      <c r="F1454" s="25" t="s">
        <v>4817</v>
      </c>
      <c r="G1454" s="25">
        <v>44757</v>
      </c>
      <c r="H1454" s="25">
        <v>44925</v>
      </c>
      <c r="I1454" s="26">
        <v>20</v>
      </c>
      <c r="J1454" s="27">
        <v>17820000</v>
      </c>
      <c r="K1454" s="27">
        <v>594000</v>
      </c>
      <c r="L1454" s="39" t="s">
        <v>4833</v>
      </c>
      <c r="M1454" s="40" t="str">
        <f t="shared" si="22"/>
        <v>Link Contrato u Orden</v>
      </c>
    </row>
    <row r="1455" spans="1:13" s="36" customFormat="1" ht="60" x14ac:dyDescent="0.25">
      <c r="A1455" s="24" t="s">
        <v>4834</v>
      </c>
      <c r="B1455" s="25">
        <v>44754</v>
      </c>
      <c r="C1455" s="25" t="s">
        <v>4835</v>
      </c>
      <c r="D1455" s="25" t="s">
        <v>27</v>
      </c>
      <c r="E1455" s="25" t="s">
        <v>28</v>
      </c>
      <c r="F1455" s="25" t="s">
        <v>4817</v>
      </c>
      <c r="G1455" s="25">
        <v>44757</v>
      </c>
      <c r="H1455" s="25">
        <v>44925</v>
      </c>
      <c r="I1455" s="26">
        <v>20</v>
      </c>
      <c r="J1455" s="27">
        <v>17820000</v>
      </c>
      <c r="K1455" s="27">
        <v>594000</v>
      </c>
      <c r="L1455" s="39" t="s">
        <v>4836</v>
      </c>
      <c r="M1455" s="40" t="str">
        <f t="shared" si="22"/>
        <v>Link Contrato u Orden</v>
      </c>
    </row>
    <row r="1456" spans="1:13" s="36" customFormat="1" ht="60" x14ac:dyDescent="0.25">
      <c r="A1456" s="24" t="s">
        <v>4837</v>
      </c>
      <c r="B1456" s="25">
        <v>44755</v>
      </c>
      <c r="C1456" s="25" t="s">
        <v>7292</v>
      </c>
      <c r="D1456" s="25" t="s">
        <v>27</v>
      </c>
      <c r="E1456" s="25" t="s">
        <v>3558</v>
      </c>
      <c r="F1456" s="25" t="s">
        <v>4838</v>
      </c>
      <c r="G1456" s="25">
        <v>44757</v>
      </c>
      <c r="H1456" s="25">
        <v>45110</v>
      </c>
      <c r="I1456" s="26">
        <v>91</v>
      </c>
      <c r="J1456" s="27">
        <v>1499958250</v>
      </c>
      <c r="K1456" s="27">
        <v>0</v>
      </c>
      <c r="L1456" s="39" t="s">
        <v>4839</v>
      </c>
      <c r="M1456" s="40" t="str">
        <f t="shared" si="22"/>
        <v>Link Contrato u Orden</v>
      </c>
    </row>
    <row r="1457" spans="1:13" s="36" customFormat="1" ht="60" x14ac:dyDescent="0.25">
      <c r="A1457" s="24" t="s">
        <v>4840</v>
      </c>
      <c r="B1457" s="25">
        <v>44754</v>
      </c>
      <c r="C1457" s="25" t="s">
        <v>4841</v>
      </c>
      <c r="D1457" s="25" t="s">
        <v>27</v>
      </c>
      <c r="E1457" s="25" t="s">
        <v>28</v>
      </c>
      <c r="F1457" s="25" t="s">
        <v>552</v>
      </c>
      <c r="G1457" s="25">
        <v>44757</v>
      </c>
      <c r="H1457" s="25">
        <v>44940</v>
      </c>
      <c r="I1457" s="26">
        <v>0</v>
      </c>
      <c r="J1457" s="27">
        <v>15180000</v>
      </c>
      <c r="K1457" s="27">
        <v>0</v>
      </c>
      <c r="L1457" s="39" t="s">
        <v>4842</v>
      </c>
      <c r="M1457" s="40" t="str">
        <f t="shared" si="22"/>
        <v>Link Contrato u Orden</v>
      </c>
    </row>
    <row r="1458" spans="1:13" s="36" customFormat="1" ht="72" x14ac:dyDescent="0.25">
      <c r="A1458" s="24" t="s">
        <v>4843</v>
      </c>
      <c r="B1458" s="25">
        <v>44754</v>
      </c>
      <c r="C1458" s="25" t="s">
        <v>4844</v>
      </c>
      <c r="D1458" s="25" t="s">
        <v>27</v>
      </c>
      <c r="E1458" s="25" t="s">
        <v>28</v>
      </c>
      <c r="F1458" s="25" t="s">
        <v>2671</v>
      </c>
      <c r="G1458" s="25">
        <v>44756</v>
      </c>
      <c r="H1458" s="25">
        <v>44939</v>
      </c>
      <c r="I1458" s="26">
        <v>0</v>
      </c>
      <c r="J1458" s="27">
        <v>15180000</v>
      </c>
      <c r="K1458" s="27">
        <v>0</v>
      </c>
      <c r="L1458" s="39" t="s">
        <v>4845</v>
      </c>
      <c r="M1458" s="40" t="str">
        <f t="shared" si="22"/>
        <v>Link Contrato u Orden</v>
      </c>
    </row>
    <row r="1459" spans="1:13" s="36" customFormat="1" ht="72" x14ac:dyDescent="0.25">
      <c r="A1459" s="24" t="s">
        <v>4846</v>
      </c>
      <c r="B1459" s="25">
        <v>44754</v>
      </c>
      <c r="C1459" s="25" t="s">
        <v>4847</v>
      </c>
      <c r="D1459" s="25" t="s">
        <v>27</v>
      </c>
      <c r="E1459" s="25" t="s">
        <v>28</v>
      </c>
      <c r="F1459" s="25" t="s">
        <v>2671</v>
      </c>
      <c r="G1459" s="25">
        <v>44763</v>
      </c>
      <c r="H1459" s="25">
        <v>44946</v>
      </c>
      <c r="I1459" s="26">
        <v>0</v>
      </c>
      <c r="J1459" s="27">
        <v>15180000</v>
      </c>
      <c r="K1459" s="27">
        <v>0</v>
      </c>
      <c r="L1459" s="39" t="s">
        <v>4848</v>
      </c>
      <c r="M1459" s="40" t="str">
        <f t="shared" si="22"/>
        <v>Link Contrato u Orden</v>
      </c>
    </row>
    <row r="1460" spans="1:13" s="36" customFormat="1" ht="60" x14ac:dyDescent="0.25">
      <c r="A1460" s="24" t="s">
        <v>4849</v>
      </c>
      <c r="B1460" s="25">
        <v>44754</v>
      </c>
      <c r="C1460" s="25" t="s">
        <v>4850</v>
      </c>
      <c r="D1460" s="25" t="s">
        <v>27</v>
      </c>
      <c r="E1460" s="25" t="s">
        <v>28</v>
      </c>
      <c r="F1460" s="25" t="s">
        <v>4817</v>
      </c>
      <c r="G1460" s="25">
        <v>44757</v>
      </c>
      <c r="H1460" s="25">
        <v>44925</v>
      </c>
      <c r="I1460" s="26">
        <v>20</v>
      </c>
      <c r="J1460" s="27">
        <v>17820000</v>
      </c>
      <c r="K1460" s="27">
        <v>594000</v>
      </c>
      <c r="L1460" s="39" t="s">
        <v>4851</v>
      </c>
      <c r="M1460" s="40" t="str">
        <f t="shared" si="22"/>
        <v>Link Contrato u Orden</v>
      </c>
    </row>
    <row r="1461" spans="1:13" s="36" customFormat="1" ht="60" x14ac:dyDescent="0.25">
      <c r="A1461" s="24" t="s">
        <v>4852</v>
      </c>
      <c r="B1461" s="25">
        <v>44754</v>
      </c>
      <c r="C1461" s="25" t="s">
        <v>4853</v>
      </c>
      <c r="D1461" s="25" t="s">
        <v>27</v>
      </c>
      <c r="E1461" s="25" t="s">
        <v>28</v>
      </c>
      <c r="F1461" s="25" t="s">
        <v>4817</v>
      </c>
      <c r="G1461" s="25">
        <v>44757</v>
      </c>
      <c r="H1461" s="25">
        <v>44925</v>
      </c>
      <c r="I1461" s="26">
        <v>21</v>
      </c>
      <c r="J1461" s="27">
        <v>17820000</v>
      </c>
      <c r="K1461" s="27">
        <v>594000</v>
      </c>
      <c r="L1461" s="39" t="s">
        <v>4854</v>
      </c>
      <c r="M1461" s="40" t="str">
        <f t="shared" si="22"/>
        <v>Link Contrato u Orden</v>
      </c>
    </row>
    <row r="1462" spans="1:13" s="36" customFormat="1" ht="60" x14ac:dyDescent="0.25">
      <c r="A1462" s="24" t="s">
        <v>4855</v>
      </c>
      <c r="B1462" s="25">
        <v>44754</v>
      </c>
      <c r="C1462" s="25" t="s">
        <v>4856</v>
      </c>
      <c r="D1462" s="25" t="s">
        <v>27</v>
      </c>
      <c r="E1462" s="25" t="s">
        <v>28</v>
      </c>
      <c r="F1462" s="25" t="s">
        <v>4857</v>
      </c>
      <c r="G1462" s="25">
        <v>44760</v>
      </c>
      <c r="H1462" s="25">
        <v>44910</v>
      </c>
      <c r="I1462" s="26">
        <v>45</v>
      </c>
      <c r="J1462" s="27">
        <v>38500000</v>
      </c>
      <c r="K1462" s="27">
        <v>6533333</v>
      </c>
      <c r="L1462" s="39" t="s">
        <v>4858</v>
      </c>
      <c r="M1462" s="40" t="str">
        <f t="shared" si="22"/>
        <v>Link Contrato u Orden</v>
      </c>
    </row>
    <row r="1463" spans="1:13" s="36" customFormat="1" ht="42" x14ac:dyDescent="0.25">
      <c r="A1463" s="24" t="s">
        <v>4859</v>
      </c>
      <c r="B1463" s="25">
        <v>44754</v>
      </c>
      <c r="C1463" s="25" t="s">
        <v>4860</v>
      </c>
      <c r="D1463" s="25" t="s">
        <v>27</v>
      </c>
      <c r="E1463" s="25" t="s">
        <v>28</v>
      </c>
      <c r="F1463" s="25" t="s">
        <v>4861</v>
      </c>
      <c r="G1463" s="25">
        <v>44756</v>
      </c>
      <c r="H1463" s="25">
        <v>44941</v>
      </c>
      <c r="I1463" s="26">
        <v>0</v>
      </c>
      <c r="J1463" s="27">
        <v>56982100</v>
      </c>
      <c r="K1463" s="27">
        <v>0</v>
      </c>
      <c r="L1463" s="39" t="s">
        <v>4862</v>
      </c>
      <c r="M1463" s="40" t="str">
        <f t="shared" si="22"/>
        <v>Link Contrato u Orden</v>
      </c>
    </row>
    <row r="1464" spans="1:13" s="36" customFormat="1" ht="60" x14ac:dyDescent="0.25">
      <c r="A1464" s="24" t="s">
        <v>4863</v>
      </c>
      <c r="B1464" s="25">
        <v>44754</v>
      </c>
      <c r="C1464" s="25" t="s">
        <v>4864</v>
      </c>
      <c r="D1464" s="25" t="s">
        <v>27</v>
      </c>
      <c r="E1464" s="25" t="s">
        <v>28</v>
      </c>
      <c r="F1464" s="25" t="s">
        <v>4526</v>
      </c>
      <c r="G1464" s="25">
        <v>44756</v>
      </c>
      <c r="H1464" s="25">
        <v>44939</v>
      </c>
      <c r="I1464" s="26">
        <v>0</v>
      </c>
      <c r="J1464" s="27">
        <v>15180000</v>
      </c>
      <c r="K1464" s="27">
        <v>0</v>
      </c>
      <c r="L1464" s="39" t="s">
        <v>4865</v>
      </c>
      <c r="M1464" s="40" t="str">
        <f t="shared" si="22"/>
        <v>Link Contrato u Orden</v>
      </c>
    </row>
    <row r="1465" spans="1:13" s="36" customFormat="1" ht="72" x14ac:dyDescent="0.25">
      <c r="A1465" s="24" t="s">
        <v>4866</v>
      </c>
      <c r="B1465" s="25">
        <v>44754</v>
      </c>
      <c r="C1465" s="25" t="s">
        <v>4867</v>
      </c>
      <c r="D1465" s="25" t="s">
        <v>27</v>
      </c>
      <c r="E1465" s="25" t="s">
        <v>28</v>
      </c>
      <c r="F1465" s="25" t="s">
        <v>2671</v>
      </c>
      <c r="G1465" s="25">
        <v>44762</v>
      </c>
      <c r="H1465" s="25">
        <v>44945</v>
      </c>
      <c r="I1465" s="26">
        <v>0</v>
      </c>
      <c r="J1465" s="27">
        <v>15180000</v>
      </c>
      <c r="K1465" s="27">
        <v>0</v>
      </c>
      <c r="L1465" s="39" t="s">
        <v>4868</v>
      </c>
      <c r="M1465" s="40" t="str">
        <f t="shared" si="22"/>
        <v>Link Contrato u Orden</v>
      </c>
    </row>
    <row r="1466" spans="1:13" s="36" customFormat="1" ht="60" x14ac:dyDescent="0.25">
      <c r="A1466" s="24" t="s">
        <v>4869</v>
      </c>
      <c r="B1466" s="25">
        <v>44754</v>
      </c>
      <c r="C1466" s="25" t="s">
        <v>4870</v>
      </c>
      <c r="D1466" s="25" t="s">
        <v>27</v>
      </c>
      <c r="E1466" s="25" t="s">
        <v>28</v>
      </c>
      <c r="F1466" s="25" t="s">
        <v>4526</v>
      </c>
      <c r="G1466" s="25">
        <v>44756</v>
      </c>
      <c r="H1466" s="25">
        <v>44939</v>
      </c>
      <c r="I1466" s="26">
        <v>0</v>
      </c>
      <c r="J1466" s="27">
        <v>15180000</v>
      </c>
      <c r="K1466" s="27">
        <v>0</v>
      </c>
      <c r="L1466" s="39" t="s">
        <v>4871</v>
      </c>
      <c r="M1466" s="40" t="str">
        <f t="shared" si="22"/>
        <v>Link Contrato u Orden</v>
      </c>
    </row>
    <row r="1467" spans="1:13" s="36" customFormat="1" ht="60" x14ac:dyDescent="0.25">
      <c r="A1467" s="24" t="s">
        <v>4872</v>
      </c>
      <c r="B1467" s="25">
        <v>44754</v>
      </c>
      <c r="C1467" s="25" t="s">
        <v>4873</v>
      </c>
      <c r="D1467" s="25" t="s">
        <v>27</v>
      </c>
      <c r="E1467" s="25" t="s">
        <v>28</v>
      </c>
      <c r="F1467" s="25" t="s">
        <v>4526</v>
      </c>
      <c r="G1467" s="25">
        <v>44760</v>
      </c>
      <c r="H1467" s="25">
        <v>44943</v>
      </c>
      <c r="I1467" s="26">
        <v>0</v>
      </c>
      <c r="J1467" s="27">
        <v>15180000</v>
      </c>
      <c r="K1467" s="27">
        <v>0</v>
      </c>
      <c r="L1467" s="39" t="s">
        <v>4874</v>
      </c>
      <c r="M1467" s="40" t="str">
        <f t="shared" si="22"/>
        <v>Link Contrato u Orden</v>
      </c>
    </row>
    <row r="1468" spans="1:13" s="36" customFormat="1" ht="72" x14ac:dyDescent="0.25">
      <c r="A1468" s="24" t="s">
        <v>4875</v>
      </c>
      <c r="B1468" s="25">
        <v>44754</v>
      </c>
      <c r="C1468" s="25" t="s">
        <v>4876</v>
      </c>
      <c r="D1468" s="25" t="s">
        <v>27</v>
      </c>
      <c r="E1468" s="25" t="s">
        <v>28</v>
      </c>
      <c r="F1468" s="25" t="s">
        <v>2671</v>
      </c>
      <c r="G1468" s="25">
        <v>44763</v>
      </c>
      <c r="H1468" s="25">
        <v>44946</v>
      </c>
      <c r="I1468" s="26">
        <v>0</v>
      </c>
      <c r="J1468" s="27">
        <v>15180000</v>
      </c>
      <c r="K1468" s="27">
        <v>0</v>
      </c>
      <c r="L1468" s="39" t="s">
        <v>4877</v>
      </c>
      <c r="M1468" s="40" t="str">
        <f t="shared" si="22"/>
        <v>Link Contrato u Orden</v>
      </c>
    </row>
    <row r="1469" spans="1:13" s="36" customFormat="1" ht="60" x14ac:dyDescent="0.25">
      <c r="A1469" s="24" t="s">
        <v>4878</v>
      </c>
      <c r="B1469" s="25">
        <v>44754</v>
      </c>
      <c r="C1469" s="25" t="s">
        <v>4879</v>
      </c>
      <c r="D1469" s="25" t="s">
        <v>27</v>
      </c>
      <c r="E1469" s="25" t="s">
        <v>28</v>
      </c>
      <c r="F1469" s="25" t="s">
        <v>552</v>
      </c>
      <c r="G1469" s="25">
        <v>44762</v>
      </c>
      <c r="H1469" s="25">
        <v>44945</v>
      </c>
      <c r="I1469" s="26">
        <v>0</v>
      </c>
      <c r="J1469" s="27">
        <v>15180000</v>
      </c>
      <c r="K1469" s="27">
        <v>0</v>
      </c>
      <c r="L1469" s="39" t="s">
        <v>4880</v>
      </c>
      <c r="M1469" s="40" t="str">
        <f t="shared" si="22"/>
        <v>Link Contrato u Orden</v>
      </c>
    </row>
    <row r="1470" spans="1:13" s="36" customFormat="1" ht="60" x14ac:dyDescent="0.25">
      <c r="A1470" s="24" t="s">
        <v>4881</v>
      </c>
      <c r="B1470" s="25">
        <v>44754</v>
      </c>
      <c r="C1470" s="25" t="s">
        <v>4882</v>
      </c>
      <c r="D1470" s="25" t="s">
        <v>27</v>
      </c>
      <c r="E1470" s="25" t="s">
        <v>28</v>
      </c>
      <c r="F1470" s="25" t="s">
        <v>552</v>
      </c>
      <c r="G1470" s="25">
        <v>44756</v>
      </c>
      <c r="H1470" s="25">
        <v>44939</v>
      </c>
      <c r="I1470" s="26">
        <v>0</v>
      </c>
      <c r="J1470" s="27">
        <v>15180000</v>
      </c>
      <c r="K1470" s="27">
        <v>0</v>
      </c>
      <c r="L1470" s="39" t="s">
        <v>4883</v>
      </c>
      <c r="M1470" s="40" t="str">
        <f t="shared" si="22"/>
        <v>Link Contrato u Orden</v>
      </c>
    </row>
    <row r="1471" spans="1:13" s="36" customFormat="1" ht="48" x14ac:dyDescent="0.25">
      <c r="A1471" s="24" t="s">
        <v>4884</v>
      </c>
      <c r="B1471" s="25">
        <v>44754</v>
      </c>
      <c r="C1471" s="25" t="s">
        <v>4885</v>
      </c>
      <c r="D1471" s="25" t="s">
        <v>27</v>
      </c>
      <c r="E1471" s="25" t="s">
        <v>28</v>
      </c>
      <c r="F1471" s="25" t="s">
        <v>4886</v>
      </c>
      <c r="G1471" s="25">
        <v>44762</v>
      </c>
      <c r="H1471" s="25">
        <v>44945</v>
      </c>
      <c r="I1471" s="26">
        <v>0</v>
      </c>
      <c r="J1471" s="27">
        <v>22200000</v>
      </c>
      <c r="K1471" s="27">
        <v>0</v>
      </c>
      <c r="L1471" s="39" t="s">
        <v>4887</v>
      </c>
      <c r="M1471" s="40" t="str">
        <f t="shared" si="22"/>
        <v>Link Contrato u Orden</v>
      </c>
    </row>
    <row r="1472" spans="1:13" s="36" customFormat="1" ht="60" x14ac:dyDescent="0.25">
      <c r="A1472" s="24" t="s">
        <v>4888</v>
      </c>
      <c r="B1472" s="25">
        <v>44754</v>
      </c>
      <c r="C1472" s="25" t="s">
        <v>4889</v>
      </c>
      <c r="D1472" s="25" t="s">
        <v>27</v>
      </c>
      <c r="E1472" s="25" t="s">
        <v>28</v>
      </c>
      <c r="F1472" s="25" t="s">
        <v>552</v>
      </c>
      <c r="G1472" s="25">
        <v>44756</v>
      </c>
      <c r="H1472" s="25">
        <v>44939</v>
      </c>
      <c r="I1472" s="26">
        <v>0</v>
      </c>
      <c r="J1472" s="27">
        <v>15180000</v>
      </c>
      <c r="K1472" s="27">
        <v>0</v>
      </c>
      <c r="L1472" s="39" t="s">
        <v>4890</v>
      </c>
      <c r="M1472" s="40" t="str">
        <f t="shared" si="22"/>
        <v>Link Contrato u Orden</v>
      </c>
    </row>
    <row r="1473" spans="1:13" s="36" customFormat="1" ht="72" x14ac:dyDescent="0.25">
      <c r="A1473" s="24" t="s">
        <v>4891</v>
      </c>
      <c r="B1473" s="25">
        <v>44754</v>
      </c>
      <c r="C1473" s="25" t="s">
        <v>4892</v>
      </c>
      <c r="D1473" s="25" t="s">
        <v>27</v>
      </c>
      <c r="E1473" s="25" t="s">
        <v>28</v>
      </c>
      <c r="F1473" s="25" t="s">
        <v>2671</v>
      </c>
      <c r="G1473" s="25">
        <v>44763</v>
      </c>
      <c r="H1473" s="25">
        <v>44946</v>
      </c>
      <c r="I1473" s="26">
        <v>0</v>
      </c>
      <c r="J1473" s="27">
        <v>15180000</v>
      </c>
      <c r="K1473" s="27">
        <v>0</v>
      </c>
      <c r="L1473" s="39" t="s">
        <v>4893</v>
      </c>
      <c r="M1473" s="40" t="str">
        <f t="shared" si="22"/>
        <v>Link Contrato u Orden</v>
      </c>
    </row>
    <row r="1474" spans="1:13" s="36" customFormat="1" ht="48" x14ac:dyDescent="0.25">
      <c r="A1474" s="24" t="s">
        <v>4894</v>
      </c>
      <c r="B1474" s="25">
        <v>44754</v>
      </c>
      <c r="C1474" s="25" t="s">
        <v>4895</v>
      </c>
      <c r="D1474" s="25" t="s">
        <v>27</v>
      </c>
      <c r="E1474" s="25" t="s">
        <v>28</v>
      </c>
      <c r="F1474" s="25" t="s">
        <v>4896</v>
      </c>
      <c r="G1474" s="25">
        <v>44756</v>
      </c>
      <c r="H1474" s="25">
        <v>44941</v>
      </c>
      <c r="I1474" s="26">
        <v>0</v>
      </c>
      <c r="J1474" s="27">
        <v>39000000</v>
      </c>
      <c r="K1474" s="27">
        <v>0</v>
      </c>
      <c r="L1474" s="39" t="s">
        <v>4897</v>
      </c>
      <c r="M1474" s="40" t="str">
        <f t="shared" si="22"/>
        <v>Link Contrato u Orden</v>
      </c>
    </row>
    <row r="1475" spans="1:13" s="36" customFormat="1" ht="42" x14ac:dyDescent="0.25">
      <c r="A1475" s="24" t="s">
        <v>4898</v>
      </c>
      <c r="B1475" s="25">
        <v>44754</v>
      </c>
      <c r="C1475" s="25" t="s">
        <v>4899</v>
      </c>
      <c r="D1475" s="25" t="s">
        <v>27</v>
      </c>
      <c r="E1475" s="25" t="s">
        <v>28</v>
      </c>
      <c r="F1475" s="25" t="s">
        <v>4900</v>
      </c>
      <c r="G1475" s="25">
        <v>44756</v>
      </c>
      <c r="H1475" s="25">
        <v>44949</v>
      </c>
      <c r="I1475" s="26">
        <v>0</v>
      </c>
      <c r="J1475" s="27">
        <v>25966667</v>
      </c>
      <c r="K1475" s="27">
        <v>0</v>
      </c>
      <c r="L1475" s="39" t="s">
        <v>4901</v>
      </c>
      <c r="M1475" s="40" t="str">
        <f t="shared" si="22"/>
        <v>Link Contrato u Orden</v>
      </c>
    </row>
    <row r="1476" spans="1:13" s="36" customFormat="1" ht="48" x14ac:dyDescent="0.25">
      <c r="A1476" s="24" t="s">
        <v>4902</v>
      </c>
      <c r="B1476" s="25">
        <v>44754</v>
      </c>
      <c r="C1476" s="25" t="s">
        <v>4903</v>
      </c>
      <c r="D1476" s="25" t="s">
        <v>27</v>
      </c>
      <c r="E1476" s="25" t="s">
        <v>28</v>
      </c>
      <c r="F1476" s="25" t="s">
        <v>4904</v>
      </c>
      <c r="G1476" s="25">
        <v>44756</v>
      </c>
      <c r="H1476" s="25">
        <v>44965</v>
      </c>
      <c r="I1476" s="26">
        <v>0</v>
      </c>
      <c r="J1476" s="27">
        <v>54845440</v>
      </c>
      <c r="K1476" s="27">
        <v>0</v>
      </c>
      <c r="L1476" s="39" t="s">
        <v>4905</v>
      </c>
      <c r="M1476" s="40" t="str">
        <f t="shared" si="22"/>
        <v>Link Contrato u Orden</v>
      </c>
    </row>
    <row r="1477" spans="1:13" s="36" customFormat="1" ht="48" x14ac:dyDescent="0.25">
      <c r="A1477" s="24" t="s">
        <v>4906</v>
      </c>
      <c r="B1477" s="25">
        <v>44754</v>
      </c>
      <c r="C1477" s="25" t="s">
        <v>4907</v>
      </c>
      <c r="D1477" s="25" t="s">
        <v>27</v>
      </c>
      <c r="E1477" s="25" t="s">
        <v>28</v>
      </c>
      <c r="F1477" s="25" t="s">
        <v>4908</v>
      </c>
      <c r="G1477" s="25">
        <v>44756</v>
      </c>
      <c r="H1477" s="25">
        <v>44965</v>
      </c>
      <c r="I1477" s="26">
        <v>0</v>
      </c>
      <c r="J1477" s="27">
        <v>85833333</v>
      </c>
      <c r="K1477" s="27">
        <v>0</v>
      </c>
      <c r="L1477" s="39" t="s">
        <v>4909</v>
      </c>
      <c r="M1477" s="40" t="str">
        <f t="shared" si="22"/>
        <v>Link Contrato u Orden</v>
      </c>
    </row>
    <row r="1478" spans="1:13" s="36" customFormat="1" ht="72" x14ac:dyDescent="0.25">
      <c r="A1478" s="24" t="s">
        <v>4910</v>
      </c>
      <c r="B1478" s="25">
        <v>44754</v>
      </c>
      <c r="C1478" s="25" t="s">
        <v>4911</v>
      </c>
      <c r="D1478" s="25" t="s">
        <v>27</v>
      </c>
      <c r="E1478" s="25" t="s">
        <v>28</v>
      </c>
      <c r="F1478" s="25" t="s">
        <v>4912</v>
      </c>
      <c r="G1478" s="25">
        <v>44756</v>
      </c>
      <c r="H1478" s="25">
        <v>44949</v>
      </c>
      <c r="I1478" s="26">
        <v>0</v>
      </c>
      <c r="J1478" s="27">
        <v>26461952</v>
      </c>
      <c r="K1478" s="27">
        <v>0</v>
      </c>
      <c r="L1478" s="39" t="s">
        <v>4913</v>
      </c>
      <c r="M1478" s="40" t="str">
        <f t="shared" si="22"/>
        <v>Link Contrato u Orden</v>
      </c>
    </row>
    <row r="1479" spans="1:13" s="36" customFormat="1" ht="72" x14ac:dyDescent="0.25">
      <c r="A1479" s="24" t="s">
        <v>4914</v>
      </c>
      <c r="B1479" s="25">
        <v>44754</v>
      </c>
      <c r="C1479" s="25" t="s">
        <v>4915</v>
      </c>
      <c r="D1479" s="25" t="s">
        <v>27</v>
      </c>
      <c r="E1479" s="25" t="s">
        <v>28</v>
      </c>
      <c r="F1479" s="25" t="s">
        <v>4916</v>
      </c>
      <c r="G1479" s="25">
        <v>44756</v>
      </c>
      <c r="H1479" s="25">
        <v>44949</v>
      </c>
      <c r="I1479" s="26">
        <v>0</v>
      </c>
      <c r="J1479" s="27">
        <v>26461952</v>
      </c>
      <c r="K1479" s="27">
        <v>0</v>
      </c>
      <c r="L1479" s="39" t="s">
        <v>4917</v>
      </c>
      <c r="M1479" s="40" t="str">
        <f t="shared" ref="M1479:M1542" si="23">HYPERLINK(L1479,"Link Contrato u Orden")</f>
        <v>Link Contrato u Orden</v>
      </c>
    </row>
    <row r="1480" spans="1:13" s="36" customFormat="1" ht="72" x14ac:dyDescent="0.25">
      <c r="A1480" s="24" t="s">
        <v>4918</v>
      </c>
      <c r="B1480" s="25">
        <v>44754</v>
      </c>
      <c r="C1480" s="25" t="s">
        <v>4919</v>
      </c>
      <c r="D1480" s="25" t="s">
        <v>27</v>
      </c>
      <c r="E1480" s="25" t="s">
        <v>28</v>
      </c>
      <c r="F1480" s="25" t="s">
        <v>4912</v>
      </c>
      <c r="G1480" s="25">
        <v>44756</v>
      </c>
      <c r="H1480" s="25">
        <v>44949</v>
      </c>
      <c r="I1480" s="26">
        <v>0</v>
      </c>
      <c r="J1480" s="27">
        <v>26461952</v>
      </c>
      <c r="K1480" s="27">
        <v>0</v>
      </c>
      <c r="L1480" s="39" t="s">
        <v>4920</v>
      </c>
      <c r="M1480" s="40" t="str">
        <f t="shared" si="23"/>
        <v>Link Contrato u Orden</v>
      </c>
    </row>
    <row r="1481" spans="1:13" s="36" customFormat="1" ht="42" x14ac:dyDescent="0.25">
      <c r="A1481" s="24" t="s">
        <v>4921</v>
      </c>
      <c r="B1481" s="25">
        <v>44754</v>
      </c>
      <c r="C1481" s="25" t="s">
        <v>4922</v>
      </c>
      <c r="D1481" s="25" t="s">
        <v>27</v>
      </c>
      <c r="E1481" s="25" t="s">
        <v>28</v>
      </c>
      <c r="F1481" s="25" t="s">
        <v>4923</v>
      </c>
      <c r="G1481" s="25">
        <v>44756</v>
      </c>
      <c r="H1481" s="25">
        <v>44949</v>
      </c>
      <c r="I1481" s="26">
        <v>0</v>
      </c>
      <c r="J1481" s="27">
        <v>28196279</v>
      </c>
      <c r="K1481" s="27">
        <v>0</v>
      </c>
      <c r="L1481" s="39" t="s">
        <v>4924</v>
      </c>
      <c r="M1481" s="40" t="str">
        <f t="shared" si="23"/>
        <v>Link Contrato u Orden</v>
      </c>
    </row>
    <row r="1482" spans="1:13" s="36" customFormat="1" ht="72" x14ac:dyDescent="0.25">
      <c r="A1482" s="24" t="s">
        <v>4925</v>
      </c>
      <c r="B1482" s="25">
        <v>44754</v>
      </c>
      <c r="C1482" s="25" t="s">
        <v>4926</v>
      </c>
      <c r="D1482" s="25" t="s">
        <v>27</v>
      </c>
      <c r="E1482" s="25" t="s">
        <v>28</v>
      </c>
      <c r="F1482" s="25" t="s">
        <v>4916</v>
      </c>
      <c r="G1482" s="25">
        <v>44756</v>
      </c>
      <c r="H1482" s="25">
        <v>44949</v>
      </c>
      <c r="I1482" s="26">
        <v>0</v>
      </c>
      <c r="J1482" s="27">
        <v>26461952</v>
      </c>
      <c r="K1482" s="27">
        <v>0</v>
      </c>
      <c r="L1482" s="39" t="s">
        <v>4927</v>
      </c>
      <c r="M1482" s="40" t="str">
        <f t="shared" si="23"/>
        <v>Link Contrato u Orden</v>
      </c>
    </row>
    <row r="1483" spans="1:13" s="36" customFormat="1" ht="60" x14ac:dyDescent="0.25">
      <c r="A1483" s="24" t="s">
        <v>4928</v>
      </c>
      <c r="B1483" s="25">
        <v>44754</v>
      </c>
      <c r="C1483" s="25" t="s">
        <v>4929</v>
      </c>
      <c r="D1483" s="25" t="s">
        <v>27</v>
      </c>
      <c r="E1483" s="25" t="s">
        <v>28</v>
      </c>
      <c r="F1483" s="25" t="s">
        <v>4930</v>
      </c>
      <c r="G1483" s="25">
        <v>44757</v>
      </c>
      <c r="H1483" s="25">
        <v>44950</v>
      </c>
      <c r="I1483" s="26">
        <v>0</v>
      </c>
      <c r="J1483" s="27">
        <v>44333333</v>
      </c>
      <c r="K1483" s="27">
        <v>0</v>
      </c>
      <c r="L1483" s="39" t="s">
        <v>4931</v>
      </c>
      <c r="M1483" s="40" t="str">
        <f t="shared" si="23"/>
        <v>Link Contrato u Orden</v>
      </c>
    </row>
    <row r="1484" spans="1:13" s="36" customFormat="1" ht="42" x14ac:dyDescent="0.25">
      <c r="A1484" s="24" t="s">
        <v>4932</v>
      </c>
      <c r="B1484" s="25">
        <v>44754</v>
      </c>
      <c r="C1484" s="25" t="s">
        <v>4933</v>
      </c>
      <c r="D1484" s="25" t="s">
        <v>27</v>
      </c>
      <c r="E1484" s="25" t="s">
        <v>28</v>
      </c>
      <c r="F1484" s="25" t="s">
        <v>4934</v>
      </c>
      <c r="G1484" s="25">
        <v>44756</v>
      </c>
      <c r="H1484" s="25">
        <v>44939</v>
      </c>
      <c r="I1484" s="26">
        <v>0</v>
      </c>
      <c r="J1484" s="27">
        <v>25200000</v>
      </c>
      <c r="K1484" s="27">
        <v>0</v>
      </c>
      <c r="L1484" s="39" t="s">
        <v>4935</v>
      </c>
      <c r="M1484" s="40" t="str">
        <f t="shared" si="23"/>
        <v>Link Contrato u Orden</v>
      </c>
    </row>
    <row r="1485" spans="1:13" s="36" customFormat="1" ht="42" x14ac:dyDescent="0.25">
      <c r="A1485" s="24" t="s">
        <v>4936</v>
      </c>
      <c r="B1485" s="25">
        <v>44754</v>
      </c>
      <c r="C1485" s="25" t="s">
        <v>4937</v>
      </c>
      <c r="D1485" s="25" t="s">
        <v>27</v>
      </c>
      <c r="E1485" s="25" t="s">
        <v>28</v>
      </c>
      <c r="F1485" s="25" t="s">
        <v>4934</v>
      </c>
      <c r="G1485" s="25">
        <v>44756</v>
      </c>
      <c r="H1485" s="25">
        <v>44904</v>
      </c>
      <c r="I1485" s="26">
        <v>0</v>
      </c>
      <c r="J1485" s="27">
        <v>25200000</v>
      </c>
      <c r="K1485" s="27">
        <v>0</v>
      </c>
      <c r="L1485" s="39" t="s">
        <v>4938</v>
      </c>
      <c r="M1485" s="40" t="str">
        <f t="shared" si="23"/>
        <v>Link Contrato u Orden</v>
      </c>
    </row>
    <row r="1486" spans="1:13" s="36" customFormat="1" ht="48" x14ac:dyDescent="0.25">
      <c r="A1486" s="24" t="s">
        <v>4939</v>
      </c>
      <c r="B1486" s="25">
        <v>44754</v>
      </c>
      <c r="C1486" s="25" t="s">
        <v>4940</v>
      </c>
      <c r="D1486" s="25" t="s">
        <v>27</v>
      </c>
      <c r="E1486" s="25" t="s">
        <v>28</v>
      </c>
      <c r="F1486" s="25" t="s">
        <v>4941</v>
      </c>
      <c r="G1486" s="25">
        <v>44757</v>
      </c>
      <c r="H1486" s="25">
        <v>44940</v>
      </c>
      <c r="I1486" s="26">
        <v>0</v>
      </c>
      <c r="J1486" s="27">
        <v>39107040</v>
      </c>
      <c r="K1486" s="27">
        <v>0</v>
      </c>
      <c r="L1486" s="39" t="s">
        <v>4942</v>
      </c>
      <c r="M1486" s="40" t="str">
        <f t="shared" si="23"/>
        <v>Link Contrato u Orden</v>
      </c>
    </row>
    <row r="1487" spans="1:13" s="36" customFormat="1" ht="48" x14ac:dyDescent="0.25">
      <c r="A1487" s="24" t="s">
        <v>4943</v>
      </c>
      <c r="B1487" s="25">
        <v>44754</v>
      </c>
      <c r="C1487" s="25" t="s">
        <v>4944</v>
      </c>
      <c r="D1487" s="25" t="s">
        <v>27</v>
      </c>
      <c r="E1487" s="25" t="s">
        <v>28</v>
      </c>
      <c r="F1487" s="25" t="s">
        <v>4945</v>
      </c>
      <c r="G1487" s="25">
        <v>44763</v>
      </c>
      <c r="H1487" s="25">
        <v>44961</v>
      </c>
      <c r="I1487" s="26">
        <v>0</v>
      </c>
      <c r="J1487" s="27">
        <v>33872800</v>
      </c>
      <c r="K1487" s="27">
        <v>0</v>
      </c>
      <c r="L1487" s="39" t="s">
        <v>4946</v>
      </c>
      <c r="M1487" s="40" t="str">
        <f t="shared" si="23"/>
        <v>Link Contrato u Orden</v>
      </c>
    </row>
    <row r="1488" spans="1:13" s="36" customFormat="1" ht="42" x14ac:dyDescent="0.25">
      <c r="A1488" s="24" t="s">
        <v>4947</v>
      </c>
      <c r="B1488" s="25">
        <v>44754</v>
      </c>
      <c r="C1488" s="25" t="s">
        <v>4948</v>
      </c>
      <c r="D1488" s="25" t="s">
        <v>27</v>
      </c>
      <c r="E1488" s="25" t="s">
        <v>28</v>
      </c>
      <c r="F1488" s="25" t="s">
        <v>1789</v>
      </c>
      <c r="G1488" s="25">
        <v>44763</v>
      </c>
      <c r="H1488" s="25">
        <v>44961</v>
      </c>
      <c r="I1488" s="26">
        <v>0</v>
      </c>
      <c r="J1488" s="27">
        <v>33872800</v>
      </c>
      <c r="K1488" s="27">
        <v>0</v>
      </c>
      <c r="L1488" s="39" t="s">
        <v>4949</v>
      </c>
      <c r="M1488" s="40" t="str">
        <f t="shared" si="23"/>
        <v>Link Contrato u Orden</v>
      </c>
    </row>
    <row r="1489" spans="1:13" s="36" customFormat="1" ht="42" x14ac:dyDescent="0.25">
      <c r="A1489" s="24" t="s">
        <v>4950</v>
      </c>
      <c r="B1489" s="25">
        <v>44754</v>
      </c>
      <c r="C1489" s="25" t="s">
        <v>4951</v>
      </c>
      <c r="D1489" s="25" t="s">
        <v>27</v>
      </c>
      <c r="E1489" s="25" t="s">
        <v>28</v>
      </c>
      <c r="F1489" s="25" t="s">
        <v>1789</v>
      </c>
      <c r="G1489" s="25">
        <v>44763</v>
      </c>
      <c r="H1489" s="25">
        <v>44961</v>
      </c>
      <c r="I1489" s="26">
        <v>0</v>
      </c>
      <c r="J1489" s="27">
        <v>33872800</v>
      </c>
      <c r="K1489" s="27">
        <v>0</v>
      </c>
      <c r="L1489" s="39" t="s">
        <v>4952</v>
      </c>
      <c r="M1489" s="40" t="str">
        <f t="shared" si="23"/>
        <v>Link Contrato u Orden</v>
      </c>
    </row>
    <row r="1490" spans="1:13" s="36" customFormat="1" ht="42" x14ac:dyDescent="0.25">
      <c r="A1490" s="24" t="s">
        <v>4953</v>
      </c>
      <c r="B1490" s="25">
        <v>44754</v>
      </c>
      <c r="C1490" s="25" t="s">
        <v>4954</v>
      </c>
      <c r="D1490" s="25" t="s">
        <v>27</v>
      </c>
      <c r="E1490" s="25" t="s">
        <v>28</v>
      </c>
      <c r="F1490" s="25" t="s">
        <v>1789</v>
      </c>
      <c r="G1490" s="25">
        <v>44763</v>
      </c>
      <c r="H1490" s="25">
        <v>44961</v>
      </c>
      <c r="I1490" s="26">
        <v>0</v>
      </c>
      <c r="J1490" s="27">
        <v>33872800</v>
      </c>
      <c r="K1490" s="27">
        <v>0</v>
      </c>
      <c r="L1490" s="39" t="s">
        <v>4955</v>
      </c>
      <c r="M1490" s="40" t="str">
        <f t="shared" si="23"/>
        <v>Link Contrato u Orden</v>
      </c>
    </row>
    <row r="1491" spans="1:13" s="36" customFormat="1" ht="48" x14ac:dyDescent="0.25">
      <c r="A1491" s="24" t="s">
        <v>4956</v>
      </c>
      <c r="B1491" s="25">
        <v>44754</v>
      </c>
      <c r="C1491" s="25" t="s">
        <v>4957</v>
      </c>
      <c r="D1491" s="25" t="s">
        <v>27</v>
      </c>
      <c r="E1491" s="25" t="s">
        <v>28</v>
      </c>
      <c r="F1491" s="25" t="s">
        <v>4724</v>
      </c>
      <c r="G1491" s="25">
        <v>44763</v>
      </c>
      <c r="H1491" s="25">
        <v>44961</v>
      </c>
      <c r="I1491" s="26">
        <v>0</v>
      </c>
      <c r="J1491" s="27">
        <v>42752775</v>
      </c>
      <c r="K1491" s="27">
        <v>0</v>
      </c>
      <c r="L1491" s="39" t="s">
        <v>4958</v>
      </c>
      <c r="M1491" s="40" t="str">
        <f t="shared" si="23"/>
        <v>Link Contrato u Orden</v>
      </c>
    </row>
    <row r="1492" spans="1:13" s="36" customFormat="1" ht="42" x14ac:dyDescent="0.25">
      <c r="A1492" s="24" t="s">
        <v>4959</v>
      </c>
      <c r="B1492" s="25">
        <v>44754</v>
      </c>
      <c r="C1492" s="25" t="s">
        <v>4960</v>
      </c>
      <c r="D1492" s="25" t="s">
        <v>27</v>
      </c>
      <c r="E1492" s="25" t="s">
        <v>28</v>
      </c>
      <c r="F1492" s="25" t="s">
        <v>1789</v>
      </c>
      <c r="G1492" s="25">
        <v>44763</v>
      </c>
      <c r="H1492" s="25">
        <v>44961</v>
      </c>
      <c r="I1492" s="26">
        <v>0</v>
      </c>
      <c r="J1492" s="27">
        <v>33872800</v>
      </c>
      <c r="K1492" s="27">
        <v>0</v>
      </c>
      <c r="L1492" s="39" t="s">
        <v>4961</v>
      </c>
      <c r="M1492" s="40" t="str">
        <f t="shared" si="23"/>
        <v>Link Contrato u Orden</v>
      </c>
    </row>
    <row r="1493" spans="1:13" s="36" customFormat="1" ht="42" x14ac:dyDescent="0.25">
      <c r="A1493" s="24" t="s">
        <v>4962</v>
      </c>
      <c r="B1493" s="25">
        <v>44754</v>
      </c>
      <c r="C1493" s="25" t="s">
        <v>4963</v>
      </c>
      <c r="D1493" s="25" t="s">
        <v>27</v>
      </c>
      <c r="E1493" s="25" t="s">
        <v>28</v>
      </c>
      <c r="F1493" s="25" t="s">
        <v>1789</v>
      </c>
      <c r="G1493" s="25">
        <v>44763</v>
      </c>
      <c r="H1493" s="25">
        <v>44961</v>
      </c>
      <c r="I1493" s="26">
        <v>0</v>
      </c>
      <c r="J1493" s="27">
        <v>33872800</v>
      </c>
      <c r="K1493" s="27">
        <v>0</v>
      </c>
      <c r="L1493" s="39" t="s">
        <v>4964</v>
      </c>
      <c r="M1493" s="40" t="str">
        <f t="shared" si="23"/>
        <v>Link Contrato u Orden</v>
      </c>
    </row>
    <row r="1494" spans="1:13" s="36" customFormat="1" ht="42" x14ac:dyDescent="0.25">
      <c r="A1494" s="24" t="s">
        <v>4965</v>
      </c>
      <c r="B1494" s="25">
        <v>44754</v>
      </c>
      <c r="C1494" s="25" t="s">
        <v>4966</v>
      </c>
      <c r="D1494" s="25" t="s">
        <v>27</v>
      </c>
      <c r="E1494" s="25" t="s">
        <v>28</v>
      </c>
      <c r="F1494" s="25" t="s">
        <v>1789</v>
      </c>
      <c r="G1494" s="25">
        <v>44763</v>
      </c>
      <c r="H1494" s="25">
        <v>44961</v>
      </c>
      <c r="I1494" s="26">
        <v>0</v>
      </c>
      <c r="J1494" s="27">
        <v>33872800</v>
      </c>
      <c r="K1494" s="27">
        <v>0</v>
      </c>
      <c r="L1494" s="39" t="s">
        <v>4967</v>
      </c>
      <c r="M1494" s="40" t="str">
        <f t="shared" si="23"/>
        <v>Link Contrato u Orden</v>
      </c>
    </row>
    <row r="1495" spans="1:13" s="36" customFormat="1" ht="72" x14ac:dyDescent="0.25">
      <c r="A1495" s="24" t="s">
        <v>4968</v>
      </c>
      <c r="B1495" s="25">
        <v>44754</v>
      </c>
      <c r="C1495" s="25" t="s">
        <v>7293</v>
      </c>
      <c r="D1495" s="25" t="s">
        <v>3792</v>
      </c>
      <c r="E1495" s="25" t="s">
        <v>3793</v>
      </c>
      <c r="F1495" s="25" t="s">
        <v>4969</v>
      </c>
      <c r="G1495" s="25">
        <v>44770</v>
      </c>
      <c r="H1495" s="25">
        <v>45012</v>
      </c>
      <c r="I1495" s="26">
        <v>0</v>
      </c>
      <c r="J1495" s="27">
        <v>3000000</v>
      </c>
      <c r="K1495" s="27">
        <v>0</v>
      </c>
      <c r="L1495" s="39" t="s">
        <v>4970</v>
      </c>
      <c r="M1495" s="40" t="str">
        <f t="shared" si="23"/>
        <v>Link Contrato u Orden</v>
      </c>
    </row>
    <row r="1496" spans="1:13" s="36" customFormat="1" ht="48" x14ac:dyDescent="0.25">
      <c r="A1496" s="24" t="s">
        <v>4971</v>
      </c>
      <c r="B1496" s="25">
        <v>44755</v>
      </c>
      <c r="C1496" s="25" t="s">
        <v>4972</v>
      </c>
      <c r="D1496" s="25" t="s">
        <v>27</v>
      </c>
      <c r="E1496" s="25" t="s">
        <v>28</v>
      </c>
      <c r="F1496" s="25" t="s">
        <v>1476</v>
      </c>
      <c r="G1496" s="25">
        <v>44757</v>
      </c>
      <c r="H1496" s="25">
        <v>44956</v>
      </c>
      <c r="I1496" s="26">
        <v>0</v>
      </c>
      <c r="J1496" s="27">
        <v>20615000</v>
      </c>
      <c r="K1496" s="27">
        <v>0</v>
      </c>
      <c r="L1496" s="39" t="s">
        <v>4973</v>
      </c>
      <c r="M1496" s="40" t="str">
        <f t="shared" si="23"/>
        <v>Link Contrato u Orden</v>
      </c>
    </row>
    <row r="1497" spans="1:13" s="36" customFormat="1" ht="60" x14ac:dyDescent="0.25">
      <c r="A1497" s="24" t="s">
        <v>4974</v>
      </c>
      <c r="B1497" s="25">
        <v>44755</v>
      </c>
      <c r="C1497" s="25" t="s">
        <v>4975</v>
      </c>
      <c r="D1497" s="25" t="s">
        <v>27</v>
      </c>
      <c r="E1497" s="25" t="s">
        <v>28</v>
      </c>
      <c r="F1497" s="25" t="s">
        <v>4817</v>
      </c>
      <c r="G1497" s="25">
        <v>44757</v>
      </c>
      <c r="H1497" s="25">
        <v>44925</v>
      </c>
      <c r="I1497" s="26">
        <v>21</v>
      </c>
      <c r="J1497" s="27">
        <v>17820000</v>
      </c>
      <c r="K1497" s="27">
        <v>594000</v>
      </c>
      <c r="L1497" s="39" t="s">
        <v>4976</v>
      </c>
      <c r="M1497" s="40" t="str">
        <f t="shared" si="23"/>
        <v>Link Contrato u Orden</v>
      </c>
    </row>
    <row r="1498" spans="1:13" s="36" customFormat="1" ht="42" x14ac:dyDescent="0.25">
      <c r="A1498" s="24" t="s">
        <v>4977</v>
      </c>
      <c r="B1498" s="25">
        <v>44755</v>
      </c>
      <c r="C1498" s="25" t="s">
        <v>4978</v>
      </c>
      <c r="D1498" s="25" t="s">
        <v>27</v>
      </c>
      <c r="E1498" s="25" t="s">
        <v>28</v>
      </c>
      <c r="F1498" s="25" t="s">
        <v>4979</v>
      </c>
      <c r="G1498" s="25">
        <v>44757</v>
      </c>
      <c r="H1498" s="25">
        <v>44982</v>
      </c>
      <c r="I1498" s="26">
        <v>73</v>
      </c>
      <c r="J1498" s="27">
        <v>14747245</v>
      </c>
      <c r="K1498" s="27">
        <v>7176993</v>
      </c>
      <c r="L1498" s="39" t="s">
        <v>4980</v>
      </c>
      <c r="M1498" s="40" t="str">
        <f t="shared" si="23"/>
        <v>Link Contrato u Orden</v>
      </c>
    </row>
    <row r="1499" spans="1:13" s="36" customFormat="1" ht="42" x14ac:dyDescent="0.25">
      <c r="A1499" s="24" t="s">
        <v>4981</v>
      </c>
      <c r="B1499" s="25">
        <v>44755</v>
      </c>
      <c r="C1499" s="25" t="s">
        <v>4982</v>
      </c>
      <c r="D1499" s="25" t="s">
        <v>27</v>
      </c>
      <c r="E1499" s="25" t="s">
        <v>28</v>
      </c>
      <c r="F1499" s="25" t="s">
        <v>4983</v>
      </c>
      <c r="G1499" s="25">
        <v>44757</v>
      </c>
      <c r="H1499" s="25">
        <v>44982</v>
      </c>
      <c r="I1499" s="26">
        <v>73</v>
      </c>
      <c r="J1499" s="27">
        <v>26164575</v>
      </c>
      <c r="K1499" s="27">
        <v>12733427</v>
      </c>
      <c r="L1499" s="39" t="s">
        <v>4984</v>
      </c>
      <c r="M1499" s="40" t="str">
        <f t="shared" si="23"/>
        <v>Link Contrato u Orden</v>
      </c>
    </row>
    <row r="1500" spans="1:13" s="36" customFormat="1" ht="42" x14ac:dyDescent="0.25">
      <c r="A1500" s="24" t="s">
        <v>4985</v>
      </c>
      <c r="B1500" s="25">
        <v>44755</v>
      </c>
      <c r="C1500" s="25" t="s">
        <v>4986</v>
      </c>
      <c r="D1500" s="25" t="s">
        <v>27</v>
      </c>
      <c r="E1500" s="25" t="s">
        <v>28</v>
      </c>
      <c r="F1500" s="25" t="s">
        <v>4987</v>
      </c>
      <c r="G1500" s="25">
        <v>44763</v>
      </c>
      <c r="H1500" s="25">
        <v>44961</v>
      </c>
      <c r="I1500" s="26">
        <v>0</v>
      </c>
      <c r="J1500" s="27">
        <v>33872800</v>
      </c>
      <c r="K1500" s="27">
        <v>0</v>
      </c>
      <c r="L1500" s="39" t="s">
        <v>4988</v>
      </c>
      <c r="M1500" s="40" t="str">
        <f t="shared" si="23"/>
        <v>Link Contrato u Orden</v>
      </c>
    </row>
    <row r="1501" spans="1:13" s="36" customFormat="1" ht="48" x14ac:dyDescent="0.25">
      <c r="A1501" s="24" t="s">
        <v>4989</v>
      </c>
      <c r="B1501" s="25">
        <v>44755</v>
      </c>
      <c r="C1501" s="25" t="s">
        <v>4990</v>
      </c>
      <c r="D1501" s="25" t="s">
        <v>27</v>
      </c>
      <c r="E1501" s="25" t="s">
        <v>28</v>
      </c>
      <c r="F1501" s="25" t="s">
        <v>4945</v>
      </c>
      <c r="G1501" s="25">
        <v>44763</v>
      </c>
      <c r="H1501" s="25">
        <v>44961</v>
      </c>
      <c r="I1501" s="26">
        <v>0</v>
      </c>
      <c r="J1501" s="27">
        <v>33872800</v>
      </c>
      <c r="K1501" s="27">
        <v>0</v>
      </c>
      <c r="L1501" s="39" t="s">
        <v>4991</v>
      </c>
      <c r="M1501" s="40" t="str">
        <f t="shared" si="23"/>
        <v>Link Contrato u Orden</v>
      </c>
    </row>
    <row r="1502" spans="1:13" s="36" customFormat="1" ht="48" x14ac:dyDescent="0.25">
      <c r="A1502" s="24" t="s">
        <v>4992</v>
      </c>
      <c r="B1502" s="25">
        <v>44755</v>
      </c>
      <c r="C1502" s="25" t="s">
        <v>4993</v>
      </c>
      <c r="D1502" s="25" t="s">
        <v>27</v>
      </c>
      <c r="E1502" s="25" t="s">
        <v>28</v>
      </c>
      <c r="F1502" s="25" t="s">
        <v>4945</v>
      </c>
      <c r="G1502" s="25">
        <v>44763</v>
      </c>
      <c r="H1502" s="25">
        <v>44961</v>
      </c>
      <c r="I1502" s="26">
        <v>0</v>
      </c>
      <c r="J1502" s="27">
        <v>33872800</v>
      </c>
      <c r="K1502" s="27">
        <v>0</v>
      </c>
      <c r="L1502" s="39" t="s">
        <v>4994</v>
      </c>
      <c r="M1502" s="40" t="str">
        <f t="shared" si="23"/>
        <v>Link Contrato u Orden</v>
      </c>
    </row>
    <row r="1503" spans="1:13" s="36" customFormat="1" ht="42" x14ac:dyDescent="0.25">
      <c r="A1503" s="24" t="s">
        <v>4995</v>
      </c>
      <c r="B1503" s="25">
        <v>44755</v>
      </c>
      <c r="C1503" s="25" t="s">
        <v>4996</v>
      </c>
      <c r="D1503" s="25" t="s">
        <v>27</v>
      </c>
      <c r="E1503" s="25" t="s">
        <v>28</v>
      </c>
      <c r="F1503" s="25" t="s">
        <v>4997</v>
      </c>
      <c r="G1503" s="25">
        <v>44763</v>
      </c>
      <c r="H1503" s="25">
        <v>44961</v>
      </c>
      <c r="I1503" s="26">
        <v>0</v>
      </c>
      <c r="J1503" s="27">
        <v>86632000</v>
      </c>
      <c r="K1503" s="27">
        <v>0</v>
      </c>
      <c r="L1503" s="39" t="s">
        <v>4998</v>
      </c>
      <c r="M1503" s="40" t="str">
        <f t="shared" si="23"/>
        <v>Link Contrato u Orden</v>
      </c>
    </row>
    <row r="1504" spans="1:13" s="36" customFormat="1" ht="48" x14ac:dyDescent="0.25">
      <c r="A1504" s="24" t="s">
        <v>4999</v>
      </c>
      <c r="B1504" s="25">
        <v>44755</v>
      </c>
      <c r="C1504" s="25" t="s">
        <v>5000</v>
      </c>
      <c r="D1504" s="25" t="s">
        <v>27</v>
      </c>
      <c r="E1504" s="25" t="s">
        <v>28</v>
      </c>
      <c r="F1504" s="25" t="s">
        <v>5001</v>
      </c>
      <c r="G1504" s="25">
        <v>44763</v>
      </c>
      <c r="H1504" s="25">
        <v>44961</v>
      </c>
      <c r="I1504" s="26">
        <v>0</v>
      </c>
      <c r="J1504" s="27">
        <v>28938280</v>
      </c>
      <c r="K1504" s="27">
        <v>0</v>
      </c>
      <c r="L1504" s="39" t="s">
        <v>5002</v>
      </c>
      <c r="M1504" s="40" t="str">
        <f t="shared" si="23"/>
        <v>Link Contrato u Orden</v>
      </c>
    </row>
    <row r="1505" spans="1:13" s="36" customFormat="1" ht="48" x14ac:dyDescent="0.25">
      <c r="A1505" s="24" t="s">
        <v>5003</v>
      </c>
      <c r="B1505" s="25">
        <v>44755</v>
      </c>
      <c r="C1505" s="25" t="s">
        <v>5004</v>
      </c>
      <c r="D1505" s="25" t="s">
        <v>27</v>
      </c>
      <c r="E1505" s="25" t="s">
        <v>28</v>
      </c>
      <c r="F1505" s="25" t="s">
        <v>5005</v>
      </c>
      <c r="G1505" s="25">
        <v>44763</v>
      </c>
      <c r="H1505" s="25">
        <v>44961</v>
      </c>
      <c r="I1505" s="26">
        <v>0</v>
      </c>
      <c r="J1505" s="27">
        <v>30403100</v>
      </c>
      <c r="K1505" s="27">
        <v>0</v>
      </c>
      <c r="L1505" s="39" t="s">
        <v>5006</v>
      </c>
      <c r="M1505" s="40" t="str">
        <f t="shared" si="23"/>
        <v>Link Contrato u Orden</v>
      </c>
    </row>
    <row r="1506" spans="1:13" s="36" customFormat="1" ht="60" x14ac:dyDescent="0.25">
      <c r="A1506" s="24" t="s">
        <v>5007</v>
      </c>
      <c r="B1506" s="25">
        <v>44755</v>
      </c>
      <c r="C1506" s="25" t="s">
        <v>5008</v>
      </c>
      <c r="D1506" s="25" t="s">
        <v>27</v>
      </c>
      <c r="E1506" s="25" t="s">
        <v>28</v>
      </c>
      <c r="F1506" s="25" t="s">
        <v>4526</v>
      </c>
      <c r="G1506" s="25">
        <v>44760</v>
      </c>
      <c r="H1506" s="25">
        <v>44943</v>
      </c>
      <c r="I1506" s="26">
        <v>0</v>
      </c>
      <c r="J1506" s="27">
        <v>15180000</v>
      </c>
      <c r="K1506" s="27">
        <v>0</v>
      </c>
      <c r="L1506" s="39" t="s">
        <v>5009</v>
      </c>
      <c r="M1506" s="40" t="str">
        <f t="shared" si="23"/>
        <v>Link Contrato u Orden</v>
      </c>
    </row>
    <row r="1507" spans="1:13" s="36" customFormat="1" ht="60" x14ac:dyDescent="0.25">
      <c r="A1507" s="24" t="s">
        <v>5010</v>
      </c>
      <c r="B1507" s="25">
        <v>44755</v>
      </c>
      <c r="C1507" s="25" t="s">
        <v>5011</v>
      </c>
      <c r="D1507" s="25" t="s">
        <v>27</v>
      </c>
      <c r="E1507" s="25" t="s">
        <v>28</v>
      </c>
      <c r="F1507" s="25" t="s">
        <v>4526</v>
      </c>
      <c r="G1507" s="25">
        <v>44760</v>
      </c>
      <c r="H1507" s="25">
        <v>44943</v>
      </c>
      <c r="I1507" s="26">
        <v>0</v>
      </c>
      <c r="J1507" s="27">
        <v>15180000</v>
      </c>
      <c r="K1507" s="27">
        <v>0</v>
      </c>
      <c r="L1507" s="39" t="s">
        <v>5012</v>
      </c>
      <c r="M1507" s="40" t="str">
        <f t="shared" si="23"/>
        <v>Link Contrato u Orden</v>
      </c>
    </row>
    <row r="1508" spans="1:13" s="36" customFormat="1" ht="60" x14ac:dyDescent="0.25">
      <c r="A1508" s="24" t="s">
        <v>5013</v>
      </c>
      <c r="B1508" s="25">
        <v>44755</v>
      </c>
      <c r="C1508" s="25" t="s">
        <v>5014</v>
      </c>
      <c r="D1508" s="25" t="s">
        <v>27</v>
      </c>
      <c r="E1508" s="25" t="s">
        <v>28</v>
      </c>
      <c r="F1508" s="25" t="s">
        <v>4526</v>
      </c>
      <c r="G1508" s="25">
        <v>44760</v>
      </c>
      <c r="H1508" s="25">
        <v>44943</v>
      </c>
      <c r="I1508" s="26">
        <v>0</v>
      </c>
      <c r="J1508" s="27">
        <v>15180000</v>
      </c>
      <c r="K1508" s="27">
        <v>0</v>
      </c>
      <c r="L1508" s="39" t="s">
        <v>5015</v>
      </c>
      <c r="M1508" s="40" t="str">
        <f t="shared" si="23"/>
        <v>Link Contrato u Orden</v>
      </c>
    </row>
    <row r="1509" spans="1:13" s="36" customFormat="1" ht="60" x14ac:dyDescent="0.25">
      <c r="A1509" s="24" t="s">
        <v>5016</v>
      </c>
      <c r="B1509" s="25">
        <v>44755</v>
      </c>
      <c r="C1509" s="25" t="s">
        <v>5017</v>
      </c>
      <c r="D1509" s="25" t="s">
        <v>27</v>
      </c>
      <c r="E1509" s="25" t="s">
        <v>28</v>
      </c>
      <c r="F1509" s="25" t="s">
        <v>4526</v>
      </c>
      <c r="G1509" s="25">
        <v>44760</v>
      </c>
      <c r="H1509" s="25">
        <v>44943</v>
      </c>
      <c r="I1509" s="26">
        <v>0</v>
      </c>
      <c r="J1509" s="27">
        <v>15180000</v>
      </c>
      <c r="K1509" s="27">
        <v>0</v>
      </c>
      <c r="L1509" s="39" t="s">
        <v>5018</v>
      </c>
      <c r="M1509" s="40" t="str">
        <f t="shared" si="23"/>
        <v>Link Contrato u Orden</v>
      </c>
    </row>
    <row r="1510" spans="1:13" s="36" customFormat="1" ht="60" x14ac:dyDescent="0.25">
      <c r="A1510" s="24" t="s">
        <v>5019</v>
      </c>
      <c r="B1510" s="25">
        <v>44755</v>
      </c>
      <c r="C1510" s="25" t="s">
        <v>5020</v>
      </c>
      <c r="D1510" s="25" t="s">
        <v>27</v>
      </c>
      <c r="E1510" s="25" t="s">
        <v>28</v>
      </c>
      <c r="F1510" s="25" t="s">
        <v>4526</v>
      </c>
      <c r="G1510" s="25">
        <v>44774</v>
      </c>
      <c r="H1510" s="25">
        <v>44957</v>
      </c>
      <c r="I1510" s="26">
        <v>0</v>
      </c>
      <c r="J1510" s="27">
        <v>15180000</v>
      </c>
      <c r="K1510" s="27">
        <v>0</v>
      </c>
      <c r="L1510" s="39" t="s">
        <v>5021</v>
      </c>
      <c r="M1510" s="40" t="str">
        <f t="shared" si="23"/>
        <v>Link Contrato u Orden</v>
      </c>
    </row>
    <row r="1511" spans="1:13" s="36" customFormat="1" ht="42" x14ac:dyDescent="0.25">
      <c r="A1511" s="24" t="s">
        <v>5022</v>
      </c>
      <c r="B1511" s="25">
        <v>44756</v>
      </c>
      <c r="C1511" s="25" t="s">
        <v>5023</v>
      </c>
      <c r="D1511" s="25" t="s">
        <v>27</v>
      </c>
      <c r="E1511" s="25" t="s">
        <v>28</v>
      </c>
      <c r="F1511" s="25" t="s">
        <v>5024</v>
      </c>
      <c r="G1511" s="25">
        <v>44757</v>
      </c>
      <c r="H1511" s="25">
        <v>44976</v>
      </c>
      <c r="I1511" s="26">
        <v>72</v>
      </c>
      <c r="J1511" s="27">
        <v>11195034</v>
      </c>
      <c r="K1511" s="27">
        <v>5558914</v>
      </c>
      <c r="L1511" s="39" t="s">
        <v>5025</v>
      </c>
      <c r="M1511" s="40" t="str">
        <f t="shared" si="23"/>
        <v>Link Contrato u Orden</v>
      </c>
    </row>
    <row r="1512" spans="1:13" s="36" customFormat="1" ht="42" x14ac:dyDescent="0.25">
      <c r="A1512" s="24" t="s">
        <v>5026</v>
      </c>
      <c r="B1512" s="25">
        <v>44756</v>
      </c>
      <c r="C1512" s="25" t="s">
        <v>5027</v>
      </c>
      <c r="D1512" s="25" t="s">
        <v>27</v>
      </c>
      <c r="E1512" s="25" t="s">
        <v>28</v>
      </c>
      <c r="F1512" s="25" t="s">
        <v>5028</v>
      </c>
      <c r="G1512" s="25">
        <v>44757</v>
      </c>
      <c r="H1512" s="25">
        <v>44982</v>
      </c>
      <c r="I1512" s="26">
        <v>73</v>
      </c>
      <c r="J1512" s="27">
        <v>20931660</v>
      </c>
      <c r="K1512" s="27">
        <v>10186741</v>
      </c>
      <c r="L1512" s="39" t="s">
        <v>5029</v>
      </c>
      <c r="M1512" s="40" t="str">
        <f t="shared" si="23"/>
        <v>Link Contrato u Orden</v>
      </c>
    </row>
    <row r="1513" spans="1:13" s="36" customFormat="1" ht="42" x14ac:dyDescent="0.25">
      <c r="A1513" s="24" t="s">
        <v>5030</v>
      </c>
      <c r="B1513" s="25">
        <v>44756</v>
      </c>
      <c r="C1513" s="25" t="s">
        <v>5031</v>
      </c>
      <c r="D1513" s="25" t="s">
        <v>27</v>
      </c>
      <c r="E1513" s="25" t="s">
        <v>28</v>
      </c>
      <c r="F1513" s="25" t="s">
        <v>5032</v>
      </c>
      <c r="G1513" s="25">
        <v>44757</v>
      </c>
      <c r="H1513" s="25">
        <v>44989</v>
      </c>
      <c r="I1513" s="26">
        <v>75</v>
      </c>
      <c r="J1513" s="27">
        <v>20666667</v>
      </c>
      <c r="K1513" s="27">
        <v>10000000</v>
      </c>
      <c r="L1513" s="39" t="s">
        <v>5033</v>
      </c>
      <c r="M1513" s="40" t="str">
        <f t="shared" si="23"/>
        <v>Link Contrato u Orden</v>
      </c>
    </row>
    <row r="1514" spans="1:13" s="36" customFormat="1" ht="60" x14ac:dyDescent="0.25">
      <c r="A1514" s="24" t="s">
        <v>5034</v>
      </c>
      <c r="B1514" s="25">
        <v>44756</v>
      </c>
      <c r="C1514" s="25" t="s">
        <v>5035</v>
      </c>
      <c r="D1514" s="25" t="s">
        <v>27</v>
      </c>
      <c r="E1514" s="25" t="s">
        <v>28</v>
      </c>
      <c r="F1514" s="25" t="s">
        <v>4526</v>
      </c>
      <c r="G1514" s="25">
        <v>44771</v>
      </c>
      <c r="H1514" s="25">
        <v>44954</v>
      </c>
      <c r="I1514" s="26">
        <v>0</v>
      </c>
      <c r="J1514" s="27">
        <v>15180000</v>
      </c>
      <c r="K1514" s="27">
        <v>0</v>
      </c>
      <c r="L1514" s="39" t="s">
        <v>5036</v>
      </c>
      <c r="M1514" s="40" t="str">
        <f t="shared" si="23"/>
        <v>Link Contrato u Orden</v>
      </c>
    </row>
    <row r="1515" spans="1:13" s="36" customFormat="1" ht="60" x14ac:dyDescent="0.25">
      <c r="A1515" s="24" t="s">
        <v>5037</v>
      </c>
      <c r="B1515" s="25">
        <v>44756</v>
      </c>
      <c r="C1515" s="25" t="s">
        <v>5038</v>
      </c>
      <c r="D1515" s="25" t="s">
        <v>27</v>
      </c>
      <c r="E1515" s="25" t="s">
        <v>28</v>
      </c>
      <c r="F1515" s="25" t="s">
        <v>4526</v>
      </c>
      <c r="G1515" s="25">
        <v>44771</v>
      </c>
      <c r="H1515" s="25">
        <v>44954</v>
      </c>
      <c r="I1515" s="26">
        <v>0</v>
      </c>
      <c r="J1515" s="27">
        <v>15180000</v>
      </c>
      <c r="K1515" s="27">
        <v>0</v>
      </c>
      <c r="L1515" s="39" t="s">
        <v>5039</v>
      </c>
      <c r="M1515" s="40" t="str">
        <f t="shared" si="23"/>
        <v>Link Contrato u Orden</v>
      </c>
    </row>
    <row r="1516" spans="1:13" s="36" customFormat="1" ht="48" x14ac:dyDescent="0.25">
      <c r="A1516" s="24" t="s">
        <v>5040</v>
      </c>
      <c r="B1516" s="25">
        <v>44756</v>
      </c>
      <c r="C1516" s="25" t="s">
        <v>5041</v>
      </c>
      <c r="D1516" s="25" t="s">
        <v>27</v>
      </c>
      <c r="E1516" s="25" t="s">
        <v>28</v>
      </c>
      <c r="F1516" s="25" t="s">
        <v>5042</v>
      </c>
      <c r="G1516" s="25">
        <v>44763</v>
      </c>
      <c r="H1516" s="25">
        <v>44961</v>
      </c>
      <c r="I1516" s="26">
        <v>0</v>
      </c>
      <c r="J1516" s="27">
        <v>33872800</v>
      </c>
      <c r="K1516" s="27">
        <v>0</v>
      </c>
      <c r="L1516" s="39" t="s">
        <v>5043</v>
      </c>
      <c r="M1516" s="40" t="str">
        <f t="shared" si="23"/>
        <v>Link Contrato u Orden</v>
      </c>
    </row>
    <row r="1517" spans="1:13" s="36" customFormat="1" ht="72" x14ac:dyDescent="0.25">
      <c r="A1517" s="24" t="s">
        <v>5044</v>
      </c>
      <c r="B1517" s="25">
        <v>44756</v>
      </c>
      <c r="C1517" s="25" t="s">
        <v>5045</v>
      </c>
      <c r="D1517" s="25" t="s">
        <v>27</v>
      </c>
      <c r="E1517" s="25" t="s">
        <v>28</v>
      </c>
      <c r="F1517" s="25" t="s">
        <v>4383</v>
      </c>
      <c r="G1517" s="25">
        <v>44764</v>
      </c>
      <c r="H1517" s="25">
        <v>44957</v>
      </c>
      <c r="I1517" s="26">
        <v>0</v>
      </c>
      <c r="J1517" s="27">
        <v>25391600</v>
      </c>
      <c r="K1517" s="27">
        <v>0</v>
      </c>
      <c r="L1517" s="39" t="s">
        <v>5046</v>
      </c>
      <c r="M1517" s="40" t="str">
        <f t="shared" si="23"/>
        <v>Link Contrato u Orden</v>
      </c>
    </row>
    <row r="1518" spans="1:13" s="36" customFormat="1" ht="48" x14ac:dyDescent="0.25">
      <c r="A1518" s="24" t="s">
        <v>5047</v>
      </c>
      <c r="B1518" s="25">
        <v>44756</v>
      </c>
      <c r="C1518" s="25" t="s">
        <v>5048</v>
      </c>
      <c r="D1518" s="25" t="s">
        <v>27</v>
      </c>
      <c r="E1518" s="25" t="s">
        <v>28</v>
      </c>
      <c r="F1518" s="25" t="s">
        <v>5049</v>
      </c>
      <c r="G1518" s="25">
        <v>44757</v>
      </c>
      <c r="H1518" s="25">
        <v>44950</v>
      </c>
      <c r="I1518" s="26">
        <v>0</v>
      </c>
      <c r="J1518" s="27">
        <v>57000000</v>
      </c>
      <c r="K1518" s="27">
        <v>0</v>
      </c>
      <c r="L1518" s="39" t="s">
        <v>5050</v>
      </c>
      <c r="M1518" s="40" t="str">
        <f t="shared" si="23"/>
        <v>Link Contrato u Orden</v>
      </c>
    </row>
    <row r="1519" spans="1:13" s="36" customFormat="1" ht="42" x14ac:dyDescent="0.25">
      <c r="A1519" s="24" t="s">
        <v>5051</v>
      </c>
      <c r="B1519" s="25">
        <v>44756</v>
      </c>
      <c r="C1519" s="25" t="s">
        <v>5052</v>
      </c>
      <c r="D1519" s="25" t="s">
        <v>27</v>
      </c>
      <c r="E1519" s="25" t="s">
        <v>28</v>
      </c>
      <c r="F1519" s="25" t="s">
        <v>5053</v>
      </c>
      <c r="G1519" s="25">
        <v>44768</v>
      </c>
      <c r="H1519" s="25">
        <v>44961</v>
      </c>
      <c r="I1519" s="26">
        <v>0</v>
      </c>
      <c r="J1519" s="27">
        <v>32300000</v>
      </c>
      <c r="K1519" s="27">
        <v>0</v>
      </c>
      <c r="L1519" s="39" t="s">
        <v>5054</v>
      </c>
      <c r="M1519" s="40" t="str">
        <f t="shared" si="23"/>
        <v>Link Contrato u Orden</v>
      </c>
    </row>
    <row r="1520" spans="1:13" s="36" customFormat="1" ht="48" x14ac:dyDescent="0.25">
      <c r="A1520" s="24" t="s">
        <v>5055</v>
      </c>
      <c r="B1520" s="25">
        <v>44756</v>
      </c>
      <c r="C1520" s="25" t="s">
        <v>5056</v>
      </c>
      <c r="D1520" s="25" t="s">
        <v>27</v>
      </c>
      <c r="E1520" s="25" t="s">
        <v>28</v>
      </c>
      <c r="F1520" s="25" t="s">
        <v>7048</v>
      </c>
      <c r="G1520" s="25">
        <v>44760</v>
      </c>
      <c r="H1520" s="25">
        <v>44956</v>
      </c>
      <c r="I1520" s="26">
        <v>0</v>
      </c>
      <c r="J1520" s="27">
        <v>56140000</v>
      </c>
      <c r="K1520" s="27">
        <v>0</v>
      </c>
      <c r="L1520" s="39" t="s">
        <v>5057</v>
      </c>
      <c r="M1520" s="40" t="str">
        <f t="shared" si="23"/>
        <v>Link Contrato u Orden</v>
      </c>
    </row>
    <row r="1521" spans="1:13" s="36" customFormat="1" ht="60" x14ac:dyDescent="0.25">
      <c r="A1521" s="24" t="s">
        <v>5058</v>
      </c>
      <c r="B1521" s="25">
        <v>44756</v>
      </c>
      <c r="C1521" s="25" t="s">
        <v>5059</v>
      </c>
      <c r="D1521" s="25" t="s">
        <v>27</v>
      </c>
      <c r="E1521" s="25" t="s">
        <v>28</v>
      </c>
      <c r="F1521" s="25" t="s">
        <v>4526</v>
      </c>
      <c r="G1521" s="25">
        <v>44761</v>
      </c>
      <c r="H1521" s="25">
        <v>44944</v>
      </c>
      <c r="I1521" s="26">
        <v>0</v>
      </c>
      <c r="J1521" s="27">
        <v>15180000</v>
      </c>
      <c r="K1521" s="27">
        <v>0</v>
      </c>
      <c r="L1521" s="39" t="s">
        <v>5060</v>
      </c>
      <c r="M1521" s="40" t="str">
        <f t="shared" si="23"/>
        <v>Link Contrato u Orden</v>
      </c>
    </row>
    <row r="1522" spans="1:13" s="36" customFormat="1" ht="60" x14ac:dyDescent="0.25">
      <c r="A1522" s="24" t="s">
        <v>5061</v>
      </c>
      <c r="B1522" s="25">
        <v>44756</v>
      </c>
      <c r="C1522" s="25" t="s">
        <v>5062</v>
      </c>
      <c r="D1522" s="25" t="s">
        <v>27</v>
      </c>
      <c r="E1522" s="25" t="s">
        <v>28</v>
      </c>
      <c r="F1522" s="25" t="s">
        <v>4526</v>
      </c>
      <c r="G1522" s="25">
        <v>44761</v>
      </c>
      <c r="H1522" s="25">
        <v>44944</v>
      </c>
      <c r="I1522" s="26">
        <v>0</v>
      </c>
      <c r="J1522" s="27">
        <v>15180000</v>
      </c>
      <c r="K1522" s="27">
        <v>0</v>
      </c>
      <c r="L1522" s="39" t="s">
        <v>5063</v>
      </c>
      <c r="M1522" s="40" t="str">
        <f t="shared" si="23"/>
        <v>Link Contrato u Orden</v>
      </c>
    </row>
    <row r="1523" spans="1:13" s="36" customFormat="1" ht="52.5" x14ac:dyDescent="0.25">
      <c r="A1523" s="24" t="s">
        <v>5064</v>
      </c>
      <c r="B1523" s="25">
        <v>44757</v>
      </c>
      <c r="C1523" s="25" t="s">
        <v>5065</v>
      </c>
      <c r="D1523" s="25" t="s">
        <v>27</v>
      </c>
      <c r="E1523" s="25" t="s">
        <v>5066</v>
      </c>
      <c r="F1523" s="25" t="s">
        <v>5067</v>
      </c>
      <c r="G1523" s="25">
        <v>44757</v>
      </c>
      <c r="H1523" s="25">
        <v>46582</v>
      </c>
      <c r="I1523" s="26">
        <v>0</v>
      </c>
      <c r="J1523" s="27">
        <v>0</v>
      </c>
      <c r="K1523" s="27">
        <v>0</v>
      </c>
      <c r="L1523" s="39" t="s">
        <v>5068</v>
      </c>
      <c r="M1523" s="40" t="str">
        <f t="shared" si="23"/>
        <v>Link Contrato u Orden</v>
      </c>
    </row>
    <row r="1524" spans="1:13" s="36" customFormat="1" ht="48" x14ac:dyDescent="0.25">
      <c r="A1524" s="24" t="s">
        <v>5069</v>
      </c>
      <c r="B1524" s="25">
        <v>44756</v>
      </c>
      <c r="C1524" s="25" t="s">
        <v>5070</v>
      </c>
      <c r="D1524" s="25" t="s">
        <v>27</v>
      </c>
      <c r="E1524" s="25" t="s">
        <v>28</v>
      </c>
      <c r="F1524" s="25" t="s">
        <v>7049</v>
      </c>
      <c r="G1524" s="25">
        <v>44761</v>
      </c>
      <c r="H1524" s="25">
        <v>44956</v>
      </c>
      <c r="I1524" s="26">
        <v>0</v>
      </c>
      <c r="J1524" s="27">
        <v>56000000</v>
      </c>
      <c r="K1524" s="27">
        <v>0</v>
      </c>
      <c r="L1524" s="39" t="s">
        <v>5071</v>
      </c>
      <c r="M1524" s="40" t="str">
        <f t="shared" si="23"/>
        <v>Link Contrato u Orden</v>
      </c>
    </row>
    <row r="1525" spans="1:13" s="36" customFormat="1" ht="48" x14ac:dyDescent="0.25">
      <c r="A1525" s="24" t="s">
        <v>5072</v>
      </c>
      <c r="B1525" s="25">
        <v>44756</v>
      </c>
      <c r="C1525" s="25" t="s">
        <v>5073</v>
      </c>
      <c r="D1525" s="25" t="s">
        <v>27</v>
      </c>
      <c r="E1525" s="25" t="s">
        <v>28</v>
      </c>
      <c r="F1525" s="25" t="s">
        <v>4599</v>
      </c>
      <c r="G1525" s="25">
        <v>44767</v>
      </c>
      <c r="H1525" s="25">
        <v>44910</v>
      </c>
      <c r="I1525" s="26">
        <v>45</v>
      </c>
      <c r="J1525" s="27">
        <v>13915000</v>
      </c>
      <c r="K1525" s="27">
        <v>1771000</v>
      </c>
      <c r="L1525" s="39" t="s">
        <v>5074</v>
      </c>
      <c r="M1525" s="40" t="str">
        <f t="shared" si="23"/>
        <v>Link Contrato u Orden</v>
      </c>
    </row>
    <row r="1526" spans="1:13" s="36" customFormat="1" ht="72" x14ac:dyDescent="0.25">
      <c r="A1526" s="24" t="s">
        <v>5075</v>
      </c>
      <c r="B1526" s="25">
        <v>44756</v>
      </c>
      <c r="C1526" s="25" t="s">
        <v>7294</v>
      </c>
      <c r="D1526" s="25" t="s">
        <v>3792</v>
      </c>
      <c r="E1526" s="25" t="s">
        <v>3793</v>
      </c>
      <c r="F1526" s="25" t="s">
        <v>5076</v>
      </c>
      <c r="G1526" s="25">
        <v>44761</v>
      </c>
      <c r="H1526" s="25">
        <v>44956</v>
      </c>
      <c r="I1526" s="26">
        <v>30</v>
      </c>
      <c r="J1526" s="27">
        <v>93025916</v>
      </c>
      <c r="K1526" s="27">
        <v>13798386</v>
      </c>
      <c r="L1526" s="39" t="s">
        <v>5077</v>
      </c>
      <c r="M1526" s="40" t="str">
        <f t="shared" si="23"/>
        <v>Link Contrato u Orden</v>
      </c>
    </row>
    <row r="1527" spans="1:13" s="36" customFormat="1" ht="72" x14ac:dyDescent="0.25">
      <c r="A1527" s="24" t="s">
        <v>5078</v>
      </c>
      <c r="B1527" s="25">
        <v>44756</v>
      </c>
      <c r="C1527" s="25" t="s">
        <v>5079</v>
      </c>
      <c r="D1527" s="25" t="s">
        <v>3792</v>
      </c>
      <c r="E1527" s="25" t="s">
        <v>3793</v>
      </c>
      <c r="F1527" s="25" t="s">
        <v>5080</v>
      </c>
      <c r="G1527" s="25">
        <v>44761</v>
      </c>
      <c r="H1527" s="25">
        <v>44791</v>
      </c>
      <c r="I1527" s="26">
        <v>0</v>
      </c>
      <c r="J1527" s="27">
        <v>6509895</v>
      </c>
      <c r="K1527" s="27">
        <v>0</v>
      </c>
      <c r="L1527" s="39" t="s">
        <v>5081</v>
      </c>
      <c r="M1527" s="40" t="str">
        <f t="shared" si="23"/>
        <v>Link Contrato u Orden</v>
      </c>
    </row>
    <row r="1528" spans="1:13" s="36" customFormat="1" ht="72" x14ac:dyDescent="0.25">
      <c r="A1528" s="24" t="s">
        <v>5082</v>
      </c>
      <c r="B1528" s="25">
        <v>44756</v>
      </c>
      <c r="C1528" s="25" t="s">
        <v>5083</v>
      </c>
      <c r="D1528" s="25" t="s">
        <v>3792</v>
      </c>
      <c r="E1528" s="25" t="s">
        <v>3793</v>
      </c>
      <c r="F1528" s="25" t="s">
        <v>5084</v>
      </c>
      <c r="G1528" s="25">
        <v>44761</v>
      </c>
      <c r="H1528" s="25">
        <v>45125</v>
      </c>
      <c r="I1528" s="26">
        <v>0</v>
      </c>
      <c r="J1528" s="27">
        <v>2364000000</v>
      </c>
      <c r="K1528" s="27">
        <v>0</v>
      </c>
      <c r="L1528" s="39" t="s">
        <v>5085</v>
      </c>
      <c r="M1528" s="40" t="str">
        <f t="shared" si="23"/>
        <v>Link Contrato u Orden</v>
      </c>
    </row>
    <row r="1529" spans="1:13" s="36" customFormat="1" ht="72" x14ac:dyDescent="0.25">
      <c r="A1529" s="24" t="s">
        <v>5086</v>
      </c>
      <c r="B1529" s="25">
        <v>44757</v>
      </c>
      <c r="C1529" s="25" t="s">
        <v>5087</v>
      </c>
      <c r="D1529" s="25" t="s">
        <v>3792</v>
      </c>
      <c r="E1529" s="25" t="s">
        <v>3793</v>
      </c>
      <c r="F1529" s="25" t="s">
        <v>5088</v>
      </c>
      <c r="G1529" s="25">
        <v>44763</v>
      </c>
      <c r="H1529" s="25">
        <v>44819</v>
      </c>
      <c r="I1529" s="26">
        <v>11</v>
      </c>
      <c r="J1529" s="27">
        <v>112704900</v>
      </c>
      <c r="K1529" s="27">
        <v>0</v>
      </c>
      <c r="L1529" s="39" t="s">
        <v>5089</v>
      </c>
      <c r="M1529" s="40" t="str">
        <f t="shared" si="23"/>
        <v>Link Contrato u Orden</v>
      </c>
    </row>
    <row r="1530" spans="1:13" s="36" customFormat="1" ht="42" x14ac:dyDescent="0.25">
      <c r="A1530" s="24" t="s">
        <v>5090</v>
      </c>
      <c r="B1530" s="25">
        <v>44757</v>
      </c>
      <c r="C1530" s="25" t="s">
        <v>5091</v>
      </c>
      <c r="D1530" s="25" t="s">
        <v>27</v>
      </c>
      <c r="E1530" s="25" t="s">
        <v>28</v>
      </c>
      <c r="F1530" s="25" t="s">
        <v>7037</v>
      </c>
      <c r="G1530" s="25">
        <v>44763</v>
      </c>
      <c r="H1530" s="25">
        <v>44925</v>
      </c>
      <c r="I1530" s="26">
        <v>29</v>
      </c>
      <c r="J1530" s="27">
        <v>18994267</v>
      </c>
      <c r="K1530" s="27">
        <v>0</v>
      </c>
      <c r="L1530" s="39" t="s">
        <v>5092</v>
      </c>
      <c r="M1530" s="40" t="str">
        <f t="shared" si="23"/>
        <v>Link Contrato u Orden</v>
      </c>
    </row>
    <row r="1531" spans="1:13" s="36" customFormat="1" ht="52.5" x14ac:dyDescent="0.25">
      <c r="A1531" s="24" t="s">
        <v>5093</v>
      </c>
      <c r="B1531" s="25">
        <v>44757</v>
      </c>
      <c r="C1531" s="25" t="s">
        <v>7295</v>
      </c>
      <c r="D1531" s="25" t="s">
        <v>27</v>
      </c>
      <c r="E1531" s="25" t="s">
        <v>3558</v>
      </c>
      <c r="F1531" s="25" t="s">
        <v>5094</v>
      </c>
      <c r="G1531" s="25">
        <v>44767</v>
      </c>
      <c r="H1531" s="25">
        <v>45129</v>
      </c>
      <c r="I1531" s="26">
        <v>240</v>
      </c>
      <c r="J1531" s="27">
        <v>6316010443</v>
      </c>
      <c r="K1531" s="27">
        <v>0</v>
      </c>
      <c r="L1531" s="39" t="s">
        <v>5095</v>
      </c>
      <c r="M1531" s="40" t="str">
        <f t="shared" si="23"/>
        <v>Link Contrato u Orden</v>
      </c>
    </row>
    <row r="1532" spans="1:13" s="36" customFormat="1" ht="52.5" x14ac:dyDescent="0.25">
      <c r="A1532" s="24" t="s">
        <v>5096</v>
      </c>
      <c r="B1532" s="25">
        <v>44757</v>
      </c>
      <c r="C1532" s="25" t="s">
        <v>3562</v>
      </c>
      <c r="D1532" s="25" t="s">
        <v>27</v>
      </c>
      <c r="E1532" s="25" t="s">
        <v>3558</v>
      </c>
      <c r="F1532" s="25" t="s">
        <v>5097</v>
      </c>
      <c r="G1532" s="25">
        <v>44775</v>
      </c>
      <c r="H1532" s="25">
        <v>45199</v>
      </c>
      <c r="I1532" s="26">
        <v>272</v>
      </c>
      <c r="J1532" s="27">
        <v>12483114525</v>
      </c>
      <c r="K1532" s="27">
        <v>4990801900</v>
      </c>
      <c r="L1532" s="39" t="s">
        <v>5098</v>
      </c>
      <c r="M1532" s="40" t="str">
        <f t="shared" si="23"/>
        <v>Link Contrato u Orden</v>
      </c>
    </row>
    <row r="1533" spans="1:13" s="36" customFormat="1" ht="60" x14ac:dyDescent="0.25">
      <c r="A1533" s="24" t="s">
        <v>5099</v>
      </c>
      <c r="B1533" s="25">
        <v>44757</v>
      </c>
      <c r="C1533" s="25" t="s">
        <v>5100</v>
      </c>
      <c r="D1533" s="25" t="s">
        <v>27</v>
      </c>
      <c r="E1533" s="25" t="s">
        <v>28</v>
      </c>
      <c r="F1533" s="25" t="s">
        <v>552</v>
      </c>
      <c r="G1533" s="25">
        <v>44763</v>
      </c>
      <c r="H1533" s="25">
        <v>44946</v>
      </c>
      <c r="I1533" s="26">
        <v>0</v>
      </c>
      <c r="J1533" s="27">
        <v>15180000</v>
      </c>
      <c r="K1533" s="27">
        <v>0</v>
      </c>
      <c r="L1533" s="39" t="s">
        <v>5101</v>
      </c>
      <c r="M1533" s="40" t="str">
        <f t="shared" si="23"/>
        <v>Link Contrato u Orden</v>
      </c>
    </row>
    <row r="1534" spans="1:13" s="36" customFormat="1" ht="42" x14ac:dyDescent="0.25">
      <c r="A1534" s="24" t="s">
        <v>5102</v>
      </c>
      <c r="B1534" s="25">
        <v>44757</v>
      </c>
      <c r="C1534" s="25" t="s">
        <v>5103</v>
      </c>
      <c r="D1534" s="25" t="s">
        <v>27</v>
      </c>
      <c r="E1534" s="25" t="s">
        <v>28</v>
      </c>
      <c r="F1534" s="25" t="s">
        <v>5104</v>
      </c>
      <c r="G1534" s="25">
        <v>44763</v>
      </c>
      <c r="H1534" s="25">
        <v>44946</v>
      </c>
      <c r="I1534" s="26">
        <v>0</v>
      </c>
      <c r="J1534" s="27">
        <v>33000000</v>
      </c>
      <c r="K1534" s="27">
        <v>0</v>
      </c>
      <c r="L1534" s="39" t="s">
        <v>5105</v>
      </c>
      <c r="M1534" s="40" t="str">
        <f t="shared" si="23"/>
        <v>Link Contrato u Orden</v>
      </c>
    </row>
    <row r="1535" spans="1:13" s="36" customFormat="1" ht="42" x14ac:dyDescent="0.25">
      <c r="A1535" s="24" t="s">
        <v>5106</v>
      </c>
      <c r="B1535" s="25">
        <v>44760</v>
      </c>
      <c r="C1535" s="25" t="s">
        <v>5107</v>
      </c>
      <c r="D1535" s="25" t="s">
        <v>27</v>
      </c>
      <c r="E1535" s="25" t="s">
        <v>28</v>
      </c>
      <c r="F1535" s="25" t="s">
        <v>7296</v>
      </c>
      <c r="G1535" s="25">
        <v>44763</v>
      </c>
      <c r="H1535" s="25">
        <v>44961</v>
      </c>
      <c r="I1535" s="26">
        <v>0</v>
      </c>
      <c r="J1535" s="27">
        <v>33872800</v>
      </c>
      <c r="K1535" s="27">
        <v>0</v>
      </c>
      <c r="L1535" s="39" t="s">
        <v>5108</v>
      </c>
      <c r="M1535" s="40" t="str">
        <f t="shared" si="23"/>
        <v>Link Contrato u Orden</v>
      </c>
    </row>
    <row r="1536" spans="1:13" s="36" customFormat="1" ht="42" x14ac:dyDescent="0.25">
      <c r="A1536" s="24" t="s">
        <v>5109</v>
      </c>
      <c r="B1536" s="25">
        <v>44760</v>
      </c>
      <c r="C1536" s="25" t="s">
        <v>5110</v>
      </c>
      <c r="D1536" s="25" t="s">
        <v>27</v>
      </c>
      <c r="E1536" s="25" t="s">
        <v>28</v>
      </c>
      <c r="F1536" s="25" t="s">
        <v>5111</v>
      </c>
      <c r="G1536" s="25">
        <v>44763</v>
      </c>
      <c r="H1536" s="25">
        <v>44961</v>
      </c>
      <c r="I1536" s="26">
        <v>0</v>
      </c>
      <c r="J1536" s="27">
        <v>32110000</v>
      </c>
      <c r="K1536" s="27">
        <v>0</v>
      </c>
      <c r="L1536" s="39" t="s">
        <v>5112</v>
      </c>
      <c r="M1536" s="40" t="str">
        <f t="shared" si="23"/>
        <v>Link Contrato u Orden</v>
      </c>
    </row>
    <row r="1537" spans="1:13" s="36" customFormat="1" ht="48" x14ac:dyDescent="0.25">
      <c r="A1537" s="24" t="s">
        <v>5113</v>
      </c>
      <c r="B1537" s="25">
        <v>44760</v>
      </c>
      <c r="C1537" s="25" t="s">
        <v>5114</v>
      </c>
      <c r="D1537" s="25" t="s">
        <v>27</v>
      </c>
      <c r="E1537" s="25" t="s">
        <v>28</v>
      </c>
      <c r="F1537" s="25" t="s">
        <v>5115</v>
      </c>
      <c r="G1537" s="25">
        <v>44763</v>
      </c>
      <c r="H1537" s="25">
        <v>44961</v>
      </c>
      <c r="I1537" s="26">
        <v>0</v>
      </c>
      <c r="J1537" s="27">
        <v>33872800</v>
      </c>
      <c r="K1537" s="27">
        <v>0</v>
      </c>
      <c r="L1537" s="39" t="s">
        <v>5116</v>
      </c>
      <c r="M1537" s="40" t="str">
        <f t="shared" si="23"/>
        <v>Link Contrato u Orden</v>
      </c>
    </row>
    <row r="1538" spans="1:13" s="36" customFormat="1" ht="48" x14ac:dyDescent="0.25">
      <c r="A1538" s="24" t="s">
        <v>5117</v>
      </c>
      <c r="B1538" s="25">
        <v>44760</v>
      </c>
      <c r="C1538" s="25" t="s">
        <v>5118</v>
      </c>
      <c r="D1538" s="25" t="s">
        <v>27</v>
      </c>
      <c r="E1538" s="25" t="s">
        <v>28</v>
      </c>
      <c r="F1538" s="25" t="s">
        <v>5042</v>
      </c>
      <c r="G1538" s="25">
        <v>44763</v>
      </c>
      <c r="H1538" s="25">
        <v>44961</v>
      </c>
      <c r="I1538" s="26">
        <v>0</v>
      </c>
      <c r="J1538" s="27">
        <v>33872800</v>
      </c>
      <c r="K1538" s="27">
        <v>0</v>
      </c>
      <c r="L1538" s="39" t="s">
        <v>5119</v>
      </c>
      <c r="M1538" s="40" t="str">
        <f t="shared" si="23"/>
        <v>Link Contrato u Orden</v>
      </c>
    </row>
    <row r="1539" spans="1:13" s="36" customFormat="1" ht="48" x14ac:dyDescent="0.25">
      <c r="A1539" s="24" t="s">
        <v>5120</v>
      </c>
      <c r="B1539" s="25">
        <v>44760</v>
      </c>
      <c r="C1539" s="25" t="s">
        <v>5121</v>
      </c>
      <c r="D1539" s="25" t="s">
        <v>27</v>
      </c>
      <c r="E1539" s="25" t="s">
        <v>28</v>
      </c>
      <c r="F1539" s="25" t="s">
        <v>5115</v>
      </c>
      <c r="G1539" s="25">
        <v>44763</v>
      </c>
      <c r="H1539" s="25">
        <v>44961</v>
      </c>
      <c r="I1539" s="26">
        <v>0</v>
      </c>
      <c r="J1539" s="27">
        <v>33872800</v>
      </c>
      <c r="K1539" s="27">
        <v>0</v>
      </c>
      <c r="L1539" s="39" t="s">
        <v>5122</v>
      </c>
      <c r="M1539" s="40" t="str">
        <f t="shared" si="23"/>
        <v>Link Contrato u Orden</v>
      </c>
    </row>
    <row r="1540" spans="1:13" s="36" customFormat="1" ht="42" x14ac:dyDescent="0.25">
      <c r="A1540" s="24" t="s">
        <v>5123</v>
      </c>
      <c r="B1540" s="25">
        <v>44760</v>
      </c>
      <c r="C1540" s="25" t="s">
        <v>5124</v>
      </c>
      <c r="D1540" s="25" t="s">
        <v>27</v>
      </c>
      <c r="E1540" s="25" t="s">
        <v>28</v>
      </c>
      <c r="F1540" s="25" t="s">
        <v>1789</v>
      </c>
      <c r="G1540" s="25">
        <v>44763</v>
      </c>
      <c r="H1540" s="25">
        <v>44961</v>
      </c>
      <c r="I1540" s="26">
        <v>0</v>
      </c>
      <c r="J1540" s="27">
        <v>33872800</v>
      </c>
      <c r="K1540" s="27">
        <v>0</v>
      </c>
      <c r="L1540" s="39" t="s">
        <v>5125</v>
      </c>
      <c r="M1540" s="40" t="str">
        <f t="shared" si="23"/>
        <v>Link Contrato u Orden</v>
      </c>
    </row>
    <row r="1541" spans="1:13" s="36" customFormat="1" ht="48" x14ac:dyDescent="0.25">
      <c r="A1541" s="24" t="s">
        <v>5126</v>
      </c>
      <c r="B1541" s="25">
        <v>44760</v>
      </c>
      <c r="C1541" s="25" t="s">
        <v>5127</v>
      </c>
      <c r="D1541" s="25" t="s">
        <v>27</v>
      </c>
      <c r="E1541" s="25" t="s">
        <v>28</v>
      </c>
      <c r="F1541" s="25" t="s">
        <v>5115</v>
      </c>
      <c r="G1541" s="25">
        <v>44763</v>
      </c>
      <c r="H1541" s="25">
        <v>44961</v>
      </c>
      <c r="I1541" s="26">
        <v>0</v>
      </c>
      <c r="J1541" s="27">
        <v>33872800</v>
      </c>
      <c r="K1541" s="27">
        <v>0</v>
      </c>
      <c r="L1541" s="39" t="s">
        <v>5128</v>
      </c>
      <c r="M1541" s="40" t="str">
        <f t="shared" si="23"/>
        <v>Link Contrato u Orden</v>
      </c>
    </row>
    <row r="1542" spans="1:13" s="36" customFormat="1" ht="48" x14ac:dyDescent="0.25">
      <c r="A1542" s="24" t="s">
        <v>5129</v>
      </c>
      <c r="B1542" s="25">
        <v>44760</v>
      </c>
      <c r="C1542" s="25" t="s">
        <v>5130</v>
      </c>
      <c r="D1542" s="25" t="s">
        <v>27</v>
      </c>
      <c r="E1542" s="25" t="s">
        <v>28</v>
      </c>
      <c r="F1542" s="25" t="s">
        <v>5115</v>
      </c>
      <c r="G1542" s="25">
        <v>44763</v>
      </c>
      <c r="H1542" s="25">
        <v>44961</v>
      </c>
      <c r="I1542" s="26">
        <v>0</v>
      </c>
      <c r="J1542" s="27">
        <v>33872800</v>
      </c>
      <c r="K1542" s="27">
        <v>0</v>
      </c>
      <c r="L1542" s="39" t="s">
        <v>5131</v>
      </c>
      <c r="M1542" s="40" t="str">
        <f t="shared" si="23"/>
        <v>Link Contrato u Orden</v>
      </c>
    </row>
    <row r="1543" spans="1:13" s="36" customFormat="1" ht="48" x14ac:dyDescent="0.25">
      <c r="A1543" s="24" t="s">
        <v>5132</v>
      </c>
      <c r="B1543" s="25">
        <v>44760</v>
      </c>
      <c r="C1543" s="25" t="s">
        <v>5133</v>
      </c>
      <c r="D1543" s="25" t="s">
        <v>27</v>
      </c>
      <c r="E1543" s="25" t="s">
        <v>28</v>
      </c>
      <c r="F1543" s="25" t="s">
        <v>4945</v>
      </c>
      <c r="G1543" s="25">
        <v>44763</v>
      </c>
      <c r="H1543" s="25">
        <v>44961</v>
      </c>
      <c r="I1543" s="26">
        <v>0</v>
      </c>
      <c r="J1543" s="27">
        <v>33872800</v>
      </c>
      <c r="K1543" s="27">
        <v>0</v>
      </c>
      <c r="L1543" s="39" t="s">
        <v>5134</v>
      </c>
      <c r="M1543" s="40" t="str">
        <f t="shared" ref="M1543:M1606" si="24">HYPERLINK(L1543,"Link Contrato u Orden")</f>
        <v>Link Contrato u Orden</v>
      </c>
    </row>
    <row r="1544" spans="1:13" s="36" customFormat="1" ht="48" x14ac:dyDescent="0.25">
      <c r="A1544" s="24" t="s">
        <v>5135</v>
      </c>
      <c r="B1544" s="25">
        <v>44760</v>
      </c>
      <c r="C1544" s="25" t="s">
        <v>5136</v>
      </c>
      <c r="D1544" s="25" t="s">
        <v>27</v>
      </c>
      <c r="E1544" s="25" t="s">
        <v>28</v>
      </c>
      <c r="F1544" s="25" t="s">
        <v>5042</v>
      </c>
      <c r="G1544" s="25">
        <v>44763</v>
      </c>
      <c r="H1544" s="25">
        <v>44961</v>
      </c>
      <c r="I1544" s="26">
        <v>0</v>
      </c>
      <c r="J1544" s="27">
        <v>33872800</v>
      </c>
      <c r="K1544" s="27">
        <v>0</v>
      </c>
      <c r="L1544" s="39" t="s">
        <v>5137</v>
      </c>
      <c r="M1544" s="40" t="str">
        <f t="shared" si="24"/>
        <v>Link Contrato u Orden</v>
      </c>
    </row>
    <row r="1545" spans="1:13" s="36" customFormat="1" ht="48" x14ac:dyDescent="0.25">
      <c r="A1545" s="24" t="s">
        <v>5138</v>
      </c>
      <c r="B1545" s="25">
        <v>44760</v>
      </c>
      <c r="C1545" s="25" t="s">
        <v>5139</v>
      </c>
      <c r="D1545" s="25" t="s">
        <v>27</v>
      </c>
      <c r="E1545" s="25" t="s">
        <v>28</v>
      </c>
      <c r="F1545" s="25" t="s">
        <v>4945</v>
      </c>
      <c r="G1545" s="25">
        <v>44763</v>
      </c>
      <c r="H1545" s="25">
        <v>44961</v>
      </c>
      <c r="I1545" s="26">
        <v>0</v>
      </c>
      <c r="J1545" s="27">
        <v>33872800</v>
      </c>
      <c r="K1545" s="27">
        <v>0</v>
      </c>
      <c r="L1545" s="39" t="s">
        <v>5140</v>
      </c>
      <c r="M1545" s="40" t="str">
        <f t="shared" si="24"/>
        <v>Link Contrato u Orden</v>
      </c>
    </row>
    <row r="1546" spans="1:13" s="36" customFormat="1" ht="48" x14ac:dyDescent="0.25">
      <c r="A1546" s="24" t="s">
        <v>5141</v>
      </c>
      <c r="B1546" s="25">
        <v>44760</v>
      </c>
      <c r="C1546" s="25" t="s">
        <v>5142</v>
      </c>
      <c r="D1546" s="25" t="s">
        <v>27</v>
      </c>
      <c r="E1546" s="25" t="s">
        <v>28</v>
      </c>
      <c r="F1546" s="25" t="s">
        <v>4945</v>
      </c>
      <c r="G1546" s="25">
        <v>44767</v>
      </c>
      <c r="H1546" s="25">
        <v>44965</v>
      </c>
      <c r="I1546" s="26">
        <v>0</v>
      </c>
      <c r="J1546" s="27">
        <v>33872800</v>
      </c>
      <c r="K1546" s="27">
        <v>0</v>
      </c>
      <c r="L1546" s="39" t="s">
        <v>5143</v>
      </c>
      <c r="M1546" s="40" t="str">
        <f t="shared" si="24"/>
        <v>Link Contrato u Orden</v>
      </c>
    </row>
    <row r="1547" spans="1:13" s="36" customFormat="1" ht="48" x14ac:dyDescent="0.25">
      <c r="A1547" s="24" t="s">
        <v>5144</v>
      </c>
      <c r="B1547" s="25">
        <v>44760</v>
      </c>
      <c r="C1547" s="25" t="s">
        <v>5145</v>
      </c>
      <c r="D1547" s="25" t="s">
        <v>27</v>
      </c>
      <c r="E1547" s="25" t="s">
        <v>28</v>
      </c>
      <c r="F1547" s="25" t="s">
        <v>5042</v>
      </c>
      <c r="G1547" s="25">
        <v>44763</v>
      </c>
      <c r="H1547" s="25">
        <v>44961</v>
      </c>
      <c r="I1547" s="26">
        <v>0</v>
      </c>
      <c r="J1547" s="27">
        <v>33872800</v>
      </c>
      <c r="K1547" s="27">
        <v>0</v>
      </c>
      <c r="L1547" s="39" t="s">
        <v>5146</v>
      </c>
      <c r="M1547" s="40" t="str">
        <f t="shared" si="24"/>
        <v>Link Contrato u Orden</v>
      </c>
    </row>
    <row r="1548" spans="1:13" s="36" customFormat="1" ht="48" x14ac:dyDescent="0.25">
      <c r="A1548" s="24" t="s">
        <v>5147</v>
      </c>
      <c r="B1548" s="25">
        <v>44760</v>
      </c>
      <c r="C1548" s="25" t="s">
        <v>5148</v>
      </c>
      <c r="D1548" s="25" t="s">
        <v>27</v>
      </c>
      <c r="E1548" s="25" t="s">
        <v>28</v>
      </c>
      <c r="F1548" s="25" t="s">
        <v>4945</v>
      </c>
      <c r="G1548" s="25">
        <v>44767</v>
      </c>
      <c r="H1548" s="25">
        <v>44965</v>
      </c>
      <c r="I1548" s="26">
        <v>0</v>
      </c>
      <c r="J1548" s="27">
        <v>33872800</v>
      </c>
      <c r="K1548" s="27">
        <v>0</v>
      </c>
      <c r="L1548" s="39" t="s">
        <v>5149</v>
      </c>
      <c r="M1548" s="40" t="str">
        <f t="shared" si="24"/>
        <v>Link Contrato u Orden</v>
      </c>
    </row>
    <row r="1549" spans="1:13" s="36" customFormat="1" ht="48" x14ac:dyDescent="0.25">
      <c r="A1549" s="24" t="s">
        <v>5150</v>
      </c>
      <c r="B1549" s="25">
        <v>44760</v>
      </c>
      <c r="C1549" s="25" t="s">
        <v>5151</v>
      </c>
      <c r="D1549" s="25" t="s">
        <v>27</v>
      </c>
      <c r="E1549" s="25" t="s">
        <v>28</v>
      </c>
      <c r="F1549" s="25" t="s">
        <v>5152</v>
      </c>
      <c r="G1549" s="25">
        <v>44763</v>
      </c>
      <c r="H1549" s="25">
        <v>44961</v>
      </c>
      <c r="I1549" s="26">
        <v>0</v>
      </c>
      <c r="J1549" s="27">
        <v>30403100</v>
      </c>
      <c r="K1549" s="27">
        <v>0</v>
      </c>
      <c r="L1549" s="39" t="s">
        <v>5153</v>
      </c>
      <c r="M1549" s="40" t="str">
        <f t="shared" si="24"/>
        <v>Link Contrato u Orden</v>
      </c>
    </row>
    <row r="1550" spans="1:13" s="36" customFormat="1" ht="48" x14ac:dyDescent="0.25">
      <c r="A1550" s="24" t="s">
        <v>5154</v>
      </c>
      <c r="B1550" s="25">
        <v>44760</v>
      </c>
      <c r="C1550" s="25" t="s">
        <v>5155</v>
      </c>
      <c r="D1550" s="25" t="s">
        <v>27</v>
      </c>
      <c r="E1550" s="25" t="s">
        <v>28</v>
      </c>
      <c r="F1550" s="25" t="s">
        <v>5115</v>
      </c>
      <c r="G1550" s="25">
        <v>44763</v>
      </c>
      <c r="H1550" s="25">
        <v>44961</v>
      </c>
      <c r="I1550" s="26">
        <v>0</v>
      </c>
      <c r="J1550" s="27">
        <v>33872800</v>
      </c>
      <c r="K1550" s="27">
        <v>0</v>
      </c>
      <c r="L1550" s="39" t="s">
        <v>5156</v>
      </c>
      <c r="M1550" s="40" t="str">
        <f t="shared" si="24"/>
        <v>Link Contrato u Orden</v>
      </c>
    </row>
    <row r="1551" spans="1:13" s="36" customFormat="1" ht="48" x14ac:dyDescent="0.25">
      <c r="A1551" s="24" t="s">
        <v>5157</v>
      </c>
      <c r="B1551" s="25">
        <v>44760</v>
      </c>
      <c r="C1551" s="25" t="s">
        <v>5158</v>
      </c>
      <c r="D1551" s="25" t="s">
        <v>27</v>
      </c>
      <c r="E1551" s="25" t="s">
        <v>28</v>
      </c>
      <c r="F1551" s="25" t="s">
        <v>4945</v>
      </c>
      <c r="G1551" s="25">
        <v>44763</v>
      </c>
      <c r="H1551" s="25">
        <v>44961</v>
      </c>
      <c r="I1551" s="26">
        <v>0</v>
      </c>
      <c r="J1551" s="27">
        <v>33872800</v>
      </c>
      <c r="K1551" s="27">
        <v>0</v>
      </c>
      <c r="L1551" s="39" t="s">
        <v>5159</v>
      </c>
      <c r="M1551" s="40" t="str">
        <f t="shared" si="24"/>
        <v>Link Contrato u Orden</v>
      </c>
    </row>
    <row r="1552" spans="1:13" s="36" customFormat="1" ht="48" x14ac:dyDescent="0.25">
      <c r="A1552" s="24" t="s">
        <v>5160</v>
      </c>
      <c r="B1552" s="25">
        <v>44760</v>
      </c>
      <c r="C1552" s="25" t="s">
        <v>5161</v>
      </c>
      <c r="D1552" s="25" t="s">
        <v>27</v>
      </c>
      <c r="E1552" s="25" t="s">
        <v>28</v>
      </c>
      <c r="F1552" s="25" t="s">
        <v>5042</v>
      </c>
      <c r="G1552" s="25">
        <v>44763</v>
      </c>
      <c r="H1552" s="25">
        <v>44961</v>
      </c>
      <c r="I1552" s="26">
        <v>0</v>
      </c>
      <c r="J1552" s="27">
        <v>33872800</v>
      </c>
      <c r="K1552" s="27">
        <v>0</v>
      </c>
      <c r="L1552" s="39" t="s">
        <v>5162</v>
      </c>
      <c r="M1552" s="40" t="str">
        <f t="shared" si="24"/>
        <v>Link Contrato u Orden</v>
      </c>
    </row>
    <row r="1553" spans="1:13" s="36" customFormat="1" ht="42" x14ac:dyDescent="0.25">
      <c r="A1553" s="24" t="s">
        <v>5163</v>
      </c>
      <c r="B1553" s="25">
        <v>44760</v>
      </c>
      <c r="C1553" s="25" t="s">
        <v>5164</v>
      </c>
      <c r="D1553" s="25" t="s">
        <v>27</v>
      </c>
      <c r="E1553" s="25" t="s">
        <v>28</v>
      </c>
      <c r="F1553" s="25" t="s">
        <v>7297</v>
      </c>
      <c r="G1553" s="25">
        <v>44766</v>
      </c>
      <c r="H1553" s="25">
        <v>44925</v>
      </c>
      <c r="I1553" s="26">
        <v>23</v>
      </c>
      <c r="J1553" s="27">
        <v>36000000</v>
      </c>
      <c r="K1553" s="27">
        <v>0</v>
      </c>
      <c r="L1553" s="39" t="s">
        <v>5165</v>
      </c>
      <c r="M1553" s="40" t="str">
        <f t="shared" si="24"/>
        <v>Link Contrato u Orden</v>
      </c>
    </row>
    <row r="1554" spans="1:13" s="36" customFormat="1" ht="60" x14ac:dyDescent="0.25">
      <c r="A1554" s="24" t="s">
        <v>5166</v>
      </c>
      <c r="B1554" s="25">
        <v>44760</v>
      </c>
      <c r="C1554" s="25" t="s">
        <v>5167</v>
      </c>
      <c r="D1554" s="25" t="s">
        <v>27</v>
      </c>
      <c r="E1554" s="25" t="s">
        <v>28</v>
      </c>
      <c r="F1554" s="25" t="s">
        <v>552</v>
      </c>
      <c r="G1554" s="25">
        <v>44763</v>
      </c>
      <c r="H1554" s="25">
        <v>44946</v>
      </c>
      <c r="I1554" s="26">
        <v>0</v>
      </c>
      <c r="J1554" s="27">
        <v>15180000</v>
      </c>
      <c r="K1554" s="27">
        <v>0</v>
      </c>
      <c r="L1554" s="39" t="s">
        <v>5168</v>
      </c>
      <c r="M1554" s="40" t="str">
        <f t="shared" si="24"/>
        <v>Link Contrato u Orden</v>
      </c>
    </row>
    <row r="1555" spans="1:13" s="36" customFormat="1" ht="60" x14ac:dyDescent="0.25">
      <c r="A1555" s="24" t="s">
        <v>5169</v>
      </c>
      <c r="B1555" s="25">
        <v>44760</v>
      </c>
      <c r="C1555" s="25" t="s">
        <v>5170</v>
      </c>
      <c r="D1555" s="25" t="s">
        <v>27</v>
      </c>
      <c r="E1555" s="25" t="s">
        <v>28</v>
      </c>
      <c r="F1555" s="25" t="s">
        <v>552</v>
      </c>
      <c r="G1555" s="25">
        <v>44763</v>
      </c>
      <c r="H1555" s="25">
        <v>44946</v>
      </c>
      <c r="I1555" s="26">
        <v>0</v>
      </c>
      <c r="J1555" s="27">
        <v>15180000</v>
      </c>
      <c r="K1555" s="27">
        <v>0</v>
      </c>
      <c r="L1555" s="39" t="s">
        <v>5171</v>
      </c>
      <c r="M1555" s="40" t="str">
        <f t="shared" si="24"/>
        <v>Link Contrato u Orden</v>
      </c>
    </row>
    <row r="1556" spans="1:13" s="36" customFormat="1" ht="60" x14ac:dyDescent="0.25">
      <c r="A1556" s="24" t="s">
        <v>5172</v>
      </c>
      <c r="B1556" s="25">
        <v>44760</v>
      </c>
      <c r="C1556" s="25" t="s">
        <v>5173</v>
      </c>
      <c r="D1556" s="25" t="s">
        <v>27</v>
      </c>
      <c r="E1556" s="25" t="s">
        <v>28</v>
      </c>
      <c r="F1556" s="25" t="s">
        <v>552</v>
      </c>
      <c r="G1556" s="25">
        <v>44763</v>
      </c>
      <c r="H1556" s="25">
        <v>44946</v>
      </c>
      <c r="I1556" s="26">
        <v>0</v>
      </c>
      <c r="J1556" s="27">
        <v>15180000</v>
      </c>
      <c r="K1556" s="27">
        <v>0</v>
      </c>
      <c r="L1556" s="39" t="s">
        <v>5174</v>
      </c>
      <c r="M1556" s="40" t="str">
        <f t="shared" si="24"/>
        <v>Link Contrato u Orden</v>
      </c>
    </row>
    <row r="1557" spans="1:13" s="36" customFormat="1" ht="48" x14ac:dyDescent="0.25">
      <c r="A1557" s="24" t="s">
        <v>5175</v>
      </c>
      <c r="B1557" s="25">
        <v>44760</v>
      </c>
      <c r="C1557" s="25" t="s">
        <v>5176</v>
      </c>
      <c r="D1557" s="25" t="s">
        <v>27</v>
      </c>
      <c r="E1557" s="25" t="s">
        <v>28</v>
      </c>
      <c r="F1557" s="25" t="s">
        <v>5177</v>
      </c>
      <c r="G1557" s="25">
        <v>44763</v>
      </c>
      <c r="H1557" s="25">
        <v>44956</v>
      </c>
      <c r="I1557" s="26">
        <v>0</v>
      </c>
      <c r="J1557" s="27">
        <v>42401667</v>
      </c>
      <c r="K1557" s="27">
        <v>0</v>
      </c>
      <c r="L1557" s="39" t="s">
        <v>5178</v>
      </c>
      <c r="M1557" s="40" t="str">
        <f t="shared" si="24"/>
        <v>Link Contrato u Orden</v>
      </c>
    </row>
    <row r="1558" spans="1:13" s="36" customFormat="1" ht="42" x14ac:dyDescent="0.25">
      <c r="A1558" s="24" t="s">
        <v>5179</v>
      </c>
      <c r="B1558" s="25">
        <v>44760</v>
      </c>
      <c r="C1558" s="25" t="s">
        <v>5180</v>
      </c>
      <c r="D1558" s="25" t="s">
        <v>27</v>
      </c>
      <c r="E1558" s="25" t="s">
        <v>28</v>
      </c>
      <c r="F1558" s="25" t="s">
        <v>5181</v>
      </c>
      <c r="G1558" s="25">
        <v>44763</v>
      </c>
      <c r="H1558" s="25">
        <v>44956</v>
      </c>
      <c r="I1558" s="26">
        <v>0</v>
      </c>
      <c r="J1558" s="27">
        <v>18559403</v>
      </c>
      <c r="K1558" s="27">
        <v>0</v>
      </c>
      <c r="L1558" s="39" t="s">
        <v>5182</v>
      </c>
      <c r="M1558" s="40" t="str">
        <f t="shared" si="24"/>
        <v>Link Contrato u Orden</v>
      </c>
    </row>
    <row r="1559" spans="1:13" s="36" customFormat="1" ht="52.5" x14ac:dyDescent="0.25">
      <c r="A1559" s="24" t="s">
        <v>5183</v>
      </c>
      <c r="B1559" s="25">
        <v>44761</v>
      </c>
      <c r="C1559" s="25" t="s">
        <v>7298</v>
      </c>
      <c r="D1559" s="25" t="s">
        <v>27</v>
      </c>
      <c r="E1559" s="25" t="s">
        <v>502</v>
      </c>
      <c r="F1559" s="25" t="s">
        <v>5184</v>
      </c>
      <c r="G1559" s="25">
        <v>44764</v>
      </c>
      <c r="H1559" s="25">
        <v>44978</v>
      </c>
      <c r="I1559" s="26">
        <v>0</v>
      </c>
      <c r="J1559" s="27">
        <v>458150000</v>
      </c>
      <c r="K1559" s="27">
        <v>0</v>
      </c>
      <c r="L1559" s="39" t="s">
        <v>5185</v>
      </c>
      <c r="M1559" s="40" t="str">
        <f t="shared" si="24"/>
        <v>Link Contrato u Orden</v>
      </c>
    </row>
    <row r="1560" spans="1:13" s="36" customFormat="1" ht="52.5" x14ac:dyDescent="0.25">
      <c r="A1560" s="24" t="s">
        <v>5186</v>
      </c>
      <c r="B1560" s="25">
        <v>44761</v>
      </c>
      <c r="C1560" s="25" t="s">
        <v>7299</v>
      </c>
      <c r="D1560" s="25" t="s">
        <v>27</v>
      </c>
      <c r="E1560" s="25" t="s">
        <v>502</v>
      </c>
      <c r="F1560" s="25" t="s">
        <v>5187</v>
      </c>
      <c r="G1560" s="25">
        <v>44764</v>
      </c>
      <c r="H1560" s="25">
        <v>44988</v>
      </c>
      <c r="I1560" s="26">
        <v>0</v>
      </c>
      <c r="J1560" s="27">
        <v>193500000</v>
      </c>
      <c r="K1560" s="27">
        <v>0</v>
      </c>
      <c r="L1560" s="39" t="s">
        <v>5188</v>
      </c>
      <c r="M1560" s="40" t="str">
        <f t="shared" si="24"/>
        <v>Link Contrato u Orden</v>
      </c>
    </row>
    <row r="1561" spans="1:13" s="36" customFormat="1" ht="60" x14ac:dyDescent="0.25">
      <c r="A1561" s="24" t="s">
        <v>5189</v>
      </c>
      <c r="B1561" s="25">
        <v>44761</v>
      </c>
      <c r="C1561" s="25" t="s">
        <v>5190</v>
      </c>
      <c r="D1561" s="25" t="s">
        <v>27</v>
      </c>
      <c r="E1561" s="25" t="s">
        <v>28</v>
      </c>
      <c r="F1561" s="25" t="s">
        <v>5191</v>
      </c>
      <c r="G1561" s="25">
        <v>44763</v>
      </c>
      <c r="H1561" s="25">
        <v>44946</v>
      </c>
      <c r="I1561" s="26">
        <v>0</v>
      </c>
      <c r="J1561" s="27">
        <v>30000000</v>
      </c>
      <c r="K1561" s="27">
        <v>0</v>
      </c>
      <c r="L1561" s="39" t="s">
        <v>5192</v>
      </c>
      <c r="M1561" s="40" t="str">
        <f t="shared" si="24"/>
        <v>Link Contrato u Orden</v>
      </c>
    </row>
    <row r="1562" spans="1:13" s="36" customFormat="1" ht="48" x14ac:dyDescent="0.25">
      <c r="A1562" s="24" t="s">
        <v>5193</v>
      </c>
      <c r="B1562" s="25">
        <v>44761</v>
      </c>
      <c r="C1562" s="25" t="s">
        <v>223</v>
      </c>
      <c r="D1562" s="25" t="s">
        <v>27</v>
      </c>
      <c r="E1562" s="25" t="s">
        <v>28</v>
      </c>
      <c r="F1562" s="25" t="s">
        <v>5194</v>
      </c>
      <c r="G1562" s="25">
        <v>44763</v>
      </c>
      <c r="H1562" s="25">
        <v>44885</v>
      </c>
      <c r="I1562" s="26">
        <v>0</v>
      </c>
      <c r="J1562" s="27">
        <v>26440000</v>
      </c>
      <c r="K1562" s="27">
        <v>0</v>
      </c>
      <c r="L1562" s="39" t="s">
        <v>5195</v>
      </c>
      <c r="M1562" s="40" t="str">
        <f t="shared" si="24"/>
        <v>Link Contrato u Orden</v>
      </c>
    </row>
    <row r="1563" spans="1:13" s="36" customFormat="1" ht="60" x14ac:dyDescent="0.25">
      <c r="A1563" s="24" t="s">
        <v>5196</v>
      </c>
      <c r="B1563" s="25">
        <v>44761</v>
      </c>
      <c r="C1563" s="25" t="s">
        <v>5197</v>
      </c>
      <c r="D1563" s="25" t="s">
        <v>27</v>
      </c>
      <c r="E1563" s="25" t="s">
        <v>28</v>
      </c>
      <c r="F1563" s="25" t="s">
        <v>5198</v>
      </c>
      <c r="G1563" s="25">
        <v>44763</v>
      </c>
      <c r="H1563" s="25">
        <v>44946</v>
      </c>
      <c r="I1563" s="26">
        <v>0</v>
      </c>
      <c r="J1563" s="27">
        <v>24720000</v>
      </c>
      <c r="K1563" s="27">
        <v>0</v>
      </c>
      <c r="L1563" s="39" t="s">
        <v>5199</v>
      </c>
      <c r="M1563" s="40" t="str">
        <f t="shared" si="24"/>
        <v>Link Contrato u Orden</v>
      </c>
    </row>
    <row r="1564" spans="1:13" s="36" customFormat="1" ht="60" x14ac:dyDescent="0.25">
      <c r="A1564" s="24" t="s">
        <v>5200</v>
      </c>
      <c r="B1564" s="25">
        <v>44761</v>
      </c>
      <c r="C1564" s="25" t="s">
        <v>5201</v>
      </c>
      <c r="D1564" s="25" t="s">
        <v>27</v>
      </c>
      <c r="E1564" s="25" t="s">
        <v>28</v>
      </c>
      <c r="F1564" s="25" t="s">
        <v>5202</v>
      </c>
      <c r="G1564" s="25">
        <v>44763</v>
      </c>
      <c r="H1564" s="25">
        <v>44946</v>
      </c>
      <c r="I1564" s="26">
        <v>0</v>
      </c>
      <c r="J1564" s="27">
        <v>49872000</v>
      </c>
      <c r="K1564" s="27">
        <v>0</v>
      </c>
      <c r="L1564" s="39" t="s">
        <v>5203</v>
      </c>
      <c r="M1564" s="40" t="str">
        <f t="shared" si="24"/>
        <v>Link Contrato u Orden</v>
      </c>
    </row>
    <row r="1565" spans="1:13" s="36" customFormat="1" ht="72" x14ac:dyDescent="0.25">
      <c r="A1565" s="24" t="s">
        <v>5204</v>
      </c>
      <c r="B1565" s="25">
        <v>44761</v>
      </c>
      <c r="C1565" s="25" t="s">
        <v>5205</v>
      </c>
      <c r="D1565" s="25" t="s">
        <v>27</v>
      </c>
      <c r="E1565" s="25" t="s">
        <v>28</v>
      </c>
      <c r="F1565" s="25" t="s">
        <v>5206</v>
      </c>
      <c r="G1565" s="25">
        <v>44763</v>
      </c>
      <c r="H1565" s="25">
        <v>44946</v>
      </c>
      <c r="I1565" s="26">
        <v>0</v>
      </c>
      <c r="J1565" s="27">
        <v>48978000</v>
      </c>
      <c r="K1565" s="27">
        <v>0</v>
      </c>
      <c r="L1565" s="39" t="s">
        <v>5207</v>
      </c>
      <c r="M1565" s="40" t="str">
        <f t="shared" si="24"/>
        <v>Link Contrato u Orden</v>
      </c>
    </row>
    <row r="1566" spans="1:13" s="36" customFormat="1" ht="48" x14ac:dyDescent="0.25">
      <c r="A1566" s="24" t="s">
        <v>5208</v>
      </c>
      <c r="B1566" s="25">
        <v>44761</v>
      </c>
      <c r="C1566" s="25" t="s">
        <v>231</v>
      </c>
      <c r="D1566" s="25" t="s">
        <v>27</v>
      </c>
      <c r="E1566" s="25" t="s">
        <v>28</v>
      </c>
      <c r="F1566" s="25" t="s">
        <v>5209</v>
      </c>
      <c r="G1566" s="25">
        <v>44763</v>
      </c>
      <c r="H1566" s="25">
        <v>44946</v>
      </c>
      <c r="I1566" s="26">
        <v>0</v>
      </c>
      <c r="J1566" s="27">
        <v>20580000</v>
      </c>
      <c r="K1566" s="27">
        <v>0</v>
      </c>
      <c r="L1566" s="39" t="s">
        <v>5210</v>
      </c>
      <c r="M1566" s="40" t="str">
        <f t="shared" si="24"/>
        <v>Link Contrato u Orden</v>
      </c>
    </row>
    <row r="1567" spans="1:13" s="36" customFormat="1" ht="42" x14ac:dyDescent="0.25">
      <c r="A1567" s="24" t="s">
        <v>5211</v>
      </c>
      <c r="B1567" s="25">
        <v>44761</v>
      </c>
      <c r="C1567" s="25" t="s">
        <v>5212</v>
      </c>
      <c r="D1567" s="25" t="s">
        <v>27</v>
      </c>
      <c r="E1567" s="25" t="s">
        <v>28</v>
      </c>
      <c r="F1567" s="25" t="s">
        <v>5213</v>
      </c>
      <c r="G1567" s="25">
        <v>44764</v>
      </c>
      <c r="H1567" s="25">
        <v>44947</v>
      </c>
      <c r="I1567" s="26">
        <v>0</v>
      </c>
      <c r="J1567" s="27">
        <v>17013540</v>
      </c>
      <c r="K1567" s="27">
        <v>0</v>
      </c>
      <c r="L1567" s="39" t="s">
        <v>5214</v>
      </c>
      <c r="M1567" s="40" t="str">
        <f t="shared" si="24"/>
        <v>Link Contrato u Orden</v>
      </c>
    </row>
    <row r="1568" spans="1:13" s="36" customFormat="1" ht="42" x14ac:dyDescent="0.25">
      <c r="A1568" s="24" t="s">
        <v>5215</v>
      </c>
      <c r="B1568" s="25">
        <v>44761</v>
      </c>
      <c r="C1568" s="25" t="s">
        <v>5216</v>
      </c>
      <c r="D1568" s="25" t="s">
        <v>27</v>
      </c>
      <c r="E1568" s="25" t="s">
        <v>28</v>
      </c>
      <c r="F1568" s="25" t="s">
        <v>7037</v>
      </c>
      <c r="G1568" s="25">
        <v>44764</v>
      </c>
      <c r="H1568" s="25">
        <v>44925</v>
      </c>
      <c r="I1568" s="26">
        <v>30</v>
      </c>
      <c r="J1568" s="27">
        <v>18994267</v>
      </c>
      <c r="K1568" s="27">
        <v>0</v>
      </c>
      <c r="L1568" s="39" t="s">
        <v>5217</v>
      </c>
      <c r="M1568" s="40" t="str">
        <f t="shared" si="24"/>
        <v>Link Contrato u Orden</v>
      </c>
    </row>
    <row r="1569" spans="1:13" s="36" customFormat="1" ht="42" x14ac:dyDescent="0.25">
      <c r="A1569" s="24" t="s">
        <v>5218</v>
      </c>
      <c r="B1569" s="25">
        <v>44761</v>
      </c>
      <c r="C1569" s="25" t="s">
        <v>5219</v>
      </c>
      <c r="D1569" s="25" t="s">
        <v>27</v>
      </c>
      <c r="E1569" s="25" t="s">
        <v>28</v>
      </c>
      <c r="F1569" s="25" t="s">
        <v>2203</v>
      </c>
      <c r="G1569" s="25">
        <v>44764</v>
      </c>
      <c r="H1569" s="25">
        <v>44925</v>
      </c>
      <c r="I1569" s="26">
        <v>21</v>
      </c>
      <c r="J1569" s="27">
        <v>15022000</v>
      </c>
      <c r="K1569" s="27">
        <v>431667</v>
      </c>
      <c r="L1569" s="39" t="s">
        <v>5220</v>
      </c>
      <c r="M1569" s="40" t="str">
        <f t="shared" si="24"/>
        <v>Link Contrato u Orden</v>
      </c>
    </row>
    <row r="1570" spans="1:13" s="36" customFormat="1" ht="60" x14ac:dyDescent="0.25">
      <c r="A1570" s="24" t="s">
        <v>5221</v>
      </c>
      <c r="B1570" s="25">
        <v>44761</v>
      </c>
      <c r="C1570" s="25" t="s">
        <v>5222</v>
      </c>
      <c r="D1570" s="25" t="s">
        <v>27</v>
      </c>
      <c r="E1570" s="25" t="s">
        <v>28</v>
      </c>
      <c r="F1570" s="25" t="s">
        <v>552</v>
      </c>
      <c r="G1570" s="25">
        <v>44764</v>
      </c>
      <c r="H1570" s="25">
        <v>44947</v>
      </c>
      <c r="I1570" s="26">
        <v>0</v>
      </c>
      <c r="J1570" s="27">
        <v>15180000</v>
      </c>
      <c r="K1570" s="27">
        <v>0</v>
      </c>
      <c r="L1570" s="39" t="s">
        <v>5223</v>
      </c>
      <c r="M1570" s="40" t="str">
        <f t="shared" si="24"/>
        <v>Link Contrato u Orden</v>
      </c>
    </row>
    <row r="1571" spans="1:13" s="36" customFormat="1" ht="42" x14ac:dyDescent="0.25">
      <c r="A1571" s="24" t="s">
        <v>5224</v>
      </c>
      <c r="B1571" s="25">
        <v>44761</v>
      </c>
      <c r="C1571" s="25" t="s">
        <v>5225</v>
      </c>
      <c r="D1571" s="25" t="s">
        <v>27</v>
      </c>
      <c r="E1571" s="25" t="s">
        <v>28</v>
      </c>
      <c r="F1571" s="25" t="s">
        <v>5226</v>
      </c>
      <c r="G1571" s="25">
        <v>44763</v>
      </c>
      <c r="H1571" s="25">
        <v>44982</v>
      </c>
      <c r="I1571" s="26">
        <v>72</v>
      </c>
      <c r="J1571" s="27">
        <v>11195034</v>
      </c>
      <c r="K1571" s="27">
        <v>5558914</v>
      </c>
      <c r="L1571" s="39" t="s">
        <v>5227</v>
      </c>
      <c r="M1571" s="40" t="str">
        <f t="shared" si="24"/>
        <v>Link Contrato u Orden</v>
      </c>
    </row>
    <row r="1572" spans="1:13" s="36" customFormat="1" ht="60" x14ac:dyDescent="0.25">
      <c r="A1572" s="24" t="s">
        <v>5228</v>
      </c>
      <c r="B1572" s="25">
        <v>44761</v>
      </c>
      <c r="C1572" s="25" t="s">
        <v>5229</v>
      </c>
      <c r="D1572" s="25" t="s">
        <v>27</v>
      </c>
      <c r="E1572" s="25" t="s">
        <v>28</v>
      </c>
      <c r="F1572" s="25" t="s">
        <v>5230</v>
      </c>
      <c r="G1572" s="25">
        <v>44764</v>
      </c>
      <c r="H1572" s="25">
        <v>44957</v>
      </c>
      <c r="I1572" s="26">
        <v>0</v>
      </c>
      <c r="J1572" s="27">
        <v>22787333</v>
      </c>
      <c r="K1572" s="27">
        <v>0</v>
      </c>
      <c r="L1572" s="39" t="s">
        <v>5231</v>
      </c>
      <c r="M1572" s="40" t="str">
        <f t="shared" si="24"/>
        <v>Link Contrato u Orden</v>
      </c>
    </row>
    <row r="1573" spans="1:13" s="36" customFormat="1" ht="60" x14ac:dyDescent="0.25">
      <c r="A1573" s="24" t="s">
        <v>5232</v>
      </c>
      <c r="B1573" s="25">
        <v>44761</v>
      </c>
      <c r="C1573" s="25" t="s">
        <v>5233</v>
      </c>
      <c r="D1573" s="25" t="s">
        <v>27</v>
      </c>
      <c r="E1573" s="25" t="s">
        <v>28</v>
      </c>
      <c r="F1573" s="25" t="s">
        <v>5234</v>
      </c>
      <c r="G1573" s="25">
        <v>44764</v>
      </c>
      <c r="H1573" s="25">
        <v>44973</v>
      </c>
      <c r="I1573" s="26">
        <v>0</v>
      </c>
      <c r="J1573" s="27">
        <v>48066667</v>
      </c>
      <c r="K1573" s="27">
        <v>0</v>
      </c>
      <c r="L1573" s="39" t="s">
        <v>5235</v>
      </c>
      <c r="M1573" s="40" t="str">
        <f t="shared" si="24"/>
        <v>Link Contrato u Orden</v>
      </c>
    </row>
    <row r="1574" spans="1:13" s="36" customFormat="1" ht="48" x14ac:dyDescent="0.25">
      <c r="A1574" s="24" t="s">
        <v>5236</v>
      </c>
      <c r="B1574" s="25">
        <v>44761</v>
      </c>
      <c r="C1574" s="25" t="s">
        <v>5237</v>
      </c>
      <c r="D1574" s="25" t="s">
        <v>27</v>
      </c>
      <c r="E1574" s="25" t="s">
        <v>28</v>
      </c>
      <c r="F1574" s="25" t="s">
        <v>5238</v>
      </c>
      <c r="G1574" s="25">
        <v>44764</v>
      </c>
      <c r="H1574" s="25">
        <v>44957</v>
      </c>
      <c r="I1574" s="26">
        <v>0</v>
      </c>
      <c r="J1574" s="27">
        <v>16361305</v>
      </c>
      <c r="K1574" s="27">
        <v>0</v>
      </c>
      <c r="L1574" s="39" t="s">
        <v>5239</v>
      </c>
      <c r="M1574" s="40" t="str">
        <f t="shared" si="24"/>
        <v>Link Contrato u Orden</v>
      </c>
    </row>
    <row r="1575" spans="1:13" s="36" customFormat="1" ht="42" x14ac:dyDescent="0.25">
      <c r="A1575" s="24" t="s">
        <v>5240</v>
      </c>
      <c r="B1575" s="25">
        <v>44761</v>
      </c>
      <c r="C1575" s="25" t="s">
        <v>5241</v>
      </c>
      <c r="D1575" s="25" t="s">
        <v>27</v>
      </c>
      <c r="E1575" s="25" t="s">
        <v>28</v>
      </c>
      <c r="F1575" s="25" t="s">
        <v>5242</v>
      </c>
      <c r="G1575" s="25">
        <v>44764</v>
      </c>
      <c r="H1575" s="25">
        <v>44957</v>
      </c>
      <c r="I1575" s="26">
        <v>0</v>
      </c>
      <c r="J1575" s="27">
        <v>22340124</v>
      </c>
      <c r="K1575" s="27">
        <v>0</v>
      </c>
      <c r="L1575" s="39" t="s">
        <v>5243</v>
      </c>
      <c r="M1575" s="40" t="str">
        <f t="shared" si="24"/>
        <v>Link Contrato u Orden</v>
      </c>
    </row>
    <row r="1576" spans="1:13" s="36" customFormat="1" ht="48" x14ac:dyDescent="0.25">
      <c r="A1576" s="24" t="s">
        <v>5244</v>
      </c>
      <c r="B1576" s="25">
        <v>44761</v>
      </c>
      <c r="C1576" s="25" t="s">
        <v>5245</v>
      </c>
      <c r="D1576" s="25" t="s">
        <v>27</v>
      </c>
      <c r="E1576" s="25" t="s">
        <v>28</v>
      </c>
      <c r="F1576" s="25" t="s">
        <v>5246</v>
      </c>
      <c r="G1576" s="25">
        <v>44769</v>
      </c>
      <c r="H1576" s="25">
        <v>44962</v>
      </c>
      <c r="I1576" s="26">
        <v>0</v>
      </c>
      <c r="J1576" s="27">
        <v>16361305</v>
      </c>
      <c r="K1576" s="27">
        <v>0</v>
      </c>
      <c r="L1576" s="39" t="s">
        <v>5247</v>
      </c>
      <c r="M1576" s="40" t="str">
        <f t="shared" si="24"/>
        <v>Link Contrato u Orden</v>
      </c>
    </row>
    <row r="1577" spans="1:13" s="36" customFormat="1" ht="42" x14ac:dyDescent="0.25">
      <c r="A1577" s="24" t="s">
        <v>5248</v>
      </c>
      <c r="B1577" s="25">
        <v>44761</v>
      </c>
      <c r="C1577" s="25" t="s">
        <v>5249</v>
      </c>
      <c r="D1577" s="25" t="s">
        <v>27</v>
      </c>
      <c r="E1577" s="25" t="s">
        <v>28</v>
      </c>
      <c r="F1577" s="25" t="s">
        <v>5250</v>
      </c>
      <c r="G1577" s="25">
        <v>44764</v>
      </c>
      <c r="H1577" s="25">
        <v>44957</v>
      </c>
      <c r="I1577" s="26">
        <v>0</v>
      </c>
      <c r="J1577" s="27">
        <v>76000000</v>
      </c>
      <c r="K1577" s="27">
        <v>0</v>
      </c>
      <c r="L1577" s="39" t="s">
        <v>5251</v>
      </c>
      <c r="M1577" s="40" t="str">
        <f t="shared" si="24"/>
        <v>Link Contrato u Orden</v>
      </c>
    </row>
    <row r="1578" spans="1:13" s="36" customFormat="1" ht="72" x14ac:dyDescent="0.25">
      <c r="A1578" s="24" t="s">
        <v>5252</v>
      </c>
      <c r="B1578" s="25">
        <v>44761</v>
      </c>
      <c r="C1578" s="25" t="s">
        <v>5253</v>
      </c>
      <c r="D1578" s="25" t="s">
        <v>27</v>
      </c>
      <c r="E1578" s="25" t="s">
        <v>28</v>
      </c>
      <c r="F1578" s="25" t="s">
        <v>1968</v>
      </c>
      <c r="G1578" s="25">
        <v>44764</v>
      </c>
      <c r="H1578" s="25">
        <v>44957</v>
      </c>
      <c r="I1578" s="26">
        <v>0</v>
      </c>
      <c r="J1578" s="27">
        <v>16393137</v>
      </c>
      <c r="K1578" s="27">
        <v>0</v>
      </c>
      <c r="L1578" s="39" t="s">
        <v>5254</v>
      </c>
      <c r="M1578" s="40" t="str">
        <f t="shared" si="24"/>
        <v>Link Contrato u Orden</v>
      </c>
    </row>
    <row r="1579" spans="1:13" s="36" customFormat="1" ht="48" x14ac:dyDescent="0.25">
      <c r="A1579" s="24" t="s">
        <v>5255</v>
      </c>
      <c r="B1579" s="25">
        <v>44761</v>
      </c>
      <c r="C1579" s="25" t="s">
        <v>5256</v>
      </c>
      <c r="D1579" s="25" t="s">
        <v>27</v>
      </c>
      <c r="E1579" s="25" t="s">
        <v>28</v>
      </c>
      <c r="F1579" s="25" t="s">
        <v>5238</v>
      </c>
      <c r="G1579" s="25">
        <v>44767</v>
      </c>
      <c r="H1579" s="25">
        <v>44960</v>
      </c>
      <c r="I1579" s="26">
        <v>0</v>
      </c>
      <c r="J1579" s="27">
        <v>16361305</v>
      </c>
      <c r="K1579" s="27">
        <v>0</v>
      </c>
      <c r="L1579" s="39" t="s">
        <v>5257</v>
      </c>
      <c r="M1579" s="40" t="str">
        <f t="shared" si="24"/>
        <v>Link Contrato u Orden</v>
      </c>
    </row>
    <row r="1580" spans="1:13" s="36" customFormat="1" ht="42" x14ac:dyDescent="0.25">
      <c r="A1580" s="24" t="s">
        <v>5258</v>
      </c>
      <c r="B1580" s="25">
        <v>44761</v>
      </c>
      <c r="C1580" s="25" t="s">
        <v>5259</v>
      </c>
      <c r="D1580" s="25" t="s">
        <v>27</v>
      </c>
      <c r="E1580" s="25" t="s">
        <v>28</v>
      </c>
      <c r="F1580" s="25" t="s">
        <v>7050</v>
      </c>
      <c r="G1580" s="25">
        <v>44763</v>
      </c>
      <c r="H1580" s="25">
        <v>44946</v>
      </c>
      <c r="I1580" s="26">
        <v>0</v>
      </c>
      <c r="J1580" s="27">
        <v>46350000</v>
      </c>
      <c r="K1580" s="27">
        <v>0</v>
      </c>
      <c r="L1580" s="39" t="s">
        <v>5260</v>
      </c>
      <c r="M1580" s="40" t="str">
        <f t="shared" si="24"/>
        <v>Link Contrato u Orden</v>
      </c>
    </row>
    <row r="1581" spans="1:13" s="36" customFormat="1" ht="48" x14ac:dyDescent="0.25">
      <c r="A1581" s="24" t="s">
        <v>5261</v>
      </c>
      <c r="B1581" s="25">
        <v>44763</v>
      </c>
      <c r="C1581" s="25" t="s">
        <v>5262</v>
      </c>
      <c r="D1581" s="25" t="s">
        <v>27</v>
      </c>
      <c r="E1581" s="25" t="s">
        <v>28</v>
      </c>
      <c r="F1581" s="25" t="s">
        <v>5263</v>
      </c>
      <c r="G1581" s="25">
        <v>44769</v>
      </c>
      <c r="H1581" s="25">
        <v>44925</v>
      </c>
      <c r="I1581" s="26">
        <v>31</v>
      </c>
      <c r="J1581" s="27">
        <v>15408000</v>
      </c>
      <c r="K1581" s="27">
        <v>342400</v>
      </c>
      <c r="L1581" s="39" t="s">
        <v>5264</v>
      </c>
      <c r="M1581" s="40" t="str">
        <f t="shared" si="24"/>
        <v>Link Contrato u Orden</v>
      </c>
    </row>
    <row r="1582" spans="1:13" s="36" customFormat="1" ht="42" x14ac:dyDescent="0.25">
      <c r="A1582" s="24" t="s">
        <v>5265</v>
      </c>
      <c r="B1582" s="25">
        <v>44763</v>
      </c>
      <c r="C1582" s="25" t="s">
        <v>5266</v>
      </c>
      <c r="D1582" s="25" t="s">
        <v>27</v>
      </c>
      <c r="E1582" s="25" t="s">
        <v>28</v>
      </c>
      <c r="F1582" s="25" t="s">
        <v>4747</v>
      </c>
      <c r="G1582" s="25">
        <v>44767</v>
      </c>
      <c r="H1582" s="25">
        <v>44941</v>
      </c>
      <c r="I1582" s="26">
        <v>0</v>
      </c>
      <c r="J1582" s="27">
        <v>41314000</v>
      </c>
      <c r="K1582" s="27">
        <v>0</v>
      </c>
      <c r="L1582" s="39" t="s">
        <v>5267</v>
      </c>
      <c r="M1582" s="40" t="str">
        <f t="shared" si="24"/>
        <v>Link Contrato u Orden</v>
      </c>
    </row>
    <row r="1583" spans="1:13" s="36" customFormat="1" ht="42" x14ac:dyDescent="0.25">
      <c r="A1583" s="24" t="s">
        <v>5268</v>
      </c>
      <c r="B1583" s="25">
        <v>44763</v>
      </c>
      <c r="C1583" s="25" t="s">
        <v>5269</v>
      </c>
      <c r="D1583" s="25" t="s">
        <v>27</v>
      </c>
      <c r="E1583" s="25" t="s">
        <v>28</v>
      </c>
      <c r="F1583" s="25" t="s">
        <v>4747</v>
      </c>
      <c r="G1583" s="25">
        <v>44769</v>
      </c>
      <c r="H1583" s="25">
        <v>44941</v>
      </c>
      <c r="I1583" s="26">
        <v>0</v>
      </c>
      <c r="J1583" s="27">
        <v>41314000</v>
      </c>
      <c r="K1583" s="27">
        <v>0</v>
      </c>
      <c r="L1583" s="39" t="s">
        <v>5270</v>
      </c>
      <c r="M1583" s="40" t="str">
        <f t="shared" si="24"/>
        <v>Link Contrato u Orden</v>
      </c>
    </row>
    <row r="1584" spans="1:13" s="36" customFormat="1" ht="60" x14ac:dyDescent="0.25">
      <c r="A1584" s="24" t="s">
        <v>5271</v>
      </c>
      <c r="B1584" s="25">
        <v>44763</v>
      </c>
      <c r="C1584" s="25" t="s">
        <v>5272</v>
      </c>
      <c r="D1584" s="25" t="s">
        <v>27</v>
      </c>
      <c r="E1584" s="25" t="s">
        <v>28</v>
      </c>
      <c r="F1584" s="25" t="s">
        <v>552</v>
      </c>
      <c r="G1584" s="25">
        <v>44768</v>
      </c>
      <c r="H1584" s="25">
        <v>44951</v>
      </c>
      <c r="I1584" s="26">
        <v>0</v>
      </c>
      <c r="J1584" s="27">
        <v>15180000</v>
      </c>
      <c r="K1584" s="27">
        <v>0</v>
      </c>
      <c r="L1584" s="39" t="s">
        <v>5273</v>
      </c>
      <c r="M1584" s="40" t="str">
        <f t="shared" si="24"/>
        <v>Link Contrato u Orden</v>
      </c>
    </row>
    <row r="1585" spans="1:13" s="36" customFormat="1" ht="48" x14ac:dyDescent="0.25">
      <c r="A1585" s="24" t="s">
        <v>5274</v>
      </c>
      <c r="B1585" s="25">
        <v>44763</v>
      </c>
      <c r="C1585" s="25" t="s">
        <v>5275</v>
      </c>
      <c r="D1585" s="25" t="s">
        <v>27</v>
      </c>
      <c r="E1585" s="25" t="s">
        <v>28</v>
      </c>
      <c r="F1585" s="25" t="s">
        <v>5276</v>
      </c>
      <c r="G1585" s="25">
        <v>44767</v>
      </c>
      <c r="H1585" s="25">
        <v>44915</v>
      </c>
      <c r="I1585" s="26">
        <v>0</v>
      </c>
      <c r="J1585" s="27">
        <v>45333333</v>
      </c>
      <c r="K1585" s="27">
        <v>0</v>
      </c>
      <c r="L1585" s="39" t="s">
        <v>5277</v>
      </c>
      <c r="M1585" s="40" t="str">
        <f t="shared" si="24"/>
        <v>Link Contrato u Orden</v>
      </c>
    </row>
    <row r="1586" spans="1:13" s="36" customFormat="1" ht="60" x14ac:dyDescent="0.25">
      <c r="A1586" s="24" t="s">
        <v>5278</v>
      </c>
      <c r="B1586" s="25">
        <v>44763</v>
      </c>
      <c r="C1586" s="25" t="s">
        <v>5279</v>
      </c>
      <c r="D1586" s="25" t="s">
        <v>27</v>
      </c>
      <c r="E1586" s="25" t="s">
        <v>28</v>
      </c>
      <c r="F1586" s="25" t="s">
        <v>552</v>
      </c>
      <c r="G1586" s="25">
        <v>44767</v>
      </c>
      <c r="H1586" s="25">
        <v>44950</v>
      </c>
      <c r="I1586" s="26">
        <v>0</v>
      </c>
      <c r="J1586" s="27">
        <v>15180000</v>
      </c>
      <c r="K1586" s="27">
        <v>0</v>
      </c>
      <c r="L1586" s="39" t="s">
        <v>5280</v>
      </c>
      <c r="M1586" s="40" t="str">
        <f t="shared" si="24"/>
        <v>Link Contrato u Orden</v>
      </c>
    </row>
    <row r="1587" spans="1:13" s="36" customFormat="1" ht="72" x14ac:dyDescent="0.25">
      <c r="A1587" s="24" t="s">
        <v>5281</v>
      </c>
      <c r="B1587" s="25">
        <v>44764</v>
      </c>
      <c r="C1587" s="25" t="s">
        <v>5282</v>
      </c>
      <c r="D1587" s="25" t="s">
        <v>3792</v>
      </c>
      <c r="E1587" s="25" t="s">
        <v>3793</v>
      </c>
      <c r="F1587" s="25" t="s">
        <v>5283</v>
      </c>
      <c r="G1587" s="25">
        <v>44768</v>
      </c>
      <c r="H1587" s="25">
        <v>45132</v>
      </c>
      <c r="I1587" s="26">
        <v>0</v>
      </c>
      <c r="J1587" s="27">
        <v>136264960</v>
      </c>
      <c r="K1587" s="27">
        <v>0</v>
      </c>
      <c r="L1587" s="39" t="s">
        <v>5284</v>
      </c>
      <c r="M1587" s="40" t="str">
        <f t="shared" si="24"/>
        <v>Link Contrato u Orden</v>
      </c>
    </row>
    <row r="1588" spans="1:13" s="36" customFormat="1" ht="42" x14ac:dyDescent="0.25">
      <c r="A1588" s="24" t="s">
        <v>5285</v>
      </c>
      <c r="B1588" s="25">
        <v>44764</v>
      </c>
      <c r="C1588" s="25" t="s">
        <v>5286</v>
      </c>
      <c r="D1588" s="25" t="s">
        <v>27</v>
      </c>
      <c r="E1588" s="25" t="s">
        <v>28</v>
      </c>
      <c r="F1588" s="25" t="s">
        <v>5287</v>
      </c>
      <c r="G1588" s="25">
        <v>44768</v>
      </c>
      <c r="H1588" s="25">
        <v>44995</v>
      </c>
      <c r="I1588" s="26">
        <v>75</v>
      </c>
      <c r="J1588" s="27">
        <v>10465830</v>
      </c>
      <c r="K1588" s="27">
        <v>5232915</v>
      </c>
      <c r="L1588" s="39" t="s">
        <v>5288</v>
      </c>
      <c r="M1588" s="40" t="str">
        <f t="shared" si="24"/>
        <v>Link Contrato u Orden</v>
      </c>
    </row>
    <row r="1589" spans="1:13" s="36" customFormat="1" ht="48" x14ac:dyDescent="0.25">
      <c r="A1589" s="24" t="s">
        <v>5289</v>
      </c>
      <c r="B1589" s="25">
        <v>44764</v>
      </c>
      <c r="C1589" s="25" t="s">
        <v>5290</v>
      </c>
      <c r="D1589" s="25" t="s">
        <v>27</v>
      </c>
      <c r="E1589" s="25" t="s">
        <v>28</v>
      </c>
      <c r="F1589" s="25" t="s">
        <v>5291</v>
      </c>
      <c r="G1589" s="25">
        <v>44768</v>
      </c>
      <c r="H1589" s="25">
        <v>44995</v>
      </c>
      <c r="I1589" s="26">
        <v>75</v>
      </c>
      <c r="J1589" s="27">
        <v>14747250</v>
      </c>
      <c r="K1589" s="27">
        <v>7373625</v>
      </c>
      <c r="L1589" s="39" t="s">
        <v>5292</v>
      </c>
      <c r="M1589" s="40" t="str">
        <f t="shared" si="24"/>
        <v>Link Contrato u Orden</v>
      </c>
    </row>
    <row r="1590" spans="1:13" s="36" customFormat="1" ht="42" x14ac:dyDescent="0.25">
      <c r="A1590" s="24" t="s">
        <v>5293</v>
      </c>
      <c r="B1590" s="25">
        <v>44767</v>
      </c>
      <c r="C1590" s="25" t="s">
        <v>5294</v>
      </c>
      <c r="D1590" s="25" t="s">
        <v>27</v>
      </c>
      <c r="E1590" s="25" t="s">
        <v>28</v>
      </c>
      <c r="F1590" s="25" t="s">
        <v>5295</v>
      </c>
      <c r="G1590" s="25">
        <v>44769</v>
      </c>
      <c r="H1590" s="25">
        <v>44957</v>
      </c>
      <c r="I1590" s="26">
        <v>0</v>
      </c>
      <c r="J1590" s="27">
        <v>17969371</v>
      </c>
      <c r="K1590" s="27">
        <v>0</v>
      </c>
      <c r="L1590" s="39" t="s">
        <v>5296</v>
      </c>
      <c r="M1590" s="40" t="str">
        <f t="shared" si="24"/>
        <v>Link Contrato u Orden</v>
      </c>
    </row>
    <row r="1591" spans="1:13" s="36" customFormat="1" ht="42" x14ac:dyDescent="0.25">
      <c r="A1591" s="24" t="s">
        <v>5297</v>
      </c>
      <c r="B1591" s="25">
        <v>44767</v>
      </c>
      <c r="C1591" s="25" t="s">
        <v>5298</v>
      </c>
      <c r="D1591" s="25" t="s">
        <v>27</v>
      </c>
      <c r="E1591" s="25" t="s">
        <v>28</v>
      </c>
      <c r="F1591" s="25" t="s">
        <v>2963</v>
      </c>
      <c r="G1591" s="25">
        <v>44769</v>
      </c>
      <c r="H1591" s="25">
        <v>44915</v>
      </c>
      <c r="I1591" s="26">
        <v>0</v>
      </c>
      <c r="J1591" s="27">
        <v>31302667</v>
      </c>
      <c r="K1591" s="27">
        <v>0</v>
      </c>
      <c r="L1591" s="39" t="s">
        <v>5299</v>
      </c>
      <c r="M1591" s="40" t="str">
        <f t="shared" si="24"/>
        <v>Link Contrato u Orden</v>
      </c>
    </row>
    <row r="1592" spans="1:13" s="36" customFormat="1" ht="42" x14ac:dyDescent="0.25">
      <c r="A1592" s="24" t="s">
        <v>5300</v>
      </c>
      <c r="B1592" s="25">
        <v>44767</v>
      </c>
      <c r="C1592" s="25" t="s">
        <v>5301</v>
      </c>
      <c r="D1592" s="25" t="s">
        <v>27</v>
      </c>
      <c r="E1592" s="25" t="s">
        <v>28</v>
      </c>
      <c r="F1592" s="25" t="s">
        <v>7051</v>
      </c>
      <c r="G1592" s="25">
        <v>44769</v>
      </c>
      <c r="H1592" s="25">
        <v>44915</v>
      </c>
      <c r="I1592" s="26">
        <v>0</v>
      </c>
      <c r="J1592" s="27">
        <v>31302667</v>
      </c>
      <c r="K1592" s="27">
        <v>0</v>
      </c>
      <c r="L1592" s="39" t="s">
        <v>5302</v>
      </c>
      <c r="M1592" s="40" t="str">
        <f t="shared" si="24"/>
        <v>Link Contrato u Orden</v>
      </c>
    </row>
    <row r="1593" spans="1:13" s="36" customFormat="1" ht="48" x14ac:dyDescent="0.25">
      <c r="A1593" s="24" t="s">
        <v>5303</v>
      </c>
      <c r="B1593" s="25">
        <v>44767</v>
      </c>
      <c r="C1593" s="25" t="s">
        <v>5304</v>
      </c>
      <c r="D1593" s="25" t="s">
        <v>27</v>
      </c>
      <c r="E1593" s="25" t="s">
        <v>28</v>
      </c>
      <c r="F1593" s="25" t="s">
        <v>5263</v>
      </c>
      <c r="G1593" s="25">
        <v>44775</v>
      </c>
      <c r="H1593" s="25">
        <v>44925</v>
      </c>
      <c r="I1593" s="26">
        <v>31</v>
      </c>
      <c r="J1593" s="27">
        <v>15408000</v>
      </c>
      <c r="K1593" s="27">
        <v>0</v>
      </c>
      <c r="L1593" s="39" t="s">
        <v>5305</v>
      </c>
      <c r="M1593" s="40" t="str">
        <f t="shared" si="24"/>
        <v>Link Contrato u Orden</v>
      </c>
    </row>
    <row r="1594" spans="1:13" s="36" customFormat="1" ht="72" x14ac:dyDescent="0.25">
      <c r="A1594" s="24" t="s">
        <v>5306</v>
      </c>
      <c r="B1594" s="25">
        <v>44767</v>
      </c>
      <c r="C1594" s="25" t="s">
        <v>477</v>
      </c>
      <c r="D1594" s="25" t="s">
        <v>27</v>
      </c>
      <c r="E1594" s="25" t="s">
        <v>28</v>
      </c>
      <c r="F1594" s="25" t="s">
        <v>5307</v>
      </c>
      <c r="G1594" s="25">
        <v>44770</v>
      </c>
      <c r="H1594" s="25">
        <v>44953</v>
      </c>
      <c r="I1594" s="26">
        <v>0</v>
      </c>
      <c r="J1594" s="27">
        <v>45724500</v>
      </c>
      <c r="K1594" s="27">
        <v>0</v>
      </c>
      <c r="L1594" s="39" t="s">
        <v>5308</v>
      </c>
      <c r="M1594" s="40" t="str">
        <f t="shared" si="24"/>
        <v>Link Contrato u Orden</v>
      </c>
    </row>
    <row r="1595" spans="1:13" s="36" customFormat="1" ht="60" x14ac:dyDescent="0.25">
      <c r="A1595" s="24" t="s">
        <v>5309</v>
      </c>
      <c r="B1595" s="25">
        <v>44767</v>
      </c>
      <c r="C1595" s="25" t="s">
        <v>5310</v>
      </c>
      <c r="D1595" s="25" t="s">
        <v>27</v>
      </c>
      <c r="E1595" s="25" t="s">
        <v>28</v>
      </c>
      <c r="F1595" s="25" t="s">
        <v>552</v>
      </c>
      <c r="G1595" s="25">
        <v>44772</v>
      </c>
      <c r="H1595" s="25">
        <v>44955</v>
      </c>
      <c r="I1595" s="26">
        <v>0</v>
      </c>
      <c r="J1595" s="27">
        <v>15180000</v>
      </c>
      <c r="K1595" s="27">
        <v>0</v>
      </c>
      <c r="L1595" s="39" t="s">
        <v>5311</v>
      </c>
      <c r="M1595" s="40" t="str">
        <f t="shared" si="24"/>
        <v>Link Contrato u Orden</v>
      </c>
    </row>
    <row r="1596" spans="1:13" s="36" customFormat="1" ht="60" x14ac:dyDescent="0.25">
      <c r="A1596" s="24" t="s">
        <v>5312</v>
      </c>
      <c r="B1596" s="25">
        <v>44767</v>
      </c>
      <c r="C1596" s="25" t="s">
        <v>5313</v>
      </c>
      <c r="D1596" s="25" t="s">
        <v>27</v>
      </c>
      <c r="E1596" s="25" t="s">
        <v>28</v>
      </c>
      <c r="F1596" s="25" t="s">
        <v>552</v>
      </c>
      <c r="G1596" s="25">
        <v>44770</v>
      </c>
      <c r="H1596" s="25">
        <v>44953</v>
      </c>
      <c r="I1596" s="26">
        <v>0</v>
      </c>
      <c r="J1596" s="27">
        <v>15180000</v>
      </c>
      <c r="K1596" s="27">
        <v>0</v>
      </c>
      <c r="L1596" s="39" t="s">
        <v>5314</v>
      </c>
      <c r="M1596" s="40" t="str">
        <f t="shared" si="24"/>
        <v>Link Contrato u Orden</v>
      </c>
    </row>
    <row r="1597" spans="1:13" s="36" customFormat="1" ht="48" x14ac:dyDescent="0.25">
      <c r="A1597" s="24" t="s">
        <v>5315</v>
      </c>
      <c r="B1597" s="25">
        <v>44767</v>
      </c>
      <c r="C1597" s="25" t="s">
        <v>544</v>
      </c>
      <c r="D1597" s="25" t="s">
        <v>27</v>
      </c>
      <c r="E1597" s="25" t="s">
        <v>28</v>
      </c>
      <c r="F1597" s="25" t="s">
        <v>5316</v>
      </c>
      <c r="G1597" s="25">
        <v>44769</v>
      </c>
      <c r="H1597" s="25">
        <v>44952</v>
      </c>
      <c r="I1597" s="26">
        <v>0</v>
      </c>
      <c r="J1597" s="27">
        <v>45724500</v>
      </c>
      <c r="K1597" s="27">
        <v>0</v>
      </c>
      <c r="L1597" s="39" t="s">
        <v>5317</v>
      </c>
      <c r="M1597" s="40" t="str">
        <f t="shared" si="24"/>
        <v>Link Contrato u Orden</v>
      </c>
    </row>
    <row r="1598" spans="1:13" s="36" customFormat="1" ht="48" x14ac:dyDescent="0.25">
      <c r="A1598" s="24" t="s">
        <v>5318</v>
      </c>
      <c r="B1598" s="25">
        <v>44767</v>
      </c>
      <c r="C1598" s="25" t="s">
        <v>5319</v>
      </c>
      <c r="D1598" s="25" t="s">
        <v>27</v>
      </c>
      <c r="E1598" s="25" t="s">
        <v>28</v>
      </c>
      <c r="F1598" s="25" t="s">
        <v>5320</v>
      </c>
      <c r="G1598" s="25">
        <v>44770</v>
      </c>
      <c r="H1598" s="25">
        <v>44953</v>
      </c>
      <c r="I1598" s="26">
        <v>0</v>
      </c>
      <c r="J1598" s="27">
        <v>18224658</v>
      </c>
      <c r="K1598" s="27">
        <v>0</v>
      </c>
      <c r="L1598" s="39" t="s">
        <v>5321</v>
      </c>
      <c r="M1598" s="40" t="str">
        <f t="shared" si="24"/>
        <v>Link Contrato u Orden</v>
      </c>
    </row>
    <row r="1599" spans="1:13" s="36" customFormat="1" ht="42" x14ac:dyDescent="0.25">
      <c r="A1599" s="24" t="s">
        <v>5322</v>
      </c>
      <c r="B1599" s="25">
        <v>44767</v>
      </c>
      <c r="C1599" s="25" t="s">
        <v>5323</v>
      </c>
      <c r="D1599" s="25" t="s">
        <v>27</v>
      </c>
      <c r="E1599" s="25" t="s">
        <v>28</v>
      </c>
      <c r="F1599" s="25" t="s">
        <v>4987</v>
      </c>
      <c r="G1599" s="25">
        <v>44769</v>
      </c>
      <c r="H1599" s="25">
        <v>44967</v>
      </c>
      <c r="I1599" s="26">
        <v>0</v>
      </c>
      <c r="J1599" s="27">
        <v>33872800</v>
      </c>
      <c r="K1599" s="27">
        <v>0</v>
      </c>
      <c r="L1599" s="39" t="s">
        <v>5324</v>
      </c>
      <c r="M1599" s="40" t="str">
        <f t="shared" si="24"/>
        <v>Link Contrato u Orden</v>
      </c>
    </row>
    <row r="1600" spans="1:13" s="36" customFormat="1" ht="42" x14ac:dyDescent="0.25">
      <c r="A1600" s="24" t="s">
        <v>5325</v>
      </c>
      <c r="B1600" s="25">
        <v>44767</v>
      </c>
      <c r="C1600" s="25" t="s">
        <v>5326</v>
      </c>
      <c r="D1600" s="25" t="s">
        <v>27</v>
      </c>
      <c r="E1600" s="25" t="s">
        <v>28</v>
      </c>
      <c r="F1600" s="25" t="s">
        <v>1789</v>
      </c>
      <c r="G1600" s="25">
        <v>44769</v>
      </c>
      <c r="H1600" s="25">
        <v>44967</v>
      </c>
      <c r="I1600" s="26">
        <v>0</v>
      </c>
      <c r="J1600" s="27">
        <v>33872800</v>
      </c>
      <c r="K1600" s="27">
        <v>0</v>
      </c>
      <c r="L1600" s="39" t="s">
        <v>5327</v>
      </c>
      <c r="M1600" s="40" t="str">
        <f t="shared" si="24"/>
        <v>Link Contrato u Orden</v>
      </c>
    </row>
    <row r="1601" spans="1:13" s="36" customFormat="1" ht="48" x14ac:dyDescent="0.25">
      <c r="A1601" s="24" t="s">
        <v>5328</v>
      </c>
      <c r="B1601" s="25">
        <v>44767</v>
      </c>
      <c r="C1601" s="25" t="s">
        <v>5329</v>
      </c>
      <c r="D1601" s="25" t="s">
        <v>27</v>
      </c>
      <c r="E1601" s="25" t="s">
        <v>28</v>
      </c>
      <c r="F1601" s="25" t="s">
        <v>5042</v>
      </c>
      <c r="G1601" s="25">
        <v>44769</v>
      </c>
      <c r="H1601" s="25">
        <v>44967</v>
      </c>
      <c r="I1601" s="26">
        <v>0</v>
      </c>
      <c r="J1601" s="27">
        <v>33872800</v>
      </c>
      <c r="K1601" s="27">
        <v>0</v>
      </c>
      <c r="L1601" s="39" t="s">
        <v>5330</v>
      </c>
      <c r="M1601" s="40" t="str">
        <f t="shared" si="24"/>
        <v>Link Contrato u Orden</v>
      </c>
    </row>
    <row r="1602" spans="1:13" s="36" customFormat="1" ht="48" x14ac:dyDescent="0.25">
      <c r="A1602" s="24" t="s">
        <v>5331</v>
      </c>
      <c r="B1602" s="25">
        <v>44767</v>
      </c>
      <c r="C1602" s="25" t="s">
        <v>5332</v>
      </c>
      <c r="D1602" s="25" t="s">
        <v>27</v>
      </c>
      <c r="E1602" s="25" t="s">
        <v>28</v>
      </c>
      <c r="F1602" s="25" t="s">
        <v>5115</v>
      </c>
      <c r="G1602" s="25">
        <v>44770</v>
      </c>
      <c r="H1602" s="25">
        <v>44968</v>
      </c>
      <c r="I1602" s="26">
        <v>0</v>
      </c>
      <c r="J1602" s="27">
        <v>33872800</v>
      </c>
      <c r="K1602" s="27">
        <v>0</v>
      </c>
      <c r="L1602" s="39" t="s">
        <v>5333</v>
      </c>
      <c r="M1602" s="40" t="str">
        <f t="shared" si="24"/>
        <v>Link Contrato u Orden</v>
      </c>
    </row>
    <row r="1603" spans="1:13" s="36" customFormat="1" ht="42" x14ac:dyDescent="0.25">
      <c r="A1603" s="24" t="s">
        <v>5334</v>
      </c>
      <c r="B1603" s="25">
        <v>44767</v>
      </c>
      <c r="C1603" s="25" t="s">
        <v>5335</v>
      </c>
      <c r="D1603" s="25" t="s">
        <v>27</v>
      </c>
      <c r="E1603" s="25" t="s">
        <v>28</v>
      </c>
      <c r="F1603" s="25" t="s">
        <v>1789</v>
      </c>
      <c r="G1603" s="25">
        <v>44769</v>
      </c>
      <c r="H1603" s="25">
        <v>44967</v>
      </c>
      <c r="I1603" s="26">
        <v>0</v>
      </c>
      <c r="J1603" s="27">
        <v>33872800</v>
      </c>
      <c r="K1603" s="27">
        <v>0</v>
      </c>
      <c r="L1603" s="39" t="s">
        <v>5336</v>
      </c>
      <c r="M1603" s="40" t="str">
        <f t="shared" si="24"/>
        <v>Link Contrato u Orden</v>
      </c>
    </row>
    <row r="1604" spans="1:13" s="36" customFormat="1" ht="48" x14ac:dyDescent="0.25">
      <c r="A1604" s="24" t="s">
        <v>5337</v>
      </c>
      <c r="B1604" s="25">
        <v>44767</v>
      </c>
      <c r="C1604" s="25" t="s">
        <v>5338</v>
      </c>
      <c r="D1604" s="25" t="s">
        <v>27</v>
      </c>
      <c r="E1604" s="25" t="s">
        <v>28</v>
      </c>
      <c r="F1604" s="25" t="s">
        <v>5115</v>
      </c>
      <c r="G1604" s="25">
        <v>44769</v>
      </c>
      <c r="H1604" s="25">
        <v>44967</v>
      </c>
      <c r="I1604" s="26">
        <v>0</v>
      </c>
      <c r="J1604" s="27">
        <v>33872800</v>
      </c>
      <c r="K1604" s="27">
        <v>0</v>
      </c>
      <c r="L1604" s="39" t="s">
        <v>5339</v>
      </c>
      <c r="M1604" s="40" t="str">
        <f t="shared" si="24"/>
        <v>Link Contrato u Orden</v>
      </c>
    </row>
    <row r="1605" spans="1:13" s="36" customFormat="1" ht="48" x14ac:dyDescent="0.25">
      <c r="A1605" s="24" t="s">
        <v>5340</v>
      </c>
      <c r="B1605" s="25">
        <v>44767</v>
      </c>
      <c r="C1605" s="25" t="s">
        <v>5341</v>
      </c>
      <c r="D1605" s="25" t="s">
        <v>27</v>
      </c>
      <c r="E1605" s="25" t="s">
        <v>28</v>
      </c>
      <c r="F1605" s="25" t="s">
        <v>4724</v>
      </c>
      <c r="G1605" s="25">
        <v>44769</v>
      </c>
      <c r="H1605" s="25">
        <v>44967</v>
      </c>
      <c r="I1605" s="26">
        <v>0</v>
      </c>
      <c r="J1605" s="27">
        <v>42752775</v>
      </c>
      <c r="K1605" s="27">
        <v>0</v>
      </c>
      <c r="L1605" s="39" t="s">
        <v>5342</v>
      </c>
      <c r="M1605" s="40" t="str">
        <f t="shared" si="24"/>
        <v>Link Contrato u Orden</v>
      </c>
    </row>
    <row r="1606" spans="1:13" s="36" customFormat="1" ht="42" x14ac:dyDescent="0.25">
      <c r="A1606" s="24" t="s">
        <v>5343</v>
      </c>
      <c r="B1606" s="25">
        <v>44767</v>
      </c>
      <c r="C1606" s="25" t="s">
        <v>5344</v>
      </c>
      <c r="D1606" s="25" t="s">
        <v>27</v>
      </c>
      <c r="E1606" s="25" t="s">
        <v>28</v>
      </c>
      <c r="F1606" s="25" t="s">
        <v>5345</v>
      </c>
      <c r="G1606" s="25">
        <v>44769</v>
      </c>
      <c r="H1606" s="25">
        <v>44936</v>
      </c>
      <c r="I1606" s="26">
        <v>0</v>
      </c>
      <c r="J1606" s="27">
        <v>28661600</v>
      </c>
      <c r="K1606" s="27">
        <v>0</v>
      </c>
      <c r="L1606" s="39" t="s">
        <v>5346</v>
      </c>
      <c r="M1606" s="40" t="str">
        <f t="shared" si="24"/>
        <v>Link Contrato u Orden</v>
      </c>
    </row>
    <row r="1607" spans="1:13" s="36" customFormat="1" ht="42" x14ac:dyDescent="0.25">
      <c r="A1607" s="24" t="s">
        <v>5347</v>
      </c>
      <c r="B1607" s="25">
        <v>44767</v>
      </c>
      <c r="C1607" s="25" t="s">
        <v>5348</v>
      </c>
      <c r="D1607" s="25" t="s">
        <v>27</v>
      </c>
      <c r="E1607" s="25" t="s">
        <v>28</v>
      </c>
      <c r="F1607" s="25" t="s">
        <v>5349</v>
      </c>
      <c r="G1607" s="25">
        <v>44769</v>
      </c>
      <c r="H1607" s="25">
        <v>44936</v>
      </c>
      <c r="I1607" s="26">
        <v>0</v>
      </c>
      <c r="J1607" s="27">
        <v>29458000</v>
      </c>
      <c r="K1607" s="27">
        <v>0</v>
      </c>
      <c r="L1607" s="39" t="s">
        <v>5350</v>
      </c>
      <c r="M1607" s="40" t="str">
        <f t="shared" ref="M1607:M1670" si="25">HYPERLINK(L1607,"Link Contrato u Orden")</f>
        <v>Link Contrato u Orden</v>
      </c>
    </row>
    <row r="1608" spans="1:13" s="36" customFormat="1" ht="48" x14ac:dyDescent="0.25">
      <c r="A1608" s="24" t="s">
        <v>5351</v>
      </c>
      <c r="B1608" s="25">
        <v>44768</v>
      </c>
      <c r="C1608" s="25" t="s">
        <v>5352</v>
      </c>
      <c r="D1608" s="25" t="s">
        <v>27</v>
      </c>
      <c r="E1608" s="25" t="s">
        <v>28</v>
      </c>
      <c r="F1608" s="25" t="s">
        <v>5353</v>
      </c>
      <c r="G1608" s="25">
        <v>44771</v>
      </c>
      <c r="H1608" s="25">
        <v>44954</v>
      </c>
      <c r="I1608" s="26">
        <v>0</v>
      </c>
      <c r="J1608" s="27">
        <v>46992000</v>
      </c>
      <c r="K1608" s="27">
        <v>0</v>
      </c>
      <c r="L1608" s="39" t="s">
        <v>5354</v>
      </c>
      <c r="M1608" s="40" t="str">
        <f t="shared" si="25"/>
        <v>Link Contrato u Orden</v>
      </c>
    </row>
    <row r="1609" spans="1:13" s="36" customFormat="1" ht="48" x14ac:dyDescent="0.25">
      <c r="A1609" s="24" t="s">
        <v>5355</v>
      </c>
      <c r="B1609" s="25">
        <v>44768</v>
      </c>
      <c r="C1609" s="25" t="s">
        <v>5356</v>
      </c>
      <c r="D1609" s="25" t="s">
        <v>27</v>
      </c>
      <c r="E1609" s="25" t="s">
        <v>28</v>
      </c>
      <c r="F1609" s="25" t="s">
        <v>5263</v>
      </c>
      <c r="G1609" s="25">
        <v>44775</v>
      </c>
      <c r="H1609" s="25">
        <v>44956</v>
      </c>
      <c r="I1609" s="26">
        <v>30</v>
      </c>
      <c r="J1609" s="27">
        <v>15408000</v>
      </c>
      <c r="K1609" s="27">
        <v>0</v>
      </c>
      <c r="L1609" s="39" t="s">
        <v>5357</v>
      </c>
      <c r="M1609" s="40" t="str">
        <f t="shared" si="25"/>
        <v>Link Contrato u Orden</v>
      </c>
    </row>
    <row r="1610" spans="1:13" s="36" customFormat="1" ht="48" x14ac:dyDescent="0.25">
      <c r="A1610" s="24" t="s">
        <v>5358</v>
      </c>
      <c r="B1610" s="25">
        <v>44768</v>
      </c>
      <c r="C1610" s="25" t="s">
        <v>6682</v>
      </c>
      <c r="D1610" s="25" t="s">
        <v>27</v>
      </c>
      <c r="E1610" s="25" t="s">
        <v>28</v>
      </c>
      <c r="F1610" s="25" t="s">
        <v>5359</v>
      </c>
      <c r="G1610" s="25">
        <v>44769</v>
      </c>
      <c r="H1610" s="25">
        <v>44967</v>
      </c>
      <c r="I1610" s="26">
        <v>0</v>
      </c>
      <c r="J1610" s="27">
        <v>40569750</v>
      </c>
      <c r="K1610" s="27">
        <v>0</v>
      </c>
      <c r="L1610" s="39" t="s">
        <v>5360</v>
      </c>
      <c r="M1610" s="40" t="str">
        <f t="shared" si="25"/>
        <v>Link Contrato u Orden</v>
      </c>
    </row>
    <row r="1611" spans="1:13" s="36" customFormat="1" ht="48" x14ac:dyDescent="0.25">
      <c r="A1611" s="24" t="s">
        <v>5361</v>
      </c>
      <c r="B1611" s="25">
        <v>44768</v>
      </c>
      <c r="C1611" s="25" t="s">
        <v>5362</v>
      </c>
      <c r="D1611" s="25" t="s">
        <v>27</v>
      </c>
      <c r="E1611" s="25" t="s">
        <v>28</v>
      </c>
      <c r="F1611" s="25" t="s">
        <v>5363</v>
      </c>
      <c r="G1611" s="25">
        <v>44770</v>
      </c>
      <c r="H1611" s="25">
        <v>44968</v>
      </c>
      <c r="I1611" s="26">
        <v>0</v>
      </c>
      <c r="J1611" s="27">
        <v>39924950</v>
      </c>
      <c r="K1611" s="27">
        <v>0</v>
      </c>
      <c r="L1611" s="39" t="s">
        <v>5364</v>
      </c>
      <c r="M1611" s="40" t="str">
        <f t="shared" si="25"/>
        <v>Link Contrato u Orden</v>
      </c>
    </row>
    <row r="1612" spans="1:13" s="36" customFormat="1" ht="48" x14ac:dyDescent="0.25">
      <c r="A1612" s="24" t="s">
        <v>5365</v>
      </c>
      <c r="B1612" s="25">
        <v>44768</v>
      </c>
      <c r="C1612" s="25" t="s">
        <v>5366</v>
      </c>
      <c r="D1612" s="25" t="s">
        <v>27</v>
      </c>
      <c r="E1612" s="25" t="s">
        <v>28</v>
      </c>
      <c r="F1612" s="25" t="s">
        <v>5367</v>
      </c>
      <c r="G1612" s="25">
        <v>44770</v>
      </c>
      <c r="H1612" s="25">
        <v>44968</v>
      </c>
      <c r="I1612" s="26">
        <v>0</v>
      </c>
      <c r="J1612" s="27">
        <v>43517500</v>
      </c>
      <c r="K1612" s="27">
        <v>0</v>
      </c>
      <c r="L1612" s="39" t="s">
        <v>5368</v>
      </c>
      <c r="M1612" s="40" t="str">
        <f t="shared" si="25"/>
        <v>Link Contrato u Orden</v>
      </c>
    </row>
    <row r="1613" spans="1:13" s="36" customFormat="1" ht="48" x14ac:dyDescent="0.25">
      <c r="A1613" s="24" t="s">
        <v>5369</v>
      </c>
      <c r="B1613" s="25">
        <v>44768</v>
      </c>
      <c r="C1613" s="25" t="s">
        <v>5370</v>
      </c>
      <c r="D1613" s="25" t="s">
        <v>27</v>
      </c>
      <c r="E1613" s="25" t="s">
        <v>28</v>
      </c>
      <c r="F1613" s="25" t="s">
        <v>5367</v>
      </c>
      <c r="G1613" s="25">
        <v>44770</v>
      </c>
      <c r="H1613" s="25">
        <v>44968</v>
      </c>
      <c r="I1613" s="26">
        <v>0</v>
      </c>
      <c r="J1613" s="27">
        <v>43517500</v>
      </c>
      <c r="K1613" s="27">
        <v>0</v>
      </c>
      <c r="L1613" s="39" t="s">
        <v>5371</v>
      </c>
      <c r="M1613" s="40" t="str">
        <f t="shared" si="25"/>
        <v>Link Contrato u Orden</v>
      </c>
    </row>
    <row r="1614" spans="1:13" s="36" customFormat="1" ht="42" x14ac:dyDescent="0.25">
      <c r="A1614" s="24" t="s">
        <v>5372</v>
      </c>
      <c r="B1614" s="25">
        <v>44768</v>
      </c>
      <c r="C1614" s="25" t="s">
        <v>5373</v>
      </c>
      <c r="D1614" s="25" t="s">
        <v>27</v>
      </c>
      <c r="E1614" s="25" t="s">
        <v>28</v>
      </c>
      <c r="F1614" s="25" t="s">
        <v>7300</v>
      </c>
      <c r="G1614" s="25">
        <v>44770</v>
      </c>
      <c r="H1614" s="25">
        <v>44968</v>
      </c>
      <c r="I1614" s="26">
        <v>0</v>
      </c>
      <c r="J1614" s="27">
        <v>40002950</v>
      </c>
      <c r="K1614" s="27">
        <v>0</v>
      </c>
      <c r="L1614" s="39" t="s">
        <v>5374</v>
      </c>
      <c r="M1614" s="40" t="str">
        <f t="shared" si="25"/>
        <v>Link Contrato u Orden</v>
      </c>
    </row>
    <row r="1615" spans="1:13" s="36" customFormat="1" ht="42" x14ac:dyDescent="0.25">
      <c r="A1615" s="24" t="s">
        <v>5375</v>
      </c>
      <c r="B1615" s="25">
        <v>44768</v>
      </c>
      <c r="C1615" s="25" t="s">
        <v>5376</v>
      </c>
      <c r="D1615" s="25" t="s">
        <v>27</v>
      </c>
      <c r="E1615" s="25" t="s">
        <v>28</v>
      </c>
      <c r="F1615" s="25" t="s">
        <v>4987</v>
      </c>
      <c r="G1615" s="25">
        <v>44769</v>
      </c>
      <c r="H1615" s="25">
        <v>44967</v>
      </c>
      <c r="I1615" s="26">
        <v>0</v>
      </c>
      <c r="J1615" s="27">
        <v>33872800</v>
      </c>
      <c r="K1615" s="27">
        <v>0</v>
      </c>
      <c r="L1615" s="39" t="s">
        <v>5377</v>
      </c>
      <c r="M1615" s="40" t="str">
        <f t="shared" si="25"/>
        <v>Link Contrato u Orden</v>
      </c>
    </row>
    <row r="1616" spans="1:13" s="36" customFormat="1" ht="42" x14ac:dyDescent="0.25">
      <c r="A1616" s="24" t="s">
        <v>5378</v>
      </c>
      <c r="B1616" s="25">
        <v>44768</v>
      </c>
      <c r="C1616" s="25" t="s">
        <v>5379</v>
      </c>
      <c r="D1616" s="25" t="s">
        <v>27</v>
      </c>
      <c r="E1616" s="25" t="s">
        <v>28</v>
      </c>
      <c r="F1616" s="25" t="s">
        <v>5380</v>
      </c>
      <c r="G1616" s="25">
        <v>44770</v>
      </c>
      <c r="H1616" s="25">
        <v>44989</v>
      </c>
      <c r="I1616" s="26">
        <v>72</v>
      </c>
      <c r="J1616" s="27">
        <v>19647287</v>
      </c>
      <c r="K1616" s="27">
        <v>9755894</v>
      </c>
      <c r="L1616" s="39" t="s">
        <v>5381</v>
      </c>
      <c r="M1616" s="40" t="str">
        <f t="shared" si="25"/>
        <v>Link Contrato u Orden</v>
      </c>
    </row>
    <row r="1617" spans="1:13" s="36" customFormat="1" ht="42" x14ac:dyDescent="0.25">
      <c r="A1617" s="24" t="s">
        <v>5382</v>
      </c>
      <c r="B1617" s="25">
        <v>44768</v>
      </c>
      <c r="C1617" s="25" t="s">
        <v>5383</v>
      </c>
      <c r="D1617" s="25" t="s">
        <v>27</v>
      </c>
      <c r="E1617" s="25" t="s">
        <v>28</v>
      </c>
      <c r="F1617" s="25" t="s">
        <v>7052</v>
      </c>
      <c r="G1617" s="25">
        <v>44770</v>
      </c>
      <c r="H1617" s="25">
        <v>44953</v>
      </c>
      <c r="I1617" s="26">
        <v>0</v>
      </c>
      <c r="J1617" s="27">
        <v>60000000</v>
      </c>
      <c r="K1617" s="27">
        <v>0</v>
      </c>
      <c r="L1617" s="39" t="s">
        <v>5384</v>
      </c>
      <c r="M1617" s="40" t="str">
        <f t="shared" si="25"/>
        <v>Link Contrato u Orden</v>
      </c>
    </row>
    <row r="1618" spans="1:13" s="36" customFormat="1" ht="60" x14ac:dyDescent="0.25">
      <c r="A1618" s="24" t="s">
        <v>5385</v>
      </c>
      <c r="B1618" s="25">
        <v>44768</v>
      </c>
      <c r="C1618" s="25" t="s">
        <v>5386</v>
      </c>
      <c r="D1618" s="25" t="s">
        <v>27</v>
      </c>
      <c r="E1618" s="25" t="s">
        <v>28</v>
      </c>
      <c r="F1618" s="25" t="s">
        <v>5387</v>
      </c>
      <c r="G1618" s="25">
        <v>44770</v>
      </c>
      <c r="H1618" s="25">
        <v>44953</v>
      </c>
      <c r="I1618" s="26">
        <v>0</v>
      </c>
      <c r="J1618" s="27">
        <v>43260000</v>
      </c>
      <c r="K1618" s="27">
        <v>0</v>
      </c>
      <c r="L1618" s="39" t="s">
        <v>5388</v>
      </c>
      <c r="M1618" s="40" t="str">
        <f t="shared" si="25"/>
        <v>Link Contrato u Orden</v>
      </c>
    </row>
    <row r="1619" spans="1:13" s="36" customFormat="1" ht="48" x14ac:dyDescent="0.25">
      <c r="A1619" s="24" t="s">
        <v>5389</v>
      </c>
      <c r="B1619" s="25">
        <v>44768</v>
      </c>
      <c r="C1619" s="25" t="s">
        <v>5390</v>
      </c>
      <c r="D1619" s="25" t="s">
        <v>27</v>
      </c>
      <c r="E1619" s="25" t="s">
        <v>28</v>
      </c>
      <c r="F1619" s="25" t="s">
        <v>5263</v>
      </c>
      <c r="G1619" s="25">
        <v>44774</v>
      </c>
      <c r="H1619" s="25">
        <v>44925</v>
      </c>
      <c r="I1619" s="26">
        <v>31</v>
      </c>
      <c r="J1619" s="27">
        <v>15408000</v>
      </c>
      <c r="K1619" s="27">
        <v>0</v>
      </c>
      <c r="L1619" s="39" t="s">
        <v>5391</v>
      </c>
      <c r="M1619" s="40" t="str">
        <f t="shared" si="25"/>
        <v>Link Contrato u Orden</v>
      </c>
    </row>
    <row r="1620" spans="1:13" s="36" customFormat="1" ht="48" x14ac:dyDescent="0.25">
      <c r="A1620" s="24" t="s">
        <v>5392</v>
      </c>
      <c r="B1620" s="25">
        <v>44768</v>
      </c>
      <c r="C1620" s="25" t="s">
        <v>5393</v>
      </c>
      <c r="D1620" s="25" t="s">
        <v>27</v>
      </c>
      <c r="E1620" s="25" t="s">
        <v>28</v>
      </c>
      <c r="F1620" s="25" t="s">
        <v>5263</v>
      </c>
      <c r="G1620" s="25">
        <v>44775</v>
      </c>
      <c r="H1620" s="25">
        <v>44956</v>
      </c>
      <c r="I1620" s="26">
        <v>30</v>
      </c>
      <c r="J1620" s="27">
        <v>15408000</v>
      </c>
      <c r="K1620" s="27">
        <v>0</v>
      </c>
      <c r="L1620" s="39" t="s">
        <v>5394</v>
      </c>
      <c r="M1620" s="40" t="str">
        <f t="shared" si="25"/>
        <v>Link Contrato u Orden</v>
      </c>
    </row>
    <row r="1621" spans="1:13" s="36" customFormat="1" ht="48" x14ac:dyDescent="0.25">
      <c r="A1621" s="24" t="s">
        <v>5395</v>
      </c>
      <c r="B1621" s="25">
        <v>44768</v>
      </c>
      <c r="C1621" s="25" t="s">
        <v>113</v>
      </c>
      <c r="D1621" s="25" t="s">
        <v>27</v>
      </c>
      <c r="E1621" s="25" t="s">
        <v>28</v>
      </c>
      <c r="F1621" s="25" t="s">
        <v>5396</v>
      </c>
      <c r="G1621" s="25">
        <v>44770</v>
      </c>
      <c r="H1621" s="25">
        <v>44953</v>
      </c>
      <c r="I1621" s="26">
        <v>0</v>
      </c>
      <c r="J1621" s="27">
        <v>41761710</v>
      </c>
      <c r="K1621" s="27">
        <v>0</v>
      </c>
      <c r="L1621" s="39" t="s">
        <v>5397</v>
      </c>
      <c r="M1621" s="40" t="str">
        <f t="shared" si="25"/>
        <v>Link Contrato u Orden</v>
      </c>
    </row>
    <row r="1622" spans="1:13" s="36" customFormat="1" ht="48" x14ac:dyDescent="0.25">
      <c r="A1622" s="24" t="s">
        <v>5398</v>
      </c>
      <c r="B1622" s="25">
        <v>44768</v>
      </c>
      <c r="C1622" s="25" t="s">
        <v>5399</v>
      </c>
      <c r="D1622" s="25" t="s">
        <v>27</v>
      </c>
      <c r="E1622" s="25" t="s">
        <v>28</v>
      </c>
      <c r="F1622" s="25" t="s">
        <v>5263</v>
      </c>
      <c r="G1622" s="25">
        <v>44775</v>
      </c>
      <c r="H1622" s="25">
        <v>44925</v>
      </c>
      <c r="I1622" s="26">
        <v>31</v>
      </c>
      <c r="J1622" s="27">
        <v>15408000</v>
      </c>
      <c r="K1622" s="27">
        <v>0</v>
      </c>
      <c r="L1622" s="39" t="s">
        <v>6978</v>
      </c>
      <c r="M1622" s="40" t="str">
        <f t="shared" si="25"/>
        <v>Link Contrato u Orden</v>
      </c>
    </row>
    <row r="1623" spans="1:13" s="36" customFormat="1" ht="42" x14ac:dyDescent="0.25">
      <c r="A1623" s="24" t="s">
        <v>5400</v>
      </c>
      <c r="B1623" s="25">
        <v>44769</v>
      </c>
      <c r="C1623" s="25" t="s">
        <v>5401</v>
      </c>
      <c r="D1623" s="25" t="s">
        <v>27</v>
      </c>
      <c r="E1623" s="25" t="s">
        <v>28</v>
      </c>
      <c r="F1623" s="25" t="s">
        <v>5402</v>
      </c>
      <c r="G1623" s="25">
        <v>44781</v>
      </c>
      <c r="H1623" s="25">
        <v>44964</v>
      </c>
      <c r="I1623" s="26">
        <v>0</v>
      </c>
      <c r="J1623" s="27">
        <v>21000000</v>
      </c>
      <c r="K1623" s="27">
        <v>0</v>
      </c>
      <c r="L1623" s="39" t="s">
        <v>5403</v>
      </c>
      <c r="M1623" s="40" t="str">
        <f t="shared" si="25"/>
        <v>Link Contrato u Orden</v>
      </c>
    </row>
    <row r="1624" spans="1:13" s="36" customFormat="1" ht="42" x14ac:dyDescent="0.25">
      <c r="A1624" s="24" t="s">
        <v>5404</v>
      </c>
      <c r="B1624" s="25">
        <v>44769</v>
      </c>
      <c r="C1624" s="25" t="s">
        <v>5405</v>
      </c>
      <c r="D1624" s="25" t="s">
        <v>27</v>
      </c>
      <c r="E1624" s="25" t="s">
        <v>28</v>
      </c>
      <c r="F1624" s="25" t="s">
        <v>5406</v>
      </c>
      <c r="G1624" s="25">
        <v>44774</v>
      </c>
      <c r="H1624" s="25">
        <v>44992</v>
      </c>
      <c r="I1624" s="26">
        <v>72</v>
      </c>
      <c r="J1624" s="27">
        <v>19333333</v>
      </c>
      <c r="K1624" s="27">
        <v>9600000</v>
      </c>
      <c r="L1624" s="39" t="s">
        <v>5407</v>
      </c>
      <c r="M1624" s="40" t="str">
        <f t="shared" si="25"/>
        <v>Link Contrato u Orden</v>
      </c>
    </row>
    <row r="1625" spans="1:13" s="36" customFormat="1" ht="48" x14ac:dyDescent="0.25">
      <c r="A1625" s="24" t="s">
        <v>5408</v>
      </c>
      <c r="B1625" s="25">
        <v>44770</v>
      </c>
      <c r="C1625" s="25" t="s">
        <v>5409</v>
      </c>
      <c r="D1625" s="25" t="s">
        <v>27</v>
      </c>
      <c r="E1625" s="25" t="s">
        <v>28</v>
      </c>
      <c r="F1625" s="25" t="s">
        <v>5410</v>
      </c>
      <c r="G1625" s="25">
        <v>44771</v>
      </c>
      <c r="H1625" s="25">
        <v>44998</v>
      </c>
      <c r="I1625" s="26">
        <v>75</v>
      </c>
      <c r="J1625" s="27">
        <v>27500000</v>
      </c>
      <c r="K1625" s="27">
        <v>13750000</v>
      </c>
      <c r="L1625" s="39" t="s">
        <v>5411</v>
      </c>
      <c r="M1625" s="40" t="str">
        <f t="shared" si="25"/>
        <v>Link Contrato u Orden</v>
      </c>
    </row>
    <row r="1626" spans="1:13" s="36" customFormat="1" ht="42" x14ac:dyDescent="0.25">
      <c r="A1626" s="24" t="s">
        <v>5412</v>
      </c>
      <c r="B1626" s="25">
        <v>44770</v>
      </c>
      <c r="C1626" s="25" t="s">
        <v>5413</v>
      </c>
      <c r="D1626" s="25" t="s">
        <v>27</v>
      </c>
      <c r="E1626" s="25" t="s">
        <v>28</v>
      </c>
      <c r="F1626" s="25" t="s">
        <v>5414</v>
      </c>
      <c r="G1626" s="25">
        <v>44771</v>
      </c>
      <c r="H1626" s="25">
        <v>44923</v>
      </c>
      <c r="I1626" s="26">
        <v>0</v>
      </c>
      <c r="J1626" s="27">
        <v>41250000</v>
      </c>
      <c r="K1626" s="27">
        <v>0</v>
      </c>
      <c r="L1626" s="39" t="s">
        <v>5415</v>
      </c>
      <c r="M1626" s="40" t="str">
        <f t="shared" si="25"/>
        <v>Link Contrato u Orden</v>
      </c>
    </row>
    <row r="1627" spans="1:13" s="36" customFormat="1" ht="60" x14ac:dyDescent="0.25">
      <c r="A1627" s="24" t="s">
        <v>5416</v>
      </c>
      <c r="B1627" s="25">
        <v>44770</v>
      </c>
      <c r="C1627" s="25" t="s">
        <v>5417</v>
      </c>
      <c r="D1627" s="25" t="s">
        <v>27</v>
      </c>
      <c r="E1627" s="25" t="s">
        <v>28</v>
      </c>
      <c r="F1627" s="25" t="s">
        <v>7053</v>
      </c>
      <c r="G1627" s="25">
        <v>44774</v>
      </c>
      <c r="H1627" s="25">
        <v>44957</v>
      </c>
      <c r="I1627" s="26">
        <v>0</v>
      </c>
      <c r="J1627" s="27">
        <v>43260000</v>
      </c>
      <c r="K1627" s="27">
        <v>0</v>
      </c>
      <c r="L1627" s="39" t="s">
        <v>5418</v>
      </c>
      <c r="M1627" s="40" t="str">
        <f t="shared" si="25"/>
        <v>Link Contrato u Orden</v>
      </c>
    </row>
    <row r="1628" spans="1:13" s="36" customFormat="1" ht="48" x14ac:dyDescent="0.25">
      <c r="A1628" s="24" t="s">
        <v>5419</v>
      </c>
      <c r="B1628" s="25">
        <v>44770</v>
      </c>
      <c r="C1628" s="25" t="s">
        <v>5420</v>
      </c>
      <c r="D1628" s="25" t="s">
        <v>27</v>
      </c>
      <c r="E1628" s="25" t="s">
        <v>28</v>
      </c>
      <c r="F1628" s="25" t="s">
        <v>5421</v>
      </c>
      <c r="G1628" s="25">
        <v>44774</v>
      </c>
      <c r="H1628" s="25">
        <v>44957</v>
      </c>
      <c r="I1628" s="26">
        <v>0</v>
      </c>
      <c r="J1628" s="27">
        <v>72000000</v>
      </c>
      <c r="K1628" s="27">
        <v>0</v>
      </c>
      <c r="L1628" s="39" t="s">
        <v>5422</v>
      </c>
      <c r="M1628" s="40" t="str">
        <f t="shared" si="25"/>
        <v>Link Contrato u Orden</v>
      </c>
    </row>
    <row r="1629" spans="1:13" s="36" customFormat="1" ht="48" x14ac:dyDescent="0.25">
      <c r="A1629" s="24" t="s">
        <v>5423</v>
      </c>
      <c r="B1629" s="25">
        <v>44770</v>
      </c>
      <c r="C1629" s="25" t="s">
        <v>5424</v>
      </c>
      <c r="D1629" s="25" t="s">
        <v>27</v>
      </c>
      <c r="E1629" s="25" t="s">
        <v>28</v>
      </c>
      <c r="F1629" s="25" t="s">
        <v>4945</v>
      </c>
      <c r="G1629" s="25">
        <v>44775</v>
      </c>
      <c r="H1629" s="25">
        <v>44957</v>
      </c>
      <c r="I1629" s="26">
        <v>0</v>
      </c>
      <c r="J1629" s="27">
        <v>33872800</v>
      </c>
      <c r="K1629" s="27">
        <v>0</v>
      </c>
      <c r="L1629" s="39" t="s">
        <v>5425</v>
      </c>
      <c r="M1629" s="40" t="str">
        <f t="shared" si="25"/>
        <v>Link Contrato u Orden</v>
      </c>
    </row>
    <row r="1630" spans="1:13" s="36" customFormat="1" ht="42" x14ac:dyDescent="0.25">
      <c r="A1630" s="24" t="s">
        <v>5426</v>
      </c>
      <c r="B1630" s="25">
        <v>44770</v>
      </c>
      <c r="C1630" s="25" t="s">
        <v>5427</v>
      </c>
      <c r="D1630" s="25" t="s">
        <v>27</v>
      </c>
      <c r="E1630" s="25" t="s">
        <v>28</v>
      </c>
      <c r="F1630" s="25" t="s">
        <v>4684</v>
      </c>
      <c r="G1630" s="25">
        <v>44775</v>
      </c>
      <c r="H1630" s="25">
        <v>44973</v>
      </c>
      <c r="I1630" s="26">
        <v>0</v>
      </c>
      <c r="J1630" s="27">
        <v>33872800</v>
      </c>
      <c r="K1630" s="27">
        <v>0</v>
      </c>
      <c r="L1630" s="39" t="s">
        <v>5428</v>
      </c>
      <c r="M1630" s="40" t="str">
        <f t="shared" si="25"/>
        <v>Link Contrato u Orden</v>
      </c>
    </row>
    <row r="1631" spans="1:13" s="36" customFormat="1" ht="42" x14ac:dyDescent="0.25">
      <c r="A1631" s="24" t="s">
        <v>5429</v>
      </c>
      <c r="B1631" s="25">
        <v>44770</v>
      </c>
      <c r="C1631" s="25" t="s">
        <v>5430</v>
      </c>
      <c r="D1631" s="25" t="s">
        <v>27</v>
      </c>
      <c r="E1631" s="25" t="s">
        <v>28</v>
      </c>
      <c r="F1631" s="25" t="s">
        <v>5431</v>
      </c>
      <c r="G1631" s="25">
        <v>44775</v>
      </c>
      <c r="H1631" s="25">
        <v>44957</v>
      </c>
      <c r="I1631" s="26">
        <v>0</v>
      </c>
      <c r="J1631" s="27">
        <v>32830560</v>
      </c>
      <c r="K1631" s="27">
        <v>0</v>
      </c>
      <c r="L1631" s="39" t="s">
        <v>5432</v>
      </c>
      <c r="M1631" s="40" t="str">
        <f t="shared" si="25"/>
        <v>Link Contrato u Orden</v>
      </c>
    </row>
    <row r="1632" spans="1:13" s="36" customFormat="1" ht="42" x14ac:dyDescent="0.25">
      <c r="A1632" s="24" t="s">
        <v>5433</v>
      </c>
      <c r="B1632" s="25">
        <v>44770</v>
      </c>
      <c r="C1632" s="25" t="s">
        <v>5434</v>
      </c>
      <c r="D1632" s="25" t="s">
        <v>27</v>
      </c>
      <c r="E1632" s="25" t="s">
        <v>28</v>
      </c>
      <c r="F1632" s="25" t="s">
        <v>5431</v>
      </c>
      <c r="G1632" s="25">
        <v>44775</v>
      </c>
      <c r="H1632" s="25">
        <v>44957</v>
      </c>
      <c r="I1632" s="26">
        <v>0</v>
      </c>
      <c r="J1632" s="27">
        <v>32830560</v>
      </c>
      <c r="K1632" s="27">
        <v>0</v>
      </c>
      <c r="L1632" s="39" t="s">
        <v>5435</v>
      </c>
      <c r="M1632" s="40" t="str">
        <f t="shared" si="25"/>
        <v>Link Contrato u Orden</v>
      </c>
    </row>
    <row r="1633" spans="1:13" s="36" customFormat="1" ht="42" x14ac:dyDescent="0.25">
      <c r="A1633" s="24" t="s">
        <v>5436</v>
      </c>
      <c r="B1633" s="25">
        <v>44770</v>
      </c>
      <c r="C1633" s="25" t="s">
        <v>5437</v>
      </c>
      <c r="D1633" s="25" t="s">
        <v>27</v>
      </c>
      <c r="E1633" s="25" t="s">
        <v>28</v>
      </c>
      <c r="F1633" s="25" t="s">
        <v>5431</v>
      </c>
      <c r="G1633" s="25">
        <v>44775</v>
      </c>
      <c r="H1633" s="25">
        <v>44957</v>
      </c>
      <c r="I1633" s="26">
        <v>0</v>
      </c>
      <c r="J1633" s="27">
        <v>32830560</v>
      </c>
      <c r="K1633" s="27">
        <v>0</v>
      </c>
      <c r="L1633" s="39" t="s">
        <v>5438</v>
      </c>
      <c r="M1633" s="40" t="str">
        <f t="shared" si="25"/>
        <v>Link Contrato u Orden</v>
      </c>
    </row>
    <row r="1634" spans="1:13" s="36" customFormat="1" ht="60" x14ac:dyDescent="0.25">
      <c r="A1634" s="24" t="s">
        <v>5439</v>
      </c>
      <c r="B1634" s="25">
        <v>44770</v>
      </c>
      <c r="C1634" s="25" t="s">
        <v>5440</v>
      </c>
      <c r="D1634" s="25" t="s">
        <v>27</v>
      </c>
      <c r="E1634" s="25" t="s">
        <v>28</v>
      </c>
      <c r="F1634" s="25" t="s">
        <v>5441</v>
      </c>
      <c r="G1634" s="25">
        <v>44774</v>
      </c>
      <c r="H1634" s="25">
        <v>44957</v>
      </c>
      <c r="I1634" s="26">
        <v>0</v>
      </c>
      <c r="J1634" s="27">
        <v>15180000</v>
      </c>
      <c r="K1634" s="27">
        <v>0</v>
      </c>
      <c r="L1634" s="39" t="s">
        <v>5442</v>
      </c>
      <c r="M1634" s="40" t="str">
        <f t="shared" si="25"/>
        <v>Link Contrato u Orden</v>
      </c>
    </row>
    <row r="1635" spans="1:13" s="36" customFormat="1" ht="42" x14ac:dyDescent="0.25">
      <c r="A1635" s="24" t="s">
        <v>5443</v>
      </c>
      <c r="B1635" s="25">
        <v>44770</v>
      </c>
      <c r="C1635" s="25" t="s">
        <v>5444</v>
      </c>
      <c r="D1635" s="25" t="s">
        <v>27</v>
      </c>
      <c r="E1635" s="25" t="s">
        <v>28</v>
      </c>
      <c r="F1635" s="25" t="s">
        <v>5445</v>
      </c>
      <c r="G1635" s="25">
        <v>44771</v>
      </c>
      <c r="H1635" s="25">
        <v>44954</v>
      </c>
      <c r="I1635" s="26">
        <v>0</v>
      </c>
      <c r="J1635" s="27">
        <v>30000000</v>
      </c>
      <c r="K1635" s="27">
        <v>0</v>
      </c>
      <c r="L1635" s="39" t="s">
        <v>5446</v>
      </c>
      <c r="M1635" s="40" t="str">
        <f t="shared" si="25"/>
        <v>Link Contrato u Orden</v>
      </c>
    </row>
    <row r="1636" spans="1:13" s="36" customFormat="1" ht="48" x14ac:dyDescent="0.25">
      <c r="A1636" s="24" t="s">
        <v>5447</v>
      </c>
      <c r="B1636" s="25">
        <v>44770</v>
      </c>
      <c r="C1636" s="25" t="s">
        <v>5448</v>
      </c>
      <c r="D1636" s="25" t="s">
        <v>27</v>
      </c>
      <c r="E1636" s="25" t="s">
        <v>28</v>
      </c>
      <c r="F1636" s="25" t="s">
        <v>5263</v>
      </c>
      <c r="G1636" s="25">
        <v>44774</v>
      </c>
      <c r="H1636" s="25">
        <v>44925</v>
      </c>
      <c r="I1636" s="26">
        <v>31</v>
      </c>
      <c r="J1636" s="27">
        <v>15408000</v>
      </c>
      <c r="K1636" s="27">
        <v>0</v>
      </c>
      <c r="L1636" s="39" t="s">
        <v>5449</v>
      </c>
      <c r="M1636" s="40" t="str">
        <f t="shared" si="25"/>
        <v>Link Contrato u Orden</v>
      </c>
    </row>
    <row r="1637" spans="1:13" s="36" customFormat="1" ht="52.5" x14ac:dyDescent="0.25">
      <c r="A1637" s="24" t="s">
        <v>5450</v>
      </c>
      <c r="B1637" s="25">
        <v>44771</v>
      </c>
      <c r="C1637" s="25" t="s">
        <v>5451</v>
      </c>
      <c r="D1637" s="25" t="s">
        <v>27</v>
      </c>
      <c r="E1637" s="25" t="s">
        <v>28</v>
      </c>
      <c r="F1637" s="25" t="s">
        <v>5452</v>
      </c>
      <c r="G1637" s="25">
        <v>44774</v>
      </c>
      <c r="H1637" s="25">
        <v>44957</v>
      </c>
      <c r="I1637" s="26">
        <v>0</v>
      </c>
      <c r="J1637" s="27">
        <v>22611354</v>
      </c>
      <c r="K1637" s="27">
        <v>0</v>
      </c>
      <c r="L1637" s="39" t="s">
        <v>5453</v>
      </c>
      <c r="M1637" s="40" t="str">
        <f t="shared" si="25"/>
        <v>Link Contrato u Orden</v>
      </c>
    </row>
    <row r="1638" spans="1:13" s="36" customFormat="1" ht="48" x14ac:dyDescent="0.25">
      <c r="A1638" s="24" t="s">
        <v>5454</v>
      </c>
      <c r="B1638" s="25">
        <v>44771</v>
      </c>
      <c r="C1638" s="25" t="s">
        <v>5455</v>
      </c>
      <c r="D1638" s="25" t="s">
        <v>27</v>
      </c>
      <c r="E1638" s="25" t="s">
        <v>28</v>
      </c>
      <c r="F1638" s="25" t="s">
        <v>5263</v>
      </c>
      <c r="G1638" s="25">
        <v>44776</v>
      </c>
      <c r="H1638" s="25">
        <v>44925</v>
      </c>
      <c r="I1638" s="26">
        <v>30</v>
      </c>
      <c r="J1638" s="27">
        <v>15408000</v>
      </c>
      <c r="K1638" s="27">
        <v>0</v>
      </c>
      <c r="L1638" s="39" t="s">
        <v>5456</v>
      </c>
      <c r="M1638" s="40" t="str">
        <f t="shared" si="25"/>
        <v>Link Contrato u Orden</v>
      </c>
    </row>
    <row r="1639" spans="1:13" s="36" customFormat="1" ht="48" x14ac:dyDescent="0.25">
      <c r="A1639" s="24" t="s">
        <v>5457</v>
      </c>
      <c r="B1639" s="25">
        <v>44771</v>
      </c>
      <c r="C1639" s="25" t="s">
        <v>5458</v>
      </c>
      <c r="D1639" s="25" t="s">
        <v>27</v>
      </c>
      <c r="E1639" s="25" t="s">
        <v>28</v>
      </c>
      <c r="F1639" s="25" t="s">
        <v>5263</v>
      </c>
      <c r="G1639" s="25">
        <v>44776</v>
      </c>
      <c r="H1639" s="25">
        <v>44925</v>
      </c>
      <c r="I1639" s="26">
        <v>31</v>
      </c>
      <c r="J1639" s="27">
        <v>15408000</v>
      </c>
      <c r="K1639" s="27">
        <v>0</v>
      </c>
      <c r="L1639" s="39" t="s">
        <v>5459</v>
      </c>
      <c r="M1639" s="40" t="str">
        <f t="shared" si="25"/>
        <v>Link Contrato u Orden</v>
      </c>
    </row>
    <row r="1640" spans="1:13" s="36" customFormat="1" ht="48" x14ac:dyDescent="0.25">
      <c r="A1640" s="24" t="s">
        <v>5460</v>
      </c>
      <c r="B1640" s="25">
        <v>44771</v>
      </c>
      <c r="C1640" s="25" t="s">
        <v>5461</v>
      </c>
      <c r="D1640" s="25" t="s">
        <v>27</v>
      </c>
      <c r="E1640" s="25" t="s">
        <v>28</v>
      </c>
      <c r="F1640" s="25" t="s">
        <v>5462</v>
      </c>
      <c r="G1640" s="25">
        <v>44774</v>
      </c>
      <c r="H1640" s="25">
        <v>44941</v>
      </c>
      <c r="I1640" s="26">
        <v>0</v>
      </c>
      <c r="J1640" s="27">
        <v>60670500</v>
      </c>
      <c r="K1640" s="27">
        <v>0</v>
      </c>
      <c r="L1640" s="39" t="s">
        <v>5463</v>
      </c>
      <c r="M1640" s="40" t="str">
        <f t="shared" si="25"/>
        <v>Link Contrato u Orden</v>
      </c>
    </row>
    <row r="1641" spans="1:13" s="36" customFormat="1" ht="48" x14ac:dyDescent="0.25">
      <c r="A1641" s="24" t="s">
        <v>5464</v>
      </c>
      <c r="B1641" s="25">
        <v>44771</v>
      </c>
      <c r="C1641" s="25" t="s">
        <v>5465</v>
      </c>
      <c r="D1641" s="25" t="s">
        <v>27</v>
      </c>
      <c r="E1641" s="25" t="s">
        <v>28</v>
      </c>
      <c r="F1641" s="25" t="s">
        <v>7054</v>
      </c>
      <c r="G1641" s="25">
        <v>44776</v>
      </c>
      <c r="H1641" s="25">
        <v>44867</v>
      </c>
      <c r="I1641" s="26">
        <v>0</v>
      </c>
      <c r="J1641" s="27">
        <v>16200000</v>
      </c>
      <c r="K1641" s="27">
        <v>0</v>
      </c>
      <c r="L1641" s="39" t="s">
        <v>5466</v>
      </c>
      <c r="M1641" s="40" t="str">
        <f t="shared" si="25"/>
        <v>Link Contrato u Orden</v>
      </c>
    </row>
    <row r="1642" spans="1:13" s="36" customFormat="1" ht="72" x14ac:dyDescent="0.25">
      <c r="A1642" s="24" t="s">
        <v>5467</v>
      </c>
      <c r="B1642" s="25">
        <v>44771</v>
      </c>
      <c r="C1642" s="25" t="s">
        <v>3801</v>
      </c>
      <c r="D1642" s="25" t="s">
        <v>3792</v>
      </c>
      <c r="E1642" s="25" t="s">
        <v>3793</v>
      </c>
      <c r="F1642" s="25" t="s">
        <v>5468</v>
      </c>
      <c r="G1642" s="25">
        <v>44783</v>
      </c>
      <c r="H1642" s="25">
        <v>45047</v>
      </c>
      <c r="I1642" s="26">
        <v>81</v>
      </c>
      <c r="J1642" s="27">
        <v>142249402</v>
      </c>
      <c r="K1642" s="27">
        <v>68635633</v>
      </c>
      <c r="L1642" s="39" t="s">
        <v>5469</v>
      </c>
      <c r="M1642" s="40" t="str">
        <f t="shared" si="25"/>
        <v>Link Contrato u Orden</v>
      </c>
    </row>
    <row r="1643" spans="1:13" s="36" customFormat="1" ht="48" x14ac:dyDescent="0.25">
      <c r="A1643" s="24" t="s">
        <v>5470</v>
      </c>
      <c r="B1643" s="25">
        <v>44774</v>
      </c>
      <c r="C1643" s="25" t="s">
        <v>1383</v>
      </c>
      <c r="D1643" s="25" t="s">
        <v>27</v>
      </c>
      <c r="E1643" s="25" t="s">
        <v>28</v>
      </c>
      <c r="F1643" s="25" t="s">
        <v>5471</v>
      </c>
      <c r="G1643" s="25">
        <v>44776</v>
      </c>
      <c r="H1643" s="25">
        <v>44957</v>
      </c>
      <c r="I1643" s="26">
        <v>0</v>
      </c>
      <c r="J1643" s="27">
        <v>49200000</v>
      </c>
      <c r="K1643" s="27">
        <v>0</v>
      </c>
      <c r="L1643" s="39" t="s">
        <v>5472</v>
      </c>
      <c r="M1643" s="40" t="str">
        <f t="shared" si="25"/>
        <v>Link Contrato u Orden</v>
      </c>
    </row>
    <row r="1644" spans="1:13" s="36" customFormat="1" ht="48" x14ac:dyDescent="0.25">
      <c r="A1644" s="24" t="s">
        <v>5473</v>
      </c>
      <c r="B1644" s="25">
        <v>44774</v>
      </c>
      <c r="C1644" s="25" t="s">
        <v>5474</v>
      </c>
      <c r="D1644" s="25" t="s">
        <v>27</v>
      </c>
      <c r="E1644" s="25" t="s">
        <v>28</v>
      </c>
      <c r="F1644" s="25" t="s">
        <v>5263</v>
      </c>
      <c r="G1644" s="25">
        <v>44776</v>
      </c>
      <c r="H1644" s="25">
        <v>44925</v>
      </c>
      <c r="I1644" s="26">
        <v>31</v>
      </c>
      <c r="J1644" s="27">
        <v>15408000</v>
      </c>
      <c r="K1644" s="27">
        <v>0</v>
      </c>
      <c r="L1644" s="39" t="s">
        <v>5475</v>
      </c>
      <c r="M1644" s="40" t="str">
        <f t="shared" si="25"/>
        <v>Link Contrato u Orden</v>
      </c>
    </row>
    <row r="1645" spans="1:13" s="36" customFormat="1" ht="48" x14ac:dyDescent="0.25">
      <c r="A1645" s="24" t="s">
        <v>5476</v>
      </c>
      <c r="B1645" s="25">
        <v>44774</v>
      </c>
      <c r="C1645" s="25" t="s">
        <v>5477</v>
      </c>
      <c r="D1645" s="25" t="s">
        <v>27</v>
      </c>
      <c r="E1645" s="25" t="s">
        <v>28</v>
      </c>
      <c r="F1645" s="25" t="s">
        <v>5263</v>
      </c>
      <c r="G1645" s="25">
        <v>44778</v>
      </c>
      <c r="H1645" s="25">
        <v>44925</v>
      </c>
      <c r="I1645" s="26">
        <v>30</v>
      </c>
      <c r="J1645" s="27">
        <v>15408000</v>
      </c>
      <c r="K1645" s="27">
        <v>0</v>
      </c>
      <c r="L1645" s="39" t="s">
        <v>5478</v>
      </c>
      <c r="M1645" s="40" t="str">
        <f t="shared" si="25"/>
        <v>Link Contrato u Orden</v>
      </c>
    </row>
    <row r="1646" spans="1:13" s="36" customFormat="1" ht="42" x14ac:dyDescent="0.25">
      <c r="A1646" s="24" t="s">
        <v>5479</v>
      </c>
      <c r="B1646" s="25">
        <v>44774</v>
      </c>
      <c r="C1646" s="25" t="s">
        <v>5480</v>
      </c>
      <c r="D1646" s="25" t="s">
        <v>27</v>
      </c>
      <c r="E1646" s="25" t="s">
        <v>28</v>
      </c>
      <c r="F1646" s="25" t="s">
        <v>5481</v>
      </c>
      <c r="G1646" s="25">
        <v>44776</v>
      </c>
      <c r="H1646" s="25">
        <v>44922</v>
      </c>
      <c r="I1646" s="26">
        <v>0</v>
      </c>
      <c r="J1646" s="27">
        <v>22390064</v>
      </c>
      <c r="K1646" s="27">
        <v>0</v>
      </c>
      <c r="L1646" s="39" t="s">
        <v>5482</v>
      </c>
      <c r="M1646" s="40" t="str">
        <f t="shared" si="25"/>
        <v>Link Contrato u Orden</v>
      </c>
    </row>
    <row r="1647" spans="1:13" s="36" customFormat="1" ht="52.5" x14ac:dyDescent="0.25">
      <c r="A1647" s="24" t="s">
        <v>5483</v>
      </c>
      <c r="B1647" s="25">
        <v>44775</v>
      </c>
      <c r="C1647" s="25" t="s">
        <v>5484</v>
      </c>
      <c r="D1647" s="25" t="s">
        <v>27</v>
      </c>
      <c r="E1647" s="25" t="s">
        <v>28</v>
      </c>
      <c r="F1647" s="25" t="s">
        <v>2157</v>
      </c>
      <c r="G1647" s="25">
        <v>44782</v>
      </c>
      <c r="H1647" s="25">
        <v>44965</v>
      </c>
      <c r="I1647" s="26">
        <v>0</v>
      </c>
      <c r="J1647" s="27">
        <v>21164328</v>
      </c>
      <c r="K1647" s="27">
        <v>0</v>
      </c>
      <c r="L1647" s="39" t="s">
        <v>5485</v>
      </c>
      <c r="M1647" s="40" t="str">
        <f t="shared" si="25"/>
        <v>Link Contrato u Orden</v>
      </c>
    </row>
    <row r="1648" spans="1:13" s="36" customFormat="1" ht="52.5" x14ac:dyDescent="0.25">
      <c r="A1648" s="24" t="s">
        <v>5486</v>
      </c>
      <c r="B1648" s="25">
        <v>44775</v>
      </c>
      <c r="C1648" s="25" t="s">
        <v>5487</v>
      </c>
      <c r="D1648" s="25" t="s">
        <v>27</v>
      </c>
      <c r="E1648" s="25" t="s">
        <v>28</v>
      </c>
      <c r="F1648" s="25" t="s">
        <v>2157</v>
      </c>
      <c r="G1648" s="25">
        <v>44782</v>
      </c>
      <c r="H1648" s="25">
        <v>44965</v>
      </c>
      <c r="I1648" s="26">
        <v>0</v>
      </c>
      <c r="J1648" s="27">
        <v>21164328</v>
      </c>
      <c r="K1648" s="27">
        <v>0</v>
      </c>
      <c r="L1648" s="39" t="s">
        <v>5488</v>
      </c>
      <c r="M1648" s="40" t="str">
        <f t="shared" si="25"/>
        <v>Link Contrato u Orden</v>
      </c>
    </row>
    <row r="1649" spans="1:13" s="36" customFormat="1" ht="60" x14ac:dyDescent="0.25">
      <c r="A1649" s="24" t="s">
        <v>5489</v>
      </c>
      <c r="B1649" s="25">
        <v>44775</v>
      </c>
      <c r="C1649" s="25" t="s">
        <v>5490</v>
      </c>
      <c r="D1649" s="25" t="s">
        <v>3949</v>
      </c>
      <c r="E1649" s="25" t="s">
        <v>3950</v>
      </c>
      <c r="F1649" s="25" t="s">
        <v>5491</v>
      </c>
      <c r="G1649" s="25">
        <v>44789</v>
      </c>
      <c r="H1649" s="25">
        <v>45121</v>
      </c>
      <c r="I1649" s="26">
        <v>90</v>
      </c>
      <c r="J1649" s="27">
        <v>374204211</v>
      </c>
      <c r="K1649" s="27">
        <v>140326579</v>
      </c>
      <c r="L1649" s="39" t="s">
        <v>5492</v>
      </c>
      <c r="M1649" s="40" t="str">
        <f t="shared" si="25"/>
        <v>Link Contrato u Orden</v>
      </c>
    </row>
    <row r="1650" spans="1:13" s="36" customFormat="1" ht="52.5" x14ac:dyDescent="0.25">
      <c r="A1650" s="24" t="s">
        <v>5493</v>
      </c>
      <c r="B1650" s="25">
        <v>44775</v>
      </c>
      <c r="C1650" s="25" t="s">
        <v>5494</v>
      </c>
      <c r="D1650" s="25" t="s">
        <v>27</v>
      </c>
      <c r="E1650" s="25" t="s">
        <v>28</v>
      </c>
      <c r="F1650" s="25" t="s">
        <v>2157</v>
      </c>
      <c r="G1650" s="25">
        <v>44781</v>
      </c>
      <c r="H1650" s="25">
        <v>44964</v>
      </c>
      <c r="I1650" s="26">
        <v>0</v>
      </c>
      <c r="J1650" s="27">
        <v>21164328</v>
      </c>
      <c r="K1650" s="27">
        <v>0</v>
      </c>
      <c r="L1650" s="39" t="s">
        <v>5495</v>
      </c>
      <c r="M1650" s="40" t="str">
        <f t="shared" si="25"/>
        <v>Link Contrato u Orden</v>
      </c>
    </row>
    <row r="1651" spans="1:13" s="36" customFormat="1" ht="52.5" x14ac:dyDescent="0.25">
      <c r="A1651" s="24" t="s">
        <v>5496</v>
      </c>
      <c r="B1651" s="25">
        <v>44775</v>
      </c>
      <c r="C1651" s="25" t="s">
        <v>7301</v>
      </c>
      <c r="D1651" s="25" t="s">
        <v>27</v>
      </c>
      <c r="E1651" s="25" t="s">
        <v>28</v>
      </c>
      <c r="F1651" s="25" t="s">
        <v>2157</v>
      </c>
      <c r="G1651" s="25">
        <v>44778</v>
      </c>
      <c r="H1651" s="25">
        <v>44961</v>
      </c>
      <c r="I1651" s="26">
        <v>0</v>
      </c>
      <c r="J1651" s="27">
        <v>21164328</v>
      </c>
      <c r="K1651" s="27">
        <v>0</v>
      </c>
      <c r="L1651" s="39" t="s">
        <v>5497</v>
      </c>
      <c r="M1651" s="40" t="str">
        <f t="shared" si="25"/>
        <v>Link Contrato u Orden</v>
      </c>
    </row>
    <row r="1652" spans="1:13" s="36" customFormat="1" ht="52.5" x14ac:dyDescent="0.25">
      <c r="A1652" s="24" t="s">
        <v>5498</v>
      </c>
      <c r="B1652" s="25">
        <v>44775</v>
      </c>
      <c r="C1652" s="25" t="s">
        <v>6683</v>
      </c>
      <c r="D1652" s="25" t="s">
        <v>27</v>
      </c>
      <c r="E1652" s="25" t="s">
        <v>28</v>
      </c>
      <c r="F1652" s="25" t="s">
        <v>2157</v>
      </c>
      <c r="G1652" s="25">
        <v>44778</v>
      </c>
      <c r="H1652" s="25">
        <v>44961</v>
      </c>
      <c r="I1652" s="26">
        <v>0</v>
      </c>
      <c r="J1652" s="27">
        <v>21164328</v>
      </c>
      <c r="K1652" s="27">
        <v>0</v>
      </c>
      <c r="L1652" s="39" t="s">
        <v>5499</v>
      </c>
      <c r="M1652" s="40" t="str">
        <f t="shared" si="25"/>
        <v>Link Contrato u Orden</v>
      </c>
    </row>
    <row r="1653" spans="1:13" s="36" customFormat="1" ht="52.5" x14ac:dyDescent="0.25">
      <c r="A1653" s="24" t="s">
        <v>5500</v>
      </c>
      <c r="B1653" s="25">
        <v>44775</v>
      </c>
      <c r="C1653" s="25" t="s">
        <v>5501</v>
      </c>
      <c r="D1653" s="25" t="s">
        <v>27</v>
      </c>
      <c r="E1653" s="25" t="s">
        <v>28</v>
      </c>
      <c r="F1653" s="25" t="s">
        <v>2157</v>
      </c>
      <c r="G1653" s="25">
        <v>44778</v>
      </c>
      <c r="H1653" s="25">
        <v>44961</v>
      </c>
      <c r="I1653" s="26">
        <v>0</v>
      </c>
      <c r="J1653" s="27">
        <v>21164328</v>
      </c>
      <c r="K1653" s="27">
        <v>0</v>
      </c>
      <c r="L1653" s="39" t="s">
        <v>5502</v>
      </c>
      <c r="M1653" s="40" t="str">
        <f t="shared" si="25"/>
        <v>Link Contrato u Orden</v>
      </c>
    </row>
    <row r="1654" spans="1:13" s="36" customFormat="1" ht="42" x14ac:dyDescent="0.25">
      <c r="A1654" s="24" t="s">
        <v>5503</v>
      </c>
      <c r="B1654" s="25">
        <v>44775</v>
      </c>
      <c r="C1654" s="25" t="s">
        <v>5504</v>
      </c>
      <c r="D1654" s="25" t="s">
        <v>27</v>
      </c>
      <c r="E1654" s="25" t="s">
        <v>28</v>
      </c>
      <c r="F1654" s="25" t="s">
        <v>5505</v>
      </c>
      <c r="G1654" s="25">
        <v>44776</v>
      </c>
      <c r="H1654" s="25">
        <v>44994</v>
      </c>
      <c r="I1654" s="26">
        <v>72</v>
      </c>
      <c r="J1654" s="27">
        <v>17704698</v>
      </c>
      <c r="K1654" s="27">
        <v>8791298</v>
      </c>
      <c r="L1654" s="39" t="s">
        <v>5506</v>
      </c>
      <c r="M1654" s="40" t="str">
        <f t="shared" si="25"/>
        <v>Link Contrato u Orden</v>
      </c>
    </row>
    <row r="1655" spans="1:13" s="36" customFormat="1" ht="42" x14ac:dyDescent="0.25">
      <c r="A1655" s="24" t="s">
        <v>5507</v>
      </c>
      <c r="B1655" s="25">
        <v>44775</v>
      </c>
      <c r="C1655" s="25" t="s">
        <v>5508</v>
      </c>
      <c r="D1655" s="25" t="s">
        <v>27</v>
      </c>
      <c r="E1655" s="25" t="s">
        <v>28</v>
      </c>
      <c r="F1655" s="25" t="s">
        <v>5505</v>
      </c>
      <c r="G1655" s="25">
        <v>44776</v>
      </c>
      <c r="H1655" s="25">
        <v>44994</v>
      </c>
      <c r="I1655" s="26">
        <v>72</v>
      </c>
      <c r="J1655" s="27">
        <v>17704698</v>
      </c>
      <c r="K1655" s="27">
        <v>8791298</v>
      </c>
      <c r="L1655" s="39" t="s">
        <v>5509</v>
      </c>
      <c r="M1655" s="40" t="str">
        <f t="shared" si="25"/>
        <v>Link Contrato u Orden</v>
      </c>
    </row>
    <row r="1656" spans="1:13" s="36" customFormat="1" ht="48" x14ac:dyDescent="0.25">
      <c r="A1656" s="24" t="s">
        <v>5510</v>
      </c>
      <c r="B1656" s="25">
        <v>44775</v>
      </c>
      <c r="C1656" s="25" t="s">
        <v>5511</v>
      </c>
      <c r="D1656" s="25" t="s">
        <v>27</v>
      </c>
      <c r="E1656" s="25" t="s">
        <v>28</v>
      </c>
      <c r="F1656" s="25" t="s">
        <v>5263</v>
      </c>
      <c r="G1656" s="25">
        <v>44781</v>
      </c>
      <c r="H1656" s="25">
        <v>44925</v>
      </c>
      <c r="I1656" s="26">
        <v>31</v>
      </c>
      <c r="J1656" s="27">
        <v>15408000</v>
      </c>
      <c r="K1656" s="27">
        <v>0</v>
      </c>
      <c r="L1656" s="39" t="s">
        <v>5512</v>
      </c>
      <c r="M1656" s="40" t="str">
        <f t="shared" si="25"/>
        <v>Link Contrato u Orden</v>
      </c>
    </row>
    <row r="1657" spans="1:13" s="36" customFormat="1" ht="48" x14ac:dyDescent="0.25">
      <c r="A1657" s="24" t="s">
        <v>5513</v>
      </c>
      <c r="B1657" s="25">
        <v>44775</v>
      </c>
      <c r="C1657" s="25" t="s">
        <v>5514</v>
      </c>
      <c r="D1657" s="25" t="s">
        <v>27</v>
      </c>
      <c r="E1657" s="25" t="s">
        <v>28</v>
      </c>
      <c r="F1657" s="25" t="s">
        <v>5263</v>
      </c>
      <c r="G1657" s="25">
        <v>44781</v>
      </c>
      <c r="H1657" s="25">
        <v>44925</v>
      </c>
      <c r="I1657" s="26">
        <v>31</v>
      </c>
      <c r="J1657" s="27">
        <v>15408000</v>
      </c>
      <c r="K1657" s="27">
        <v>0</v>
      </c>
      <c r="L1657" s="39" t="s">
        <v>5515</v>
      </c>
      <c r="M1657" s="40" t="str">
        <f t="shared" si="25"/>
        <v>Link Contrato u Orden</v>
      </c>
    </row>
    <row r="1658" spans="1:13" s="36" customFormat="1" ht="48" x14ac:dyDescent="0.25">
      <c r="A1658" s="24" t="s">
        <v>5516</v>
      </c>
      <c r="B1658" s="25">
        <v>44775</v>
      </c>
      <c r="C1658" s="25" t="s">
        <v>5517</v>
      </c>
      <c r="D1658" s="25" t="s">
        <v>27</v>
      </c>
      <c r="E1658" s="25" t="s">
        <v>28</v>
      </c>
      <c r="F1658" s="25" t="s">
        <v>4599</v>
      </c>
      <c r="G1658" s="25">
        <v>44781</v>
      </c>
      <c r="H1658" s="25">
        <v>44910</v>
      </c>
      <c r="I1658" s="26">
        <v>45</v>
      </c>
      <c r="J1658" s="27">
        <v>13915000</v>
      </c>
      <c r="K1658" s="27">
        <v>674667</v>
      </c>
      <c r="L1658" s="39" t="s">
        <v>5518</v>
      </c>
      <c r="M1658" s="40" t="str">
        <f t="shared" si="25"/>
        <v>Link Contrato u Orden</v>
      </c>
    </row>
    <row r="1659" spans="1:13" s="36" customFormat="1" ht="42" x14ac:dyDescent="0.25">
      <c r="A1659" s="24" t="s">
        <v>5519</v>
      </c>
      <c r="B1659" s="25">
        <v>44775</v>
      </c>
      <c r="C1659" s="25" t="s">
        <v>5520</v>
      </c>
      <c r="D1659" s="25" t="s">
        <v>27</v>
      </c>
      <c r="E1659" s="25" t="s">
        <v>28</v>
      </c>
      <c r="F1659" s="25" t="s">
        <v>5521</v>
      </c>
      <c r="G1659" s="25">
        <v>44776</v>
      </c>
      <c r="H1659" s="25">
        <v>44957</v>
      </c>
      <c r="I1659" s="26">
        <v>0</v>
      </c>
      <c r="J1659" s="27">
        <v>30600000</v>
      </c>
      <c r="K1659" s="27">
        <v>0</v>
      </c>
      <c r="L1659" s="39" t="s">
        <v>5522</v>
      </c>
      <c r="M1659" s="40" t="str">
        <f t="shared" si="25"/>
        <v>Link Contrato u Orden</v>
      </c>
    </row>
    <row r="1660" spans="1:13" s="36" customFormat="1" ht="48" x14ac:dyDescent="0.25">
      <c r="A1660" s="24" t="s">
        <v>5523</v>
      </c>
      <c r="B1660" s="25">
        <v>44775</v>
      </c>
      <c r="C1660" s="25" t="s">
        <v>5524</v>
      </c>
      <c r="D1660" s="25" t="s">
        <v>27</v>
      </c>
      <c r="E1660" s="25" t="s">
        <v>28</v>
      </c>
      <c r="F1660" s="25" t="s">
        <v>7302</v>
      </c>
      <c r="G1660" s="25">
        <v>44778</v>
      </c>
      <c r="H1660" s="25">
        <v>44957</v>
      </c>
      <c r="I1660" s="26">
        <v>0</v>
      </c>
      <c r="J1660" s="27">
        <v>72000000</v>
      </c>
      <c r="K1660" s="27">
        <v>0</v>
      </c>
      <c r="L1660" s="39" t="s">
        <v>5525</v>
      </c>
      <c r="M1660" s="40" t="str">
        <f t="shared" si="25"/>
        <v>Link Contrato u Orden</v>
      </c>
    </row>
    <row r="1661" spans="1:13" s="36" customFormat="1" ht="48" x14ac:dyDescent="0.25">
      <c r="A1661" s="24" t="s">
        <v>5526</v>
      </c>
      <c r="B1661" s="25">
        <v>44776</v>
      </c>
      <c r="C1661" s="25" t="s">
        <v>5527</v>
      </c>
      <c r="D1661" s="25" t="s">
        <v>27</v>
      </c>
      <c r="E1661" s="25" t="s">
        <v>28</v>
      </c>
      <c r="F1661" s="25" t="s">
        <v>5263</v>
      </c>
      <c r="G1661" s="25">
        <v>44781</v>
      </c>
      <c r="H1661" s="25">
        <v>44925</v>
      </c>
      <c r="I1661" s="26">
        <v>31</v>
      </c>
      <c r="J1661" s="27">
        <v>15408000</v>
      </c>
      <c r="K1661" s="27">
        <v>0</v>
      </c>
      <c r="L1661" s="39" t="s">
        <v>5528</v>
      </c>
      <c r="M1661" s="40" t="str">
        <f t="shared" si="25"/>
        <v>Link Contrato u Orden</v>
      </c>
    </row>
    <row r="1662" spans="1:13" s="36" customFormat="1" ht="42" x14ac:dyDescent="0.25">
      <c r="A1662" s="24" t="s">
        <v>5529</v>
      </c>
      <c r="B1662" s="25">
        <v>44776</v>
      </c>
      <c r="C1662" s="25" t="s">
        <v>5530</v>
      </c>
      <c r="D1662" s="25" t="s">
        <v>27</v>
      </c>
      <c r="E1662" s="25" t="s">
        <v>28</v>
      </c>
      <c r="F1662" s="25" t="s">
        <v>5505</v>
      </c>
      <c r="G1662" s="25">
        <v>44777</v>
      </c>
      <c r="H1662" s="25">
        <v>44994</v>
      </c>
      <c r="I1662" s="26">
        <v>72</v>
      </c>
      <c r="J1662" s="27">
        <v>17582597</v>
      </c>
      <c r="K1662" s="27">
        <v>8791298</v>
      </c>
      <c r="L1662" s="39" t="s">
        <v>5531</v>
      </c>
      <c r="M1662" s="40" t="str">
        <f t="shared" si="25"/>
        <v>Link Contrato u Orden</v>
      </c>
    </row>
    <row r="1663" spans="1:13" s="36" customFormat="1" ht="72" x14ac:dyDescent="0.25">
      <c r="A1663" s="24" t="s">
        <v>5532</v>
      </c>
      <c r="B1663" s="25">
        <v>44776</v>
      </c>
      <c r="C1663" s="25" t="s">
        <v>5533</v>
      </c>
      <c r="D1663" s="25" t="s">
        <v>27</v>
      </c>
      <c r="E1663" s="25" t="s">
        <v>28</v>
      </c>
      <c r="F1663" s="25" t="s">
        <v>1384</v>
      </c>
      <c r="G1663" s="25">
        <v>44777</v>
      </c>
      <c r="H1663" s="25">
        <v>44957</v>
      </c>
      <c r="I1663" s="26">
        <v>0</v>
      </c>
      <c r="J1663" s="27">
        <v>41400000</v>
      </c>
      <c r="K1663" s="27">
        <v>0</v>
      </c>
      <c r="L1663" s="39" t="s">
        <v>5534</v>
      </c>
      <c r="M1663" s="40" t="str">
        <f t="shared" si="25"/>
        <v>Link Contrato u Orden</v>
      </c>
    </row>
    <row r="1664" spans="1:13" s="36" customFormat="1" ht="72" x14ac:dyDescent="0.25">
      <c r="A1664" s="24" t="s">
        <v>5535</v>
      </c>
      <c r="B1664" s="25">
        <v>44776</v>
      </c>
      <c r="C1664" s="25" t="s">
        <v>5536</v>
      </c>
      <c r="D1664" s="25" t="s">
        <v>3792</v>
      </c>
      <c r="E1664" s="25" t="s">
        <v>3793</v>
      </c>
      <c r="F1664" s="25" t="s">
        <v>5537</v>
      </c>
      <c r="G1664" s="25">
        <v>44782</v>
      </c>
      <c r="H1664" s="25">
        <v>45146</v>
      </c>
      <c r="I1664" s="26">
        <v>0</v>
      </c>
      <c r="J1664" s="27">
        <v>948842500</v>
      </c>
      <c r="K1664" s="27">
        <v>0</v>
      </c>
      <c r="L1664" s="39" t="s">
        <v>5538</v>
      </c>
      <c r="M1664" s="40" t="str">
        <f t="shared" si="25"/>
        <v>Link Contrato u Orden</v>
      </c>
    </row>
    <row r="1665" spans="1:13" s="36" customFormat="1" ht="48" x14ac:dyDescent="0.25">
      <c r="A1665" s="24" t="s">
        <v>5539</v>
      </c>
      <c r="B1665" s="25">
        <v>44776</v>
      </c>
      <c r="C1665" s="25" t="s">
        <v>5540</v>
      </c>
      <c r="D1665" s="25" t="s">
        <v>27</v>
      </c>
      <c r="E1665" s="25" t="s">
        <v>28</v>
      </c>
      <c r="F1665" s="25" t="s">
        <v>5263</v>
      </c>
      <c r="G1665" s="25">
        <v>44781</v>
      </c>
      <c r="H1665" s="25">
        <v>44925</v>
      </c>
      <c r="I1665" s="26">
        <v>31</v>
      </c>
      <c r="J1665" s="27">
        <v>15408000</v>
      </c>
      <c r="K1665" s="27">
        <v>0</v>
      </c>
      <c r="L1665" s="39" t="s">
        <v>5541</v>
      </c>
      <c r="M1665" s="40" t="str">
        <f t="shared" si="25"/>
        <v>Link Contrato u Orden</v>
      </c>
    </row>
    <row r="1666" spans="1:13" s="36" customFormat="1" ht="48" x14ac:dyDescent="0.25">
      <c r="A1666" s="24" t="s">
        <v>5542</v>
      </c>
      <c r="B1666" s="25">
        <v>44776</v>
      </c>
      <c r="C1666" s="25" t="s">
        <v>5543</v>
      </c>
      <c r="D1666" s="25" t="s">
        <v>27</v>
      </c>
      <c r="E1666" s="25" t="s">
        <v>28</v>
      </c>
      <c r="F1666" s="25" t="s">
        <v>5263</v>
      </c>
      <c r="G1666" s="25">
        <v>44784</v>
      </c>
      <c r="H1666" s="25">
        <v>44925</v>
      </c>
      <c r="I1666" s="26">
        <v>31</v>
      </c>
      <c r="J1666" s="27">
        <v>15408000</v>
      </c>
      <c r="K1666" s="27">
        <v>0</v>
      </c>
      <c r="L1666" s="39" t="s">
        <v>5544</v>
      </c>
      <c r="M1666" s="40" t="str">
        <f t="shared" si="25"/>
        <v>Link Contrato u Orden</v>
      </c>
    </row>
    <row r="1667" spans="1:13" s="36" customFormat="1" ht="42" x14ac:dyDescent="0.25">
      <c r="A1667" s="24" t="s">
        <v>5545</v>
      </c>
      <c r="B1667" s="25">
        <v>44776</v>
      </c>
      <c r="C1667" s="25" t="s">
        <v>5546</v>
      </c>
      <c r="D1667" s="25" t="s">
        <v>27</v>
      </c>
      <c r="E1667" s="25" t="s">
        <v>28</v>
      </c>
      <c r="F1667" s="25" t="s">
        <v>5547</v>
      </c>
      <c r="G1667" s="25">
        <v>44784</v>
      </c>
      <c r="H1667" s="25">
        <v>44957</v>
      </c>
      <c r="I1667" s="26">
        <v>0</v>
      </c>
      <c r="J1667" s="27">
        <v>22118448</v>
      </c>
      <c r="K1667" s="27">
        <v>0</v>
      </c>
      <c r="L1667" s="39" t="s">
        <v>5548</v>
      </c>
      <c r="M1667" s="40" t="str">
        <f t="shared" si="25"/>
        <v>Link Contrato u Orden</v>
      </c>
    </row>
    <row r="1668" spans="1:13" s="36" customFormat="1" ht="42" x14ac:dyDescent="0.25">
      <c r="A1668" s="24" t="s">
        <v>5549</v>
      </c>
      <c r="B1668" s="25">
        <v>44776</v>
      </c>
      <c r="C1668" s="25" t="s">
        <v>5550</v>
      </c>
      <c r="D1668" s="25" t="s">
        <v>27</v>
      </c>
      <c r="E1668" s="25" t="s">
        <v>28</v>
      </c>
      <c r="F1668" s="25" t="s">
        <v>5547</v>
      </c>
      <c r="G1668" s="25">
        <v>44781</v>
      </c>
      <c r="H1668" s="25">
        <v>44957</v>
      </c>
      <c r="I1668" s="26">
        <v>0</v>
      </c>
      <c r="J1668" s="27">
        <v>22118448</v>
      </c>
      <c r="K1668" s="27">
        <v>0</v>
      </c>
      <c r="L1668" s="39" t="s">
        <v>5551</v>
      </c>
      <c r="M1668" s="40" t="str">
        <f t="shared" si="25"/>
        <v>Link Contrato u Orden</v>
      </c>
    </row>
    <row r="1669" spans="1:13" s="36" customFormat="1" ht="42" x14ac:dyDescent="0.25">
      <c r="A1669" s="24" t="s">
        <v>5552</v>
      </c>
      <c r="B1669" s="25">
        <v>44776</v>
      </c>
      <c r="C1669" s="25" t="s">
        <v>5553</v>
      </c>
      <c r="D1669" s="25" t="s">
        <v>27</v>
      </c>
      <c r="E1669" s="25" t="s">
        <v>28</v>
      </c>
      <c r="F1669" s="25" t="s">
        <v>5547</v>
      </c>
      <c r="G1669" s="25">
        <v>44781</v>
      </c>
      <c r="H1669" s="25">
        <v>44957</v>
      </c>
      <c r="I1669" s="26">
        <v>0</v>
      </c>
      <c r="J1669" s="27">
        <v>22118448</v>
      </c>
      <c r="K1669" s="27">
        <v>0</v>
      </c>
      <c r="L1669" s="39" t="s">
        <v>5554</v>
      </c>
      <c r="M1669" s="40" t="str">
        <f t="shared" si="25"/>
        <v>Link Contrato u Orden</v>
      </c>
    </row>
    <row r="1670" spans="1:13" s="36" customFormat="1" ht="48" x14ac:dyDescent="0.25">
      <c r="A1670" s="24" t="s">
        <v>5555</v>
      </c>
      <c r="B1670" s="25">
        <v>44776</v>
      </c>
      <c r="C1670" s="25" t="s">
        <v>5556</v>
      </c>
      <c r="D1670" s="25" t="s">
        <v>27</v>
      </c>
      <c r="E1670" s="25" t="s">
        <v>28</v>
      </c>
      <c r="F1670" s="25" t="s">
        <v>7055</v>
      </c>
      <c r="G1670" s="25">
        <v>44782</v>
      </c>
      <c r="H1670" s="25">
        <v>44949</v>
      </c>
      <c r="I1670" s="26">
        <v>0</v>
      </c>
      <c r="J1670" s="27">
        <v>94274545</v>
      </c>
      <c r="K1670" s="27">
        <v>0</v>
      </c>
      <c r="L1670" s="39" t="s">
        <v>5557</v>
      </c>
      <c r="M1670" s="40" t="str">
        <f t="shared" si="25"/>
        <v>Link Contrato u Orden</v>
      </c>
    </row>
    <row r="1671" spans="1:13" s="36" customFormat="1" ht="60" x14ac:dyDescent="0.25">
      <c r="A1671" s="24" t="s">
        <v>5558</v>
      </c>
      <c r="B1671" s="25">
        <v>44776</v>
      </c>
      <c r="C1671" s="25" t="s">
        <v>5559</v>
      </c>
      <c r="D1671" s="25" t="s">
        <v>27</v>
      </c>
      <c r="E1671" s="25" t="s">
        <v>28</v>
      </c>
      <c r="F1671" s="25" t="s">
        <v>7303</v>
      </c>
      <c r="G1671" s="25">
        <v>44778</v>
      </c>
      <c r="H1671" s="25">
        <v>44925</v>
      </c>
      <c r="I1671" s="26">
        <v>0</v>
      </c>
      <c r="J1671" s="27">
        <v>25966667</v>
      </c>
      <c r="K1671" s="27">
        <v>0</v>
      </c>
      <c r="L1671" s="39" t="s">
        <v>5560</v>
      </c>
      <c r="M1671" s="40" t="str">
        <f t="shared" ref="M1671:M1734" si="26">HYPERLINK(L1671,"Link Contrato u Orden")</f>
        <v>Link Contrato u Orden</v>
      </c>
    </row>
    <row r="1672" spans="1:13" s="36" customFormat="1" ht="48" x14ac:dyDescent="0.25">
      <c r="A1672" s="24" t="s">
        <v>5561</v>
      </c>
      <c r="B1672" s="25">
        <v>44776</v>
      </c>
      <c r="C1672" s="25" t="s">
        <v>5562</v>
      </c>
      <c r="D1672" s="25" t="s">
        <v>27</v>
      </c>
      <c r="E1672" s="25" t="s">
        <v>28</v>
      </c>
      <c r="F1672" s="25" t="s">
        <v>5263</v>
      </c>
      <c r="G1672" s="25">
        <v>44778</v>
      </c>
      <c r="H1672" s="25">
        <v>44925</v>
      </c>
      <c r="I1672" s="26">
        <v>0</v>
      </c>
      <c r="J1672" s="27">
        <v>15408000</v>
      </c>
      <c r="K1672" s="27">
        <v>0</v>
      </c>
      <c r="L1672" s="39" t="s">
        <v>5563</v>
      </c>
      <c r="M1672" s="40" t="str">
        <f t="shared" si="26"/>
        <v>Link Contrato u Orden</v>
      </c>
    </row>
    <row r="1673" spans="1:13" s="36" customFormat="1" ht="42" x14ac:dyDescent="0.25">
      <c r="A1673" s="24" t="s">
        <v>5564</v>
      </c>
      <c r="B1673" s="25">
        <v>44776</v>
      </c>
      <c r="C1673" s="25" t="s">
        <v>5565</v>
      </c>
      <c r="D1673" s="25" t="s">
        <v>27</v>
      </c>
      <c r="E1673" s="25" t="s">
        <v>28</v>
      </c>
      <c r="F1673" s="25" t="s">
        <v>7304</v>
      </c>
      <c r="G1673" s="25">
        <v>44778</v>
      </c>
      <c r="H1673" s="25">
        <v>44956</v>
      </c>
      <c r="I1673" s="26">
        <v>26</v>
      </c>
      <c r="J1673" s="27">
        <v>14000000</v>
      </c>
      <c r="K1673" s="27">
        <v>2426667</v>
      </c>
      <c r="L1673" s="39" t="s">
        <v>5566</v>
      </c>
      <c r="M1673" s="40" t="str">
        <f t="shared" si="26"/>
        <v>Link Contrato u Orden</v>
      </c>
    </row>
    <row r="1674" spans="1:13" s="36" customFormat="1" ht="48" x14ac:dyDescent="0.25">
      <c r="A1674" s="24" t="s">
        <v>5567</v>
      </c>
      <c r="B1674" s="25">
        <v>44778</v>
      </c>
      <c r="C1674" s="25" t="s">
        <v>5568</v>
      </c>
      <c r="D1674" s="25" t="s">
        <v>27</v>
      </c>
      <c r="E1674" s="25" t="s">
        <v>28</v>
      </c>
      <c r="F1674" s="25" t="s">
        <v>5263</v>
      </c>
      <c r="G1674" s="25">
        <v>44782</v>
      </c>
      <c r="H1674" s="25">
        <v>44925</v>
      </c>
      <c r="I1674" s="26">
        <v>31</v>
      </c>
      <c r="J1674" s="27">
        <v>15408000</v>
      </c>
      <c r="K1674" s="27">
        <v>0</v>
      </c>
      <c r="L1674" s="39" t="s">
        <v>5569</v>
      </c>
      <c r="M1674" s="40" t="str">
        <f t="shared" si="26"/>
        <v>Link Contrato u Orden</v>
      </c>
    </row>
    <row r="1675" spans="1:13" s="36" customFormat="1" ht="52.5" x14ac:dyDescent="0.25">
      <c r="A1675" s="24" t="s">
        <v>5570</v>
      </c>
      <c r="B1675" s="25">
        <v>44778</v>
      </c>
      <c r="C1675" s="25" t="s">
        <v>5571</v>
      </c>
      <c r="D1675" s="25" t="s">
        <v>27</v>
      </c>
      <c r="E1675" s="25" t="s">
        <v>28</v>
      </c>
      <c r="F1675" s="25" t="s">
        <v>5572</v>
      </c>
      <c r="G1675" s="25">
        <v>44789</v>
      </c>
      <c r="H1675" s="25">
        <v>44972</v>
      </c>
      <c r="I1675" s="26">
        <v>0</v>
      </c>
      <c r="J1675" s="27">
        <v>32754000</v>
      </c>
      <c r="K1675" s="27">
        <v>0</v>
      </c>
      <c r="L1675" s="39" t="s">
        <v>5573</v>
      </c>
      <c r="M1675" s="40" t="str">
        <f t="shared" si="26"/>
        <v>Link Contrato u Orden</v>
      </c>
    </row>
    <row r="1676" spans="1:13" s="36" customFormat="1" ht="52.5" x14ac:dyDescent="0.25">
      <c r="A1676" s="24" t="s">
        <v>5574</v>
      </c>
      <c r="B1676" s="25">
        <v>44778</v>
      </c>
      <c r="C1676" s="25" t="s">
        <v>5575</v>
      </c>
      <c r="D1676" s="25" t="s">
        <v>27</v>
      </c>
      <c r="E1676" s="25" t="s">
        <v>28</v>
      </c>
      <c r="F1676" s="25" t="s">
        <v>2157</v>
      </c>
      <c r="G1676" s="25">
        <v>44785</v>
      </c>
      <c r="H1676" s="25">
        <v>44968</v>
      </c>
      <c r="I1676" s="26">
        <v>0</v>
      </c>
      <c r="J1676" s="27">
        <v>21164328</v>
      </c>
      <c r="K1676" s="27">
        <v>0</v>
      </c>
      <c r="L1676" s="39" t="s">
        <v>5576</v>
      </c>
      <c r="M1676" s="40" t="str">
        <f t="shared" si="26"/>
        <v>Link Contrato u Orden</v>
      </c>
    </row>
    <row r="1677" spans="1:13" s="36" customFormat="1" ht="52.5" x14ac:dyDescent="0.25">
      <c r="A1677" s="24" t="s">
        <v>5577</v>
      </c>
      <c r="B1677" s="25">
        <v>44781</v>
      </c>
      <c r="C1677" s="25" t="s">
        <v>5578</v>
      </c>
      <c r="D1677" s="25" t="s">
        <v>27</v>
      </c>
      <c r="E1677" s="25" t="s">
        <v>502</v>
      </c>
      <c r="F1677" s="25" t="s">
        <v>5579</v>
      </c>
      <c r="G1677" s="25">
        <v>44782</v>
      </c>
      <c r="H1677" s="25">
        <v>45267</v>
      </c>
      <c r="I1677" s="26">
        <v>121</v>
      </c>
      <c r="J1677" s="27">
        <v>12000000</v>
      </c>
      <c r="K1677" s="27">
        <v>4000000</v>
      </c>
      <c r="L1677" s="39" t="s">
        <v>5580</v>
      </c>
      <c r="M1677" s="40" t="str">
        <f t="shared" si="26"/>
        <v>Link Contrato u Orden</v>
      </c>
    </row>
    <row r="1678" spans="1:13" s="36" customFormat="1" ht="52.5" x14ac:dyDescent="0.25">
      <c r="A1678" s="24" t="s">
        <v>5581</v>
      </c>
      <c r="B1678" s="25">
        <v>44781</v>
      </c>
      <c r="C1678" s="25" t="s">
        <v>3753</v>
      </c>
      <c r="D1678" s="25" t="s">
        <v>27</v>
      </c>
      <c r="E1678" s="25" t="s">
        <v>28</v>
      </c>
      <c r="F1678" s="25" t="s">
        <v>5582</v>
      </c>
      <c r="G1678" s="25">
        <v>44783</v>
      </c>
      <c r="H1678" s="25">
        <v>44966</v>
      </c>
      <c r="I1678" s="26">
        <v>0</v>
      </c>
      <c r="J1678" s="27">
        <v>21600000</v>
      </c>
      <c r="K1678" s="27">
        <v>0</v>
      </c>
      <c r="L1678" s="39" t="s">
        <v>5583</v>
      </c>
      <c r="M1678" s="40" t="str">
        <f t="shared" si="26"/>
        <v>Link Contrato u Orden</v>
      </c>
    </row>
    <row r="1679" spans="1:13" s="36" customFormat="1" ht="60" x14ac:dyDescent="0.25">
      <c r="A1679" s="24" t="s">
        <v>5584</v>
      </c>
      <c r="B1679" s="25">
        <v>44781</v>
      </c>
      <c r="C1679" s="25" t="s">
        <v>5585</v>
      </c>
      <c r="D1679" s="25" t="s">
        <v>27</v>
      </c>
      <c r="E1679" s="25" t="s">
        <v>28</v>
      </c>
      <c r="F1679" s="25" t="s">
        <v>7056</v>
      </c>
      <c r="G1679" s="25">
        <v>44789</v>
      </c>
      <c r="H1679" s="25">
        <v>44957</v>
      </c>
      <c r="I1679" s="26">
        <v>0</v>
      </c>
      <c r="J1679" s="27">
        <v>42661086</v>
      </c>
      <c r="K1679" s="27">
        <v>0</v>
      </c>
      <c r="L1679" s="39" t="s">
        <v>5586</v>
      </c>
      <c r="M1679" s="40" t="str">
        <f t="shared" si="26"/>
        <v>Link Contrato u Orden</v>
      </c>
    </row>
    <row r="1680" spans="1:13" s="36" customFormat="1" ht="48" x14ac:dyDescent="0.25">
      <c r="A1680" s="24" t="s">
        <v>5587</v>
      </c>
      <c r="B1680" s="25">
        <v>44781</v>
      </c>
      <c r="C1680" s="25" t="s">
        <v>5588</v>
      </c>
      <c r="D1680" s="25" t="s">
        <v>27</v>
      </c>
      <c r="E1680" s="25" t="s">
        <v>28</v>
      </c>
      <c r="F1680" s="25" t="s">
        <v>5589</v>
      </c>
      <c r="G1680" s="25">
        <v>44784</v>
      </c>
      <c r="H1680" s="25">
        <v>44957</v>
      </c>
      <c r="I1680" s="26">
        <v>0</v>
      </c>
      <c r="J1680" s="27">
        <v>22118448</v>
      </c>
      <c r="K1680" s="27">
        <v>0</v>
      </c>
      <c r="L1680" s="39" t="s">
        <v>5590</v>
      </c>
      <c r="M1680" s="40" t="str">
        <f t="shared" si="26"/>
        <v>Link Contrato u Orden</v>
      </c>
    </row>
    <row r="1681" spans="1:13" s="36" customFormat="1" ht="60" x14ac:dyDescent="0.25">
      <c r="A1681" s="24" t="s">
        <v>5591</v>
      </c>
      <c r="B1681" s="25">
        <v>44781</v>
      </c>
      <c r="C1681" s="25" t="s">
        <v>5592</v>
      </c>
      <c r="D1681" s="25" t="s">
        <v>27</v>
      </c>
      <c r="E1681" s="25" t="s">
        <v>28</v>
      </c>
      <c r="F1681" s="25" t="s">
        <v>5593</v>
      </c>
      <c r="G1681" s="25">
        <v>44784</v>
      </c>
      <c r="H1681" s="25">
        <v>44957</v>
      </c>
      <c r="I1681" s="26">
        <v>0</v>
      </c>
      <c r="J1681" s="27">
        <v>21588000</v>
      </c>
      <c r="K1681" s="27">
        <v>0</v>
      </c>
      <c r="L1681" s="39" t="s">
        <v>5594</v>
      </c>
      <c r="M1681" s="40" t="str">
        <f t="shared" si="26"/>
        <v>Link Contrato u Orden</v>
      </c>
    </row>
    <row r="1682" spans="1:13" s="36" customFormat="1" ht="60" x14ac:dyDescent="0.25">
      <c r="A1682" s="24" t="s">
        <v>5595</v>
      </c>
      <c r="B1682" s="25">
        <v>44781</v>
      </c>
      <c r="C1682" s="25" t="s">
        <v>5596</v>
      </c>
      <c r="D1682" s="25" t="s">
        <v>27</v>
      </c>
      <c r="E1682" s="25" t="s">
        <v>28</v>
      </c>
      <c r="F1682" s="25" t="s">
        <v>5593</v>
      </c>
      <c r="G1682" s="25">
        <v>44784</v>
      </c>
      <c r="H1682" s="25">
        <v>44957</v>
      </c>
      <c r="I1682" s="26">
        <v>0</v>
      </c>
      <c r="J1682" s="27">
        <v>21588000</v>
      </c>
      <c r="K1682" s="27">
        <v>0</v>
      </c>
      <c r="L1682" s="39" t="s">
        <v>5597</v>
      </c>
      <c r="M1682" s="40" t="str">
        <f t="shared" si="26"/>
        <v>Link Contrato u Orden</v>
      </c>
    </row>
    <row r="1683" spans="1:13" s="36" customFormat="1" ht="60" x14ac:dyDescent="0.25">
      <c r="A1683" s="24" t="s">
        <v>5598</v>
      </c>
      <c r="B1683" s="25">
        <v>44781</v>
      </c>
      <c r="C1683" s="25" t="s">
        <v>5599</v>
      </c>
      <c r="D1683" s="25" t="s">
        <v>27</v>
      </c>
      <c r="E1683" s="25" t="s">
        <v>28</v>
      </c>
      <c r="F1683" s="25" t="s">
        <v>5230</v>
      </c>
      <c r="G1683" s="25">
        <v>44784</v>
      </c>
      <c r="H1683" s="25">
        <v>44957</v>
      </c>
      <c r="I1683" s="26">
        <v>0</v>
      </c>
      <c r="J1683" s="27">
        <v>21588000</v>
      </c>
      <c r="K1683" s="27">
        <v>0</v>
      </c>
      <c r="L1683" s="39" t="s">
        <v>5600</v>
      </c>
      <c r="M1683" s="40" t="str">
        <f t="shared" si="26"/>
        <v>Link Contrato u Orden</v>
      </c>
    </row>
    <row r="1684" spans="1:13" s="36" customFormat="1" ht="48" x14ac:dyDescent="0.25">
      <c r="A1684" s="24" t="s">
        <v>5601</v>
      </c>
      <c r="B1684" s="25">
        <v>44781</v>
      </c>
      <c r="C1684" s="25" t="s">
        <v>5602</v>
      </c>
      <c r="D1684" s="25" t="s">
        <v>27</v>
      </c>
      <c r="E1684" s="25" t="s">
        <v>28</v>
      </c>
      <c r="F1684" s="25" t="s">
        <v>5263</v>
      </c>
      <c r="G1684" s="25">
        <v>44792</v>
      </c>
      <c r="H1684" s="25">
        <v>44925</v>
      </c>
      <c r="I1684" s="26">
        <v>31</v>
      </c>
      <c r="J1684" s="27">
        <v>15408000</v>
      </c>
      <c r="K1684" s="27">
        <v>0</v>
      </c>
      <c r="L1684" s="39" t="s">
        <v>5603</v>
      </c>
      <c r="M1684" s="40" t="str">
        <f t="shared" si="26"/>
        <v>Link Contrato u Orden</v>
      </c>
    </row>
    <row r="1685" spans="1:13" s="36" customFormat="1" ht="48" x14ac:dyDescent="0.25">
      <c r="A1685" s="24" t="s">
        <v>5604</v>
      </c>
      <c r="B1685" s="25">
        <v>44781</v>
      </c>
      <c r="C1685" s="25" t="s">
        <v>5605</v>
      </c>
      <c r="D1685" s="25" t="s">
        <v>27</v>
      </c>
      <c r="E1685" s="25" t="s">
        <v>28</v>
      </c>
      <c r="F1685" s="25" t="s">
        <v>5263</v>
      </c>
      <c r="G1685" s="25">
        <v>44784</v>
      </c>
      <c r="H1685" s="25">
        <v>44925</v>
      </c>
      <c r="I1685" s="26">
        <v>31</v>
      </c>
      <c r="J1685" s="27">
        <v>15408000</v>
      </c>
      <c r="K1685" s="27">
        <v>0</v>
      </c>
      <c r="L1685" s="39" t="s">
        <v>5606</v>
      </c>
      <c r="M1685" s="40" t="str">
        <f t="shared" si="26"/>
        <v>Link Contrato u Orden</v>
      </c>
    </row>
    <row r="1686" spans="1:13" s="36" customFormat="1" ht="48" x14ac:dyDescent="0.25">
      <c r="A1686" s="24" t="s">
        <v>5607</v>
      </c>
      <c r="B1686" s="25">
        <v>44781</v>
      </c>
      <c r="C1686" s="25" t="s">
        <v>5608</v>
      </c>
      <c r="D1686" s="25" t="s">
        <v>27</v>
      </c>
      <c r="E1686" s="25" t="s">
        <v>28</v>
      </c>
      <c r="F1686" s="25" t="s">
        <v>5263</v>
      </c>
      <c r="G1686" s="25">
        <v>44792</v>
      </c>
      <c r="H1686" s="25">
        <v>44925</v>
      </c>
      <c r="I1686" s="26">
        <v>31</v>
      </c>
      <c r="J1686" s="27">
        <v>15408000</v>
      </c>
      <c r="K1686" s="27">
        <v>0</v>
      </c>
      <c r="L1686" s="39" t="s">
        <v>5609</v>
      </c>
      <c r="M1686" s="40" t="str">
        <f t="shared" si="26"/>
        <v>Link Contrato u Orden</v>
      </c>
    </row>
    <row r="1687" spans="1:13" s="36" customFormat="1" ht="48" x14ac:dyDescent="0.25">
      <c r="A1687" s="24" t="s">
        <v>5610</v>
      </c>
      <c r="B1687" s="25">
        <v>44781</v>
      </c>
      <c r="C1687" s="25" t="s">
        <v>5611</v>
      </c>
      <c r="D1687" s="25" t="s">
        <v>27</v>
      </c>
      <c r="E1687" s="25" t="s">
        <v>28</v>
      </c>
      <c r="F1687" s="25" t="s">
        <v>5263</v>
      </c>
      <c r="G1687" s="25">
        <v>44783</v>
      </c>
      <c r="H1687" s="25">
        <v>44925</v>
      </c>
      <c r="I1687" s="26">
        <v>31</v>
      </c>
      <c r="J1687" s="27">
        <v>15408000</v>
      </c>
      <c r="K1687" s="27">
        <v>0</v>
      </c>
      <c r="L1687" s="39" t="s">
        <v>5612</v>
      </c>
      <c r="M1687" s="40" t="str">
        <f t="shared" si="26"/>
        <v>Link Contrato u Orden</v>
      </c>
    </row>
    <row r="1688" spans="1:13" s="36" customFormat="1" ht="72" x14ac:dyDescent="0.25">
      <c r="A1688" s="24" t="s">
        <v>5613</v>
      </c>
      <c r="B1688" s="25">
        <v>44781</v>
      </c>
      <c r="C1688" s="25" t="s">
        <v>5614</v>
      </c>
      <c r="D1688" s="25" t="s">
        <v>27</v>
      </c>
      <c r="E1688" s="25" t="s">
        <v>28</v>
      </c>
      <c r="F1688" s="25" t="s">
        <v>5615</v>
      </c>
      <c r="G1688" s="25">
        <v>44783</v>
      </c>
      <c r="H1688" s="25">
        <v>44957</v>
      </c>
      <c r="I1688" s="26">
        <v>0</v>
      </c>
      <c r="J1688" s="27">
        <v>15530340</v>
      </c>
      <c r="K1688" s="27">
        <v>0</v>
      </c>
      <c r="L1688" s="39" t="s">
        <v>5616</v>
      </c>
      <c r="M1688" s="40" t="str">
        <f t="shared" si="26"/>
        <v>Link Contrato u Orden</v>
      </c>
    </row>
    <row r="1689" spans="1:13" s="36" customFormat="1" ht="52.5" x14ac:dyDescent="0.25">
      <c r="A1689" s="24" t="s">
        <v>5617</v>
      </c>
      <c r="B1689" s="25">
        <v>44781</v>
      </c>
      <c r="C1689" s="25" t="s">
        <v>5618</v>
      </c>
      <c r="D1689" s="25" t="s">
        <v>27</v>
      </c>
      <c r="E1689" s="25" t="s">
        <v>28</v>
      </c>
      <c r="F1689" s="25" t="s">
        <v>2157</v>
      </c>
      <c r="G1689" s="25">
        <v>44789</v>
      </c>
      <c r="H1689" s="25">
        <v>44972</v>
      </c>
      <c r="I1689" s="26">
        <v>0</v>
      </c>
      <c r="J1689" s="27">
        <v>21164328</v>
      </c>
      <c r="K1689" s="27">
        <v>0</v>
      </c>
      <c r="L1689" s="39" t="s">
        <v>5619</v>
      </c>
      <c r="M1689" s="40" t="str">
        <f t="shared" si="26"/>
        <v>Link Contrato u Orden</v>
      </c>
    </row>
    <row r="1690" spans="1:13" s="36" customFormat="1" ht="42" x14ac:dyDescent="0.25">
      <c r="A1690" s="24" t="s">
        <v>5620</v>
      </c>
      <c r="B1690" s="25">
        <v>44781</v>
      </c>
      <c r="C1690" s="25" t="s">
        <v>5621</v>
      </c>
      <c r="D1690" s="25" t="s">
        <v>27</v>
      </c>
      <c r="E1690" s="25" t="s">
        <v>28</v>
      </c>
      <c r="F1690" s="25" t="s">
        <v>5622</v>
      </c>
      <c r="G1690" s="25">
        <v>44784</v>
      </c>
      <c r="H1690" s="25">
        <v>44957</v>
      </c>
      <c r="I1690" s="26">
        <v>0</v>
      </c>
      <c r="J1690" s="27">
        <v>21164328</v>
      </c>
      <c r="K1690" s="27">
        <v>0</v>
      </c>
      <c r="L1690" s="39" t="s">
        <v>5623</v>
      </c>
      <c r="M1690" s="40" t="str">
        <f t="shared" si="26"/>
        <v>Link Contrato u Orden</v>
      </c>
    </row>
    <row r="1691" spans="1:13" s="36" customFormat="1" ht="96" x14ac:dyDescent="0.25">
      <c r="A1691" s="24" t="s">
        <v>5624</v>
      </c>
      <c r="B1691" s="25">
        <v>44781</v>
      </c>
      <c r="C1691" s="25" t="s">
        <v>5625</v>
      </c>
      <c r="D1691" s="25" t="s">
        <v>27</v>
      </c>
      <c r="E1691" s="25" t="s">
        <v>28</v>
      </c>
      <c r="F1691" s="25" t="s">
        <v>5626</v>
      </c>
      <c r="G1691" s="25">
        <v>44785</v>
      </c>
      <c r="H1691" s="25">
        <v>44968</v>
      </c>
      <c r="I1691" s="26">
        <v>0</v>
      </c>
      <c r="J1691" s="27">
        <v>21164328</v>
      </c>
      <c r="K1691" s="27">
        <v>0</v>
      </c>
      <c r="L1691" s="39" t="s">
        <v>5627</v>
      </c>
      <c r="M1691" s="40" t="str">
        <f t="shared" si="26"/>
        <v>Link Contrato u Orden</v>
      </c>
    </row>
    <row r="1692" spans="1:13" s="36" customFormat="1" ht="52.5" x14ac:dyDescent="0.25">
      <c r="A1692" s="24" t="s">
        <v>5628</v>
      </c>
      <c r="B1692" s="25">
        <v>44781</v>
      </c>
      <c r="C1692" s="25" t="s">
        <v>5629</v>
      </c>
      <c r="D1692" s="25" t="s">
        <v>27</v>
      </c>
      <c r="E1692" s="25" t="s">
        <v>28</v>
      </c>
      <c r="F1692" s="25" t="s">
        <v>5630</v>
      </c>
      <c r="G1692" s="25">
        <v>44789</v>
      </c>
      <c r="H1692" s="25">
        <v>44895</v>
      </c>
      <c r="I1692" s="26">
        <v>0</v>
      </c>
      <c r="J1692" s="27">
        <v>32754000</v>
      </c>
      <c r="K1692" s="27">
        <v>0</v>
      </c>
      <c r="L1692" s="39" t="s">
        <v>5631</v>
      </c>
      <c r="M1692" s="40" t="str">
        <f t="shared" si="26"/>
        <v>Link Contrato u Orden</v>
      </c>
    </row>
    <row r="1693" spans="1:13" s="36" customFormat="1" ht="60" x14ac:dyDescent="0.25">
      <c r="A1693" s="24" t="s">
        <v>5632</v>
      </c>
      <c r="B1693" s="25">
        <v>44782</v>
      </c>
      <c r="C1693" s="25" t="s">
        <v>5633</v>
      </c>
      <c r="D1693" s="25" t="s">
        <v>27</v>
      </c>
      <c r="E1693" s="25" t="s">
        <v>28</v>
      </c>
      <c r="F1693" s="25" t="s">
        <v>5230</v>
      </c>
      <c r="G1693" s="25">
        <v>44784</v>
      </c>
      <c r="H1693" s="25">
        <v>44957</v>
      </c>
      <c r="I1693" s="26">
        <v>0</v>
      </c>
      <c r="J1693" s="27">
        <v>21588000</v>
      </c>
      <c r="K1693" s="27">
        <v>0</v>
      </c>
      <c r="L1693" s="39" t="s">
        <v>5634</v>
      </c>
      <c r="M1693" s="40" t="str">
        <f t="shared" si="26"/>
        <v>Link Contrato u Orden</v>
      </c>
    </row>
    <row r="1694" spans="1:13" s="36" customFormat="1" ht="48" x14ac:dyDescent="0.25">
      <c r="A1694" s="24" t="s">
        <v>5635</v>
      </c>
      <c r="B1694" s="25">
        <v>44782</v>
      </c>
      <c r="C1694" s="25" t="s">
        <v>5636</v>
      </c>
      <c r="D1694" s="25" t="s">
        <v>27</v>
      </c>
      <c r="E1694" s="25" t="s">
        <v>28</v>
      </c>
      <c r="F1694" s="25" t="s">
        <v>2775</v>
      </c>
      <c r="G1694" s="25">
        <v>44789</v>
      </c>
      <c r="H1694" s="25">
        <v>44957</v>
      </c>
      <c r="I1694" s="26">
        <v>0</v>
      </c>
      <c r="J1694" s="27">
        <v>22118448</v>
      </c>
      <c r="K1694" s="27">
        <v>0</v>
      </c>
      <c r="L1694" s="39" t="s">
        <v>5637</v>
      </c>
      <c r="M1694" s="40" t="str">
        <f t="shared" si="26"/>
        <v>Link Contrato u Orden</v>
      </c>
    </row>
    <row r="1695" spans="1:13" s="36" customFormat="1" ht="60" x14ac:dyDescent="0.25">
      <c r="A1695" s="24" t="s">
        <v>5638</v>
      </c>
      <c r="B1695" s="25">
        <v>44782</v>
      </c>
      <c r="C1695" s="25" t="s">
        <v>5639</v>
      </c>
      <c r="D1695" s="25" t="s">
        <v>27</v>
      </c>
      <c r="E1695" s="25" t="s">
        <v>28</v>
      </c>
      <c r="F1695" s="25" t="s">
        <v>5230</v>
      </c>
      <c r="G1695" s="25">
        <v>44789</v>
      </c>
      <c r="H1695" s="25">
        <v>44957</v>
      </c>
      <c r="I1695" s="26">
        <v>0</v>
      </c>
      <c r="J1695" s="27">
        <v>21588000</v>
      </c>
      <c r="K1695" s="27">
        <v>0</v>
      </c>
      <c r="L1695" s="39" t="s">
        <v>5640</v>
      </c>
      <c r="M1695" s="40" t="str">
        <f t="shared" si="26"/>
        <v>Link Contrato u Orden</v>
      </c>
    </row>
    <row r="1696" spans="1:13" s="36" customFormat="1" ht="72" x14ac:dyDescent="0.25">
      <c r="A1696" s="24" t="s">
        <v>5641</v>
      </c>
      <c r="B1696" s="25">
        <v>44782</v>
      </c>
      <c r="C1696" s="25" t="s">
        <v>5642</v>
      </c>
      <c r="D1696" s="25" t="s">
        <v>27</v>
      </c>
      <c r="E1696" s="25" t="s">
        <v>28</v>
      </c>
      <c r="F1696" s="25" t="s">
        <v>1968</v>
      </c>
      <c r="G1696" s="25">
        <v>44789</v>
      </c>
      <c r="H1696" s="25">
        <v>44957</v>
      </c>
      <c r="I1696" s="26">
        <v>0</v>
      </c>
      <c r="J1696" s="27">
        <v>15530340</v>
      </c>
      <c r="K1696" s="27">
        <v>0</v>
      </c>
      <c r="L1696" s="39" t="s">
        <v>5643</v>
      </c>
      <c r="M1696" s="40" t="str">
        <f t="shared" si="26"/>
        <v>Link Contrato u Orden</v>
      </c>
    </row>
    <row r="1697" spans="1:13" s="36" customFormat="1" ht="48" x14ac:dyDescent="0.25">
      <c r="A1697" s="24" t="s">
        <v>5644</v>
      </c>
      <c r="B1697" s="25">
        <v>44782</v>
      </c>
      <c r="C1697" s="25" t="s">
        <v>5645</v>
      </c>
      <c r="D1697" s="25" t="s">
        <v>27</v>
      </c>
      <c r="E1697" s="25" t="s">
        <v>28</v>
      </c>
      <c r="F1697" s="25" t="s">
        <v>5263</v>
      </c>
      <c r="G1697" s="25">
        <v>44792</v>
      </c>
      <c r="H1697" s="25">
        <v>44925</v>
      </c>
      <c r="I1697" s="26">
        <v>31</v>
      </c>
      <c r="J1697" s="27">
        <v>15408000</v>
      </c>
      <c r="K1697" s="27">
        <v>0</v>
      </c>
      <c r="L1697" s="39" t="s">
        <v>5646</v>
      </c>
      <c r="M1697" s="40" t="str">
        <f t="shared" si="26"/>
        <v>Link Contrato u Orden</v>
      </c>
    </row>
    <row r="1698" spans="1:13" s="36" customFormat="1" ht="42" x14ac:dyDescent="0.25">
      <c r="A1698" s="24" t="s">
        <v>5647</v>
      </c>
      <c r="B1698" s="25">
        <v>44782</v>
      </c>
      <c r="C1698" s="25" t="s">
        <v>5648</v>
      </c>
      <c r="D1698" s="25" t="s">
        <v>27</v>
      </c>
      <c r="E1698" s="25" t="s">
        <v>3558</v>
      </c>
      <c r="F1698" s="25" t="s">
        <v>5649</v>
      </c>
      <c r="G1698" s="25">
        <v>44785</v>
      </c>
      <c r="H1698" s="25">
        <v>45028</v>
      </c>
      <c r="I1698" s="26">
        <v>60</v>
      </c>
      <c r="J1698" s="27">
        <v>12000000</v>
      </c>
      <c r="K1698" s="27">
        <v>4524000</v>
      </c>
      <c r="L1698" s="39" t="s">
        <v>5650</v>
      </c>
      <c r="M1698" s="40" t="str">
        <f t="shared" si="26"/>
        <v>Link Contrato u Orden</v>
      </c>
    </row>
    <row r="1699" spans="1:13" s="36" customFormat="1" ht="60" x14ac:dyDescent="0.25">
      <c r="A1699" s="24" t="s">
        <v>5651</v>
      </c>
      <c r="B1699" s="25">
        <v>44783</v>
      </c>
      <c r="C1699" s="25" t="s">
        <v>5652</v>
      </c>
      <c r="D1699" s="25" t="s">
        <v>27</v>
      </c>
      <c r="E1699" s="25" t="s">
        <v>28</v>
      </c>
      <c r="F1699" s="25" t="s">
        <v>5653</v>
      </c>
      <c r="G1699" s="25">
        <v>44790</v>
      </c>
      <c r="H1699" s="25">
        <v>44954</v>
      </c>
      <c r="I1699" s="26">
        <v>0</v>
      </c>
      <c r="J1699" s="27">
        <v>13742366</v>
      </c>
      <c r="K1699" s="27">
        <v>0</v>
      </c>
      <c r="L1699" s="39" t="s">
        <v>5654</v>
      </c>
      <c r="M1699" s="40" t="str">
        <f t="shared" si="26"/>
        <v>Link Contrato u Orden</v>
      </c>
    </row>
    <row r="1700" spans="1:13" s="36" customFormat="1" ht="60" x14ac:dyDescent="0.25">
      <c r="A1700" s="24" t="s">
        <v>5655</v>
      </c>
      <c r="B1700" s="25">
        <v>44784</v>
      </c>
      <c r="C1700" s="25" t="s">
        <v>5656</v>
      </c>
      <c r="D1700" s="25" t="s">
        <v>27</v>
      </c>
      <c r="E1700" s="25" t="s">
        <v>28</v>
      </c>
      <c r="F1700" s="25" t="s">
        <v>5657</v>
      </c>
      <c r="G1700" s="25">
        <v>44790</v>
      </c>
      <c r="H1700" s="25">
        <v>44954</v>
      </c>
      <c r="I1700" s="26">
        <v>0</v>
      </c>
      <c r="J1700" s="27">
        <v>13742366</v>
      </c>
      <c r="K1700" s="27">
        <v>0</v>
      </c>
      <c r="L1700" s="39" t="s">
        <v>5658</v>
      </c>
      <c r="M1700" s="40" t="str">
        <f t="shared" si="26"/>
        <v>Link Contrato u Orden</v>
      </c>
    </row>
    <row r="1701" spans="1:13" s="36" customFormat="1" ht="60" x14ac:dyDescent="0.25">
      <c r="A1701" s="24" t="s">
        <v>5659</v>
      </c>
      <c r="B1701" s="25">
        <v>44784</v>
      </c>
      <c r="C1701" s="25" t="s">
        <v>5660</v>
      </c>
      <c r="D1701" s="25" t="s">
        <v>27</v>
      </c>
      <c r="E1701" s="25" t="s">
        <v>28</v>
      </c>
      <c r="F1701" s="25" t="s">
        <v>1688</v>
      </c>
      <c r="G1701" s="25">
        <v>44790</v>
      </c>
      <c r="H1701" s="25">
        <v>44954</v>
      </c>
      <c r="I1701" s="26">
        <v>0</v>
      </c>
      <c r="J1701" s="27">
        <v>13742366</v>
      </c>
      <c r="K1701" s="27">
        <v>0</v>
      </c>
      <c r="L1701" s="39" t="s">
        <v>5661</v>
      </c>
      <c r="M1701" s="40" t="str">
        <f t="shared" si="26"/>
        <v>Link Contrato u Orden</v>
      </c>
    </row>
    <row r="1702" spans="1:13" s="36" customFormat="1" ht="60" x14ac:dyDescent="0.25">
      <c r="A1702" s="24" t="s">
        <v>5662</v>
      </c>
      <c r="B1702" s="25">
        <v>44784</v>
      </c>
      <c r="C1702" s="25" t="s">
        <v>5663</v>
      </c>
      <c r="D1702" s="25" t="s">
        <v>27</v>
      </c>
      <c r="E1702" s="25" t="s">
        <v>28</v>
      </c>
      <c r="F1702" s="25" t="s">
        <v>1688</v>
      </c>
      <c r="G1702" s="25">
        <v>44791</v>
      </c>
      <c r="H1702" s="25">
        <v>44955</v>
      </c>
      <c r="I1702" s="26">
        <v>0</v>
      </c>
      <c r="J1702" s="27">
        <v>13742366</v>
      </c>
      <c r="K1702" s="27">
        <v>0</v>
      </c>
      <c r="L1702" s="39" t="s">
        <v>5664</v>
      </c>
      <c r="M1702" s="40" t="str">
        <f t="shared" si="26"/>
        <v>Link Contrato u Orden</v>
      </c>
    </row>
    <row r="1703" spans="1:13" s="36" customFormat="1" ht="60" x14ac:dyDescent="0.25">
      <c r="A1703" s="24" t="s">
        <v>5665</v>
      </c>
      <c r="B1703" s="25">
        <v>44784</v>
      </c>
      <c r="C1703" s="25" t="s">
        <v>5666</v>
      </c>
      <c r="D1703" s="25" t="s">
        <v>27</v>
      </c>
      <c r="E1703" s="25" t="s">
        <v>28</v>
      </c>
      <c r="F1703" s="25" t="s">
        <v>1688</v>
      </c>
      <c r="G1703" s="25">
        <v>44791</v>
      </c>
      <c r="H1703" s="25">
        <v>44955</v>
      </c>
      <c r="I1703" s="26">
        <v>0</v>
      </c>
      <c r="J1703" s="27">
        <v>13742366</v>
      </c>
      <c r="K1703" s="27">
        <v>0</v>
      </c>
      <c r="L1703" s="39" t="s">
        <v>5667</v>
      </c>
      <c r="M1703" s="40" t="str">
        <f t="shared" si="26"/>
        <v>Link Contrato u Orden</v>
      </c>
    </row>
    <row r="1704" spans="1:13" s="36" customFormat="1" ht="60" x14ac:dyDescent="0.25">
      <c r="A1704" s="24" t="s">
        <v>5668</v>
      </c>
      <c r="B1704" s="25">
        <v>44784</v>
      </c>
      <c r="C1704" s="25" t="s">
        <v>5669</v>
      </c>
      <c r="D1704" s="25" t="s">
        <v>27</v>
      </c>
      <c r="E1704" s="25" t="s">
        <v>28</v>
      </c>
      <c r="F1704" s="25" t="s">
        <v>1688</v>
      </c>
      <c r="G1704" s="25">
        <v>44791</v>
      </c>
      <c r="H1704" s="25">
        <v>44955</v>
      </c>
      <c r="I1704" s="26">
        <v>0</v>
      </c>
      <c r="J1704" s="27">
        <v>13742366</v>
      </c>
      <c r="K1704" s="27">
        <v>0</v>
      </c>
      <c r="L1704" s="39" t="s">
        <v>5670</v>
      </c>
      <c r="M1704" s="40" t="str">
        <f t="shared" si="26"/>
        <v>Link Contrato u Orden</v>
      </c>
    </row>
    <row r="1705" spans="1:13" s="36" customFormat="1" ht="42" x14ac:dyDescent="0.25">
      <c r="A1705" s="24" t="s">
        <v>5671</v>
      </c>
      <c r="B1705" s="25">
        <v>44784</v>
      </c>
      <c r="C1705" s="25" t="s">
        <v>7305</v>
      </c>
      <c r="D1705" s="25" t="s">
        <v>3806</v>
      </c>
      <c r="E1705" s="25" t="s">
        <v>3807</v>
      </c>
      <c r="F1705" s="25" t="s">
        <v>5672</v>
      </c>
      <c r="G1705" s="25">
        <v>44790</v>
      </c>
      <c r="H1705" s="25">
        <v>44942</v>
      </c>
      <c r="I1705" s="26">
        <v>0</v>
      </c>
      <c r="J1705" s="27">
        <v>17537794</v>
      </c>
      <c r="K1705" s="27">
        <v>0</v>
      </c>
      <c r="L1705" s="39" t="s">
        <v>5673</v>
      </c>
      <c r="M1705" s="40" t="str">
        <f t="shared" si="26"/>
        <v>Link Contrato u Orden</v>
      </c>
    </row>
    <row r="1706" spans="1:13" s="36" customFormat="1" ht="60" x14ac:dyDescent="0.25">
      <c r="A1706" s="24" t="s">
        <v>5674</v>
      </c>
      <c r="B1706" s="25">
        <v>44785</v>
      </c>
      <c r="C1706" s="25" t="s">
        <v>5675</v>
      </c>
      <c r="D1706" s="25" t="s">
        <v>27</v>
      </c>
      <c r="E1706" s="25" t="s">
        <v>28</v>
      </c>
      <c r="F1706" s="25" t="s">
        <v>1688</v>
      </c>
      <c r="G1706" s="25">
        <v>44791</v>
      </c>
      <c r="H1706" s="25">
        <v>44848</v>
      </c>
      <c r="I1706" s="26">
        <v>0</v>
      </c>
      <c r="J1706" s="27">
        <v>13742366</v>
      </c>
      <c r="K1706" s="27">
        <v>0</v>
      </c>
      <c r="L1706" s="39" t="s">
        <v>5676</v>
      </c>
      <c r="M1706" s="40" t="str">
        <f t="shared" si="26"/>
        <v>Link Contrato u Orden</v>
      </c>
    </row>
    <row r="1707" spans="1:13" s="36" customFormat="1" ht="60" x14ac:dyDescent="0.25">
      <c r="A1707" s="24" t="s">
        <v>5677</v>
      </c>
      <c r="B1707" s="25">
        <v>44785</v>
      </c>
      <c r="C1707" s="25" t="s">
        <v>5678</v>
      </c>
      <c r="D1707" s="25" t="s">
        <v>27</v>
      </c>
      <c r="E1707" s="25" t="s">
        <v>28</v>
      </c>
      <c r="F1707" s="25" t="s">
        <v>1688</v>
      </c>
      <c r="G1707" s="25">
        <v>44791</v>
      </c>
      <c r="H1707" s="25">
        <v>44955</v>
      </c>
      <c r="I1707" s="26">
        <v>0</v>
      </c>
      <c r="J1707" s="27">
        <v>13742366</v>
      </c>
      <c r="K1707" s="27">
        <v>0</v>
      </c>
      <c r="L1707" s="39" t="s">
        <v>5679</v>
      </c>
      <c r="M1707" s="40" t="str">
        <f t="shared" si="26"/>
        <v>Link Contrato u Orden</v>
      </c>
    </row>
    <row r="1708" spans="1:13" s="36" customFormat="1" ht="60" x14ac:dyDescent="0.25">
      <c r="A1708" s="24" t="s">
        <v>5680</v>
      </c>
      <c r="B1708" s="25">
        <v>44785</v>
      </c>
      <c r="C1708" s="25" t="s">
        <v>7306</v>
      </c>
      <c r="D1708" s="25" t="s">
        <v>27</v>
      </c>
      <c r="E1708" s="25" t="s">
        <v>28</v>
      </c>
      <c r="F1708" s="25" t="s">
        <v>5657</v>
      </c>
      <c r="G1708" s="25">
        <v>44792</v>
      </c>
      <c r="H1708" s="25">
        <v>44956</v>
      </c>
      <c r="I1708" s="26">
        <v>0</v>
      </c>
      <c r="J1708" s="27">
        <v>13742366</v>
      </c>
      <c r="K1708" s="27">
        <v>0</v>
      </c>
      <c r="L1708" s="39" t="s">
        <v>5681</v>
      </c>
      <c r="M1708" s="40" t="str">
        <f t="shared" si="26"/>
        <v>Link Contrato u Orden</v>
      </c>
    </row>
    <row r="1709" spans="1:13" s="36" customFormat="1" ht="60" x14ac:dyDescent="0.25">
      <c r="A1709" s="24" t="s">
        <v>5682</v>
      </c>
      <c r="B1709" s="25">
        <v>44785</v>
      </c>
      <c r="C1709" s="25" t="s">
        <v>7307</v>
      </c>
      <c r="D1709" s="25" t="s">
        <v>27</v>
      </c>
      <c r="E1709" s="25" t="s">
        <v>28</v>
      </c>
      <c r="F1709" s="25" t="s">
        <v>5657</v>
      </c>
      <c r="G1709" s="25">
        <v>44792</v>
      </c>
      <c r="H1709" s="25">
        <v>44956</v>
      </c>
      <c r="I1709" s="26">
        <v>0</v>
      </c>
      <c r="J1709" s="27">
        <v>13742366</v>
      </c>
      <c r="K1709" s="27">
        <v>0</v>
      </c>
      <c r="L1709" s="39" t="s">
        <v>5683</v>
      </c>
      <c r="M1709" s="40" t="str">
        <f t="shared" si="26"/>
        <v>Link Contrato u Orden</v>
      </c>
    </row>
    <row r="1710" spans="1:13" s="36" customFormat="1" ht="52.5" x14ac:dyDescent="0.25">
      <c r="A1710" s="24" t="s">
        <v>5684</v>
      </c>
      <c r="B1710" s="25">
        <v>44785</v>
      </c>
      <c r="C1710" s="25" t="s">
        <v>5685</v>
      </c>
      <c r="D1710" s="25" t="s">
        <v>27</v>
      </c>
      <c r="E1710" s="25" t="s">
        <v>28</v>
      </c>
      <c r="F1710" s="25" t="s">
        <v>5686</v>
      </c>
      <c r="G1710" s="25">
        <v>44791</v>
      </c>
      <c r="H1710" s="25">
        <v>44955</v>
      </c>
      <c r="I1710" s="26">
        <v>0</v>
      </c>
      <c r="J1710" s="27">
        <v>30024500</v>
      </c>
      <c r="K1710" s="27">
        <v>0</v>
      </c>
      <c r="L1710" s="39" t="s">
        <v>5687</v>
      </c>
      <c r="M1710" s="40" t="str">
        <f t="shared" si="26"/>
        <v>Link Contrato u Orden</v>
      </c>
    </row>
    <row r="1711" spans="1:13" s="36" customFormat="1" ht="60" x14ac:dyDescent="0.25">
      <c r="A1711" s="24" t="s">
        <v>5688</v>
      </c>
      <c r="B1711" s="25">
        <v>44785</v>
      </c>
      <c r="C1711" s="25" t="s">
        <v>5689</v>
      </c>
      <c r="D1711" s="25" t="s">
        <v>27</v>
      </c>
      <c r="E1711" s="25" t="s">
        <v>28</v>
      </c>
      <c r="F1711" s="25" t="s">
        <v>7308</v>
      </c>
      <c r="G1711" s="25">
        <v>44791</v>
      </c>
      <c r="H1711" s="25">
        <v>44955</v>
      </c>
      <c r="I1711" s="26">
        <v>0</v>
      </c>
      <c r="J1711" s="27">
        <v>19394650</v>
      </c>
      <c r="K1711" s="27">
        <v>0</v>
      </c>
      <c r="L1711" s="39" t="s">
        <v>5690</v>
      </c>
      <c r="M1711" s="40" t="str">
        <f t="shared" si="26"/>
        <v>Link Contrato u Orden</v>
      </c>
    </row>
    <row r="1712" spans="1:13" s="36" customFormat="1" ht="60" x14ac:dyDescent="0.25">
      <c r="A1712" s="24" t="s">
        <v>5691</v>
      </c>
      <c r="B1712" s="25">
        <v>44785</v>
      </c>
      <c r="C1712" s="25" t="s">
        <v>5692</v>
      </c>
      <c r="D1712" s="25" t="s">
        <v>27</v>
      </c>
      <c r="E1712" s="25" t="s">
        <v>28</v>
      </c>
      <c r="F1712" s="25" t="s">
        <v>1688</v>
      </c>
      <c r="G1712" s="25">
        <v>44792</v>
      </c>
      <c r="H1712" s="25">
        <v>44956</v>
      </c>
      <c r="I1712" s="26">
        <v>0</v>
      </c>
      <c r="J1712" s="27">
        <v>13742366</v>
      </c>
      <c r="K1712" s="27">
        <v>0</v>
      </c>
      <c r="L1712" s="39" t="s">
        <v>5693</v>
      </c>
      <c r="M1712" s="40" t="str">
        <f t="shared" si="26"/>
        <v>Link Contrato u Orden</v>
      </c>
    </row>
    <row r="1713" spans="1:13" s="36" customFormat="1" ht="60" x14ac:dyDescent="0.25">
      <c r="A1713" s="24" t="s">
        <v>5694</v>
      </c>
      <c r="B1713" s="25">
        <v>44785</v>
      </c>
      <c r="C1713" s="25" t="s">
        <v>5695</v>
      </c>
      <c r="D1713" s="25" t="s">
        <v>27</v>
      </c>
      <c r="E1713" s="25" t="s">
        <v>28</v>
      </c>
      <c r="F1713" s="25" t="s">
        <v>1688</v>
      </c>
      <c r="G1713" s="25">
        <v>44792</v>
      </c>
      <c r="H1713" s="25">
        <v>44956</v>
      </c>
      <c r="I1713" s="26">
        <v>0</v>
      </c>
      <c r="J1713" s="27">
        <v>13742366</v>
      </c>
      <c r="K1713" s="27">
        <v>0</v>
      </c>
      <c r="L1713" s="39" t="s">
        <v>5696</v>
      </c>
      <c r="M1713" s="40" t="str">
        <f t="shared" si="26"/>
        <v>Link Contrato u Orden</v>
      </c>
    </row>
    <row r="1714" spans="1:13" s="36" customFormat="1" ht="52.5" x14ac:dyDescent="0.25">
      <c r="A1714" s="24" t="s">
        <v>5697</v>
      </c>
      <c r="B1714" s="25">
        <v>44785</v>
      </c>
      <c r="C1714" s="25" t="s">
        <v>5698</v>
      </c>
      <c r="D1714" s="25" t="s">
        <v>27</v>
      </c>
      <c r="E1714" s="25" t="s">
        <v>28</v>
      </c>
      <c r="F1714" s="25" t="s">
        <v>5699</v>
      </c>
      <c r="G1714" s="25">
        <v>44792</v>
      </c>
      <c r="H1714" s="25">
        <v>44956</v>
      </c>
      <c r="I1714" s="26">
        <v>0</v>
      </c>
      <c r="J1714" s="27">
        <v>30024500</v>
      </c>
      <c r="K1714" s="27">
        <v>0</v>
      </c>
      <c r="L1714" s="39" t="s">
        <v>5700</v>
      </c>
      <c r="M1714" s="40" t="str">
        <f t="shared" si="26"/>
        <v>Link Contrato u Orden</v>
      </c>
    </row>
    <row r="1715" spans="1:13" s="36" customFormat="1" ht="52.5" x14ac:dyDescent="0.25">
      <c r="A1715" s="24" t="s">
        <v>5701</v>
      </c>
      <c r="B1715" s="25">
        <v>44785</v>
      </c>
      <c r="C1715" s="25" t="s">
        <v>5702</v>
      </c>
      <c r="D1715" s="25" t="s">
        <v>27</v>
      </c>
      <c r="E1715" s="25" t="s">
        <v>28</v>
      </c>
      <c r="F1715" s="25" t="s">
        <v>5703</v>
      </c>
      <c r="G1715" s="25">
        <v>44792</v>
      </c>
      <c r="H1715" s="25">
        <v>44956</v>
      </c>
      <c r="I1715" s="26">
        <v>0</v>
      </c>
      <c r="J1715" s="27">
        <v>20727075</v>
      </c>
      <c r="K1715" s="27">
        <v>0</v>
      </c>
      <c r="L1715" s="39" t="s">
        <v>5704</v>
      </c>
      <c r="M1715" s="40" t="str">
        <f t="shared" si="26"/>
        <v>Link Contrato u Orden</v>
      </c>
    </row>
    <row r="1716" spans="1:13" s="36" customFormat="1" ht="60" x14ac:dyDescent="0.25">
      <c r="A1716" s="24" t="s">
        <v>5705</v>
      </c>
      <c r="B1716" s="25">
        <v>44785</v>
      </c>
      <c r="C1716" s="25" t="s">
        <v>7309</v>
      </c>
      <c r="D1716" s="25" t="s">
        <v>27</v>
      </c>
      <c r="E1716" s="25" t="s">
        <v>28</v>
      </c>
      <c r="F1716" s="25" t="s">
        <v>1688</v>
      </c>
      <c r="G1716" s="25">
        <v>44791</v>
      </c>
      <c r="H1716" s="25">
        <v>44955</v>
      </c>
      <c r="I1716" s="26">
        <v>0</v>
      </c>
      <c r="J1716" s="27">
        <v>13742366</v>
      </c>
      <c r="K1716" s="27">
        <v>0</v>
      </c>
      <c r="L1716" s="39" t="s">
        <v>5706</v>
      </c>
      <c r="M1716" s="40" t="str">
        <f t="shared" si="26"/>
        <v>Link Contrato u Orden</v>
      </c>
    </row>
    <row r="1717" spans="1:13" s="36" customFormat="1" ht="52.5" x14ac:dyDescent="0.25">
      <c r="A1717" s="24" t="s">
        <v>5707</v>
      </c>
      <c r="B1717" s="25">
        <v>44785</v>
      </c>
      <c r="C1717" s="25" t="s">
        <v>5708</v>
      </c>
      <c r="D1717" s="25" t="s">
        <v>27</v>
      </c>
      <c r="E1717" s="25" t="s">
        <v>28</v>
      </c>
      <c r="F1717" s="25" t="s">
        <v>5709</v>
      </c>
      <c r="G1717" s="25">
        <v>44790</v>
      </c>
      <c r="H1717" s="25">
        <v>44949</v>
      </c>
      <c r="I1717" s="26">
        <v>0</v>
      </c>
      <c r="J1717" s="27">
        <v>33424000</v>
      </c>
      <c r="K1717" s="27">
        <v>0</v>
      </c>
      <c r="L1717" s="39" t="s">
        <v>5710</v>
      </c>
      <c r="M1717" s="40" t="str">
        <f t="shared" si="26"/>
        <v>Link Contrato u Orden</v>
      </c>
    </row>
    <row r="1718" spans="1:13" s="36" customFormat="1" ht="52.5" x14ac:dyDescent="0.25">
      <c r="A1718" s="24" t="s">
        <v>5711</v>
      </c>
      <c r="B1718" s="25">
        <v>44785</v>
      </c>
      <c r="C1718" s="25" t="s">
        <v>5712</v>
      </c>
      <c r="D1718" s="25" t="s">
        <v>27</v>
      </c>
      <c r="E1718" s="25" t="s">
        <v>28</v>
      </c>
      <c r="F1718" s="25" t="s">
        <v>5713</v>
      </c>
      <c r="G1718" s="25">
        <v>44790</v>
      </c>
      <c r="H1718" s="25">
        <v>44954</v>
      </c>
      <c r="I1718" s="26">
        <v>0</v>
      </c>
      <c r="J1718" s="27">
        <v>71923803</v>
      </c>
      <c r="K1718" s="27">
        <v>0</v>
      </c>
      <c r="L1718" s="39" t="s">
        <v>5714</v>
      </c>
      <c r="M1718" s="40" t="str">
        <f t="shared" si="26"/>
        <v>Link Contrato u Orden</v>
      </c>
    </row>
    <row r="1719" spans="1:13" s="36" customFormat="1" ht="60" x14ac:dyDescent="0.25">
      <c r="A1719" s="24" t="s">
        <v>5715</v>
      </c>
      <c r="B1719" s="25">
        <v>44785</v>
      </c>
      <c r="C1719" s="25" t="s">
        <v>5716</v>
      </c>
      <c r="D1719" s="25" t="s">
        <v>27</v>
      </c>
      <c r="E1719" s="25" t="s">
        <v>28</v>
      </c>
      <c r="F1719" s="25" t="s">
        <v>1688</v>
      </c>
      <c r="G1719" s="25">
        <v>44791</v>
      </c>
      <c r="H1719" s="25">
        <v>44955</v>
      </c>
      <c r="I1719" s="26">
        <v>0</v>
      </c>
      <c r="J1719" s="27">
        <v>13742366</v>
      </c>
      <c r="K1719" s="27">
        <v>0</v>
      </c>
      <c r="L1719" s="39" t="s">
        <v>5717</v>
      </c>
      <c r="M1719" s="40" t="str">
        <f t="shared" si="26"/>
        <v>Link Contrato u Orden</v>
      </c>
    </row>
    <row r="1720" spans="1:13" s="36" customFormat="1" ht="72" x14ac:dyDescent="0.25">
      <c r="A1720" s="24" t="s">
        <v>5718</v>
      </c>
      <c r="B1720" s="25">
        <v>44790</v>
      </c>
      <c r="C1720" s="25" t="s">
        <v>5719</v>
      </c>
      <c r="D1720" s="25" t="s">
        <v>27</v>
      </c>
      <c r="E1720" s="25" t="s">
        <v>28</v>
      </c>
      <c r="F1720" s="25" t="s">
        <v>7057</v>
      </c>
      <c r="G1720" s="25">
        <v>44791</v>
      </c>
      <c r="H1720" s="25">
        <v>44957</v>
      </c>
      <c r="I1720" s="26">
        <v>0</v>
      </c>
      <c r="J1720" s="27">
        <v>38000000</v>
      </c>
      <c r="K1720" s="27">
        <v>0</v>
      </c>
      <c r="L1720" s="39" t="s">
        <v>5720</v>
      </c>
      <c r="M1720" s="40" t="str">
        <f t="shared" si="26"/>
        <v>Link Contrato u Orden</v>
      </c>
    </row>
    <row r="1721" spans="1:13" s="36" customFormat="1" ht="60" x14ac:dyDescent="0.25">
      <c r="A1721" s="24" t="s">
        <v>5721</v>
      </c>
      <c r="B1721" s="25">
        <v>44790</v>
      </c>
      <c r="C1721" s="25" t="s">
        <v>5722</v>
      </c>
      <c r="D1721" s="25" t="s">
        <v>27</v>
      </c>
      <c r="E1721" s="25" t="s">
        <v>28</v>
      </c>
      <c r="F1721" s="25" t="s">
        <v>5230</v>
      </c>
      <c r="G1721" s="25">
        <v>44791</v>
      </c>
      <c r="H1721" s="25">
        <v>44957</v>
      </c>
      <c r="I1721" s="26">
        <v>0</v>
      </c>
      <c r="J1721" s="27">
        <v>21588000</v>
      </c>
      <c r="K1721" s="27">
        <v>0</v>
      </c>
      <c r="L1721" s="39" t="s">
        <v>5723</v>
      </c>
      <c r="M1721" s="40" t="str">
        <f t="shared" si="26"/>
        <v>Link Contrato u Orden</v>
      </c>
    </row>
    <row r="1722" spans="1:13" s="36" customFormat="1" ht="48" x14ac:dyDescent="0.25">
      <c r="A1722" s="24" t="s">
        <v>5724</v>
      </c>
      <c r="B1722" s="25">
        <v>44790</v>
      </c>
      <c r="C1722" s="25" t="s">
        <v>5725</v>
      </c>
      <c r="D1722" s="25" t="s">
        <v>27</v>
      </c>
      <c r="E1722" s="25" t="s">
        <v>28</v>
      </c>
      <c r="F1722" s="25" t="s">
        <v>5589</v>
      </c>
      <c r="G1722" s="25">
        <v>44797</v>
      </c>
      <c r="H1722" s="25">
        <v>44957</v>
      </c>
      <c r="I1722" s="26">
        <v>0</v>
      </c>
      <c r="J1722" s="27">
        <v>22118448</v>
      </c>
      <c r="K1722" s="27">
        <v>0</v>
      </c>
      <c r="L1722" s="39" t="s">
        <v>5726</v>
      </c>
      <c r="M1722" s="40" t="str">
        <f t="shared" si="26"/>
        <v>Link Contrato u Orden</v>
      </c>
    </row>
    <row r="1723" spans="1:13" s="36" customFormat="1" ht="48" x14ac:dyDescent="0.25">
      <c r="A1723" s="24" t="s">
        <v>5727</v>
      </c>
      <c r="B1723" s="25">
        <v>44790</v>
      </c>
      <c r="C1723" s="25" t="s">
        <v>5728</v>
      </c>
      <c r="D1723" s="25" t="s">
        <v>27</v>
      </c>
      <c r="E1723" s="25" t="s">
        <v>28</v>
      </c>
      <c r="F1723" s="25" t="s">
        <v>2775</v>
      </c>
      <c r="G1723" s="25">
        <v>44792</v>
      </c>
      <c r="H1723" s="25">
        <v>44957</v>
      </c>
      <c r="I1723" s="26">
        <v>0</v>
      </c>
      <c r="J1723" s="27">
        <v>22118448</v>
      </c>
      <c r="K1723" s="27">
        <v>0</v>
      </c>
      <c r="L1723" s="39" t="s">
        <v>5729</v>
      </c>
      <c r="M1723" s="40" t="str">
        <f t="shared" si="26"/>
        <v>Link Contrato u Orden</v>
      </c>
    </row>
    <row r="1724" spans="1:13" s="36" customFormat="1" ht="48" x14ac:dyDescent="0.25">
      <c r="A1724" s="24" t="s">
        <v>5730</v>
      </c>
      <c r="B1724" s="25">
        <v>44790</v>
      </c>
      <c r="C1724" s="25" t="s">
        <v>5731</v>
      </c>
      <c r="D1724" s="25" t="s">
        <v>27</v>
      </c>
      <c r="E1724" s="25" t="s">
        <v>28</v>
      </c>
      <c r="F1724" s="25" t="s">
        <v>7058</v>
      </c>
      <c r="G1724" s="25">
        <v>44795</v>
      </c>
      <c r="H1724" s="25">
        <v>44957</v>
      </c>
      <c r="I1724" s="26">
        <v>0</v>
      </c>
      <c r="J1724" s="27">
        <v>22118448</v>
      </c>
      <c r="K1724" s="27">
        <v>0</v>
      </c>
      <c r="L1724" s="39" t="s">
        <v>5732</v>
      </c>
      <c r="M1724" s="40" t="str">
        <f t="shared" si="26"/>
        <v>Link Contrato u Orden</v>
      </c>
    </row>
    <row r="1725" spans="1:13" s="36" customFormat="1" ht="48" x14ac:dyDescent="0.25">
      <c r="A1725" s="24" t="s">
        <v>5733</v>
      </c>
      <c r="B1725" s="25">
        <v>44790</v>
      </c>
      <c r="C1725" s="25" t="s">
        <v>5734</v>
      </c>
      <c r="D1725" s="25" t="s">
        <v>27</v>
      </c>
      <c r="E1725" s="25" t="s">
        <v>28</v>
      </c>
      <c r="F1725" s="25" t="s">
        <v>5263</v>
      </c>
      <c r="G1725" s="25">
        <v>44792</v>
      </c>
      <c r="H1725" s="25">
        <v>44925</v>
      </c>
      <c r="I1725" s="26">
        <v>31</v>
      </c>
      <c r="J1725" s="27">
        <v>15408000</v>
      </c>
      <c r="K1725" s="27">
        <v>0</v>
      </c>
      <c r="L1725" s="39" t="s">
        <v>5735</v>
      </c>
      <c r="M1725" s="40" t="str">
        <f t="shared" si="26"/>
        <v>Link Contrato u Orden</v>
      </c>
    </row>
    <row r="1726" spans="1:13" s="36" customFormat="1" ht="48" x14ac:dyDescent="0.25">
      <c r="A1726" s="24" t="s">
        <v>5736</v>
      </c>
      <c r="B1726" s="25">
        <v>44790</v>
      </c>
      <c r="C1726" s="25" t="s">
        <v>5737</v>
      </c>
      <c r="D1726" s="25" t="s">
        <v>27</v>
      </c>
      <c r="E1726" s="25" t="s">
        <v>28</v>
      </c>
      <c r="F1726" s="25" t="s">
        <v>5263</v>
      </c>
      <c r="G1726" s="25">
        <v>44797</v>
      </c>
      <c r="H1726" s="25">
        <v>44925</v>
      </c>
      <c r="I1726" s="26">
        <v>31</v>
      </c>
      <c r="J1726" s="27">
        <v>15408000</v>
      </c>
      <c r="K1726" s="27">
        <v>0</v>
      </c>
      <c r="L1726" s="39" t="s">
        <v>5738</v>
      </c>
      <c r="M1726" s="40" t="str">
        <f t="shared" si="26"/>
        <v>Link Contrato u Orden</v>
      </c>
    </row>
    <row r="1727" spans="1:13" s="36" customFormat="1" ht="48" x14ac:dyDescent="0.25">
      <c r="A1727" s="24" t="s">
        <v>5739</v>
      </c>
      <c r="B1727" s="25">
        <v>44790</v>
      </c>
      <c r="C1727" s="25" t="s">
        <v>5740</v>
      </c>
      <c r="D1727" s="25" t="s">
        <v>27</v>
      </c>
      <c r="E1727" s="25" t="s">
        <v>28</v>
      </c>
      <c r="F1727" s="25" t="s">
        <v>5263</v>
      </c>
      <c r="G1727" s="25">
        <v>44792</v>
      </c>
      <c r="H1727" s="25">
        <v>44925</v>
      </c>
      <c r="I1727" s="26">
        <v>31</v>
      </c>
      <c r="J1727" s="27">
        <v>15408000</v>
      </c>
      <c r="K1727" s="27">
        <v>0</v>
      </c>
      <c r="L1727" s="39" t="s">
        <v>5741</v>
      </c>
      <c r="M1727" s="40" t="str">
        <f t="shared" si="26"/>
        <v>Link Contrato u Orden</v>
      </c>
    </row>
    <row r="1728" spans="1:13" s="36" customFormat="1" ht="48" x14ac:dyDescent="0.25">
      <c r="A1728" s="24" t="s">
        <v>5742</v>
      </c>
      <c r="B1728" s="25">
        <v>44790</v>
      </c>
      <c r="C1728" s="25" t="s">
        <v>5743</v>
      </c>
      <c r="D1728" s="25" t="s">
        <v>27</v>
      </c>
      <c r="E1728" s="25" t="s">
        <v>28</v>
      </c>
      <c r="F1728" s="25" t="s">
        <v>5263</v>
      </c>
      <c r="G1728" s="25">
        <v>44792</v>
      </c>
      <c r="H1728" s="25">
        <v>44925</v>
      </c>
      <c r="I1728" s="26">
        <v>31</v>
      </c>
      <c r="J1728" s="27">
        <v>15408000</v>
      </c>
      <c r="K1728" s="27">
        <v>0</v>
      </c>
      <c r="L1728" s="39" t="s">
        <v>5744</v>
      </c>
      <c r="M1728" s="40" t="str">
        <f t="shared" si="26"/>
        <v>Link Contrato u Orden</v>
      </c>
    </row>
    <row r="1729" spans="1:13" s="36" customFormat="1" ht="42" x14ac:dyDescent="0.25">
      <c r="A1729" s="24" t="s">
        <v>5745</v>
      </c>
      <c r="B1729" s="25">
        <v>44790</v>
      </c>
      <c r="C1729" s="25" t="s">
        <v>5746</v>
      </c>
      <c r="D1729" s="25" t="s">
        <v>27</v>
      </c>
      <c r="E1729" s="25" t="s">
        <v>28</v>
      </c>
      <c r="F1729" s="25" t="s">
        <v>5747</v>
      </c>
      <c r="G1729" s="25">
        <v>44792</v>
      </c>
      <c r="H1729" s="25">
        <v>44925</v>
      </c>
      <c r="I1729" s="26">
        <v>0</v>
      </c>
      <c r="J1729" s="27">
        <v>48000000</v>
      </c>
      <c r="K1729" s="27">
        <v>0</v>
      </c>
      <c r="L1729" s="39" t="s">
        <v>5748</v>
      </c>
      <c r="M1729" s="40" t="str">
        <f t="shared" si="26"/>
        <v>Link Contrato u Orden</v>
      </c>
    </row>
    <row r="1730" spans="1:13" s="36" customFormat="1" ht="60" x14ac:dyDescent="0.25">
      <c r="A1730" s="24" t="s">
        <v>5749</v>
      </c>
      <c r="B1730" s="25">
        <v>44790</v>
      </c>
      <c r="C1730" s="25" t="s">
        <v>5750</v>
      </c>
      <c r="D1730" s="25" t="s">
        <v>27</v>
      </c>
      <c r="E1730" s="25" t="s">
        <v>28</v>
      </c>
      <c r="F1730" s="25" t="s">
        <v>5441</v>
      </c>
      <c r="G1730" s="25">
        <v>44796</v>
      </c>
      <c r="H1730" s="25">
        <v>44956</v>
      </c>
      <c r="I1730" s="26">
        <v>0</v>
      </c>
      <c r="J1730" s="27">
        <v>13915000</v>
      </c>
      <c r="K1730" s="27">
        <v>0</v>
      </c>
      <c r="L1730" s="39" t="s">
        <v>5751</v>
      </c>
      <c r="M1730" s="40" t="str">
        <f t="shared" si="26"/>
        <v>Link Contrato u Orden</v>
      </c>
    </row>
    <row r="1731" spans="1:13" s="36" customFormat="1" ht="60" x14ac:dyDescent="0.25">
      <c r="A1731" s="24" t="s">
        <v>5752</v>
      </c>
      <c r="B1731" s="25">
        <v>44790</v>
      </c>
      <c r="C1731" s="25" t="s">
        <v>5753</v>
      </c>
      <c r="D1731" s="25" t="s">
        <v>27</v>
      </c>
      <c r="E1731" s="25" t="s">
        <v>28</v>
      </c>
      <c r="F1731" s="25" t="s">
        <v>552</v>
      </c>
      <c r="G1731" s="25">
        <v>44796</v>
      </c>
      <c r="H1731" s="25">
        <v>44956</v>
      </c>
      <c r="I1731" s="26">
        <v>0</v>
      </c>
      <c r="J1731" s="27">
        <v>13915000</v>
      </c>
      <c r="K1731" s="27">
        <v>0</v>
      </c>
      <c r="L1731" s="39" t="s">
        <v>5754</v>
      </c>
      <c r="M1731" s="40" t="str">
        <f t="shared" si="26"/>
        <v>Link Contrato u Orden</v>
      </c>
    </row>
    <row r="1732" spans="1:13" s="36" customFormat="1" ht="60" x14ac:dyDescent="0.25">
      <c r="A1732" s="24" t="s">
        <v>5755</v>
      </c>
      <c r="B1732" s="25">
        <v>44790</v>
      </c>
      <c r="C1732" s="25" t="s">
        <v>5756</v>
      </c>
      <c r="D1732" s="25" t="s">
        <v>27</v>
      </c>
      <c r="E1732" s="25" t="s">
        <v>28</v>
      </c>
      <c r="F1732" s="25" t="s">
        <v>552</v>
      </c>
      <c r="G1732" s="25">
        <v>44796</v>
      </c>
      <c r="H1732" s="25">
        <v>44956</v>
      </c>
      <c r="I1732" s="26">
        <v>0</v>
      </c>
      <c r="J1732" s="27">
        <v>13915000</v>
      </c>
      <c r="K1732" s="27">
        <v>0</v>
      </c>
      <c r="L1732" s="39" t="s">
        <v>5757</v>
      </c>
      <c r="M1732" s="40" t="str">
        <f t="shared" si="26"/>
        <v>Link Contrato u Orden</v>
      </c>
    </row>
    <row r="1733" spans="1:13" s="36" customFormat="1" ht="72" x14ac:dyDescent="0.25">
      <c r="A1733" s="24" t="s">
        <v>5758</v>
      </c>
      <c r="B1733" s="25">
        <v>44789</v>
      </c>
      <c r="C1733" s="25" t="s">
        <v>7310</v>
      </c>
      <c r="D1733" s="25" t="s">
        <v>3792</v>
      </c>
      <c r="E1733" s="25" t="s">
        <v>3793</v>
      </c>
      <c r="F1733" s="25" t="s">
        <v>5759</v>
      </c>
      <c r="G1733" s="25">
        <v>44796</v>
      </c>
      <c r="H1733" s="25">
        <v>45038</v>
      </c>
      <c r="I1733" s="26">
        <v>0</v>
      </c>
      <c r="J1733" s="27">
        <v>799910375</v>
      </c>
      <c r="K1733" s="27">
        <v>0</v>
      </c>
      <c r="L1733" s="39" t="s">
        <v>5760</v>
      </c>
      <c r="M1733" s="40" t="str">
        <f t="shared" si="26"/>
        <v>Link Contrato u Orden</v>
      </c>
    </row>
    <row r="1734" spans="1:13" s="36" customFormat="1" ht="48" x14ac:dyDescent="0.25">
      <c r="A1734" s="24" t="s">
        <v>5761</v>
      </c>
      <c r="B1734" s="25">
        <v>44790</v>
      </c>
      <c r="C1734" s="25" t="s">
        <v>5762</v>
      </c>
      <c r="D1734" s="25" t="s">
        <v>27</v>
      </c>
      <c r="E1734" s="25" t="s">
        <v>28</v>
      </c>
      <c r="F1734" s="25" t="s">
        <v>5263</v>
      </c>
      <c r="G1734" s="25">
        <v>44792</v>
      </c>
      <c r="H1734" s="25">
        <v>44925</v>
      </c>
      <c r="I1734" s="26">
        <v>31</v>
      </c>
      <c r="J1734" s="27">
        <v>15408000</v>
      </c>
      <c r="K1734" s="27">
        <v>0</v>
      </c>
      <c r="L1734" s="39" t="s">
        <v>5763</v>
      </c>
      <c r="M1734" s="40" t="str">
        <f t="shared" si="26"/>
        <v>Link Contrato u Orden</v>
      </c>
    </row>
    <row r="1735" spans="1:13" s="36" customFormat="1" ht="48" x14ac:dyDescent="0.25">
      <c r="A1735" s="24" t="s">
        <v>5764</v>
      </c>
      <c r="B1735" s="25">
        <v>44790</v>
      </c>
      <c r="C1735" s="25" t="s">
        <v>5765</v>
      </c>
      <c r="D1735" s="25" t="s">
        <v>27</v>
      </c>
      <c r="E1735" s="25" t="s">
        <v>28</v>
      </c>
      <c r="F1735" s="25" t="s">
        <v>7059</v>
      </c>
      <c r="G1735" s="25">
        <v>44792</v>
      </c>
      <c r="H1735" s="25">
        <v>44967</v>
      </c>
      <c r="I1735" s="26">
        <v>0</v>
      </c>
      <c r="J1735" s="27">
        <v>39000000</v>
      </c>
      <c r="K1735" s="27">
        <v>0</v>
      </c>
      <c r="L1735" s="39" t="s">
        <v>5766</v>
      </c>
      <c r="M1735" s="40" t="str">
        <f t="shared" ref="M1735:M1798" si="27">HYPERLINK(L1735,"Link Contrato u Orden")</f>
        <v>Link Contrato u Orden</v>
      </c>
    </row>
    <row r="1736" spans="1:13" s="36" customFormat="1" ht="60" x14ac:dyDescent="0.25">
      <c r="A1736" s="24" t="s">
        <v>5767</v>
      </c>
      <c r="B1736" s="25">
        <v>44790</v>
      </c>
      <c r="C1736" s="25" t="s">
        <v>5768</v>
      </c>
      <c r="D1736" s="25" t="s">
        <v>27</v>
      </c>
      <c r="E1736" s="25" t="s">
        <v>28</v>
      </c>
      <c r="F1736" s="25" t="s">
        <v>7060</v>
      </c>
      <c r="G1736" s="25">
        <v>44795</v>
      </c>
      <c r="H1736" s="25">
        <v>44957</v>
      </c>
      <c r="I1736" s="26">
        <v>0</v>
      </c>
      <c r="J1736" s="27">
        <v>21588000</v>
      </c>
      <c r="K1736" s="27">
        <v>0</v>
      </c>
      <c r="L1736" s="39" t="s">
        <v>5769</v>
      </c>
      <c r="M1736" s="40" t="str">
        <f t="shared" si="27"/>
        <v>Link Contrato u Orden</v>
      </c>
    </row>
    <row r="1737" spans="1:13" s="36" customFormat="1" ht="60" x14ac:dyDescent="0.25">
      <c r="A1737" s="24" t="s">
        <v>5770</v>
      </c>
      <c r="B1737" s="25">
        <v>44790</v>
      </c>
      <c r="C1737" s="25" t="s">
        <v>1908</v>
      </c>
      <c r="D1737" s="25" t="s">
        <v>27</v>
      </c>
      <c r="E1737" s="25" t="s">
        <v>28</v>
      </c>
      <c r="F1737" s="25" t="s">
        <v>7061</v>
      </c>
      <c r="G1737" s="25">
        <v>44791</v>
      </c>
      <c r="H1737" s="25">
        <v>44957</v>
      </c>
      <c r="I1737" s="26">
        <v>0</v>
      </c>
      <c r="J1737" s="27">
        <v>28992746</v>
      </c>
      <c r="K1737" s="27">
        <v>0</v>
      </c>
      <c r="L1737" s="39" t="s">
        <v>5771</v>
      </c>
      <c r="M1737" s="40" t="str">
        <f t="shared" si="27"/>
        <v>Link Contrato u Orden</v>
      </c>
    </row>
    <row r="1738" spans="1:13" s="36" customFormat="1" ht="48" x14ac:dyDescent="0.25">
      <c r="A1738" s="24" t="s">
        <v>5772</v>
      </c>
      <c r="B1738" s="25">
        <v>44790</v>
      </c>
      <c r="C1738" s="25" t="s">
        <v>5773</v>
      </c>
      <c r="D1738" s="25" t="s">
        <v>27</v>
      </c>
      <c r="E1738" s="25" t="s">
        <v>28</v>
      </c>
      <c r="F1738" s="25" t="s">
        <v>5774</v>
      </c>
      <c r="G1738" s="25">
        <v>44795</v>
      </c>
      <c r="H1738" s="25">
        <v>44925</v>
      </c>
      <c r="I1738" s="26">
        <v>31</v>
      </c>
      <c r="J1738" s="27">
        <v>15408000</v>
      </c>
      <c r="K1738" s="27">
        <v>0</v>
      </c>
      <c r="L1738" s="39" t="s">
        <v>5775</v>
      </c>
      <c r="M1738" s="40" t="str">
        <f t="shared" si="27"/>
        <v>Link Contrato u Orden</v>
      </c>
    </row>
    <row r="1739" spans="1:13" s="36" customFormat="1" ht="48" x14ac:dyDescent="0.25">
      <c r="A1739" s="24" t="s">
        <v>5776</v>
      </c>
      <c r="B1739" s="25">
        <v>44790</v>
      </c>
      <c r="C1739" s="25" t="s">
        <v>5777</v>
      </c>
      <c r="D1739" s="25" t="s">
        <v>27</v>
      </c>
      <c r="E1739" s="25" t="s">
        <v>28</v>
      </c>
      <c r="F1739" s="25" t="s">
        <v>5778</v>
      </c>
      <c r="G1739" s="25">
        <v>44792</v>
      </c>
      <c r="H1739" s="25">
        <v>44938</v>
      </c>
      <c r="I1739" s="26">
        <v>0</v>
      </c>
      <c r="J1739" s="27">
        <v>11935397</v>
      </c>
      <c r="K1739" s="27">
        <v>0</v>
      </c>
      <c r="L1739" s="39" t="s">
        <v>5779</v>
      </c>
      <c r="M1739" s="40" t="str">
        <f t="shared" si="27"/>
        <v>Link Contrato u Orden</v>
      </c>
    </row>
    <row r="1740" spans="1:13" s="36" customFormat="1" ht="42" x14ac:dyDescent="0.25">
      <c r="A1740" s="24" t="s">
        <v>5780</v>
      </c>
      <c r="B1740" s="25">
        <v>44790</v>
      </c>
      <c r="C1740" s="25" t="s">
        <v>5781</v>
      </c>
      <c r="D1740" s="25" t="s">
        <v>27</v>
      </c>
      <c r="E1740" s="25" t="s">
        <v>28</v>
      </c>
      <c r="F1740" s="25" t="s">
        <v>5782</v>
      </c>
      <c r="G1740" s="25">
        <v>44792</v>
      </c>
      <c r="H1740" s="25">
        <v>44954</v>
      </c>
      <c r="I1740" s="26">
        <v>0</v>
      </c>
      <c r="J1740" s="27">
        <v>15730395</v>
      </c>
      <c r="K1740" s="27">
        <v>0</v>
      </c>
      <c r="L1740" s="39" t="s">
        <v>5783</v>
      </c>
      <c r="M1740" s="40" t="str">
        <f t="shared" si="27"/>
        <v>Link Contrato u Orden</v>
      </c>
    </row>
    <row r="1741" spans="1:13" s="36" customFormat="1" ht="72" x14ac:dyDescent="0.25">
      <c r="A1741" s="24" t="s">
        <v>5784</v>
      </c>
      <c r="B1741" s="25">
        <v>44795</v>
      </c>
      <c r="C1741" s="25" t="s">
        <v>7265</v>
      </c>
      <c r="D1741" s="25" t="s">
        <v>3792</v>
      </c>
      <c r="E1741" s="25" t="s">
        <v>3793</v>
      </c>
      <c r="F1741" s="25" t="s">
        <v>5785</v>
      </c>
      <c r="G1741" s="25">
        <v>44799</v>
      </c>
      <c r="H1741" s="25">
        <v>45163</v>
      </c>
      <c r="I1741" s="26">
        <v>181</v>
      </c>
      <c r="J1741" s="27">
        <v>1037492500</v>
      </c>
      <c r="K1741" s="27">
        <v>0</v>
      </c>
      <c r="L1741" s="39" t="s">
        <v>5786</v>
      </c>
      <c r="M1741" s="40" t="str">
        <f t="shared" si="27"/>
        <v>Link Contrato u Orden</v>
      </c>
    </row>
    <row r="1742" spans="1:13" s="36" customFormat="1" ht="48" x14ac:dyDescent="0.25">
      <c r="A1742" s="24" t="s">
        <v>5787</v>
      </c>
      <c r="B1742" s="25">
        <v>44792</v>
      </c>
      <c r="C1742" s="25" t="s">
        <v>5788</v>
      </c>
      <c r="D1742" s="25" t="s">
        <v>27</v>
      </c>
      <c r="E1742" s="25" t="s">
        <v>28</v>
      </c>
      <c r="F1742" s="25" t="s">
        <v>5789</v>
      </c>
      <c r="G1742" s="25">
        <v>44796</v>
      </c>
      <c r="H1742" s="25">
        <v>44948</v>
      </c>
      <c r="I1742" s="26">
        <v>0</v>
      </c>
      <c r="J1742" s="27">
        <v>27620000</v>
      </c>
      <c r="K1742" s="27">
        <v>0</v>
      </c>
      <c r="L1742" s="39" t="s">
        <v>5790</v>
      </c>
      <c r="M1742" s="40" t="str">
        <f t="shared" si="27"/>
        <v>Link Contrato u Orden</v>
      </c>
    </row>
    <row r="1743" spans="1:13" s="36" customFormat="1" ht="48" x14ac:dyDescent="0.25">
      <c r="A1743" s="24" t="s">
        <v>5791</v>
      </c>
      <c r="B1743" s="25">
        <v>44792</v>
      </c>
      <c r="C1743" s="25" t="s">
        <v>5792</v>
      </c>
      <c r="D1743" s="25" t="s">
        <v>27</v>
      </c>
      <c r="E1743" s="25" t="s">
        <v>28</v>
      </c>
      <c r="F1743" s="25" t="s">
        <v>7062</v>
      </c>
      <c r="G1743" s="25">
        <v>44796</v>
      </c>
      <c r="H1743" s="25">
        <v>44994</v>
      </c>
      <c r="I1743" s="26">
        <v>0</v>
      </c>
      <c r="J1743" s="27">
        <v>40002950</v>
      </c>
      <c r="K1743" s="27">
        <v>0</v>
      </c>
      <c r="L1743" s="39" t="s">
        <v>5793</v>
      </c>
      <c r="M1743" s="40" t="str">
        <f t="shared" si="27"/>
        <v>Link Contrato u Orden</v>
      </c>
    </row>
    <row r="1744" spans="1:13" s="36" customFormat="1" ht="60" x14ac:dyDescent="0.25">
      <c r="A1744" s="24" t="s">
        <v>5794</v>
      </c>
      <c r="B1744" s="25">
        <v>44792</v>
      </c>
      <c r="C1744" s="25" t="s">
        <v>5795</v>
      </c>
      <c r="D1744" s="25" t="s">
        <v>27</v>
      </c>
      <c r="E1744" s="25" t="s">
        <v>28</v>
      </c>
      <c r="F1744" s="25" t="s">
        <v>5796</v>
      </c>
      <c r="G1744" s="25">
        <v>44796</v>
      </c>
      <c r="H1744" s="25">
        <v>44925</v>
      </c>
      <c r="I1744" s="26">
        <v>23</v>
      </c>
      <c r="J1744" s="27">
        <v>40000000</v>
      </c>
      <c r="K1744" s="27">
        <v>0</v>
      </c>
      <c r="L1744" s="39" t="s">
        <v>5797</v>
      </c>
      <c r="M1744" s="40" t="str">
        <f t="shared" si="27"/>
        <v>Link Contrato u Orden</v>
      </c>
    </row>
    <row r="1745" spans="1:13" s="36" customFormat="1" ht="52.5" x14ac:dyDescent="0.25">
      <c r="A1745" s="24" t="s">
        <v>5798</v>
      </c>
      <c r="B1745" s="25">
        <v>44792</v>
      </c>
      <c r="C1745" s="25" t="s">
        <v>7311</v>
      </c>
      <c r="D1745" s="25" t="s">
        <v>27</v>
      </c>
      <c r="E1745" s="25" t="s">
        <v>502</v>
      </c>
      <c r="F1745" s="25" t="s">
        <v>5799</v>
      </c>
      <c r="G1745" s="25">
        <v>44793</v>
      </c>
      <c r="H1745" s="25">
        <v>45365</v>
      </c>
      <c r="I1745" s="26">
        <v>208</v>
      </c>
      <c r="J1745" s="27">
        <v>524682900</v>
      </c>
      <c r="K1745" s="27">
        <v>303150120</v>
      </c>
      <c r="L1745" s="39" t="s">
        <v>5800</v>
      </c>
      <c r="M1745" s="40" t="str">
        <f t="shared" si="27"/>
        <v>Link Contrato u Orden</v>
      </c>
    </row>
    <row r="1746" spans="1:13" s="36" customFormat="1" ht="52.5" x14ac:dyDescent="0.25">
      <c r="A1746" s="24" t="s">
        <v>5801</v>
      </c>
      <c r="B1746" s="25">
        <v>44792</v>
      </c>
      <c r="C1746" s="25" t="s">
        <v>6993</v>
      </c>
      <c r="D1746" s="25" t="s">
        <v>27</v>
      </c>
      <c r="E1746" s="25" t="s">
        <v>502</v>
      </c>
      <c r="F1746" s="25" t="s">
        <v>5802</v>
      </c>
      <c r="G1746" s="25">
        <v>44793</v>
      </c>
      <c r="H1746" s="25">
        <v>45365</v>
      </c>
      <c r="I1746" s="26">
        <v>208</v>
      </c>
      <c r="J1746" s="27">
        <v>481237920</v>
      </c>
      <c r="K1746" s="27">
        <v>278048576</v>
      </c>
      <c r="L1746" s="39" t="s">
        <v>5803</v>
      </c>
      <c r="M1746" s="40" t="str">
        <f t="shared" si="27"/>
        <v>Link Contrato u Orden</v>
      </c>
    </row>
    <row r="1747" spans="1:13" s="36" customFormat="1" ht="42" x14ac:dyDescent="0.25">
      <c r="A1747" s="24" t="s">
        <v>5804</v>
      </c>
      <c r="B1747" s="25">
        <v>44795</v>
      </c>
      <c r="C1747" s="25" t="s">
        <v>5805</v>
      </c>
      <c r="D1747" s="25" t="s">
        <v>27</v>
      </c>
      <c r="E1747" s="25" t="s">
        <v>28</v>
      </c>
      <c r="F1747" s="25" t="s">
        <v>5806</v>
      </c>
      <c r="G1747" s="25">
        <v>44797</v>
      </c>
      <c r="H1747" s="25">
        <v>44957</v>
      </c>
      <c r="I1747" s="26">
        <v>0</v>
      </c>
      <c r="J1747" s="27">
        <v>27084880</v>
      </c>
      <c r="K1747" s="27">
        <v>0</v>
      </c>
      <c r="L1747" s="39" t="s">
        <v>5807</v>
      </c>
      <c r="M1747" s="40" t="str">
        <f t="shared" si="27"/>
        <v>Link Contrato u Orden</v>
      </c>
    </row>
    <row r="1748" spans="1:13" s="36" customFormat="1" ht="42" x14ac:dyDescent="0.25">
      <c r="A1748" s="24" t="s">
        <v>5808</v>
      </c>
      <c r="B1748" s="25">
        <v>44795</v>
      </c>
      <c r="C1748" s="25" t="s">
        <v>5809</v>
      </c>
      <c r="D1748" s="25" t="s">
        <v>27</v>
      </c>
      <c r="E1748" s="25" t="s">
        <v>28</v>
      </c>
      <c r="F1748" s="25" t="s">
        <v>5806</v>
      </c>
      <c r="G1748" s="25">
        <v>44802</v>
      </c>
      <c r="H1748" s="25">
        <v>44957</v>
      </c>
      <c r="I1748" s="26">
        <v>0</v>
      </c>
      <c r="J1748" s="27">
        <v>27084880</v>
      </c>
      <c r="K1748" s="27">
        <v>0</v>
      </c>
      <c r="L1748" s="39" t="s">
        <v>5810</v>
      </c>
      <c r="M1748" s="40" t="str">
        <f t="shared" si="27"/>
        <v>Link Contrato u Orden</v>
      </c>
    </row>
    <row r="1749" spans="1:13" s="36" customFormat="1" ht="42" x14ac:dyDescent="0.25">
      <c r="A1749" s="24" t="s">
        <v>5811</v>
      </c>
      <c r="B1749" s="25">
        <v>44795</v>
      </c>
      <c r="C1749" s="25" t="s">
        <v>5812</v>
      </c>
      <c r="D1749" s="25" t="s">
        <v>27</v>
      </c>
      <c r="E1749" s="25" t="s">
        <v>28</v>
      </c>
      <c r="F1749" s="25" t="s">
        <v>7063</v>
      </c>
      <c r="G1749" s="25">
        <v>44797</v>
      </c>
      <c r="H1749" s="25">
        <v>44957</v>
      </c>
      <c r="I1749" s="26">
        <v>0</v>
      </c>
      <c r="J1749" s="27">
        <v>27084880</v>
      </c>
      <c r="K1749" s="27">
        <v>0</v>
      </c>
      <c r="L1749" s="39" t="s">
        <v>5813</v>
      </c>
      <c r="M1749" s="40" t="str">
        <f t="shared" si="27"/>
        <v>Link Contrato u Orden</v>
      </c>
    </row>
    <row r="1750" spans="1:13" s="36" customFormat="1" ht="42" x14ac:dyDescent="0.25">
      <c r="A1750" s="24" t="s">
        <v>5814</v>
      </c>
      <c r="B1750" s="25">
        <v>44795</v>
      </c>
      <c r="C1750" s="25" t="s">
        <v>5815</v>
      </c>
      <c r="D1750" s="25" t="s">
        <v>27</v>
      </c>
      <c r="E1750" s="25" t="s">
        <v>28</v>
      </c>
      <c r="F1750" s="25" t="s">
        <v>7063</v>
      </c>
      <c r="G1750" s="25">
        <v>44797</v>
      </c>
      <c r="H1750" s="25">
        <v>44957</v>
      </c>
      <c r="I1750" s="26">
        <v>0</v>
      </c>
      <c r="J1750" s="27">
        <v>27084880</v>
      </c>
      <c r="K1750" s="27">
        <v>0</v>
      </c>
      <c r="L1750" s="39" t="s">
        <v>5816</v>
      </c>
      <c r="M1750" s="40" t="str">
        <f t="shared" si="27"/>
        <v>Link Contrato u Orden</v>
      </c>
    </row>
    <row r="1751" spans="1:13" s="36" customFormat="1" ht="48" x14ac:dyDescent="0.25">
      <c r="A1751" s="24" t="s">
        <v>5817</v>
      </c>
      <c r="B1751" s="25">
        <v>44795</v>
      </c>
      <c r="C1751" s="25" t="s">
        <v>5818</v>
      </c>
      <c r="D1751" s="25" t="s">
        <v>27</v>
      </c>
      <c r="E1751" s="25" t="s">
        <v>28</v>
      </c>
      <c r="F1751" s="25" t="s">
        <v>5263</v>
      </c>
      <c r="G1751" s="25">
        <v>44805</v>
      </c>
      <c r="H1751" s="25">
        <v>44925</v>
      </c>
      <c r="I1751" s="26">
        <v>31</v>
      </c>
      <c r="J1751" s="27">
        <v>15408000</v>
      </c>
      <c r="K1751" s="27">
        <v>0</v>
      </c>
      <c r="L1751" s="39" t="s">
        <v>5819</v>
      </c>
      <c r="M1751" s="40" t="str">
        <f t="shared" si="27"/>
        <v>Link Contrato u Orden</v>
      </c>
    </row>
    <row r="1752" spans="1:13" s="36" customFormat="1" ht="60" x14ac:dyDescent="0.25">
      <c r="A1752" s="24" t="s">
        <v>5820</v>
      </c>
      <c r="B1752" s="25">
        <v>44795</v>
      </c>
      <c r="C1752" s="25" t="s">
        <v>5821</v>
      </c>
      <c r="D1752" s="25" t="s">
        <v>27</v>
      </c>
      <c r="E1752" s="25" t="s">
        <v>28</v>
      </c>
      <c r="F1752" s="25" t="s">
        <v>7064</v>
      </c>
      <c r="G1752" s="25">
        <v>44797</v>
      </c>
      <c r="H1752" s="25">
        <v>44957</v>
      </c>
      <c r="I1752" s="26">
        <v>0</v>
      </c>
      <c r="J1752" s="27">
        <v>22118448</v>
      </c>
      <c r="K1752" s="27">
        <v>0</v>
      </c>
      <c r="L1752" s="39" t="s">
        <v>5822</v>
      </c>
      <c r="M1752" s="40" t="str">
        <f t="shared" si="27"/>
        <v>Link Contrato u Orden</v>
      </c>
    </row>
    <row r="1753" spans="1:13" s="36" customFormat="1" ht="52.5" x14ac:dyDescent="0.25">
      <c r="A1753" s="24" t="s">
        <v>5823</v>
      </c>
      <c r="B1753" s="25">
        <v>44796</v>
      </c>
      <c r="C1753" s="25" t="s">
        <v>5824</v>
      </c>
      <c r="D1753" s="25" t="s">
        <v>27</v>
      </c>
      <c r="E1753" s="25" t="s">
        <v>28</v>
      </c>
      <c r="F1753" s="25" t="s">
        <v>5825</v>
      </c>
      <c r="G1753" s="25">
        <v>44797</v>
      </c>
      <c r="H1753" s="25">
        <v>44949</v>
      </c>
      <c r="I1753" s="26">
        <v>0</v>
      </c>
      <c r="J1753" s="27">
        <v>36630405</v>
      </c>
      <c r="K1753" s="27">
        <v>0</v>
      </c>
      <c r="L1753" s="39" t="s">
        <v>5826</v>
      </c>
      <c r="M1753" s="40" t="str">
        <f t="shared" si="27"/>
        <v>Link Contrato u Orden</v>
      </c>
    </row>
    <row r="1754" spans="1:13" s="36" customFormat="1" ht="60" x14ac:dyDescent="0.25">
      <c r="A1754" s="24" t="s">
        <v>5827</v>
      </c>
      <c r="B1754" s="25">
        <v>44795</v>
      </c>
      <c r="C1754" s="25" t="s">
        <v>5828</v>
      </c>
      <c r="D1754" s="25" t="s">
        <v>27</v>
      </c>
      <c r="E1754" s="25" t="s">
        <v>28</v>
      </c>
      <c r="F1754" s="25" t="s">
        <v>7064</v>
      </c>
      <c r="G1754" s="25">
        <v>44797</v>
      </c>
      <c r="H1754" s="25">
        <v>44949</v>
      </c>
      <c r="I1754" s="26">
        <v>0</v>
      </c>
      <c r="J1754" s="27">
        <v>45000000</v>
      </c>
      <c r="K1754" s="27">
        <v>0</v>
      </c>
      <c r="L1754" s="39" t="s">
        <v>5829</v>
      </c>
      <c r="M1754" s="40" t="str">
        <f t="shared" si="27"/>
        <v>Link Contrato u Orden</v>
      </c>
    </row>
    <row r="1755" spans="1:13" s="36" customFormat="1" ht="72" x14ac:dyDescent="0.25">
      <c r="A1755" s="24" t="s">
        <v>5830</v>
      </c>
      <c r="B1755" s="25">
        <v>44795</v>
      </c>
      <c r="C1755" s="25" t="s">
        <v>5831</v>
      </c>
      <c r="D1755" s="25" t="s">
        <v>3792</v>
      </c>
      <c r="E1755" s="25" t="s">
        <v>3793</v>
      </c>
      <c r="F1755" s="25" t="s">
        <v>5832</v>
      </c>
      <c r="G1755" s="25">
        <v>44798</v>
      </c>
      <c r="H1755" s="25">
        <v>45070</v>
      </c>
      <c r="I1755" s="26">
        <v>30</v>
      </c>
      <c r="J1755" s="27">
        <v>253172428.59999999</v>
      </c>
      <c r="K1755" s="27">
        <v>29982714</v>
      </c>
      <c r="L1755" s="39" t="s">
        <v>5833</v>
      </c>
      <c r="M1755" s="40" t="str">
        <f t="shared" si="27"/>
        <v>Link Contrato u Orden</v>
      </c>
    </row>
    <row r="1756" spans="1:13" s="36" customFormat="1" ht="52.5" x14ac:dyDescent="0.25">
      <c r="A1756" s="24" t="s">
        <v>5834</v>
      </c>
      <c r="B1756" s="25">
        <v>44796</v>
      </c>
      <c r="C1756" s="25" t="s">
        <v>7312</v>
      </c>
      <c r="D1756" s="25" t="s">
        <v>27</v>
      </c>
      <c r="E1756" s="25" t="s">
        <v>28</v>
      </c>
      <c r="F1756" s="25" t="s">
        <v>5835</v>
      </c>
      <c r="G1756" s="25">
        <v>44798</v>
      </c>
      <c r="H1756" s="25">
        <v>44950</v>
      </c>
      <c r="I1756" s="26">
        <v>0</v>
      </c>
      <c r="J1756" s="27">
        <v>46350000</v>
      </c>
      <c r="K1756" s="27">
        <v>0</v>
      </c>
      <c r="L1756" s="39" t="s">
        <v>5836</v>
      </c>
      <c r="M1756" s="40" t="str">
        <f t="shared" si="27"/>
        <v>Link Contrato u Orden</v>
      </c>
    </row>
    <row r="1757" spans="1:13" s="36" customFormat="1" ht="52.5" x14ac:dyDescent="0.25">
      <c r="A1757" s="24" t="s">
        <v>5837</v>
      </c>
      <c r="B1757" s="25">
        <v>44796</v>
      </c>
      <c r="C1757" s="25" t="s">
        <v>5838</v>
      </c>
      <c r="D1757" s="25" t="s">
        <v>27</v>
      </c>
      <c r="E1757" s="25" t="s">
        <v>28</v>
      </c>
      <c r="F1757" s="25" t="s">
        <v>5839</v>
      </c>
      <c r="G1757" s="25">
        <v>44805</v>
      </c>
      <c r="H1757" s="25">
        <v>44957</v>
      </c>
      <c r="I1757" s="26">
        <v>0</v>
      </c>
      <c r="J1757" s="27">
        <v>18842795</v>
      </c>
      <c r="K1757" s="27">
        <v>0</v>
      </c>
      <c r="L1757" s="39" t="s">
        <v>5840</v>
      </c>
      <c r="M1757" s="40" t="str">
        <f t="shared" si="27"/>
        <v>Link Contrato u Orden</v>
      </c>
    </row>
    <row r="1758" spans="1:13" s="36" customFormat="1" ht="72" x14ac:dyDescent="0.25">
      <c r="A1758" s="24" t="s">
        <v>5841</v>
      </c>
      <c r="B1758" s="25">
        <v>44796</v>
      </c>
      <c r="C1758" s="25" t="s">
        <v>5842</v>
      </c>
      <c r="D1758" s="25" t="s">
        <v>3792</v>
      </c>
      <c r="E1758" s="25" t="s">
        <v>3793</v>
      </c>
      <c r="F1758" s="25" t="s">
        <v>5843</v>
      </c>
      <c r="G1758" s="25">
        <v>44802</v>
      </c>
      <c r="H1758" s="25">
        <v>45044</v>
      </c>
      <c r="I1758" s="26">
        <v>0</v>
      </c>
      <c r="J1758" s="27">
        <v>112320989</v>
      </c>
      <c r="K1758" s="27">
        <v>0</v>
      </c>
      <c r="L1758" s="39" t="s">
        <v>5844</v>
      </c>
      <c r="M1758" s="40" t="str">
        <f t="shared" si="27"/>
        <v>Link Contrato u Orden</v>
      </c>
    </row>
    <row r="1759" spans="1:13" s="36" customFormat="1" ht="60" x14ac:dyDescent="0.25">
      <c r="A1759" s="24" t="s">
        <v>5845</v>
      </c>
      <c r="B1759" s="25">
        <v>44797</v>
      </c>
      <c r="C1759" s="25" t="s">
        <v>5846</v>
      </c>
      <c r="D1759" s="25" t="s">
        <v>27</v>
      </c>
      <c r="E1759" s="25" t="s">
        <v>28</v>
      </c>
      <c r="F1759" s="25" t="s">
        <v>552</v>
      </c>
      <c r="G1759" s="25">
        <v>44802</v>
      </c>
      <c r="H1759" s="25">
        <v>44956</v>
      </c>
      <c r="I1759" s="26">
        <v>0</v>
      </c>
      <c r="J1759" s="27">
        <v>13915000</v>
      </c>
      <c r="K1759" s="27">
        <v>0</v>
      </c>
      <c r="L1759" s="39" t="s">
        <v>5847</v>
      </c>
      <c r="M1759" s="40" t="str">
        <f t="shared" si="27"/>
        <v>Link Contrato u Orden</v>
      </c>
    </row>
    <row r="1760" spans="1:13" s="36" customFormat="1" ht="60" x14ac:dyDescent="0.25">
      <c r="A1760" s="24" t="s">
        <v>5848</v>
      </c>
      <c r="B1760" s="25">
        <v>44797</v>
      </c>
      <c r="C1760" s="25" t="s">
        <v>5849</v>
      </c>
      <c r="D1760" s="25" t="s">
        <v>27</v>
      </c>
      <c r="E1760" s="25" t="s">
        <v>28</v>
      </c>
      <c r="F1760" s="25" t="s">
        <v>388</v>
      </c>
      <c r="G1760" s="25">
        <v>44802</v>
      </c>
      <c r="H1760" s="25">
        <v>44956</v>
      </c>
      <c r="I1760" s="26">
        <v>0</v>
      </c>
      <c r="J1760" s="27">
        <v>13915000</v>
      </c>
      <c r="K1760" s="27">
        <v>0</v>
      </c>
      <c r="L1760" s="39" t="s">
        <v>5850</v>
      </c>
      <c r="M1760" s="40" t="str">
        <f t="shared" si="27"/>
        <v>Link Contrato u Orden</v>
      </c>
    </row>
    <row r="1761" spans="1:13" s="36" customFormat="1" ht="60" x14ac:dyDescent="0.25">
      <c r="A1761" s="24" t="s">
        <v>5851</v>
      </c>
      <c r="B1761" s="25">
        <v>44797</v>
      </c>
      <c r="C1761" s="25" t="s">
        <v>5852</v>
      </c>
      <c r="D1761" s="25" t="s">
        <v>27</v>
      </c>
      <c r="E1761" s="25" t="s">
        <v>28</v>
      </c>
      <c r="F1761" s="25" t="s">
        <v>552</v>
      </c>
      <c r="G1761" s="25">
        <v>44802</v>
      </c>
      <c r="H1761" s="25">
        <v>44956</v>
      </c>
      <c r="I1761" s="26">
        <v>0</v>
      </c>
      <c r="J1761" s="27">
        <v>13915000</v>
      </c>
      <c r="K1761" s="27">
        <v>0</v>
      </c>
      <c r="L1761" s="39" t="s">
        <v>5853</v>
      </c>
      <c r="M1761" s="40" t="str">
        <f t="shared" si="27"/>
        <v>Link Contrato u Orden</v>
      </c>
    </row>
    <row r="1762" spans="1:13" s="36" customFormat="1" ht="60" x14ac:dyDescent="0.25">
      <c r="A1762" s="24" t="s">
        <v>5854</v>
      </c>
      <c r="B1762" s="25">
        <v>44797</v>
      </c>
      <c r="C1762" s="25" t="s">
        <v>5855</v>
      </c>
      <c r="D1762" s="25" t="s">
        <v>27</v>
      </c>
      <c r="E1762" s="25" t="s">
        <v>28</v>
      </c>
      <c r="F1762" s="25" t="s">
        <v>552</v>
      </c>
      <c r="G1762" s="25">
        <v>44802</v>
      </c>
      <c r="H1762" s="25">
        <v>44956</v>
      </c>
      <c r="I1762" s="26">
        <v>0</v>
      </c>
      <c r="J1762" s="27">
        <v>13915000</v>
      </c>
      <c r="K1762" s="27">
        <v>0</v>
      </c>
      <c r="L1762" s="39" t="s">
        <v>5856</v>
      </c>
      <c r="M1762" s="40" t="str">
        <f t="shared" si="27"/>
        <v>Link Contrato u Orden</v>
      </c>
    </row>
    <row r="1763" spans="1:13" s="36" customFormat="1" ht="72" x14ac:dyDescent="0.25">
      <c r="A1763" s="24" t="s">
        <v>5857</v>
      </c>
      <c r="B1763" s="25">
        <v>44797</v>
      </c>
      <c r="C1763" s="25" t="s">
        <v>5858</v>
      </c>
      <c r="D1763" s="25" t="s">
        <v>27</v>
      </c>
      <c r="E1763" s="25" t="s">
        <v>28</v>
      </c>
      <c r="F1763" s="25" t="s">
        <v>5859</v>
      </c>
      <c r="G1763" s="25">
        <v>44799</v>
      </c>
      <c r="H1763" s="25">
        <v>44957</v>
      </c>
      <c r="I1763" s="26">
        <v>0</v>
      </c>
      <c r="J1763" s="27">
        <v>25069218</v>
      </c>
      <c r="K1763" s="27">
        <v>0</v>
      </c>
      <c r="L1763" s="39" t="s">
        <v>5860</v>
      </c>
      <c r="M1763" s="40" t="str">
        <f t="shared" si="27"/>
        <v>Link Contrato u Orden</v>
      </c>
    </row>
    <row r="1764" spans="1:13" s="36" customFormat="1" ht="72" x14ac:dyDescent="0.25">
      <c r="A1764" s="24" t="s">
        <v>5861</v>
      </c>
      <c r="B1764" s="25">
        <v>44797</v>
      </c>
      <c r="C1764" s="25" t="s">
        <v>5862</v>
      </c>
      <c r="D1764" s="25" t="s">
        <v>27</v>
      </c>
      <c r="E1764" s="25" t="s">
        <v>28</v>
      </c>
      <c r="F1764" s="25" t="s">
        <v>7065</v>
      </c>
      <c r="G1764" s="25">
        <v>44802</v>
      </c>
      <c r="H1764" s="25">
        <v>44957</v>
      </c>
      <c r="I1764" s="26">
        <v>0</v>
      </c>
      <c r="J1764" s="27">
        <v>25391600</v>
      </c>
      <c r="K1764" s="27">
        <v>0</v>
      </c>
      <c r="L1764" s="39" t="s">
        <v>5863</v>
      </c>
      <c r="M1764" s="40" t="str">
        <f t="shared" si="27"/>
        <v>Link Contrato u Orden</v>
      </c>
    </row>
    <row r="1765" spans="1:13" s="36" customFormat="1" ht="72" x14ac:dyDescent="0.25">
      <c r="A1765" s="24" t="s">
        <v>5864</v>
      </c>
      <c r="B1765" s="25">
        <v>44797</v>
      </c>
      <c r="C1765" s="25" t="s">
        <v>5865</v>
      </c>
      <c r="D1765" s="25" t="s">
        <v>27</v>
      </c>
      <c r="E1765" s="25" t="s">
        <v>28</v>
      </c>
      <c r="F1765" s="25" t="s">
        <v>4652</v>
      </c>
      <c r="G1765" s="25">
        <v>44802</v>
      </c>
      <c r="H1765" s="25">
        <v>44957</v>
      </c>
      <c r="I1765" s="26">
        <v>0</v>
      </c>
      <c r="J1765" s="27">
        <v>24055200</v>
      </c>
      <c r="K1765" s="27">
        <v>0</v>
      </c>
      <c r="L1765" s="39" t="s">
        <v>5866</v>
      </c>
      <c r="M1765" s="40" t="str">
        <f t="shared" si="27"/>
        <v>Link Contrato u Orden</v>
      </c>
    </row>
    <row r="1766" spans="1:13" s="36" customFormat="1" ht="52.5" x14ac:dyDescent="0.25">
      <c r="A1766" s="24" t="s">
        <v>5867</v>
      </c>
      <c r="B1766" s="25">
        <v>44797</v>
      </c>
      <c r="C1766" s="25" t="s">
        <v>5868</v>
      </c>
      <c r="D1766" s="25" t="s">
        <v>27</v>
      </c>
      <c r="E1766" s="25" t="s">
        <v>28</v>
      </c>
      <c r="F1766" s="25" t="s">
        <v>5869</v>
      </c>
      <c r="G1766" s="25">
        <v>44805</v>
      </c>
      <c r="H1766" s="25">
        <v>44957</v>
      </c>
      <c r="I1766" s="26">
        <v>0</v>
      </c>
      <c r="J1766" s="27">
        <v>42500000</v>
      </c>
      <c r="K1766" s="27">
        <v>0</v>
      </c>
      <c r="L1766" s="39" t="s">
        <v>5870</v>
      </c>
      <c r="M1766" s="40" t="str">
        <f t="shared" si="27"/>
        <v>Link Contrato u Orden</v>
      </c>
    </row>
    <row r="1767" spans="1:13" s="36" customFormat="1" ht="48" x14ac:dyDescent="0.25">
      <c r="A1767" s="24" t="s">
        <v>5871</v>
      </c>
      <c r="B1767" s="25">
        <v>44797</v>
      </c>
      <c r="C1767" s="25" t="s">
        <v>5872</v>
      </c>
      <c r="D1767" s="25" t="s">
        <v>27</v>
      </c>
      <c r="E1767" s="25" t="s">
        <v>28</v>
      </c>
      <c r="F1767" s="25" t="s">
        <v>5873</v>
      </c>
      <c r="G1767" s="25">
        <v>44798</v>
      </c>
      <c r="H1767" s="25">
        <v>44895</v>
      </c>
      <c r="I1767" s="26">
        <v>0</v>
      </c>
      <c r="J1767" s="27">
        <v>37008000</v>
      </c>
      <c r="K1767" s="27">
        <v>0</v>
      </c>
      <c r="L1767" s="39" t="s">
        <v>5874</v>
      </c>
      <c r="M1767" s="40" t="str">
        <f t="shared" si="27"/>
        <v>Link Contrato u Orden</v>
      </c>
    </row>
    <row r="1768" spans="1:13" s="36" customFormat="1" ht="52.5" x14ac:dyDescent="0.25">
      <c r="A1768" s="24" t="s">
        <v>5875</v>
      </c>
      <c r="B1768" s="25">
        <v>44798</v>
      </c>
      <c r="C1768" s="25" t="s">
        <v>5876</v>
      </c>
      <c r="D1768" s="25" t="s">
        <v>27</v>
      </c>
      <c r="E1768" s="25" t="s">
        <v>28</v>
      </c>
      <c r="F1768" s="25" t="s">
        <v>5877</v>
      </c>
      <c r="G1768" s="25">
        <v>44805</v>
      </c>
      <c r="H1768" s="25">
        <v>44957</v>
      </c>
      <c r="I1768" s="26">
        <v>0</v>
      </c>
      <c r="J1768" s="27">
        <v>13657800</v>
      </c>
      <c r="K1768" s="27">
        <v>0</v>
      </c>
      <c r="L1768" s="39" t="s">
        <v>5878</v>
      </c>
      <c r="M1768" s="40" t="str">
        <f t="shared" si="27"/>
        <v>Link Contrato u Orden</v>
      </c>
    </row>
    <row r="1769" spans="1:13" s="36" customFormat="1" ht="60" x14ac:dyDescent="0.25">
      <c r="A1769" s="24" t="s">
        <v>5879</v>
      </c>
      <c r="B1769" s="25">
        <v>44798</v>
      </c>
      <c r="C1769" s="25" t="s">
        <v>5880</v>
      </c>
      <c r="D1769" s="25" t="s">
        <v>27</v>
      </c>
      <c r="E1769" s="25" t="s">
        <v>28</v>
      </c>
      <c r="F1769" s="25" t="s">
        <v>1688</v>
      </c>
      <c r="G1769" s="25">
        <v>44805</v>
      </c>
      <c r="H1769" s="25">
        <v>44957</v>
      </c>
      <c r="I1769" s="26">
        <v>0</v>
      </c>
      <c r="J1769" s="27">
        <v>12493060</v>
      </c>
      <c r="K1769" s="27">
        <v>0</v>
      </c>
      <c r="L1769" s="39" t="s">
        <v>5881</v>
      </c>
      <c r="M1769" s="40" t="str">
        <f t="shared" si="27"/>
        <v>Link Contrato u Orden</v>
      </c>
    </row>
    <row r="1770" spans="1:13" s="36" customFormat="1" ht="60" x14ac:dyDescent="0.25">
      <c r="A1770" s="24" t="s">
        <v>5882</v>
      </c>
      <c r="B1770" s="25">
        <v>44798</v>
      </c>
      <c r="C1770" s="25" t="s">
        <v>5883</v>
      </c>
      <c r="D1770" s="25" t="s">
        <v>27</v>
      </c>
      <c r="E1770" s="25" t="s">
        <v>28</v>
      </c>
      <c r="F1770" s="25" t="s">
        <v>5884</v>
      </c>
      <c r="G1770" s="25">
        <v>44805</v>
      </c>
      <c r="H1770" s="25">
        <v>44957</v>
      </c>
      <c r="I1770" s="26">
        <v>0</v>
      </c>
      <c r="J1770" s="27">
        <v>12493060</v>
      </c>
      <c r="K1770" s="27">
        <v>0</v>
      </c>
      <c r="L1770" s="39" t="s">
        <v>5885</v>
      </c>
      <c r="M1770" s="40" t="str">
        <f t="shared" si="27"/>
        <v>Link Contrato u Orden</v>
      </c>
    </row>
    <row r="1771" spans="1:13" s="36" customFormat="1" ht="60" x14ac:dyDescent="0.25">
      <c r="A1771" s="24" t="s">
        <v>5886</v>
      </c>
      <c r="B1771" s="25">
        <v>44798</v>
      </c>
      <c r="C1771" s="25" t="s">
        <v>5887</v>
      </c>
      <c r="D1771" s="25" t="s">
        <v>27</v>
      </c>
      <c r="E1771" s="25" t="s">
        <v>28</v>
      </c>
      <c r="F1771" s="25" t="s">
        <v>5888</v>
      </c>
      <c r="G1771" s="25">
        <v>44805</v>
      </c>
      <c r="H1771" s="25">
        <v>44957</v>
      </c>
      <c r="I1771" s="26">
        <v>0</v>
      </c>
      <c r="J1771" s="27">
        <v>12493060</v>
      </c>
      <c r="K1771" s="27">
        <v>0</v>
      </c>
      <c r="L1771" s="39" t="s">
        <v>5889</v>
      </c>
      <c r="M1771" s="40" t="str">
        <f t="shared" si="27"/>
        <v>Link Contrato u Orden</v>
      </c>
    </row>
    <row r="1772" spans="1:13" s="36" customFormat="1" ht="60" x14ac:dyDescent="0.25">
      <c r="A1772" s="24" t="s">
        <v>5890</v>
      </c>
      <c r="B1772" s="25">
        <v>44798</v>
      </c>
      <c r="C1772" s="25" t="s">
        <v>5891</v>
      </c>
      <c r="D1772" s="25" t="s">
        <v>27</v>
      </c>
      <c r="E1772" s="25" t="s">
        <v>28</v>
      </c>
      <c r="F1772" s="25" t="s">
        <v>5892</v>
      </c>
      <c r="G1772" s="25">
        <v>44805</v>
      </c>
      <c r="H1772" s="25">
        <v>44957</v>
      </c>
      <c r="I1772" s="26">
        <v>0</v>
      </c>
      <c r="J1772" s="27">
        <v>12493060</v>
      </c>
      <c r="K1772" s="27">
        <v>0</v>
      </c>
      <c r="L1772" s="39" t="s">
        <v>5893</v>
      </c>
      <c r="M1772" s="40" t="str">
        <f t="shared" si="27"/>
        <v>Link Contrato u Orden</v>
      </c>
    </row>
    <row r="1773" spans="1:13" s="36" customFormat="1" ht="72" x14ac:dyDescent="0.25">
      <c r="A1773" s="24" t="s">
        <v>5894</v>
      </c>
      <c r="B1773" s="25">
        <v>44804</v>
      </c>
      <c r="C1773" s="25" t="s">
        <v>7313</v>
      </c>
      <c r="D1773" s="25" t="s">
        <v>3792</v>
      </c>
      <c r="E1773" s="25" t="s">
        <v>3793</v>
      </c>
      <c r="F1773" s="25" t="s">
        <v>5895</v>
      </c>
      <c r="G1773" s="25">
        <v>44834</v>
      </c>
      <c r="H1773" s="25">
        <v>44924</v>
      </c>
      <c r="I1773" s="26">
        <v>0</v>
      </c>
      <c r="J1773" s="27">
        <v>177403300</v>
      </c>
      <c r="K1773" s="27">
        <v>0</v>
      </c>
      <c r="L1773" s="39" t="s">
        <v>5896</v>
      </c>
      <c r="M1773" s="40" t="str">
        <f t="shared" si="27"/>
        <v>Link Contrato u Orden</v>
      </c>
    </row>
    <row r="1774" spans="1:13" s="36" customFormat="1" ht="72" x14ac:dyDescent="0.25">
      <c r="A1774" s="24" t="s">
        <v>5897</v>
      </c>
      <c r="B1774" s="25">
        <v>44804</v>
      </c>
      <c r="C1774" s="25" t="s">
        <v>7314</v>
      </c>
      <c r="D1774" s="25" t="s">
        <v>3792</v>
      </c>
      <c r="E1774" s="25" t="s">
        <v>3793</v>
      </c>
      <c r="F1774" s="25" t="s">
        <v>5895</v>
      </c>
      <c r="G1774" s="25">
        <v>44834</v>
      </c>
      <c r="H1774" s="25">
        <v>44924</v>
      </c>
      <c r="I1774" s="26">
        <v>0</v>
      </c>
      <c r="J1774" s="27">
        <v>29337600</v>
      </c>
      <c r="K1774" s="27">
        <v>0</v>
      </c>
      <c r="L1774" s="39" t="s">
        <v>5898</v>
      </c>
      <c r="M1774" s="40" t="str">
        <f t="shared" si="27"/>
        <v>Link Contrato u Orden</v>
      </c>
    </row>
    <row r="1775" spans="1:13" s="36" customFormat="1" ht="60" x14ac:dyDescent="0.25">
      <c r="A1775" s="24" t="s">
        <v>5899</v>
      </c>
      <c r="B1775" s="25">
        <v>44798</v>
      </c>
      <c r="C1775" s="25" t="s">
        <v>5900</v>
      </c>
      <c r="D1775" s="25" t="s">
        <v>27</v>
      </c>
      <c r="E1775" s="25" t="s">
        <v>28</v>
      </c>
      <c r="F1775" s="25" t="s">
        <v>5901</v>
      </c>
      <c r="G1775" s="25">
        <v>44802</v>
      </c>
      <c r="H1775" s="25">
        <v>44957</v>
      </c>
      <c r="I1775" s="26">
        <v>0</v>
      </c>
      <c r="J1775" s="27">
        <v>60000000</v>
      </c>
      <c r="K1775" s="27">
        <v>0</v>
      </c>
      <c r="L1775" s="39" t="s">
        <v>5902</v>
      </c>
      <c r="M1775" s="40" t="str">
        <f t="shared" si="27"/>
        <v>Link Contrato u Orden</v>
      </c>
    </row>
    <row r="1776" spans="1:13" s="36" customFormat="1" ht="72" x14ac:dyDescent="0.25">
      <c r="A1776" s="24" t="s">
        <v>5903</v>
      </c>
      <c r="B1776" s="25">
        <v>44798</v>
      </c>
      <c r="C1776" s="25" t="s">
        <v>3946</v>
      </c>
      <c r="D1776" s="25" t="s">
        <v>3792</v>
      </c>
      <c r="E1776" s="25" t="s">
        <v>3793</v>
      </c>
      <c r="F1776" s="25" t="s">
        <v>7066</v>
      </c>
      <c r="G1776" s="25">
        <v>44804</v>
      </c>
      <c r="H1776" s="25">
        <v>44834</v>
      </c>
      <c r="I1776" s="26">
        <v>0</v>
      </c>
      <c r="J1776" s="27">
        <v>6800493</v>
      </c>
      <c r="K1776" s="27">
        <v>0</v>
      </c>
      <c r="L1776" s="39" t="s">
        <v>5904</v>
      </c>
      <c r="M1776" s="40" t="str">
        <f t="shared" si="27"/>
        <v>Link Contrato u Orden</v>
      </c>
    </row>
    <row r="1777" spans="1:13" s="36" customFormat="1" ht="60" x14ac:dyDescent="0.25">
      <c r="A1777" s="24" t="s">
        <v>5905</v>
      </c>
      <c r="B1777" s="25">
        <v>44799</v>
      </c>
      <c r="C1777" s="25" t="s">
        <v>5906</v>
      </c>
      <c r="D1777" s="25" t="s">
        <v>27</v>
      </c>
      <c r="E1777" s="25" t="s">
        <v>28</v>
      </c>
      <c r="F1777" s="25" t="s">
        <v>4526</v>
      </c>
      <c r="G1777" s="25">
        <v>44803</v>
      </c>
      <c r="H1777" s="25">
        <v>44956</v>
      </c>
      <c r="I1777" s="26">
        <v>0</v>
      </c>
      <c r="J1777" s="27">
        <v>13324667</v>
      </c>
      <c r="K1777" s="27">
        <v>0</v>
      </c>
      <c r="L1777" s="39" t="s">
        <v>5907</v>
      </c>
      <c r="M1777" s="40" t="str">
        <f t="shared" si="27"/>
        <v>Link Contrato u Orden</v>
      </c>
    </row>
    <row r="1778" spans="1:13" s="36" customFormat="1" ht="60" x14ac:dyDescent="0.25">
      <c r="A1778" s="24" t="s">
        <v>5908</v>
      </c>
      <c r="B1778" s="25">
        <v>44799</v>
      </c>
      <c r="C1778" s="25" t="s">
        <v>5909</v>
      </c>
      <c r="D1778" s="25" t="s">
        <v>27</v>
      </c>
      <c r="E1778" s="25" t="s">
        <v>28</v>
      </c>
      <c r="F1778" s="25" t="s">
        <v>552</v>
      </c>
      <c r="G1778" s="25">
        <v>44803</v>
      </c>
      <c r="H1778" s="25">
        <v>44956</v>
      </c>
      <c r="I1778" s="26">
        <v>0</v>
      </c>
      <c r="J1778" s="27">
        <v>13915000</v>
      </c>
      <c r="K1778" s="27">
        <v>0</v>
      </c>
      <c r="L1778" s="39" t="s">
        <v>5910</v>
      </c>
      <c r="M1778" s="40" t="str">
        <f t="shared" si="27"/>
        <v>Link Contrato u Orden</v>
      </c>
    </row>
    <row r="1779" spans="1:13" s="36" customFormat="1" ht="60" x14ac:dyDescent="0.25">
      <c r="A1779" s="24" t="s">
        <v>5911</v>
      </c>
      <c r="B1779" s="25">
        <v>44799</v>
      </c>
      <c r="C1779" s="25" t="s">
        <v>5912</v>
      </c>
      <c r="D1779" s="25" t="s">
        <v>27</v>
      </c>
      <c r="E1779" s="25" t="s">
        <v>28</v>
      </c>
      <c r="F1779" s="25" t="s">
        <v>5913</v>
      </c>
      <c r="G1779" s="25">
        <v>44803</v>
      </c>
      <c r="H1779" s="25">
        <v>44957</v>
      </c>
      <c r="I1779" s="26">
        <v>0</v>
      </c>
      <c r="J1779" s="27">
        <v>47600000</v>
      </c>
      <c r="K1779" s="27">
        <v>0</v>
      </c>
      <c r="L1779" s="39" t="s">
        <v>5914</v>
      </c>
      <c r="M1779" s="40" t="str">
        <f t="shared" si="27"/>
        <v>Link Contrato u Orden</v>
      </c>
    </row>
    <row r="1780" spans="1:13" s="36" customFormat="1" ht="42" x14ac:dyDescent="0.25">
      <c r="A1780" s="24" t="s">
        <v>5915</v>
      </c>
      <c r="B1780" s="25">
        <v>44799</v>
      </c>
      <c r="C1780" s="25" t="s">
        <v>5916</v>
      </c>
      <c r="D1780" s="25" t="s">
        <v>27</v>
      </c>
      <c r="E1780" s="25" t="s">
        <v>28</v>
      </c>
      <c r="F1780" s="25" t="s">
        <v>5917</v>
      </c>
      <c r="G1780" s="25">
        <v>44803</v>
      </c>
      <c r="H1780" s="25">
        <v>44847</v>
      </c>
      <c r="I1780" s="26">
        <v>0</v>
      </c>
      <c r="J1780" s="27">
        <v>14745000</v>
      </c>
      <c r="K1780" s="27">
        <v>0</v>
      </c>
      <c r="L1780" s="39" t="s">
        <v>5918</v>
      </c>
      <c r="M1780" s="40" t="str">
        <f t="shared" si="27"/>
        <v>Link Contrato u Orden</v>
      </c>
    </row>
    <row r="1781" spans="1:13" s="36" customFormat="1" ht="72" x14ac:dyDescent="0.25">
      <c r="A1781" s="24" t="s">
        <v>5919</v>
      </c>
      <c r="B1781" s="25">
        <v>44799</v>
      </c>
      <c r="C1781" s="25" t="s">
        <v>3946</v>
      </c>
      <c r="D1781" s="25" t="s">
        <v>3792</v>
      </c>
      <c r="E1781" s="25" t="s">
        <v>3793</v>
      </c>
      <c r="F1781" s="25" t="s">
        <v>7067</v>
      </c>
      <c r="G1781" s="25">
        <v>44806</v>
      </c>
      <c r="H1781" s="25">
        <v>44866</v>
      </c>
      <c r="I1781" s="26">
        <v>0</v>
      </c>
      <c r="J1781" s="27">
        <v>11238360</v>
      </c>
      <c r="K1781" s="27">
        <v>0</v>
      </c>
      <c r="L1781" s="39" t="s">
        <v>5920</v>
      </c>
      <c r="M1781" s="40" t="str">
        <f t="shared" si="27"/>
        <v>Link Contrato u Orden</v>
      </c>
    </row>
    <row r="1782" spans="1:13" s="36" customFormat="1" ht="60" x14ac:dyDescent="0.25">
      <c r="A1782" s="24" t="s">
        <v>5921</v>
      </c>
      <c r="B1782" s="25">
        <v>44799</v>
      </c>
      <c r="C1782" s="25" t="s">
        <v>5922</v>
      </c>
      <c r="D1782" s="25" t="s">
        <v>27</v>
      </c>
      <c r="E1782" s="25" t="s">
        <v>28</v>
      </c>
      <c r="F1782" s="25" t="s">
        <v>5923</v>
      </c>
      <c r="G1782" s="25">
        <v>44806</v>
      </c>
      <c r="H1782" s="25">
        <v>44958</v>
      </c>
      <c r="I1782" s="26">
        <v>0</v>
      </c>
      <c r="J1782" s="27">
        <v>27210000</v>
      </c>
      <c r="K1782" s="27">
        <v>0</v>
      </c>
      <c r="L1782" s="39" t="s">
        <v>5924</v>
      </c>
      <c r="M1782" s="40" t="str">
        <f t="shared" si="27"/>
        <v>Link Contrato u Orden</v>
      </c>
    </row>
    <row r="1783" spans="1:13" s="36" customFormat="1" ht="48" x14ac:dyDescent="0.25">
      <c r="A1783" s="24" t="s">
        <v>5925</v>
      </c>
      <c r="B1783" s="25">
        <v>44802</v>
      </c>
      <c r="C1783" s="25" t="s">
        <v>5926</v>
      </c>
      <c r="D1783" s="25" t="s">
        <v>27</v>
      </c>
      <c r="E1783" s="25" t="s">
        <v>28</v>
      </c>
      <c r="F1783" s="25" t="s">
        <v>5927</v>
      </c>
      <c r="G1783" s="25">
        <v>44809</v>
      </c>
      <c r="H1783" s="25">
        <v>44961</v>
      </c>
      <c r="I1783" s="26">
        <v>0</v>
      </c>
      <c r="J1783" s="27">
        <v>26926500</v>
      </c>
      <c r="K1783" s="27">
        <v>0</v>
      </c>
      <c r="L1783" s="39" t="s">
        <v>5928</v>
      </c>
      <c r="M1783" s="40" t="str">
        <f t="shared" si="27"/>
        <v>Link Contrato u Orden</v>
      </c>
    </row>
    <row r="1784" spans="1:13" s="36" customFormat="1" ht="52.5" x14ac:dyDescent="0.25">
      <c r="A1784" s="24" t="s">
        <v>5929</v>
      </c>
      <c r="B1784" s="25">
        <v>44802</v>
      </c>
      <c r="C1784" s="25" t="s">
        <v>5930</v>
      </c>
      <c r="D1784" s="25" t="s">
        <v>27</v>
      </c>
      <c r="E1784" s="25" t="s">
        <v>28</v>
      </c>
      <c r="F1784" s="25" t="s">
        <v>2157</v>
      </c>
      <c r="G1784" s="25">
        <v>44806</v>
      </c>
      <c r="H1784" s="25">
        <v>44958</v>
      </c>
      <c r="I1784" s="26">
        <v>0</v>
      </c>
      <c r="J1784" s="27">
        <v>17636940</v>
      </c>
      <c r="K1784" s="27">
        <v>0</v>
      </c>
      <c r="L1784" s="39" t="s">
        <v>5931</v>
      </c>
      <c r="M1784" s="40" t="str">
        <f t="shared" si="27"/>
        <v>Link Contrato u Orden</v>
      </c>
    </row>
    <row r="1785" spans="1:13" s="36" customFormat="1" ht="52.5" x14ac:dyDescent="0.25">
      <c r="A1785" s="24" t="s">
        <v>5932</v>
      </c>
      <c r="B1785" s="25">
        <v>44802</v>
      </c>
      <c r="C1785" s="25" t="s">
        <v>5933</v>
      </c>
      <c r="D1785" s="25" t="s">
        <v>27</v>
      </c>
      <c r="E1785" s="25" t="s">
        <v>28</v>
      </c>
      <c r="F1785" s="25" t="s">
        <v>2157</v>
      </c>
      <c r="G1785" s="25">
        <v>44806</v>
      </c>
      <c r="H1785" s="25">
        <v>44958</v>
      </c>
      <c r="I1785" s="26">
        <v>0</v>
      </c>
      <c r="J1785" s="27">
        <v>17636940</v>
      </c>
      <c r="K1785" s="27">
        <v>0</v>
      </c>
      <c r="L1785" s="39" t="s">
        <v>5934</v>
      </c>
      <c r="M1785" s="40" t="str">
        <f t="shared" si="27"/>
        <v>Link Contrato u Orden</v>
      </c>
    </row>
    <row r="1786" spans="1:13" s="36" customFormat="1" ht="72" x14ac:dyDescent="0.25">
      <c r="A1786" s="24" t="s">
        <v>5935</v>
      </c>
      <c r="B1786" s="25">
        <v>44802</v>
      </c>
      <c r="C1786" s="25" t="s">
        <v>5936</v>
      </c>
      <c r="D1786" s="25" t="s">
        <v>27</v>
      </c>
      <c r="E1786" s="25" t="s">
        <v>28</v>
      </c>
      <c r="F1786" s="25" t="s">
        <v>5937</v>
      </c>
      <c r="G1786" s="25">
        <v>44805</v>
      </c>
      <c r="H1786" s="25">
        <v>44957</v>
      </c>
      <c r="I1786" s="26">
        <v>0</v>
      </c>
      <c r="J1786" s="27">
        <v>18842795</v>
      </c>
      <c r="K1786" s="27">
        <v>0</v>
      </c>
      <c r="L1786" s="39" t="s">
        <v>5938</v>
      </c>
      <c r="M1786" s="40" t="str">
        <f t="shared" si="27"/>
        <v>Link Contrato u Orden</v>
      </c>
    </row>
    <row r="1787" spans="1:13" s="36" customFormat="1" ht="48" x14ac:dyDescent="0.25">
      <c r="A1787" s="24" t="s">
        <v>5939</v>
      </c>
      <c r="B1787" s="25">
        <v>44802</v>
      </c>
      <c r="C1787" s="25" t="s">
        <v>5940</v>
      </c>
      <c r="D1787" s="25" t="s">
        <v>3806</v>
      </c>
      <c r="E1787" s="25" t="s">
        <v>3807</v>
      </c>
      <c r="F1787" s="25" t="s">
        <v>5941</v>
      </c>
      <c r="G1787" s="25">
        <v>44804</v>
      </c>
      <c r="H1787" s="25">
        <v>44864</v>
      </c>
      <c r="I1787" s="26">
        <v>0</v>
      </c>
      <c r="J1787" s="27">
        <v>6681593</v>
      </c>
      <c r="K1787" s="27">
        <v>0</v>
      </c>
      <c r="L1787" s="39" t="s">
        <v>5942</v>
      </c>
      <c r="M1787" s="40" t="str">
        <f t="shared" si="27"/>
        <v>Link Contrato u Orden</v>
      </c>
    </row>
    <row r="1788" spans="1:13" s="36" customFormat="1" ht="42" x14ac:dyDescent="0.25">
      <c r="A1788" s="24" t="s">
        <v>5943</v>
      </c>
      <c r="B1788" s="25">
        <v>44803</v>
      </c>
      <c r="C1788" s="25" t="s">
        <v>5944</v>
      </c>
      <c r="D1788" s="25" t="s">
        <v>27</v>
      </c>
      <c r="E1788" s="25" t="s">
        <v>28</v>
      </c>
      <c r="F1788" s="25" t="s">
        <v>5945</v>
      </c>
      <c r="G1788" s="25">
        <v>44806</v>
      </c>
      <c r="H1788" s="25">
        <v>44957</v>
      </c>
      <c r="I1788" s="26">
        <v>0</v>
      </c>
      <c r="J1788" s="27">
        <v>23347251</v>
      </c>
      <c r="K1788" s="27">
        <v>0</v>
      </c>
      <c r="L1788" s="39" t="s">
        <v>5946</v>
      </c>
      <c r="M1788" s="40" t="str">
        <f t="shared" si="27"/>
        <v>Link Contrato u Orden</v>
      </c>
    </row>
    <row r="1789" spans="1:13" s="36" customFormat="1" ht="60" x14ac:dyDescent="0.25">
      <c r="A1789" s="24" t="s">
        <v>5947</v>
      </c>
      <c r="B1789" s="25">
        <v>44803</v>
      </c>
      <c r="C1789" s="25" t="s">
        <v>5948</v>
      </c>
      <c r="D1789" s="25" t="s">
        <v>27</v>
      </c>
      <c r="E1789" s="25" t="s">
        <v>28</v>
      </c>
      <c r="F1789" s="25" t="s">
        <v>5949</v>
      </c>
      <c r="G1789" s="25">
        <v>44805</v>
      </c>
      <c r="H1789" s="25">
        <v>44957</v>
      </c>
      <c r="I1789" s="26">
        <v>0</v>
      </c>
      <c r="J1789" s="27">
        <v>34801425</v>
      </c>
      <c r="K1789" s="27">
        <v>0</v>
      </c>
      <c r="L1789" s="39" t="s">
        <v>5950</v>
      </c>
      <c r="M1789" s="40" t="str">
        <f t="shared" si="27"/>
        <v>Link Contrato u Orden</v>
      </c>
    </row>
    <row r="1790" spans="1:13" s="36" customFormat="1" ht="48" x14ac:dyDescent="0.25">
      <c r="A1790" s="24" t="s">
        <v>5951</v>
      </c>
      <c r="B1790" s="25">
        <v>44803</v>
      </c>
      <c r="C1790" s="25" t="s">
        <v>5952</v>
      </c>
      <c r="D1790" s="25" t="s">
        <v>27</v>
      </c>
      <c r="E1790" s="25" t="s">
        <v>28</v>
      </c>
      <c r="F1790" s="25" t="s">
        <v>5263</v>
      </c>
      <c r="G1790" s="25">
        <v>44810</v>
      </c>
      <c r="H1790" s="25">
        <v>44925</v>
      </c>
      <c r="I1790" s="26">
        <v>31</v>
      </c>
      <c r="J1790" s="27">
        <v>10272000</v>
      </c>
      <c r="K1790" s="27">
        <v>2140000</v>
      </c>
      <c r="L1790" s="39" t="s">
        <v>5953</v>
      </c>
      <c r="M1790" s="40" t="str">
        <f t="shared" si="27"/>
        <v>Link Contrato u Orden</v>
      </c>
    </row>
    <row r="1791" spans="1:13" s="36" customFormat="1" ht="60" x14ac:dyDescent="0.25">
      <c r="A1791" s="24" t="s">
        <v>5954</v>
      </c>
      <c r="B1791" s="25">
        <v>44803</v>
      </c>
      <c r="C1791" s="25" t="s">
        <v>5955</v>
      </c>
      <c r="D1791" s="25" t="s">
        <v>27</v>
      </c>
      <c r="E1791" s="25" t="s">
        <v>28</v>
      </c>
      <c r="F1791" s="25" t="s">
        <v>5441</v>
      </c>
      <c r="G1791" s="25">
        <v>44805</v>
      </c>
      <c r="H1791" s="25">
        <v>44956</v>
      </c>
      <c r="I1791" s="26">
        <v>0</v>
      </c>
      <c r="J1791" s="27">
        <v>13915000</v>
      </c>
      <c r="K1791" s="27">
        <v>0</v>
      </c>
      <c r="L1791" s="39" t="s">
        <v>5956</v>
      </c>
      <c r="M1791" s="40" t="str">
        <f t="shared" si="27"/>
        <v>Link Contrato u Orden</v>
      </c>
    </row>
    <row r="1792" spans="1:13" s="36" customFormat="1" ht="72" x14ac:dyDescent="0.25">
      <c r="A1792" s="24" t="s">
        <v>5957</v>
      </c>
      <c r="B1792" s="25">
        <v>44804</v>
      </c>
      <c r="C1792" s="25" t="s">
        <v>7315</v>
      </c>
      <c r="D1792" s="25" t="s">
        <v>3792</v>
      </c>
      <c r="E1792" s="25" t="s">
        <v>3793</v>
      </c>
      <c r="F1792" s="25" t="s">
        <v>5958</v>
      </c>
      <c r="G1792" s="25">
        <v>44817</v>
      </c>
      <c r="H1792" s="25">
        <v>44997</v>
      </c>
      <c r="I1792" s="26">
        <v>0</v>
      </c>
      <c r="J1792" s="27">
        <v>1996189625</v>
      </c>
      <c r="K1792" s="27">
        <v>0</v>
      </c>
      <c r="L1792" s="39" t="s">
        <v>5959</v>
      </c>
      <c r="M1792" s="40" t="str">
        <f t="shared" si="27"/>
        <v>Link Contrato u Orden</v>
      </c>
    </row>
    <row r="1793" spans="1:13" s="36" customFormat="1" ht="48" x14ac:dyDescent="0.25">
      <c r="A1793" s="24" t="s">
        <v>5960</v>
      </c>
      <c r="B1793" s="25">
        <v>44804</v>
      </c>
      <c r="C1793" s="25" t="s">
        <v>5961</v>
      </c>
      <c r="D1793" s="25" t="s">
        <v>27</v>
      </c>
      <c r="E1793" s="25" t="s">
        <v>28</v>
      </c>
      <c r="F1793" s="25" t="s">
        <v>5962</v>
      </c>
      <c r="G1793" s="25">
        <v>44805</v>
      </c>
      <c r="H1793" s="25">
        <v>44957</v>
      </c>
      <c r="I1793" s="26">
        <v>0</v>
      </c>
      <c r="J1793" s="27">
        <v>13616600</v>
      </c>
      <c r="K1793" s="27">
        <v>0</v>
      </c>
      <c r="L1793" s="39" t="s">
        <v>5963</v>
      </c>
      <c r="M1793" s="40" t="str">
        <f t="shared" si="27"/>
        <v>Link Contrato u Orden</v>
      </c>
    </row>
    <row r="1794" spans="1:13" s="36" customFormat="1" ht="48" x14ac:dyDescent="0.25">
      <c r="A1794" s="24" t="s">
        <v>5964</v>
      </c>
      <c r="B1794" s="25">
        <v>44804</v>
      </c>
      <c r="C1794" s="25" t="s">
        <v>5965</v>
      </c>
      <c r="D1794" s="25" t="s">
        <v>27</v>
      </c>
      <c r="E1794" s="25" t="s">
        <v>28</v>
      </c>
      <c r="F1794" s="25" t="s">
        <v>5962</v>
      </c>
      <c r="G1794" s="25">
        <v>44805</v>
      </c>
      <c r="H1794" s="25">
        <v>44957</v>
      </c>
      <c r="I1794" s="26">
        <v>0</v>
      </c>
      <c r="J1794" s="27">
        <v>13616600</v>
      </c>
      <c r="K1794" s="27">
        <v>0</v>
      </c>
      <c r="L1794" s="39" t="s">
        <v>5966</v>
      </c>
      <c r="M1794" s="40" t="str">
        <f t="shared" si="27"/>
        <v>Link Contrato u Orden</v>
      </c>
    </row>
    <row r="1795" spans="1:13" s="36" customFormat="1" ht="48" x14ac:dyDescent="0.25">
      <c r="A1795" s="24" t="s">
        <v>5967</v>
      </c>
      <c r="B1795" s="25">
        <v>44804</v>
      </c>
      <c r="C1795" s="25" t="s">
        <v>5968</v>
      </c>
      <c r="D1795" s="25" t="s">
        <v>27</v>
      </c>
      <c r="E1795" s="25" t="s">
        <v>28</v>
      </c>
      <c r="F1795" s="25" t="s">
        <v>5962</v>
      </c>
      <c r="G1795" s="25">
        <v>44805</v>
      </c>
      <c r="H1795" s="25">
        <v>44957</v>
      </c>
      <c r="I1795" s="26">
        <v>0</v>
      </c>
      <c r="J1795" s="27">
        <v>13616600</v>
      </c>
      <c r="K1795" s="27">
        <v>0</v>
      </c>
      <c r="L1795" s="39" t="s">
        <v>5969</v>
      </c>
      <c r="M1795" s="40" t="str">
        <f t="shared" si="27"/>
        <v>Link Contrato u Orden</v>
      </c>
    </row>
    <row r="1796" spans="1:13" s="36" customFormat="1" ht="48" x14ac:dyDescent="0.25">
      <c r="A1796" s="24" t="s">
        <v>5970</v>
      </c>
      <c r="B1796" s="25">
        <v>44804</v>
      </c>
      <c r="C1796" s="25" t="s">
        <v>5971</v>
      </c>
      <c r="D1796" s="25" t="s">
        <v>27</v>
      </c>
      <c r="E1796" s="25" t="s">
        <v>28</v>
      </c>
      <c r="F1796" s="25" t="s">
        <v>5962</v>
      </c>
      <c r="G1796" s="25">
        <v>44805</v>
      </c>
      <c r="H1796" s="25">
        <v>44957</v>
      </c>
      <c r="I1796" s="26">
        <v>0</v>
      </c>
      <c r="J1796" s="27">
        <v>13616600</v>
      </c>
      <c r="K1796" s="27">
        <v>0</v>
      </c>
      <c r="L1796" s="39" t="s">
        <v>5972</v>
      </c>
      <c r="M1796" s="40" t="str">
        <f t="shared" si="27"/>
        <v>Link Contrato u Orden</v>
      </c>
    </row>
    <row r="1797" spans="1:13" s="36" customFormat="1" ht="48" x14ac:dyDescent="0.25">
      <c r="A1797" s="24" t="s">
        <v>5973</v>
      </c>
      <c r="B1797" s="25">
        <v>44804</v>
      </c>
      <c r="C1797" s="25" t="s">
        <v>5974</v>
      </c>
      <c r="D1797" s="25" t="s">
        <v>27</v>
      </c>
      <c r="E1797" s="25" t="s">
        <v>28</v>
      </c>
      <c r="F1797" s="25" t="s">
        <v>7316</v>
      </c>
      <c r="G1797" s="25">
        <v>44806</v>
      </c>
      <c r="H1797" s="25">
        <v>44957</v>
      </c>
      <c r="I1797" s="26">
        <v>0</v>
      </c>
      <c r="J1797" s="27">
        <v>13616600</v>
      </c>
      <c r="K1797" s="27">
        <v>0</v>
      </c>
      <c r="L1797" s="39" t="s">
        <v>5975</v>
      </c>
      <c r="M1797" s="40" t="str">
        <f t="shared" si="27"/>
        <v>Link Contrato u Orden</v>
      </c>
    </row>
    <row r="1798" spans="1:13" s="36" customFormat="1" ht="48" x14ac:dyDescent="0.25">
      <c r="A1798" s="24" t="s">
        <v>5976</v>
      </c>
      <c r="B1798" s="25">
        <v>44804</v>
      </c>
      <c r="C1798" s="25" t="s">
        <v>5977</v>
      </c>
      <c r="D1798" s="25" t="s">
        <v>27</v>
      </c>
      <c r="E1798" s="25" t="s">
        <v>28</v>
      </c>
      <c r="F1798" s="25" t="s">
        <v>7316</v>
      </c>
      <c r="G1798" s="25">
        <v>44806</v>
      </c>
      <c r="H1798" s="25">
        <v>44957</v>
      </c>
      <c r="I1798" s="26">
        <v>0</v>
      </c>
      <c r="J1798" s="27">
        <v>13616600</v>
      </c>
      <c r="K1798" s="27">
        <v>0</v>
      </c>
      <c r="L1798" s="39" t="s">
        <v>5978</v>
      </c>
      <c r="M1798" s="40" t="str">
        <f t="shared" si="27"/>
        <v>Link Contrato u Orden</v>
      </c>
    </row>
    <row r="1799" spans="1:13" s="36" customFormat="1" ht="48" x14ac:dyDescent="0.25">
      <c r="A1799" s="24" t="s">
        <v>5979</v>
      </c>
      <c r="B1799" s="25">
        <v>44804</v>
      </c>
      <c r="C1799" s="25" t="s">
        <v>5980</v>
      </c>
      <c r="D1799" s="25" t="s">
        <v>27</v>
      </c>
      <c r="E1799" s="25" t="s">
        <v>28</v>
      </c>
      <c r="F1799" s="25" t="s">
        <v>7316</v>
      </c>
      <c r="G1799" s="25">
        <v>44806</v>
      </c>
      <c r="H1799" s="25">
        <v>44957</v>
      </c>
      <c r="I1799" s="26">
        <v>0</v>
      </c>
      <c r="J1799" s="27">
        <v>13616600</v>
      </c>
      <c r="K1799" s="27">
        <v>0</v>
      </c>
      <c r="L1799" s="39" t="s">
        <v>5981</v>
      </c>
      <c r="M1799" s="40" t="str">
        <f t="shared" ref="M1799:M1862" si="28">HYPERLINK(L1799,"Link Contrato u Orden")</f>
        <v>Link Contrato u Orden</v>
      </c>
    </row>
    <row r="1800" spans="1:13" s="36" customFormat="1" ht="48" x14ac:dyDescent="0.25">
      <c r="A1800" s="24" t="s">
        <v>5982</v>
      </c>
      <c r="B1800" s="25">
        <v>44804</v>
      </c>
      <c r="C1800" s="25" t="s">
        <v>5983</v>
      </c>
      <c r="D1800" s="25" t="s">
        <v>27</v>
      </c>
      <c r="E1800" s="25" t="s">
        <v>28</v>
      </c>
      <c r="F1800" s="25" t="s">
        <v>7316</v>
      </c>
      <c r="G1800" s="25">
        <v>44806</v>
      </c>
      <c r="H1800" s="25">
        <v>44957</v>
      </c>
      <c r="I1800" s="26">
        <v>0</v>
      </c>
      <c r="J1800" s="27">
        <v>13616600</v>
      </c>
      <c r="K1800" s="27">
        <v>0</v>
      </c>
      <c r="L1800" s="39" t="s">
        <v>5984</v>
      </c>
      <c r="M1800" s="40" t="str">
        <f t="shared" si="28"/>
        <v>Link Contrato u Orden</v>
      </c>
    </row>
    <row r="1801" spans="1:13" s="36" customFormat="1" ht="60" x14ac:dyDescent="0.25">
      <c r="A1801" s="24" t="s">
        <v>5985</v>
      </c>
      <c r="B1801" s="25">
        <v>44804</v>
      </c>
      <c r="C1801" s="25" t="s">
        <v>5986</v>
      </c>
      <c r="D1801" s="25" t="s">
        <v>27</v>
      </c>
      <c r="E1801" s="25" t="s">
        <v>28</v>
      </c>
      <c r="F1801" s="25" t="s">
        <v>552</v>
      </c>
      <c r="G1801" s="25">
        <v>44806</v>
      </c>
      <c r="H1801" s="25">
        <v>44956</v>
      </c>
      <c r="I1801" s="26">
        <v>0</v>
      </c>
      <c r="J1801" s="27">
        <v>13915000</v>
      </c>
      <c r="K1801" s="27">
        <v>0</v>
      </c>
      <c r="L1801" s="39" t="s">
        <v>5987</v>
      </c>
      <c r="M1801" s="40" t="str">
        <f t="shared" si="28"/>
        <v>Link Contrato u Orden</v>
      </c>
    </row>
    <row r="1802" spans="1:13" s="36" customFormat="1" ht="42" x14ac:dyDescent="0.25">
      <c r="A1802" s="24" t="s">
        <v>5988</v>
      </c>
      <c r="B1802" s="25">
        <v>44804</v>
      </c>
      <c r="C1802" s="25" t="s">
        <v>5989</v>
      </c>
      <c r="D1802" s="25" t="s">
        <v>3806</v>
      </c>
      <c r="E1802" s="25" t="s">
        <v>3807</v>
      </c>
      <c r="F1802" s="25" t="s">
        <v>7068</v>
      </c>
      <c r="G1802" s="25">
        <v>44816</v>
      </c>
      <c r="H1802" s="25">
        <v>45086</v>
      </c>
      <c r="I1802" s="26">
        <v>90</v>
      </c>
      <c r="J1802" s="27">
        <v>16054528</v>
      </c>
      <c r="K1802" s="27">
        <v>8027265</v>
      </c>
      <c r="L1802" s="39" t="s">
        <v>5990</v>
      </c>
      <c r="M1802" s="40" t="str">
        <f t="shared" si="28"/>
        <v>Link Contrato u Orden</v>
      </c>
    </row>
    <row r="1803" spans="1:13" s="36" customFormat="1" ht="52.5" x14ac:dyDescent="0.25">
      <c r="A1803" s="24" t="s">
        <v>5991</v>
      </c>
      <c r="B1803" s="25">
        <v>44804</v>
      </c>
      <c r="C1803" s="25" t="s">
        <v>5992</v>
      </c>
      <c r="D1803" s="25" t="s">
        <v>27</v>
      </c>
      <c r="E1803" s="25" t="s">
        <v>28</v>
      </c>
      <c r="F1803" s="25" t="s">
        <v>5993</v>
      </c>
      <c r="G1803" s="25">
        <v>44806</v>
      </c>
      <c r="H1803" s="25">
        <v>44958</v>
      </c>
      <c r="I1803" s="26">
        <v>0</v>
      </c>
      <c r="J1803" s="27">
        <v>40000000</v>
      </c>
      <c r="K1803" s="27">
        <v>0</v>
      </c>
      <c r="L1803" s="39" t="s">
        <v>5994</v>
      </c>
      <c r="M1803" s="40" t="str">
        <f t="shared" si="28"/>
        <v>Link Contrato u Orden</v>
      </c>
    </row>
    <row r="1804" spans="1:13" s="36" customFormat="1" ht="48" x14ac:dyDescent="0.25">
      <c r="A1804" s="24" t="s">
        <v>5995</v>
      </c>
      <c r="B1804" s="25">
        <v>44805</v>
      </c>
      <c r="C1804" s="25" t="s">
        <v>3103</v>
      </c>
      <c r="D1804" s="25" t="s">
        <v>27</v>
      </c>
      <c r="E1804" s="25" t="s">
        <v>28</v>
      </c>
      <c r="F1804" s="25" t="s">
        <v>5996</v>
      </c>
      <c r="G1804" s="25">
        <v>44806</v>
      </c>
      <c r="H1804" s="25">
        <v>44957</v>
      </c>
      <c r="I1804" s="26">
        <v>0</v>
      </c>
      <c r="J1804" s="27">
        <v>35000000</v>
      </c>
      <c r="K1804" s="27">
        <v>0</v>
      </c>
      <c r="L1804" s="39" t="s">
        <v>5997</v>
      </c>
      <c r="M1804" s="40" t="str">
        <f t="shared" si="28"/>
        <v>Link Contrato u Orden</v>
      </c>
    </row>
    <row r="1805" spans="1:13" s="36" customFormat="1" ht="48" x14ac:dyDescent="0.25">
      <c r="A1805" s="24" t="s">
        <v>5998</v>
      </c>
      <c r="B1805" s="25">
        <v>44806</v>
      </c>
      <c r="C1805" s="25" t="s">
        <v>5999</v>
      </c>
      <c r="D1805" s="25" t="s">
        <v>27</v>
      </c>
      <c r="E1805" s="25" t="s">
        <v>28</v>
      </c>
      <c r="F1805" s="25" t="s">
        <v>5263</v>
      </c>
      <c r="G1805" s="25">
        <v>44811</v>
      </c>
      <c r="H1805" s="25">
        <v>44925</v>
      </c>
      <c r="I1805" s="26">
        <v>31</v>
      </c>
      <c r="J1805" s="27">
        <v>10272000</v>
      </c>
      <c r="K1805" s="27">
        <v>2054400</v>
      </c>
      <c r="L1805" s="39" t="s">
        <v>6000</v>
      </c>
      <c r="M1805" s="40" t="str">
        <f t="shared" si="28"/>
        <v>Link Contrato u Orden</v>
      </c>
    </row>
    <row r="1806" spans="1:13" s="36" customFormat="1" ht="72" x14ac:dyDescent="0.25">
      <c r="A1806" s="24" t="s">
        <v>6001</v>
      </c>
      <c r="B1806" s="25">
        <v>44812</v>
      </c>
      <c r="C1806" s="25" t="s">
        <v>7317</v>
      </c>
      <c r="D1806" s="25" t="s">
        <v>3792</v>
      </c>
      <c r="E1806" s="25" t="s">
        <v>3793</v>
      </c>
      <c r="F1806" s="25" t="s">
        <v>7318</v>
      </c>
      <c r="G1806" s="25">
        <v>44830</v>
      </c>
      <c r="H1806" s="25">
        <v>45071</v>
      </c>
      <c r="I1806" s="26">
        <v>0</v>
      </c>
      <c r="J1806" s="27">
        <v>149499968</v>
      </c>
      <c r="K1806" s="27">
        <v>86709980</v>
      </c>
      <c r="L1806" s="39" t="s">
        <v>6002</v>
      </c>
      <c r="M1806" s="40" t="str">
        <f t="shared" si="28"/>
        <v>Link Contrato u Orden</v>
      </c>
    </row>
    <row r="1807" spans="1:13" s="36" customFormat="1" ht="42" x14ac:dyDescent="0.25">
      <c r="A1807" s="24" t="s">
        <v>6003</v>
      </c>
      <c r="B1807" s="25">
        <v>44806</v>
      </c>
      <c r="C1807" s="25" t="s">
        <v>6004</v>
      </c>
      <c r="D1807" s="25" t="s">
        <v>3792</v>
      </c>
      <c r="E1807" s="25" t="s">
        <v>3954</v>
      </c>
      <c r="F1807" s="25" t="s">
        <v>7069</v>
      </c>
      <c r="G1807" s="25">
        <v>44813</v>
      </c>
      <c r="H1807" s="25">
        <v>45073</v>
      </c>
      <c r="I1807" s="26">
        <v>49</v>
      </c>
      <c r="J1807" s="27">
        <v>533577057</v>
      </c>
      <c r="K1807" s="27">
        <v>0</v>
      </c>
      <c r="L1807" s="39" t="s">
        <v>6005</v>
      </c>
      <c r="M1807" s="40" t="str">
        <f t="shared" si="28"/>
        <v>Link Contrato u Orden</v>
      </c>
    </row>
    <row r="1808" spans="1:13" s="36" customFormat="1" ht="48" x14ac:dyDescent="0.25">
      <c r="A1808" s="24" t="s">
        <v>6006</v>
      </c>
      <c r="B1808" s="25">
        <v>44806</v>
      </c>
      <c r="C1808" s="25" t="s">
        <v>6007</v>
      </c>
      <c r="D1808" s="25" t="s">
        <v>3806</v>
      </c>
      <c r="E1808" s="25" t="s">
        <v>3807</v>
      </c>
      <c r="F1808" s="25" t="s">
        <v>6008</v>
      </c>
      <c r="G1808" s="25">
        <v>44811</v>
      </c>
      <c r="H1808" s="25">
        <v>44932</v>
      </c>
      <c r="I1808" s="26">
        <v>0</v>
      </c>
      <c r="J1808" s="27">
        <v>29999960</v>
      </c>
      <c r="K1808" s="27">
        <v>0</v>
      </c>
      <c r="L1808" s="39" t="s">
        <v>6009</v>
      </c>
      <c r="M1808" s="40" t="str">
        <f t="shared" si="28"/>
        <v>Link Contrato u Orden</v>
      </c>
    </row>
    <row r="1809" spans="1:13" s="36" customFormat="1" ht="60" x14ac:dyDescent="0.25">
      <c r="A1809" s="24" t="s">
        <v>6010</v>
      </c>
      <c r="B1809" s="25">
        <v>44811</v>
      </c>
      <c r="C1809" s="25" t="s">
        <v>6011</v>
      </c>
      <c r="D1809" s="25" t="s">
        <v>27</v>
      </c>
      <c r="E1809" s="25" t="s">
        <v>28</v>
      </c>
      <c r="F1809" s="25" t="s">
        <v>5657</v>
      </c>
      <c r="G1809" s="25">
        <v>44817</v>
      </c>
      <c r="H1809" s="25">
        <v>44969</v>
      </c>
      <c r="I1809" s="26">
        <v>0</v>
      </c>
      <c r="J1809" s="27">
        <v>12493060</v>
      </c>
      <c r="K1809" s="27">
        <v>0</v>
      </c>
      <c r="L1809" s="39" t="s">
        <v>6012</v>
      </c>
      <c r="M1809" s="40" t="str">
        <f t="shared" si="28"/>
        <v>Link Contrato u Orden</v>
      </c>
    </row>
    <row r="1810" spans="1:13" s="36" customFormat="1" ht="48" x14ac:dyDescent="0.25">
      <c r="A1810" s="24" t="s">
        <v>6013</v>
      </c>
      <c r="B1810" s="25">
        <v>44811</v>
      </c>
      <c r="C1810" s="25" t="s">
        <v>6014</v>
      </c>
      <c r="D1810" s="25" t="s">
        <v>27</v>
      </c>
      <c r="E1810" s="25" t="s">
        <v>28</v>
      </c>
      <c r="F1810" s="25" t="s">
        <v>5238</v>
      </c>
      <c r="G1810" s="25">
        <v>44813</v>
      </c>
      <c r="H1810" s="25">
        <v>44957</v>
      </c>
      <c r="I1810" s="26">
        <v>0</v>
      </c>
      <c r="J1810" s="27">
        <v>16361305</v>
      </c>
      <c r="K1810" s="27">
        <v>0</v>
      </c>
      <c r="L1810" s="39" t="s">
        <v>6015</v>
      </c>
      <c r="M1810" s="40" t="str">
        <f t="shared" si="28"/>
        <v>Link Contrato u Orden</v>
      </c>
    </row>
    <row r="1811" spans="1:13" s="36" customFormat="1" ht="48" x14ac:dyDescent="0.25">
      <c r="A1811" s="24" t="s">
        <v>6016</v>
      </c>
      <c r="B1811" s="25">
        <v>44811</v>
      </c>
      <c r="C1811" s="25" t="s">
        <v>6017</v>
      </c>
      <c r="D1811" s="25" t="s">
        <v>27</v>
      </c>
      <c r="E1811" s="25" t="s">
        <v>28</v>
      </c>
      <c r="F1811" s="25" t="s">
        <v>7070</v>
      </c>
      <c r="G1811" s="25">
        <v>44812</v>
      </c>
      <c r="H1811" s="25">
        <v>44957</v>
      </c>
      <c r="I1811" s="26">
        <v>0</v>
      </c>
      <c r="J1811" s="27">
        <v>18000000</v>
      </c>
      <c r="K1811" s="27">
        <v>0</v>
      </c>
      <c r="L1811" s="39" t="s">
        <v>6018</v>
      </c>
      <c r="M1811" s="40" t="str">
        <f t="shared" si="28"/>
        <v>Link Contrato u Orden</v>
      </c>
    </row>
    <row r="1812" spans="1:13" s="36" customFormat="1" ht="48" x14ac:dyDescent="0.25">
      <c r="A1812" s="24" t="s">
        <v>6019</v>
      </c>
      <c r="B1812" s="25">
        <v>44811</v>
      </c>
      <c r="C1812" s="25" t="s">
        <v>6020</v>
      </c>
      <c r="D1812" s="25" t="s">
        <v>27</v>
      </c>
      <c r="E1812" s="25" t="s">
        <v>3558</v>
      </c>
      <c r="F1812" s="25" t="s">
        <v>6021</v>
      </c>
      <c r="G1812" s="25">
        <v>44813</v>
      </c>
      <c r="H1812" s="25">
        <v>44827</v>
      </c>
      <c r="I1812" s="26">
        <v>0</v>
      </c>
      <c r="J1812" s="27">
        <v>1012440</v>
      </c>
      <c r="K1812" s="27">
        <v>0</v>
      </c>
      <c r="L1812" s="39" t="s">
        <v>6022</v>
      </c>
      <c r="M1812" s="40" t="str">
        <f t="shared" si="28"/>
        <v>Link Contrato u Orden</v>
      </c>
    </row>
    <row r="1813" spans="1:13" s="36" customFormat="1" ht="48" x14ac:dyDescent="0.25">
      <c r="A1813" s="24" t="s">
        <v>6023</v>
      </c>
      <c r="B1813" s="25">
        <v>44811</v>
      </c>
      <c r="C1813" s="25" t="s">
        <v>6024</v>
      </c>
      <c r="D1813" s="25" t="s">
        <v>27</v>
      </c>
      <c r="E1813" s="25" t="s">
        <v>28</v>
      </c>
      <c r="F1813" s="25" t="s">
        <v>6025</v>
      </c>
      <c r="G1813" s="25">
        <v>44813</v>
      </c>
      <c r="H1813" s="25">
        <v>44957</v>
      </c>
      <c r="I1813" s="26">
        <v>0</v>
      </c>
      <c r="J1813" s="27">
        <v>15831200</v>
      </c>
      <c r="K1813" s="27">
        <v>0</v>
      </c>
      <c r="L1813" s="39" t="s">
        <v>6026</v>
      </c>
      <c r="M1813" s="40" t="str">
        <f t="shared" si="28"/>
        <v>Link Contrato u Orden</v>
      </c>
    </row>
    <row r="1814" spans="1:13" s="36" customFormat="1" ht="48" x14ac:dyDescent="0.25">
      <c r="A1814" s="24" t="s">
        <v>6027</v>
      </c>
      <c r="B1814" s="25">
        <v>44811</v>
      </c>
      <c r="C1814" s="25" t="s">
        <v>6028</v>
      </c>
      <c r="D1814" s="25" t="s">
        <v>27</v>
      </c>
      <c r="E1814" s="25" t="s">
        <v>28</v>
      </c>
      <c r="F1814" s="25" t="s">
        <v>6025</v>
      </c>
      <c r="G1814" s="25">
        <v>44813</v>
      </c>
      <c r="H1814" s="25">
        <v>44957</v>
      </c>
      <c r="I1814" s="26">
        <v>0</v>
      </c>
      <c r="J1814" s="27">
        <v>15831200</v>
      </c>
      <c r="K1814" s="27">
        <v>0</v>
      </c>
      <c r="L1814" s="39" t="s">
        <v>6029</v>
      </c>
      <c r="M1814" s="40" t="str">
        <f t="shared" si="28"/>
        <v>Link Contrato u Orden</v>
      </c>
    </row>
    <row r="1815" spans="1:13" s="36" customFormat="1" ht="48" x14ac:dyDescent="0.25">
      <c r="A1815" s="24" t="s">
        <v>6030</v>
      </c>
      <c r="B1815" s="25">
        <v>44812</v>
      </c>
      <c r="C1815" s="25" t="s">
        <v>6031</v>
      </c>
      <c r="D1815" s="25" t="s">
        <v>27</v>
      </c>
      <c r="E1815" s="25" t="s">
        <v>28</v>
      </c>
      <c r="F1815" s="25" t="s">
        <v>6032</v>
      </c>
      <c r="G1815" s="25">
        <v>44816</v>
      </c>
      <c r="H1815" s="25">
        <v>44957</v>
      </c>
      <c r="I1815" s="26">
        <v>0</v>
      </c>
      <c r="J1815" s="27">
        <v>18000000</v>
      </c>
      <c r="K1815" s="27">
        <v>0</v>
      </c>
      <c r="L1815" s="39" t="s">
        <v>6033</v>
      </c>
      <c r="M1815" s="40" t="str">
        <f t="shared" si="28"/>
        <v>Link Contrato u Orden</v>
      </c>
    </row>
    <row r="1816" spans="1:13" s="36" customFormat="1" ht="84" x14ac:dyDescent="0.25">
      <c r="A1816" s="24" t="s">
        <v>6034</v>
      </c>
      <c r="B1816" s="25">
        <v>44812</v>
      </c>
      <c r="C1816" s="25" t="s">
        <v>6035</v>
      </c>
      <c r="D1816" s="25" t="s">
        <v>27</v>
      </c>
      <c r="E1816" s="25" t="s">
        <v>28</v>
      </c>
      <c r="F1816" s="25" t="s">
        <v>6036</v>
      </c>
      <c r="G1816" s="25">
        <v>44816</v>
      </c>
      <c r="H1816" s="25">
        <v>44957</v>
      </c>
      <c r="I1816" s="26">
        <v>0</v>
      </c>
      <c r="J1816" s="27">
        <v>37500000</v>
      </c>
      <c r="K1816" s="27">
        <v>0</v>
      </c>
      <c r="L1816" s="39" t="s">
        <v>6037</v>
      </c>
      <c r="M1816" s="40" t="str">
        <f t="shared" si="28"/>
        <v>Link Contrato u Orden</v>
      </c>
    </row>
    <row r="1817" spans="1:13" s="36" customFormat="1" ht="52.5" x14ac:dyDescent="0.25">
      <c r="A1817" s="24" t="s">
        <v>6038</v>
      </c>
      <c r="B1817" s="25">
        <v>44813</v>
      </c>
      <c r="C1817" s="25" t="s">
        <v>6039</v>
      </c>
      <c r="D1817" s="25" t="s">
        <v>27</v>
      </c>
      <c r="E1817" s="25" t="s">
        <v>28</v>
      </c>
      <c r="F1817" s="25" t="s">
        <v>6040</v>
      </c>
      <c r="G1817" s="25">
        <v>44817</v>
      </c>
      <c r="H1817" s="25">
        <v>44951</v>
      </c>
      <c r="I1817" s="26">
        <v>0</v>
      </c>
      <c r="J1817" s="27">
        <v>13673385</v>
      </c>
      <c r="K1817" s="27">
        <v>0</v>
      </c>
      <c r="L1817" s="39" t="s">
        <v>6041</v>
      </c>
      <c r="M1817" s="40" t="str">
        <f t="shared" si="28"/>
        <v>Link Contrato u Orden</v>
      </c>
    </row>
    <row r="1818" spans="1:13" s="36" customFormat="1" ht="52.5" x14ac:dyDescent="0.25">
      <c r="A1818" s="24" t="s">
        <v>6042</v>
      </c>
      <c r="B1818" s="25">
        <v>44813</v>
      </c>
      <c r="C1818" s="25" t="s">
        <v>6043</v>
      </c>
      <c r="D1818" s="25" t="s">
        <v>27</v>
      </c>
      <c r="E1818" s="25" t="s">
        <v>28</v>
      </c>
      <c r="F1818" s="25" t="s">
        <v>6044</v>
      </c>
      <c r="G1818" s="25">
        <v>44819</v>
      </c>
      <c r="H1818" s="25">
        <v>44953</v>
      </c>
      <c r="I1818" s="26">
        <v>0</v>
      </c>
      <c r="J1818" s="27">
        <v>23850000</v>
      </c>
      <c r="K1818" s="27">
        <v>0</v>
      </c>
      <c r="L1818" s="39" t="s">
        <v>6045</v>
      </c>
      <c r="M1818" s="40" t="str">
        <f t="shared" si="28"/>
        <v>Link Contrato u Orden</v>
      </c>
    </row>
    <row r="1819" spans="1:13" s="36" customFormat="1" ht="52.5" x14ac:dyDescent="0.25">
      <c r="A1819" s="24" t="s">
        <v>6046</v>
      </c>
      <c r="B1819" s="25">
        <v>44813</v>
      </c>
      <c r="C1819" s="25" t="s">
        <v>6047</v>
      </c>
      <c r="D1819" s="25" t="s">
        <v>27</v>
      </c>
      <c r="E1819" s="25" t="s">
        <v>28</v>
      </c>
      <c r="F1819" s="25" t="s">
        <v>7319</v>
      </c>
      <c r="G1819" s="25">
        <v>44817</v>
      </c>
      <c r="H1819" s="25">
        <v>44951</v>
      </c>
      <c r="I1819" s="26">
        <v>0</v>
      </c>
      <c r="J1819" s="27">
        <v>24961005</v>
      </c>
      <c r="K1819" s="27">
        <v>0</v>
      </c>
      <c r="L1819" s="39" t="s">
        <v>6048</v>
      </c>
      <c r="M1819" s="40" t="str">
        <f t="shared" si="28"/>
        <v>Link Contrato u Orden</v>
      </c>
    </row>
    <row r="1820" spans="1:13" s="36" customFormat="1" ht="48" x14ac:dyDescent="0.25">
      <c r="A1820" s="24" t="s">
        <v>6049</v>
      </c>
      <c r="B1820" s="25">
        <v>44813</v>
      </c>
      <c r="C1820" s="25" t="s">
        <v>6050</v>
      </c>
      <c r="D1820" s="25" t="s">
        <v>27</v>
      </c>
      <c r="E1820" s="25" t="s">
        <v>502</v>
      </c>
      <c r="F1820" s="25" t="s">
        <v>6051</v>
      </c>
      <c r="G1820" s="25">
        <v>44814</v>
      </c>
      <c r="H1820" s="25">
        <v>45178</v>
      </c>
      <c r="I1820" s="26">
        <v>0</v>
      </c>
      <c r="J1820" s="27">
        <v>636174000</v>
      </c>
      <c r="K1820" s="27">
        <v>0</v>
      </c>
      <c r="L1820" s="39" t="s">
        <v>6052</v>
      </c>
      <c r="M1820" s="40" t="str">
        <f t="shared" si="28"/>
        <v>Link Contrato u Orden</v>
      </c>
    </row>
    <row r="1821" spans="1:13" s="36" customFormat="1" ht="60" x14ac:dyDescent="0.25">
      <c r="A1821" s="24" t="s">
        <v>6053</v>
      </c>
      <c r="B1821" s="25">
        <v>44813</v>
      </c>
      <c r="C1821" s="25" t="s">
        <v>6054</v>
      </c>
      <c r="D1821" s="25" t="s">
        <v>27</v>
      </c>
      <c r="E1821" s="25" t="s">
        <v>28</v>
      </c>
      <c r="F1821" s="25" t="s">
        <v>6055</v>
      </c>
      <c r="G1821" s="25">
        <v>44816</v>
      </c>
      <c r="H1821" s="25">
        <v>44957</v>
      </c>
      <c r="I1821" s="26">
        <v>0</v>
      </c>
      <c r="J1821" s="27">
        <v>18000000</v>
      </c>
      <c r="K1821" s="27">
        <v>0</v>
      </c>
      <c r="L1821" s="39" t="s">
        <v>6056</v>
      </c>
      <c r="M1821" s="40" t="str">
        <f t="shared" si="28"/>
        <v>Link Contrato u Orden</v>
      </c>
    </row>
    <row r="1822" spans="1:13" s="36" customFormat="1" ht="48" x14ac:dyDescent="0.25">
      <c r="A1822" s="24" t="s">
        <v>6057</v>
      </c>
      <c r="B1822" s="25">
        <v>44813</v>
      </c>
      <c r="C1822" s="25" t="s">
        <v>6058</v>
      </c>
      <c r="D1822" s="25" t="s">
        <v>27</v>
      </c>
      <c r="E1822" s="25" t="s">
        <v>28</v>
      </c>
      <c r="F1822" s="25" t="s">
        <v>6059</v>
      </c>
      <c r="G1822" s="25">
        <v>44816</v>
      </c>
      <c r="H1822" s="25">
        <v>44957</v>
      </c>
      <c r="I1822" s="26">
        <v>0</v>
      </c>
      <c r="J1822" s="27">
        <v>25000000</v>
      </c>
      <c r="K1822" s="27">
        <v>0</v>
      </c>
      <c r="L1822" s="39" t="s">
        <v>6060</v>
      </c>
      <c r="M1822" s="40" t="str">
        <f t="shared" si="28"/>
        <v>Link Contrato u Orden</v>
      </c>
    </row>
    <row r="1823" spans="1:13" s="36" customFormat="1" ht="60" x14ac:dyDescent="0.25">
      <c r="A1823" s="24" t="s">
        <v>6061</v>
      </c>
      <c r="B1823" s="25">
        <v>44813</v>
      </c>
      <c r="C1823" s="25" t="s">
        <v>6062</v>
      </c>
      <c r="D1823" s="25" t="s">
        <v>27</v>
      </c>
      <c r="E1823" s="25" t="s">
        <v>28</v>
      </c>
      <c r="F1823" s="25" t="s">
        <v>6063</v>
      </c>
      <c r="G1823" s="25">
        <v>44818</v>
      </c>
      <c r="H1823" s="25">
        <v>44925</v>
      </c>
      <c r="I1823" s="26">
        <v>19</v>
      </c>
      <c r="J1823" s="27">
        <v>29166667</v>
      </c>
      <c r="K1823" s="27">
        <v>0</v>
      </c>
      <c r="L1823" s="39" t="s">
        <v>6064</v>
      </c>
      <c r="M1823" s="40" t="str">
        <f t="shared" si="28"/>
        <v>Link Contrato u Orden</v>
      </c>
    </row>
    <row r="1824" spans="1:13" s="36" customFormat="1" ht="42" x14ac:dyDescent="0.25">
      <c r="A1824" s="24" t="s">
        <v>6065</v>
      </c>
      <c r="B1824" s="25">
        <v>44813</v>
      </c>
      <c r="C1824" s="25" t="s">
        <v>7320</v>
      </c>
      <c r="D1824" s="25" t="s">
        <v>27</v>
      </c>
      <c r="E1824" s="25" t="s">
        <v>502</v>
      </c>
      <c r="F1824" s="25" t="s">
        <v>6066</v>
      </c>
      <c r="G1824" s="25">
        <v>44880</v>
      </c>
      <c r="H1824" s="25">
        <v>45244</v>
      </c>
      <c r="I1824" s="26">
        <v>0</v>
      </c>
      <c r="J1824" s="27">
        <v>828240000</v>
      </c>
      <c r="K1824" s="27">
        <v>0</v>
      </c>
      <c r="L1824" s="39" t="s">
        <v>6067</v>
      </c>
      <c r="M1824" s="40" t="str">
        <f t="shared" si="28"/>
        <v>Link Contrato u Orden</v>
      </c>
    </row>
    <row r="1825" spans="1:13" s="36" customFormat="1" ht="72" x14ac:dyDescent="0.25">
      <c r="A1825" s="24" t="s">
        <v>6068</v>
      </c>
      <c r="B1825" s="25">
        <v>44813</v>
      </c>
      <c r="C1825" s="25" t="s">
        <v>590</v>
      </c>
      <c r="D1825" s="25" t="s">
        <v>27</v>
      </c>
      <c r="E1825" s="25" t="s">
        <v>28</v>
      </c>
      <c r="F1825" s="25" t="s">
        <v>6069</v>
      </c>
      <c r="G1825" s="25">
        <v>44818</v>
      </c>
      <c r="H1825" s="25">
        <v>44939</v>
      </c>
      <c r="I1825" s="26">
        <v>0</v>
      </c>
      <c r="J1825" s="27">
        <v>34000000</v>
      </c>
      <c r="K1825" s="27">
        <v>0</v>
      </c>
      <c r="L1825" s="39" t="s">
        <v>6070</v>
      </c>
      <c r="M1825" s="40" t="str">
        <f t="shared" si="28"/>
        <v>Link Contrato u Orden</v>
      </c>
    </row>
    <row r="1826" spans="1:13" s="36" customFormat="1" ht="60" x14ac:dyDescent="0.25">
      <c r="A1826" s="24" t="s">
        <v>6071</v>
      </c>
      <c r="B1826" s="25">
        <v>44813</v>
      </c>
      <c r="C1826" s="25" t="s">
        <v>6072</v>
      </c>
      <c r="D1826" s="25" t="s">
        <v>27</v>
      </c>
      <c r="E1826" s="25" t="s">
        <v>28</v>
      </c>
      <c r="F1826" s="25" t="s">
        <v>6073</v>
      </c>
      <c r="G1826" s="25">
        <v>44818</v>
      </c>
      <c r="H1826" s="25">
        <v>44957</v>
      </c>
      <c r="I1826" s="26">
        <v>0</v>
      </c>
      <c r="J1826" s="27">
        <v>12916820</v>
      </c>
      <c r="K1826" s="27">
        <v>0</v>
      </c>
      <c r="L1826" s="39" t="s">
        <v>6074</v>
      </c>
      <c r="M1826" s="40" t="str">
        <f t="shared" si="28"/>
        <v>Link Contrato u Orden</v>
      </c>
    </row>
    <row r="1827" spans="1:13" s="36" customFormat="1" ht="52.5" x14ac:dyDescent="0.25">
      <c r="A1827" s="24" t="s">
        <v>6075</v>
      </c>
      <c r="B1827" s="25">
        <v>44813</v>
      </c>
      <c r="C1827" s="25" t="s">
        <v>1229</v>
      </c>
      <c r="D1827" s="25" t="s">
        <v>27</v>
      </c>
      <c r="E1827" s="25" t="s">
        <v>28</v>
      </c>
      <c r="F1827" s="25" t="s">
        <v>6076</v>
      </c>
      <c r="G1827" s="25">
        <v>44819</v>
      </c>
      <c r="H1827" s="25">
        <v>44953</v>
      </c>
      <c r="I1827" s="26">
        <v>0</v>
      </c>
      <c r="J1827" s="27">
        <v>11043000</v>
      </c>
      <c r="K1827" s="27">
        <v>0</v>
      </c>
      <c r="L1827" s="39" t="s">
        <v>6077</v>
      </c>
      <c r="M1827" s="40" t="str">
        <f t="shared" si="28"/>
        <v>Link Contrato u Orden</v>
      </c>
    </row>
    <row r="1828" spans="1:13" s="36" customFormat="1" ht="52.5" x14ac:dyDescent="0.25">
      <c r="A1828" s="24" t="s">
        <v>6078</v>
      </c>
      <c r="B1828" s="25">
        <v>44813</v>
      </c>
      <c r="C1828" s="25" t="s">
        <v>2587</v>
      </c>
      <c r="D1828" s="25" t="s">
        <v>27</v>
      </c>
      <c r="E1828" s="25" t="s">
        <v>28</v>
      </c>
      <c r="F1828" s="25" t="s">
        <v>6076</v>
      </c>
      <c r="G1828" s="25">
        <v>44819</v>
      </c>
      <c r="H1828" s="25">
        <v>44953</v>
      </c>
      <c r="I1828" s="26">
        <v>0</v>
      </c>
      <c r="J1828" s="27">
        <v>11043000</v>
      </c>
      <c r="K1828" s="27">
        <v>0</v>
      </c>
      <c r="L1828" s="39" t="s">
        <v>6079</v>
      </c>
      <c r="M1828" s="40" t="str">
        <f t="shared" si="28"/>
        <v>Link Contrato u Orden</v>
      </c>
    </row>
    <row r="1829" spans="1:13" s="36" customFormat="1" ht="52.5" x14ac:dyDescent="0.25">
      <c r="A1829" s="24" t="s">
        <v>6080</v>
      </c>
      <c r="B1829" s="25">
        <v>44816</v>
      </c>
      <c r="C1829" s="25" t="s">
        <v>7321</v>
      </c>
      <c r="D1829" s="25" t="s">
        <v>27</v>
      </c>
      <c r="E1829" s="25" t="s">
        <v>28</v>
      </c>
      <c r="F1829" s="25" t="s">
        <v>6081</v>
      </c>
      <c r="G1829" s="25">
        <v>44819</v>
      </c>
      <c r="H1829" s="25">
        <v>44953</v>
      </c>
      <c r="I1829" s="26">
        <v>0</v>
      </c>
      <c r="J1829" s="27">
        <v>11043000</v>
      </c>
      <c r="K1829" s="27">
        <v>0</v>
      </c>
      <c r="L1829" s="39" t="s">
        <v>6082</v>
      </c>
      <c r="M1829" s="40" t="str">
        <f t="shared" si="28"/>
        <v>Link Contrato u Orden</v>
      </c>
    </row>
    <row r="1830" spans="1:13" s="36" customFormat="1" ht="42" x14ac:dyDescent="0.25">
      <c r="A1830" s="24" t="s">
        <v>6083</v>
      </c>
      <c r="B1830" s="25">
        <v>44816</v>
      </c>
      <c r="C1830" s="25" t="s">
        <v>2527</v>
      </c>
      <c r="D1830" s="25" t="s">
        <v>27</v>
      </c>
      <c r="E1830" s="25" t="s">
        <v>28</v>
      </c>
      <c r="F1830" s="25" t="s">
        <v>6084</v>
      </c>
      <c r="G1830" s="25">
        <v>44820</v>
      </c>
      <c r="H1830" s="25">
        <v>44954</v>
      </c>
      <c r="I1830" s="26">
        <v>0</v>
      </c>
      <c r="J1830" s="27">
        <v>11043000</v>
      </c>
      <c r="K1830" s="27">
        <v>0</v>
      </c>
      <c r="L1830" s="39" t="s">
        <v>6085</v>
      </c>
      <c r="M1830" s="40" t="str">
        <f t="shared" si="28"/>
        <v>Link Contrato u Orden</v>
      </c>
    </row>
    <row r="1831" spans="1:13" s="36" customFormat="1" ht="52.5" x14ac:dyDescent="0.25">
      <c r="A1831" s="24" t="s">
        <v>6086</v>
      </c>
      <c r="B1831" s="25">
        <v>44816</v>
      </c>
      <c r="C1831" s="25" t="s">
        <v>6087</v>
      </c>
      <c r="D1831" s="25" t="s">
        <v>27</v>
      </c>
      <c r="E1831" s="25" t="s">
        <v>28</v>
      </c>
      <c r="F1831" s="25" t="s">
        <v>6088</v>
      </c>
      <c r="G1831" s="25">
        <v>44819</v>
      </c>
      <c r="H1831" s="25">
        <v>44953</v>
      </c>
      <c r="I1831" s="26">
        <v>0</v>
      </c>
      <c r="J1831" s="27">
        <v>11043000</v>
      </c>
      <c r="K1831" s="27">
        <v>0</v>
      </c>
      <c r="L1831" s="39" t="s">
        <v>6089</v>
      </c>
      <c r="M1831" s="40" t="str">
        <f t="shared" si="28"/>
        <v>Link Contrato u Orden</v>
      </c>
    </row>
    <row r="1832" spans="1:13" s="36" customFormat="1" ht="52.5" x14ac:dyDescent="0.25">
      <c r="A1832" s="24" t="s">
        <v>6090</v>
      </c>
      <c r="B1832" s="25">
        <v>44816</v>
      </c>
      <c r="C1832" s="25" t="s">
        <v>6091</v>
      </c>
      <c r="D1832" s="25" t="s">
        <v>27</v>
      </c>
      <c r="E1832" s="25" t="s">
        <v>28</v>
      </c>
      <c r="F1832" s="25" t="s">
        <v>6092</v>
      </c>
      <c r="G1832" s="25">
        <v>44819</v>
      </c>
      <c r="H1832" s="25">
        <v>44953</v>
      </c>
      <c r="I1832" s="26">
        <v>0</v>
      </c>
      <c r="J1832" s="27">
        <v>11043000</v>
      </c>
      <c r="K1832" s="27">
        <v>0</v>
      </c>
      <c r="L1832" s="39" t="s">
        <v>6093</v>
      </c>
      <c r="M1832" s="40" t="str">
        <f t="shared" si="28"/>
        <v>Link Contrato u Orden</v>
      </c>
    </row>
    <row r="1833" spans="1:13" s="36" customFormat="1" ht="42" x14ac:dyDescent="0.25">
      <c r="A1833" s="24" t="s">
        <v>6094</v>
      </c>
      <c r="B1833" s="25">
        <v>44816</v>
      </c>
      <c r="C1833" s="25" t="s">
        <v>3154</v>
      </c>
      <c r="D1833" s="25" t="s">
        <v>27</v>
      </c>
      <c r="E1833" s="25" t="s">
        <v>28</v>
      </c>
      <c r="F1833" s="25" t="s">
        <v>6095</v>
      </c>
      <c r="G1833" s="25">
        <v>44819</v>
      </c>
      <c r="H1833" s="25">
        <v>44953</v>
      </c>
      <c r="I1833" s="26">
        <v>0</v>
      </c>
      <c r="J1833" s="27">
        <v>11043000</v>
      </c>
      <c r="K1833" s="27">
        <v>0</v>
      </c>
      <c r="L1833" s="39" t="s">
        <v>6096</v>
      </c>
      <c r="M1833" s="40" t="str">
        <f t="shared" si="28"/>
        <v>Link Contrato u Orden</v>
      </c>
    </row>
    <row r="1834" spans="1:13" s="36" customFormat="1" ht="42" x14ac:dyDescent="0.25">
      <c r="A1834" s="24" t="s">
        <v>6097</v>
      </c>
      <c r="B1834" s="25">
        <v>44816</v>
      </c>
      <c r="C1834" s="25" t="s">
        <v>1960</v>
      </c>
      <c r="D1834" s="25" t="s">
        <v>27</v>
      </c>
      <c r="E1834" s="25" t="s">
        <v>28</v>
      </c>
      <c r="F1834" s="25" t="s">
        <v>6098</v>
      </c>
      <c r="G1834" s="25">
        <v>44819</v>
      </c>
      <c r="H1834" s="25">
        <v>44953</v>
      </c>
      <c r="I1834" s="26">
        <v>0</v>
      </c>
      <c r="J1834" s="27">
        <v>11043000</v>
      </c>
      <c r="K1834" s="27">
        <v>0</v>
      </c>
      <c r="L1834" s="39" t="s">
        <v>6099</v>
      </c>
      <c r="M1834" s="40" t="str">
        <f t="shared" si="28"/>
        <v>Link Contrato u Orden</v>
      </c>
    </row>
    <row r="1835" spans="1:13" s="36" customFormat="1" ht="60" x14ac:dyDescent="0.25">
      <c r="A1835" s="24" t="s">
        <v>6100</v>
      </c>
      <c r="B1835" s="25">
        <v>44817</v>
      </c>
      <c r="C1835" s="25" t="s">
        <v>7322</v>
      </c>
      <c r="D1835" s="25" t="s">
        <v>3949</v>
      </c>
      <c r="E1835" s="25" t="s">
        <v>3950</v>
      </c>
      <c r="F1835" s="25" t="s">
        <v>6101</v>
      </c>
      <c r="G1835" s="25">
        <v>44823</v>
      </c>
      <c r="H1835" s="25">
        <v>45000</v>
      </c>
      <c r="I1835" s="26">
        <v>75</v>
      </c>
      <c r="J1835" s="27">
        <v>1083223546</v>
      </c>
      <c r="K1835" s="27">
        <v>0</v>
      </c>
      <c r="L1835" s="39" t="s">
        <v>6102</v>
      </c>
      <c r="M1835" s="40" t="str">
        <f t="shared" si="28"/>
        <v>Link Contrato u Orden</v>
      </c>
    </row>
    <row r="1836" spans="1:13" s="36" customFormat="1" ht="52.5" x14ac:dyDescent="0.25">
      <c r="A1836" s="24" t="s">
        <v>6103</v>
      </c>
      <c r="B1836" s="25">
        <v>44817</v>
      </c>
      <c r="C1836" s="25" t="s">
        <v>7227</v>
      </c>
      <c r="D1836" s="25" t="s">
        <v>27</v>
      </c>
      <c r="E1836" s="25" t="s">
        <v>28</v>
      </c>
      <c r="F1836" s="25" t="s">
        <v>6104</v>
      </c>
      <c r="G1836" s="25">
        <v>44820</v>
      </c>
      <c r="H1836" s="25">
        <v>44954</v>
      </c>
      <c r="I1836" s="26">
        <v>0</v>
      </c>
      <c r="J1836" s="27">
        <v>11043000</v>
      </c>
      <c r="K1836" s="27">
        <v>0</v>
      </c>
      <c r="L1836" s="39" t="s">
        <v>6105</v>
      </c>
      <c r="M1836" s="40" t="str">
        <f t="shared" si="28"/>
        <v>Link Contrato u Orden</v>
      </c>
    </row>
    <row r="1837" spans="1:13" s="36" customFormat="1" ht="52.5" x14ac:dyDescent="0.25">
      <c r="A1837" s="24" t="s">
        <v>6106</v>
      </c>
      <c r="B1837" s="25">
        <v>44817</v>
      </c>
      <c r="C1837" s="25" t="s">
        <v>6107</v>
      </c>
      <c r="D1837" s="25" t="s">
        <v>27</v>
      </c>
      <c r="E1837" s="25" t="s">
        <v>28</v>
      </c>
      <c r="F1837" s="25" t="s">
        <v>6108</v>
      </c>
      <c r="G1837" s="25">
        <v>44819</v>
      </c>
      <c r="H1837" s="25">
        <v>44953</v>
      </c>
      <c r="I1837" s="26">
        <v>0</v>
      </c>
      <c r="J1837" s="27">
        <v>24750000</v>
      </c>
      <c r="K1837" s="27">
        <v>0</v>
      </c>
      <c r="L1837" s="39" t="s">
        <v>6109</v>
      </c>
      <c r="M1837" s="40" t="str">
        <f t="shared" si="28"/>
        <v>Link Contrato u Orden</v>
      </c>
    </row>
    <row r="1838" spans="1:13" s="36" customFormat="1" ht="52.5" x14ac:dyDescent="0.25">
      <c r="A1838" s="24" t="s">
        <v>6110</v>
      </c>
      <c r="B1838" s="25">
        <v>44817</v>
      </c>
      <c r="C1838" s="25" t="s">
        <v>3709</v>
      </c>
      <c r="D1838" s="25" t="s">
        <v>27</v>
      </c>
      <c r="E1838" s="25" t="s">
        <v>28</v>
      </c>
      <c r="F1838" s="25" t="s">
        <v>6104</v>
      </c>
      <c r="G1838" s="25">
        <v>44819</v>
      </c>
      <c r="H1838" s="25">
        <v>44974</v>
      </c>
      <c r="I1838" s="26">
        <v>0</v>
      </c>
      <c r="J1838" s="27">
        <v>11043000</v>
      </c>
      <c r="K1838" s="27">
        <v>0</v>
      </c>
      <c r="L1838" s="39" t="s">
        <v>6111</v>
      </c>
      <c r="M1838" s="40" t="str">
        <f t="shared" si="28"/>
        <v>Link Contrato u Orden</v>
      </c>
    </row>
    <row r="1839" spans="1:13" s="36" customFormat="1" ht="52.5" x14ac:dyDescent="0.25">
      <c r="A1839" s="24" t="s">
        <v>6112</v>
      </c>
      <c r="B1839" s="25">
        <v>44817</v>
      </c>
      <c r="C1839" s="25" t="s">
        <v>2070</v>
      </c>
      <c r="D1839" s="25" t="s">
        <v>27</v>
      </c>
      <c r="E1839" s="25" t="s">
        <v>28</v>
      </c>
      <c r="F1839" s="25" t="s">
        <v>6104</v>
      </c>
      <c r="G1839" s="25">
        <v>44819</v>
      </c>
      <c r="H1839" s="25">
        <v>44953</v>
      </c>
      <c r="I1839" s="26">
        <v>0</v>
      </c>
      <c r="J1839" s="27">
        <v>11043000</v>
      </c>
      <c r="K1839" s="27">
        <v>0</v>
      </c>
      <c r="L1839" s="39" t="s">
        <v>6113</v>
      </c>
      <c r="M1839" s="40" t="str">
        <f t="shared" si="28"/>
        <v>Link Contrato u Orden</v>
      </c>
    </row>
    <row r="1840" spans="1:13" s="36" customFormat="1" ht="52.5" x14ac:dyDescent="0.25">
      <c r="A1840" s="24" t="s">
        <v>6114</v>
      </c>
      <c r="B1840" s="25">
        <v>44817</v>
      </c>
      <c r="C1840" s="25" t="s">
        <v>1977</v>
      </c>
      <c r="D1840" s="25" t="s">
        <v>27</v>
      </c>
      <c r="E1840" s="25" t="s">
        <v>28</v>
      </c>
      <c r="F1840" s="25" t="s">
        <v>6104</v>
      </c>
      <c r="G1840" s="25">
        <v>44820</v>
      </c>
      <c r="H1840" s="25">
        <v>44954</v>
      </c>
      <c r="I1840" s="26">
        <v>0</v>
      </c>
      <c r="J1840" s="27">
        <v>11043000</v>
      </c>
      <c r="K1840" s="27">
        <v>0</v>
      </c>
      <c r="L1840" s="39" t="s">
        <v>6115</v>
      </c>
      <c r="M1840" s="40" t="str">
        <f t="shared" si="28"/>
        <v>Link Contrato u Orden</v>
      </c>
    </row>
    <row r="1841" spans="1:13" s="36" customFormat="1" ht="52.5" x14ac:dyDescent="0.25">
      <c r="A1841" s="24" t="s">
        <v>6116</v>
      </c>
      <c r="B1841" s="25">
        <v>44817</v>
      </c>
      <c r="C1841" s="25" t="s">
        <v>2087</v>
      </c>
      <c r="D1841" s="25" t="s">
        <v>27</v>
      </c>
      <c r="E1841" s="25" t="s">
        <v>28</v>
      </c>
      <c r="F1841" s="25" t="s">
        <v>6076</v>
      </c>
      <c r="G1841" s="25">
        <v>44825</v>
      </c>
      <c r="H1841" s="25">
        <v>44959</v>
      </c>
      <c r="I1841" s="26">
        <v>0</v>
      </c>
      <c r="J1841" s="27">
        <v>11043000</v>
      </c>
      <c r="K1841" s="27">
        <v>0</v>
      </c>
      <c r="L1841" s="39" t="s">
        <v>6117</v>
      </c>
      <c r="M1841" s="40" t="str">
        <f t="shared" si="28"/>
        <v>Link Contrato u Orden</v>
      </c>
    </row>
    <row r="1842" spans="1:13" s="36" customFormat="1" ht="52.5" x14ac:dyDescent="0.25">
      <c r="A1842" s="24" t="s">
        <v>6118</v>
      </c>
      <c r="B1842" s="25">
        <v>44817</v>
      </c>
      <c r="C1842" s="25" t="s">
        <v>6119</v>
      </c>
      <c r="D1842" s="25" t="s">
        <v>27</v>
      </c>
      <c r="E1842" s="25" t="s">
        <v>502</v>
      </c>
      <c r="F1842" s="25" t="s">
        <v>6120</v>
      </c>
      <c r="G1842" s="25">
        <v>44824</v>
      </c>
      <c r="H1842" s="25">
        <v>45188</v>
      </c>
      <c r="I1842" s="26">
        <v>0</v>
      </c>
      <c r="J1842" s="27">
        <v>456960000</v>
      </c>
      <c r="K1842" s="27">
        <v>0</v>
      </c>
      <c r="L1842" s="39" t="s">
        <v>6121</v>
      </c>
      <c r="M1842" s="40" t="str">
        <f t="shared" si="28"/>
        <v>Link Contrato u Orden</v>
      </c>
    </row>
    <row r="1843" spans="1:13" s="36" customFormat="1" ht="48" x14ac:dyDescent="0.25">
      <c r="A1843" s="24" t="s">
        <v>6122</v>
      </c>
      <c r="B1843" s="25">
        <v>44818</v>
      </c>
      <c r="C1843" s="25" t="s">
        <v>6123</v>
      </c>
      <c r="D1843" s="25" t="s">
        <v>27</v>
      </c>
      <c r="E1843" s="25" t="s">
        <v>28</v>
      </c>
      <c r="F1843" s="25" t="s">
        <v>6025</v>
      </c>
      <c r="G1843" s="25">
        <v>44823</v>
      </c>
      <c r="H1843" s="25">
        <v>44957</v>
      </c>
      <c r="I1843" s="26">
        <v>0</v>
      </c>
      <c r="J1843" s="27">
        <v>15831200</v>
      </c>
      <c r="K1843" s="27">
        <v>0</v>
      </c>
      <c r="L1843" s="39" t="s">
        <v>6124</v>
      </c>
      <c r="M1843" s="40" t="str">
        <f t="shared" si="28"/>
        <v>Link Contrato u Orden</v>
      </c>
    </row>
    <row r="1844" spans="1:13" s="36" customFormat="1" ht="52.5" x14ac:dyDescent="0.25">
      <c r="A1844" s="24" t="s">
        <v>6125</v>
      </c>
      <c r="B1844" s="25">
        <v>44818</v>
      </c>
      <c r="C1844" s="25" t="s">
        <v>6126</v>
      </c>
      <c r="D1844" s="25" t="s">
        <v>27</v>
      </c>
      <c r="E1844" s="25" t="s">
        <v>28</v>
      </c>
      <c r="F1844" s="25" t="s">
        <v>6104</v>
      </c>
      <c r="G1844" s="25">
        <v>44820</v>
      </c>
      <c r="H1844" s="25">
        <v>44954</v>
      </c>
      <c r="I1844" s="26">
        <v>0</v>
      </c>
      <c r="J1844" s="27">
        <v>11043000</v>
      </c>
      <c r="K1844" s="27">
        <v>0</v>
      </c>
      <c r="L1844" s="39" t="s">
        <v>6127</v>
      </c>
      <c r="M1844" s="40" t="str">
        <f t="shared" si="28"/>
        <v>Link Contrato u Orden</v>
      </c>
    </row>
    <row r="1845" spans="1:13" s="36" customFormat="1" ht="60" x14ac:dyDescent="0.25">
      <c r="A1845" s="24" t="s">
        <v>6128</v>
      </c>
      <c r="B1845" s="25">
        <v>44818</v>
      </c>
      <c r="C1845" s="25" t="s">
        <v>6129</v>
      </c>
      <c r="D1845" s="25" t="s">
        <v>27</v>
      </c>
      <c r="E1845" s="25" t="s">
        <v>28</v>
      </c>
      <c r="F1845" s="25" t="s">
        <v>6073</v>
      </c>
      <c r="G1845" s="25">
        <v>44823</v>
      </c>
      <c r="H1845" s="25">
        <v>44957</v>
      </c>
      <c r="I1845" s="26">
        <v>0</v>
      </c>
      <c r="J1845" s="27">
        <v>12916820</v>
      </c>
      <c r="K1845" s="27">
        <v>0</v>
      </c>
      <c r="L1845" s="39" t="s">
        <v>6130</v>
      </c>
      <c r="M1845" s="40" t="str">
        <f t="shared" si="28"/>
        <v>Link Contrato u Orden</v>
      </c>
    </row>
    <row r="1846" spans="1:13" s="36" customFormat="1" ht="52.5" x14ac:dyDescent="0.25">
      <c r="A1846" s="24" t="s">
        <v>6131</v>
      </c>
      <c r="B1846" s="25">
        <v>44818</v>
      </c>
      <c r="C1846" s="25" t="s">
        <v>7323</v>
      </c>
      <c r="D1846" s="25" t="s">
        <v>27</v>
      </c>
      <c r="E1846" s="25" t="s">
        <v>28</v>
      </c>
      <c r="F1846" s="25" t="s">
        <v>6104</v>
      </c>
      <c r="G1846" s="25">
        <v>44820</v>
      </c>
      <c r="H1846" s="25">
        <v>44954</v>
      </c>
      <c r="I1846" s="26">
        <v>0</v>
      </c>
      <c r="J1846" s="27">
        <v>11043000</v>
      </c>
      <c r="K1846" s="27">
        <v>0</v>
      </c>
      <c r="L1846" s="39" t="s">
        <v>6132</v>
      </c>
      <c r="M1846" s="40" t="str">
        <f t="shared" si="28"/>
        <v>Link Contrato u Orden</v>
      </c>
    </row>
    <row r="1847" spans="1:13" s="36" customFormat="1" ht="48" x14ac:dyDescent="0.25">
      <c r="A1847" s="24" t="s">
        <v>6133</v>
      </c>
      <c r="B1847" s="25">
        <v>44818</v>
      </c>
      <c r="C1847" s="25" t="s">
        <v>6134</v>
      </c>
      <c r="D1847" s="25" t="s">
        <v>3806</v>
      </c>
      <c r="E1847" s="25" t="s">
        <v>3807</v>
      </c>
      <c r="F1847" s="25" t="s">
        <v>6135</v>
      </c>
      <c r="G1847" s="25">
        <v>44825</v>
      </c>
      <c r="H1847" s="25">
        <v>44946</v>
      </c>
      <c r="I1847" s="26">
        <v>0</v>
      </c>
      <c r="J1847" s="27">
        <v>54702720</v>
      </c>
      <c r="K1847" s="27">
        <v>0</v>
      </c>
      <c r="L1847" s="39" t="s">
        <v>6136</v>
      </c>
      <c r="M1847" s="40" t="str">
        <f t="shared" si="28"/>
        <v>Link Contrato u Orden</v>
      </c>
    </row>
    <row r="1848" spans="1:13" s="36" customFormat="1" ht="52.5" x14ac:dyDescent="0.25">
      <c r="A1848" s="24" t="s">
        <v>6137</v>
      </c>
      <c r="B1848" s="25">
        <v>44818</v>
      </c>
      <c r="C1848" s="25" t="s">
        <v>7324</v>
      </c>
      <c r="D1848" s="25" t="s">
        <v>27</v>
      </c>
      <c r="E1848" s="25" t="s">
        <v>28</v>
      </c>
      <c r="F1848" s="25" t="s">
        <v>6104</v>
      </c>
      <c r="G1848" s="25">
        <v>44820</v>
      </c>
      <c r="H1848" s="25">
        <v>44954</v>
      </c>
      <c r="I1848" s="26">
        <v>0</v>
      </c>
      <c r="J1848" s="27">
        <v>11043000</v>
      </c>
      <c r="K1848" s="27">
        <v>0</v>
      </c>
      <c r="L1848" s="39" t="s">
        <v>6138</v>
      </c>
      <c r="M1848" s="40" t="str">
        <f t="shared" si="28"/>
        <v>Link Contrato u Orden</v>
      </c>
    </row>
    <row r="1849" spans="1:13" s="36" customFormat="1" ht="52.5" x14ac:dyDescent="0.25">
      <c r="A1849" s="24" t="s">
        <v>6139</v>
      </c>
      <c r="B1849" s="25">
        <v>44818</v>
      </c>
      <c r="C1849" s="25" t="s">
        <v>3278</v>
      </c>
      <c r="D1849" s="25" t="s">
        <v>27</v>
      </c>
      <c r="E1849" s="25" t="s">
        <v>28</v>
      </c>
      <c r="F1849" s="25" t="s">
        <v>6104</v>
      </c>
      <c r="G1849" s="25">
        <v>44826</v>
      </c>
      <c r="H1849" s="25">
        <v>44886</v>
      </c>
      <c r="I1849" s="26">
        <v>0</v>
      </c>
      <c r="J1849" s="27">
        <v>11043000</v>
      </c>
      <c r="K1849" s="27">
        <v>0</v>
      </c>
      <c r="L1849" s="39" t="s">
        <v>6140</v>
      </c>
      <c r="M1849" s="40" t="str">
        <f t="shared" si="28"/>
        <v>Link Contrato u Orden</v>
      </c>
    </row>
    <row r="1850" spans="1:13" s="36" customFormat="1" ht="52.5" x14ac:dyDescent="0.25">
      <c r="A1850" s="24" t="s">
        <v>6141</v>
      </c>
      <c r="B1850" s="25">
        <v>44818</v>
      </c>
      <c r="C1850" s="25" t="s">
        <v>6142</v>
      </c>
      <c r="D1850" s="25" t="s">
        <v>27</v>
      </c>
      <c r="E1850" s="25" t="s">
        <v>28</v>
      </c>
      <c r="F1850" s="25" t="s">
        <v>6076</v>
      </c>
      <c r="G1850" s="25">
        <v>44825</v>
      </c>
      <c r="H1850" s="25">
        <v>44959</v>
      </c>
      <c r="I1850" s="26">
        <v>0</v>
      </c>
      <c r="J1850" s="27">
        <v>11043000</v>
      </c>
      <c r="K1850" s="27">
        <v>0</v>
      </c>
      <c r="L1850" s="39" t="s">
        <v>6143</v>
      </c>
      <c r="M1850" s="40" t="str">
        <f t="shared" si="28"/>
        <v>Link Contrato u Orden</v>
      </c>
    </row>
    <row r="1851" spans="1:13" s="36" customFormat="1" ht="52.5" x14ac:dyDescent="0.25">
      <c r="A1851" s="24" t="s">
        <v>6144</v>
      </c>
      <c r="B1851" s="25">
        <v>44819</v>
      </c>
      <c r="C1851" s="25" t="s">
        <v>2090</v>
      </c>
      <c r="D1851" s="25" t="s">
        <v>27</v>
      </c>
      <c r="E1851" s="25" t="s">
        <v>28</v>
      </c>
      <c r="F1851" s="25" t="s">
        <v>6076</v>
      </c>
      <c r="G1851" s="25">
        <v>44825</v>
      </c>
      <c r="H1851" s="25">
        <v>44959</v>
      </c>
      <c r="I1851" s="26">
        <v>0</v>
      </c>
      <c r="J1851" s="27">
        <v>11043000</v>
      </c>
      <c r="K1851" s="27">
        <v>0</v>
      </c>
      <c r="L1851" s="39" t="s">
        <v>6145</v>
      </c>
      <c r="M1851" s="40" t="str">
        <f t="shared" si="28"/>
        <v>Link Contrato u Orden</v>
      </c>
    </row>
    <row r="1852" spans="1:13" s="36" customFormat="1" ht="52.5" x14ac:dyDescent="0.25">
      <c r="A1852" s="24" t="s">
        <v>6146</v>
      </c>
      <c r="B1852" s="25">
        <v>44818</v>
      </c>
      <c r="C1852" s="25" t="s">
        <v>2574</v>
      </c>
      <c r="D1852" s="25" t="s">
        <v>27</v>
      </c>
      <c r="E1852" s="25" t="s">
        <v>28</v>
      </c>
      <c r="F1852" s="25" t="s">
        <v>6104</v>
      </c>
      <c r="G1852" s="25">
        <v>44820</v>
      </c>
      <c r="H1852" s="25">
        <v>44954</v>
      </c>
      <c r="I1852" s="26">
        <v>0</v>
      </c>
      <c r="J1852" s="27">
        <v>11043000</v>
      </c>
      <c r="K1852" s="27">
        <v>0</v>
      </c>
      <c r="L1852" s="39" t="s">
        <v>6147</v>
      </c>
      <c r="M1852" s="40" t="str">
        <f t="shared" si="28"/>
        <v>Link Contrato u Orden</v>
      </c>
    </row>
    <row r="1853" spans="1:13" s="36" customFormat="1" ht="52.5" x14ac:dyDescent="0.25">
      <c r="A1853" s="24" t="s">
        <v>6148</v>
      </c>
      <c r="B1853" s="25">
        <v>44818</v>
      </c>
      <c r="C1853" s="25" t="s">
        <v>6149</v>
      </c>
      <c r="D1853" s="25" t="s">
        <v>27</v>
      </c>
      <c r="E1853" s="25" t="s">
        <v>28</v>
      </c>
      <c r="F1853" s="25" t="s">
        <v>6104</v>
      </c>
      <c r="G1853" s="25">
        <v>44820</v>
      </c>
      <c r="H1853" s="25">
        <v>44954</v>
      </c>
      <c r="I1853" s="26">
        <v>0</v>
      </c>
      <c r="J1853" s="27">
        <v>11043000</v>
      </c>
      <c r="K1853" s="27">
        <v>0</v>
      </c>
      <c r="L1853" s="39" t="s">
        <v>6150</v>
      </c>
      <c r="M1853" s="40" t="str">
        <f t="shared" si="28"/>
        <v>Link Contrato u Orden</v>
      </c>
    </row>
    <row r="1854" spans="1:13" s="36" customFormat="1" ht="52.5" x14ac:dyDescent="0.25">
      <c r="A1854" s="24" t="s">
        <v>6151</v>
      </c>
      <c r="B1854" s="25">
        <v>44819</v>
      </c>
      <c r="C1854" s="25" t="s">
        <v>6152</v>
      </c>
      <c r="D1854" s="25" t="s">
        <v>27</v>
      </c>
      <c r="E1854" s="25" t="s">
        <v>28</v>
      </c>
      <c r="F1854" s="25" t="s">
        <v>6153</v>
      </c>
      <c r="G1854" s="25">
        <v>44825</v>
      </c>
      <c r="H1854" s="25">
        <v>44959</v>
      </c>
      <c r="I1854" s="26">
        <v>0</v>
      </c>
      <c r="J1854" s="27">
        <v>13277385</v>
      </c>
      <c r="K1854" s="27">
        <v>0</v>
      </c>
      <c r="L1854" s="39" t="s">
        <v>6154</v>
      </c>
      <c r="M1854" s="40" t="str">
        <f t="shared" si="28"/>
        <v>Link Contrato u Orden</v>
      </c>
    </row>
    <row r="1855" spans="1:13" s="36" customFormat="1" ht="52.5" x14ac:dyDescent="0.25">
      <c r="A1855" s="24" t="s">
        <v>6155</v>
      </c>
      <c r="B1855" s="25">
        <v>44819</v>
      </c>
      <c r="C1855" s="25" t="s">
        <v>2577</v>
      </c>
      <c r="D1855" s="25" t="s">
        <v>27</v>
      </c>
      <c r="E1855" s="25" t="s">
        <v>28</v>
      </c>
      <c r="F1855" s="25" t="s">
        <v>6156</v>
      </c>
      <c r="G1855" s="25">
        <v>44825</v>
      </c>
      <c r="H1855" s="25">
        <v>44959</v>
      </c>
      <c r="I1855" s="26">
        <v>0</v>
      </c>
      <c r="J1855" s="27">
        <v>11043000</v>
      </c>
      <c r="K1855" s="27">
        <v>0</v>
      </c>
      <c r="L1855" s="39" t="s">
        <v>6157</v>
      </c>
      <c r="M1855" s="40" t="str">
        <f t="shared" si="28"/>
        <v>Link Contrato u Orden</v>
      </c>
    </row>
    <row r="1856" spans="1:13" s="36" customFormat="1" ht="52.5" x14ac:dyDescent="0.25">
      <c r="A1856" s="24" t="s">
        <v>6158</v>
      </c>
      <c r="B1856" s="25">
        <v>44819</v>
      </c>
      <c r="C1856" s="25" t="s">
        <v>3604</v>
      </c>
      <c r="D1856" s="25" t="s">
        <v>27</v>
      </c>
      <c r="E1856" s="25" t="s">
        <v>28</v>
      </c>
      <c r="F1856" s="25" t="s">
        <v>3643</v>
      </c>
      <c r="G1856" s="25">
        <v>44826</v>
      </c>
      <c r="H1856" s="25">
        <v>44916</v>
      </c>
      <c r="I1856" s="26">
        <v>0</v>
      </c>
      <c r="J1856" s="27">
        <v>5592546</v>
      </c>
      <c r="K1856" s="27">
        <v>0</v>
      </c>
      <c r="L1856" s="39" t="s">
        <v>6159</v>
      </c>
      <c r="M1856" s="40" t="str">
        <f t="shared" si="28"/>
        <v>Link Contrato u Orden</v>
      </c>
    </row>
    <row r="1857" spans="1:13" s="36" customFormat="1" ht="52.5" x14ac:dyDescent="0.25">
      <c r="A1857" s="24" t="s">
        <v>6160</v>
      </c>
      <c r="B1857" s="25">
        <v>44819</v>
      </c>
      <c r="C1857" s="25" t="s">
        <v>6161</v>
      </c>
      <c r="D1857" s="25" t="s">
        <v>27</v>
      </c>
      <c r="E1857" s="25" t="s">
        <v>28</v>
      </c>
      <c r="F1857" s="25" t="s">
        <v>6162</v>
      </c>
      <c r="G1857" s="25">
        <v>44825</v>
      </c>
      <c r="H1857" s="25">
        <v>44959</v>
      </c>
      <c r="I1857" s="26">
        <v>0</v>
      </c>
      <c r="J1857" s="27">
        <v>15873246</v>
      </c>
      <c r="K1857" s="27">
        <v>0</v>
      </c>
      <c r="L1857" s="39" t="s">
        <v>6163</v>
      </c>
      <c r="M1857" s="40" t="str">
        <f t="shared" si="28"/>
        <v>Link Contrato u Orden</v>
      </c>
    </row>
    <row r="1858" spans="1:13" s="36" customFormat="1" ht="52.5" x14ac:dyDescent="0.25">
      <c r="A1858" s="24" t="s">
        <v>6164</v>
      </c>
      <c r="B1858" s="25">
        <v>44820</v>
      </c>
      <c r="C1858" s="25" t="s">
        <v>6165</v>
      </c>
      <c r="D1858" s="25" t="s">
        <v>27</v>
      </c>
      <c r="E1858" s="25" t="s">
        <v>28</v>
      </c>
      <c r="F1858" s="25" t="s">
        <v>6104</v>
      </c>
      <c r="G1858" s="25">
        <v>44837</v>
      </c>
      <c r="H1858" s="25">
        <v>44971</v>
      </c>
      <c r="I1858" s="26">
        <v>0</v>
      </c>
      <c r="J1858" s="27">
        <v>11043000</v>
      </c>
      <c r="K1858" s="27">
        <v>0</v>
      </c>
      <c r="L1858" s="39" t="s">
        <v>6166</v>
      </c>
      <c r="M1858" s="40" t="str">
        <f t="shared" si="28"/>
        <v>Link Contrato u Orden</v>
      </c>
    </row>
    <row r="1859" spans="1:13" s="36" customFormat="1" ht="60" x14ac:dyDescent="0.25">
      <c r="A1859" s="24" t="s">
        <v>6167</v>
      </c>
      <c r="B1859" s="25">
        <v>44820</v>
      </c>
      <c r="C1859" s="25" t="s">
        <v>6168</v>
      </c>
      <c r="D1859" s="25" t="s">
        <v>27</v>
      </c>
      <c r="E1859" s="25" t="s">
        <v>28</v>
      </c>
      <c r="F1859" s="25" t="s">
        <v>6169</v>
      </c>
      <c r="G1859" s="25">
        <v>44824</v>
      </c>
      <c r="H1859" s="25">
        <v>44945</v>
      </c>
      <c r="I1859" s="26">
        <v>0</v>
      </c>
      <c r="J1859" s="27">
        <v>20000000</v>
      </c>
      <c r="K1859" s="27">
        <v>0</v>
      </c>
      <c r="L1859" s="39" t="s">
        <v>6170</v>
      </c>
      <c r="M1859" s="40" t="str">
        <f t="shared" si="28"/>
        <v>Link Contrato u Orden</v>
      </c>
    </row>
    <row r="1860" spans="1:13" s="36" customFormat="1" ht="42" x14ac:dyDescent="0.25">
      <c r="A1860" s="24" t="s">
        <v>6171</v>
      </c>
      <c r="B1860" s="25">
        <v>44820</v>
      </c>
      <c r="C1860" s="25" t="s">
        <v>6172</v>
      </c>
      <c r="D1860" s="25" t="s">
        <v>3806</v>
      </c>
      <c r="E1860" s="25" t="s">
        <v>3807</v>
      </c>
      <c r="F1860" s="25" t="s">
        <v>6173</v>
      </c>
      <c r="G1860" s="25">
        <v>44826</v>
      </c>
      <c r="H1860" s="25">
        <v>45006</v>
      </c>
      <c r="I1860" s="26">
        <v>0</v>
      </c>
      <c r="J1860" s="27">
        <v>28800000</v>
      </c>
      <c r="K1860" s="27">
        <v>0</v>
      </c>
      <c r="L1860" s="39" t="s">
        <v>6174</v>
      </c>
      <c r="M1860" s="40" t="str">
        <f t="shared" si="28"/>
        <v>Link Contrato u Orden</v>
      </c>
    </row>
    <row r="1861" spans="1:13" s="36" customFormat="1" ht="52.5" x14ac:dyDescent="0.25">
      <c r="A1861" s="24" t="s">
        <v>6175</v>
      </c>
      <c r="B1861" s="25">
        <v>44820</v>
      </c>
      <c r="C1861" s="25" t="s">
        <v>6176</v>
      </c>
      <c r="D1861" s="25" t="s">
        <v>27</v>
      </c>
      <c r="E1861" s="25" t="s">
        <v>28</v>
      </c>
      <c r="F1861" s="25" t="s">
        <v>6177</v>
      </c>
      <c r="G1861" s="25">
        <v>44825</v>
      </c>
      <c r="H1861" s="25">
        <v>44934</v>
      </c>
      <c r="I1861" s="26">
        <v>0</v>
      </c>
      <c r="J1861" s="27">
        <v>12936000</v>
      </c>
      <c r="K1861" s="27">
        <v>0</v>
      </c>
      <c r="L1861" s="39" t="s">
        <v>6178</v>
      </c>
      <c r="M1861" s="40" t="str">
        <f t="shared" si="28"/>
        <v>Link Contrato u Orden</v>
      </c>
    </row>
    <row r="1862" spans="1:13" s="36" customFormat="1" ht="52.5" x14ac:dyDescent="0.25">
      <c r="A1862" s="24" t="s">
        <v>6179</v>
      </c>
      <c r="B1862" s="25">
        <v>44820</v>
      </c>
      <c r="C1862" s="25" t="s">
        <v>2234</v>
      </c>
      <c r="D1862" s="25" t="s">
        <v>27</v>
      </c>
      <c r="E1862" s="25" t="s">
        <v>28</v>
      </c>
      <c r="F1862" s="25" t="s">
        <v>6156</v>
      </c>
      <c r="G1862" s="25">
        <v>44838</v>
      </c>
      <c r="H1862" s="25">
        <v>45002</v>
      </c>
      <c r="I1862" s="26">
        <v>0</v>
      </c>
      <c r="J1862" s="27">
        <v>11043000</v>
      </c>
      <c r="K1862" s="27">
        <v>0</v>
      </c>
      <c r="L1862" s="39" t="s">
        <v>6180</v>
      </c>
      <c r="M1862" s="40" t="str">
        <f t="shared" si="28"/>
        <v>Link Contrato u Orden</v>
      </c>
    </row>
    <row r="1863" spans="1:13" s="36" customFormat="1" ht="72" x14ac:dyDescent="0.25">
      <c r="A1863" s="24" t="s">
        <v>6181</v>
      </c>
      <c r="B1863" s="25">
        <v>44823</v>
      </c>
      <c r="C1863" s="25" t="s">
        <v>7325</v>
      </c>
      <c r="D1863" s="25" t="s">
        <v>3792</v>
      </c>
      <c r="E1863" s="25" t="s">
        <v>3793</v>
      </c>
      <c r="F1863" s="25" t="s">
        <v>6182</v>
      </c>
      <c r="G1863" s="25">
        <v>44834</v>
      </c>
      <c r="H1863" s="25">
        <v>45106</v>
      </c>
      <c r="I1863" s="26">
        <v>31</v>
      </c>
      <c r="J1863" s="27">
        <v>305252905</v>
      </c>
      <c r="K1863" s="27">
        <v>0</v>
      </c>
      <c r="L1863" s="39" t="s">
        <v>6183</v>
      </c>
      <c r="M1863" s="40" t="str">
        <f t="shared" ref="M1863:M1926" si="29">HYPERLINK(L1863,"Link Contrato u Orden")</f>
        <v>Link Contrato u Orden</v>
      </c>
    </row>
    <row r="1864" spans="1:13" s="36" customFormat="1" ht="72" x14ac:dyDescent="0.25">
      <c r="A1864" s="24" t="s">
        <v>6184</v>
      </c>
      <c r="B1864" s="25">
        <v>44824</v>
      </c>
      <c r="C1864" s="25" t="s">
        <v>7326</v>
      </c>
      <c r="D1864" s="25" t="s">
        <v>3792</v>
      </c>
      <c r="E1864" s="25" t="s">
        <v>3793</v>
      </c>
      <c r="F1864" s="25" t="s">
        <v>6185</v>
      </c>
      <c r="G1864" s="25">
        <v>44833</v>
      </c>
      <c r="H1864" s="25">
        <v>45226</v>
      </c>
      <c r="I1864" s="26">
        <v>182</v>
      </c>
      <c r="J1864" s="27">
        <v>290000000</v>
      </c>
      <c r="K1864" s="27">
        <v>30000000</v>
      </c>
      <c r="L1864" s="39" t="s">
        <v>6186</v>
      </c>
      <c r="M1864" s="40" t="str">
        <f t="shared" si="29"/>
        <v>Link Contrato u Orden</v>
      </c>
    </row>
    <row r="1865" spans="1:13" s="36" customFormat="1" ht="52.5" x14ac:dyDescent="0.25">
      <c r="A1865" s="24" t="s">
        <v>6187</v>
      </c>
      <c r="B1865" s="25">
        <v>44824</v>
      </c>
      <c r="C1865" s="25" t="s">
        <v>7327</v>
      </c>
      <c r="D1865" s="25" t="s">
        <v>27</v>
      </c>
      <c r="E1865" s="25" t="s">
        <v>3558</v>
      </c>
      <c r="F1865" s="25" t="s">
        <v>6188</v>
      </c>
      <c r="G1865" s="25">
        <v>44833</v>
      </c>
      <c r="H1865" s="25">
        <v>44983</v>
      </c>
      <c r="I1865" s="26">
        <v>60</v>
      </c>
      <c r="J1865" s="27">
        <v>272480250</v>
      </c>
      <c r="K1865" s="27">
        <v>0</v>
      </c>
      <c r="L1865" s="39" t="s">
        <v>6189</v>
      </c>
      <c r="M1865" s="40" t="str">
        <f t="shared" si="29"/>
        <v>Link Contrato u Orden</v>
      </c>
    </row>
    <row r="1866" spans="1:13" s="36" customFormat="1" ht="52.5" x14ac:dyDescent="0.25">
      <c r="A1866" s="24" t="s">
        <v>6190</v>
      </c>
      <c r="B1866" s="25">
        <v>44824</v>
      </c>
      <c r="C1866" s="25" t="s">
        <v>7327</v>
      </c>
      <c r="D1866" s="25" t="s">
        <v>27</v>
      </c>
      <c r="E1866" s="25" t="s">
        <v>3558</v>
      </c>
      <c r="F1866" s="25" t="s">
        <v>6191</v>
      </c>
      <c r="G1866" s="25">
        <v>44833</v>
      </c>
      <c r="H1866" s="25">
        <v>44893</v>
      </c>
      <c r="I1866" s="26">
        <v>0</v>
      </c>
      <c r="J1866" s="27">
        <v>64156813</v>
      </c>
      <c r="K1866" s="27">
        <v>0</v>
      </c>
      <c r="L1866" s="39" t="s">
        <v>6192</v>
      </c>
      <c r="M1866" s="40" t="str">
        <f t="shared" si="29"/>
        <v>Link Contrato u Orden</v>
      </c>
    </row>
    <row r="1867" spans="1:13" s="36" customFormat="1" ht="48" x14ac:dyDescent="0.25">
      <c r="A1867" s="24" t="s">
        <v>6193</v>
      </c>
      <c r="B1867" s="25">
        <v>44824</v>
      </c>
      <c r="C1867" s="25" t="s">
        <v>6194</v>
      </c>
      <c r="D1867" s="25" t="s">
        <v>27</v>
      </c>
      <c r="E1867" s="25" t="s">
        <v>28</v>
      </c>
      <c r="F1867" s="25" t="s">
        <v>6025</v>
      </c>
      <c r="G1867" s="25">
        <v>44826</v>
      </c>
      <c r="H1867" s="25">
        <v>44957</v>
      </c>
      <c r="I1867" s="26">
        <v>0</v>
      </c>
      <c r="J1867" s="27">
        <v>15831200</v>
      </c>
      <c r="K1867" s="27">
        <v>0</v>
      </c>
      <c r="L1867" s="39" t="s">
        <v>6195</v>
      </c>
      <c r="M1867" s="40" t="str">
        <f t="shared" si="29"/>
        <v>Link Contrato u Orden</v>
      </c>
    </row>
    <row r="1868" spans="1:13" s="36" customFormat="1" ht="42" x14ac:dyDescent="0.25">
      <c r="A1868" s="24" t="s">
        <v>6196</v>
      </c>
      <c r="B1868" s="25">
        <v>44824</v>
      </c>
      <c r="C1868" s="25" t="s">
        <v>6197</v>
      </c>
      <c r="D1868" s="25" t="s">
        <v>3806</v>
      </c>
      <c r="E1868" s="25" t="s">
        <v>3807</v>
      </c>
      <c r="F1868" s="25" t="s">
        <v>6198</v>
      </c>
      <c r="G1868" s="25">
        <v>44825</v>
      </c>
      <c r="H1868" s="25">
        <v>44854</v>
      </c>
      <c r="I1868" s="26">
        <v>0</v>
      </c>
      <c r="J1868" s="27">
        <v>9280000</v>
      </c>
      <c r="K1868" s="27">
        <v>0</v>
      </c>
      <c r="L1868" s="39" t="s">
        <v>6199</v>
      </c>
      <c r="M1868" s="40" t="str">
        <f t="shared" si="29"/>
        <v>Link Contrato u Orden</v>
      </c>
    </row>
    <row r="1869" spans="1:13" s="36" customFormat="1" ht="72" x14ac:dyDescent="0.25">
      <c r="A1869" s="24" t="s">
        <v>6200</v>
      </c>
      <c r="B1869" s="25">
        <v>44824</v>
      </c>
      <c r="C1869" s="25" t="s">
        <v>6201</v>
      </c>
      <c r="D1869" s="25" t="s">
        <v>3792</v>
      </c>
      <c r="E1869" s="25" t="s">
        <v>3793</v>
      </c>
      <c r="F1869" s="25" t="s">
        <v>6202</v>
      </c>
      <c r="G1869" s="25">
        <v>44827</v>
      </c>
      <c r="H1869" s="25">
        <v>45160</v>
      </c>
      <c r="I1869" s="26">
        <v>0</v>
      </c>
      <c r="J1869" s="27">
        <v>1849502330</v>
      </c>
      <c r="K1869" s="27">
        <v>0</v>
      </c>
      <c r="L1869" s="39" t="s">
        <v>6203</v>
      </c>
      <c r="M1869" s="40" t="str">
        <f t="shared" si="29"/>
        <v>Link Contrato u Orden</v>
      </c>
    </row>
    <row r="1870" spans="1:13" s="36" customFormat="1" ht="48" x14ac:dyDescent="0.25">
      <c r="A1870" s="24" t="s">
        <v>6204</v>
      </c>
      <c r="B1870" s="25">
        <v>44825</v>
      </c>
      <c r="C1870" s="25" t="s">
        <v>6205</v>
      </c>
      <c r="D1870" s="25" t="s">
        <v>27</v>
      </c>
      <c r="E1870" s="25" t="s">
        <v>28</v>
      </c>
      <c r="F1870" s="25" t="s">
        <v>6206</v>
      </c>
      <c r="G1870" s="25">
        <v>44835</v>
      </c>
      <c r="H1870" s="25">
        <v>44957</v>
      </c>
      <c r="I1870" s="26">
        <v>0</v>
      </c>
      <c r="J1870" s="27">
        <v>18300000</v>
      </c>
      <c r="K1870" s="27">
        <v>0</v>
      </c>
      <c r="L1870" s="39" t="s">
        <v>6207</v>
      </c>
      <c r="M1870" s="40" t="str">
        <f t="shared" si="29"/>
        <v>Link Contrato u Orden</v>
      </c>
    </row>
    <row r="1871" spans="1:13" s="36" customFormat="1" ht="48" x14ac:dyDescent="0.25">
      <c r="A1871" s="24" t="s">
        <v>6208</v>
      </c>
      <c r="B1871" s="25">
        <v>44825</v>
      </c>
      <c r="C1871" s="25" t="s">
        <v>6007</v>
      </c>
      <c r="D1871" s="25" t="s">
        <v>3806</v>
      </c>
      <c r="E1871" s="25" t="s">
        <v>3807</v>
      </c>
      <c r="F1871" s="25" t="s">
        <v>6209</v>
      </c>
      <c r="G1871" s="25">
        <v>44831</v>
      </c>
      <c r="H1871" s="25">
        <v>44983</v>
      </c>
      <c r="I1871" s="26">
        <v>0</v>
      </c>
      <c r="J1871" s="27">
        <v>39999960</v>
      </c>
      <c r="K1871" s="27">
        <v>0</v>
      </c>
      <c r="L1871" s="39" t="s">
        <v>6210</v>
      </c>
      <c r="M1871" s="40" t="str">
        <f t="shared" si="29"/>
        <v>Link Contrato u Orden</v>
      </c>
    </row>
    <row r="1872" spans="1:13" s="36" customFormat="1" ht="52.5" x14ac:dyDescent="0.25">
      <c r="A1872" s="24" t="s">
        <v>6211</v>
      </c>
      <c r="B1872" s="25">
        <v>44826</v>
      </c>
      <c r="C1872" s="25" t="s">
        <v>7328</v>
      </c>
      <c r="D1872" s="25" t="s">
        <v>3874</v>
      </c>
      <c r="E1872" s="25" t="s">
        <v>3875</v>
      </c>
      <c r="F1872" s="25" t="s">
        <v>6212</v>
      </c>
      <c r="G1872" s="25">
        <v>44839</v>
      </c>
      <c r="H1872" s="25">
        <v>45263</v>
      </c>
      <c r="I1872" s="26">
        <v>121</v>
      </c>
      <c r="J1872" s="27">
        <v>14823000000</v>
      </c>
      <c r="K1872" s="27">
        <v>7400000000</v>
      </c>
      <c r="L1872" s="39" t="s">
        <v>6213</v>
      </c>
      <c r="M1872" s="40" t="str">
        <f t="shared" si="29"/>
        <v>Link Contrato u Orden</v>
      </c>
    </row>
    <row r="1873" spans="1:13" s="36" customFormat="1" ht="42" x14ac:dyDescent="0.25">
      <c r="A1873" s="24" t="s">
        <v>6214</v>
      </c>
      <c r="B1873" s="25">
        <v>44826</v>
      </c>
      <c r="C1873" s="25" t="s">
        <v>6215</v>
      </c>
      <c r="D1873" s="25" t="s">
        <v>27</v>
      </c>
      <c r="E1873" s="25" t="s">
        <v>28</v>
      </c>
      <c r="F1873" s="25" t="s">
        <v>6216</v>
      </c>
      <c r="G1873" s="25">
        <v>44827</v>
      </c>
      <c r="H1873" s="25">
        <v>44957</v>
      </c>
      <c r="I1873" s="26">
        <v>0</v>
      </c>
      <c r="J1873" s="27">
        <v>10662012</v>
      </c>
      <c r="K1873" s="27">
        <v>0</v>
      </c>
      <c r="L1873" s="39" t="s">
        <v>6217</v>
      </c>
      <c r="M1873" s="40" t="str">
        <f t="shared" si="29"/>
        <v>Link Contrato u Orden</v>
      </c>
    </row>
    <row r="1874" spans="1:13" s="36" customFormat="1" ht="52.5" x14ac:dyDescent="0.25">
      <c r="A1874" s="24" t="s">
        <v>6218</v>
      </c>
      <c r="B1874" s="25">
        <v>44826</v>
      </c>
      <c r="C1874" s="25" t="s">
        <v>6219</v>
      </c>
      <c r="D1874" s="25" t="s">
        <v>27</v>
      </c>
      <c r="E1874" s="25" t="s">
        <v>5066</v>
      </c>
      <c r="F1874" s="25" t="s">
        <v>6220</v>
      </c>
      <c r="G1874" s="25">
        <v>44826</v>
      </c>
      <c r="H1874" s="25">
        <v>46651</v>
      </c>
      <c r="I1874" s="26">
        <v>0</v>
      </c>
      <c r="J1874" s="27">
        <v>0</v>
      </c>
      <c r="K1874" s="27">
        <v>0</v>
      </c>
      <c r="L1874" s="39" t="s">
        <v>6221</v>
      </c>
      <c r="M1874" s="40" t="str">
        <f t="shared" si="29"/>
        <v>Link Contrato u Orden</v>
      </c>
    </row>
    <row r="1875" spans="1:13" s="36" customFormat="1" ht="48" x14ac:dyDescent="0.25">
      <c r="A1875" s="24" t="s">
        <v>6222</v>
      </c>
      <c r="B1875" s="25">
        <v>44827</v>
      </c>
      <c r="C1875" s="25" t="s">
        <v>6223</v>
      </c>
      <c r="D1875" s="25" t="s">
        <v>27</v>
      </c>
      <c r="E1875" s="25" t="s">
        <v>28</v>
      </c>
      <c r="F1875" s="25" t="s">
        <v>7071</v>
      </c>
      <c r="G1875" s="25">
        <v>44831</v>
      </c>
      <c r="H1875" s="25">
        <v>44956</v>
      </c>
      <c r="I1875" s="26">
        <v>0</v>
      </c>
      <c r="J1875" s="27">
        <v>25760000</v>
      </c>
      <c r="K1875" s="27">
        <v>0</v>
      </c>
      <c r="L1875" s="39" t="s">
        <v>6224</v>
      </c>
      <c r="M1875" s="40" t="str">
        <f t="shared" si="29"/>
        <v>Link Contrato u Orden</v>
      </c>
    </row>
    <row r="1876" spans="1:13" s="36" customFormat="1" ht="60" x14ac:dyDescent="0.25">
      <c r="A1876" s="24" t="s">
        <v>6225</v>
      </c>
      <c r="B1876" s="25">
        <v>44827</v>
      </c>
      <c r="C1876" s="25" t="s">
        <v>1398</v>
      </c>
      <c r="D1876" s="25" t="s">
        <v>27</v>
      </c>
      <c r="E1876" s="25" t="s">
        <v>28</v>
      </c>
      <c r="F1876" s="25" t="s">
        <v>6226</v>
      </c>
      <c r="G1876" s="25">
        <v>44838</v>
      </c>
      <c r="H1876" s="25">
        <v>44957</v>
      </c>
      <c r="I1876" s="26">
        <v>0</v>
      </c>
      <c r="J1876" s="27">
        <v>38103750</v>
      </c>
      <c r="K1876" s="27">
        <v>0</v>
      </c>
      <c r="L1876" s="39" t="s">
        <v>6227</v>
      </c>
      <c r="M1876" s="40" t="str">
        <f t="shared" si="29"/>
        <v>Link Contrato u Orden</v>
      </c>
    </row>
    <row r="1877" spans="1:13" s="36" customFormat="1" ht="60" x14ac:dyDescent="0.25">
      <c r="A1877" s="24" t="s">
        <v>6228</v>
      </c>
      <c r="B1877" s="25">
        <v>44830</v>
      </c>
      <c r="C1877" s="25" t="s">
        <v>6229</v>
      </c>
      <c r="D1877" s="25" t="s">
        <v>27</v>
      </c>
      <c r="E1877" s="25" t="s">
        <v>28</v>
      </c>
      <c r="F1877" s="25" t="s">
        <v>7329</v>
      </c>
      <c r="G1877" s="25">
        <v>44831</v>
      </c>
      <c r="H1877" s="25">
        <v>44957</v>
      </c>
      <c r="I1877" s="26">
        <v>0</v>
      </c>
      <c r="J1877" s="27">
        <v>57500000</v>
      </c>
      <c r="K1877" s="27">
        <v>0</v>
      </c>
      <c r="L1877" s="39" t="s">
        <v>6230</v>
      </c>
      <c r="M1877" s="40" t="str">
        <f t="shared" si="29"/>
        <v>Link Contrato u Orden</v>
      </c>
    </row>
    <row r="1878" spans="1:13" s="36" customFormat="1" ht="48" x14ac:dyDescent="0.25">
      <c r="A1878" s="24" t="s">
        <v>6231</v>
      </c>
      <c r="B1878" s="25">
        <v>44831</v>
      </c>
      <c r="C1878" s="25" t="s">
        <v>6232</v>
      </c>
      <c r="D1878" s="25" t="s">
        <v>3874</v>
      </c>
      <c r="E1878" s="25" t="s">
        <v>3875</v>
      </c>
      <c r="F1878" s="25" t="s">
        <v>7072</v>
      </c>
      <c r="G1878" s="25">
        <v>44834</v>
      </c>
      <c r="H1878" s="25">
        <v>45045</v>
      </c>
      <c r="I1878" s="26">
        <v>0</v>
      </c>
      <c r="J1878" s="27">
        <v>955621129</v>
      </c>
      <c r="K1878" s="27">
        <v>0</v>
      </c>
      <c r="L1878" s="39" t="s">
        <v>6233</v>
      </c>
      <c r="M1878" s="40" t="str">
        <f t="shared" si="29"/>
        <v>Link Contrato u Orden</v>
      </c>
    </row>
    <row r="1879" spans="1:13" s="36" customFormat="1" ht="42" x14ac:dyDescent="0.25">
      <c r="A1879" s="24" t="s">
        <v>6234</v>
      </c>
      <c r="B1879" s="25">
        <v>44831</v>
      </c>
      <c r="C1879" s="25" t="s">
        <v>6235</v>
      </c>
      <c r="D1879" s="25" t="s">
        <v>27</v>
      </c>
      <c r="E1879" s="25" t="s">
        <v>28</v>
      </c>
      <c r="F1879" s="25" t="s">
        <v>6236</v>
      </c>
      <c r="G1879" s="25">
        <v>44833</v>
      </c>
      <c r="H1879" s="25">
        <v>44954</v>
      </c>
      <c r="I1879" s="26">
        <v>0</v>
      </c>
      <c r="J1879" s="27">
        <v>29304000</v>
      </c>
      <c r="K1879" s="27">
        <v>0</v>
      </c>
      <c r="L1879" s="39" t="s">
        <v>6237</v>
      </c>
      <c r="M1879" s="40" t="str">
        <f t="shared" si="29"/>
        <v>Link Contrato u Orden</v>
      </c>
    </row>
    <row r="1880" spans="1:13" s="36" customFormat="1" ht="42" x14ac:dyDescent="0.25">
      <c r="A1880" s="24" t="s">
        <v>6238</v>
      </c>
      <c r="B1880" s="25">
        <v>44831</v>
      </c>
      <c r="C1880" s="25" t="s">
        <v>6239</v>
      </c>
      <c r="D1880" s="25" t="s">
        <v>27</v>
      </c>
      <c r="E1880" s="25" t="s">
        <v>28</v>
      </c>
      <c r="F1880" s="25" t="s">
        <v>6236</v>
      </c>
      <c r="G1880" s="25">
        <v>44833</v>
      </c>
      <c r="H1880" s="25">
        <v>44954</v>
      </c>
      <c r="I1880" s="26">
        <v>0</v>
      </c>
      <c r="J1880" s="27">
        <v>29304000</v>
      </c>
      <c r="K1880" s="27">
        <v>0</v>
      </c>
      <c r="L1880" s="39" t="s">
        <v>6240</v>
      </c>
      <c r="M1880" s="40" t="str">
        <f t="shared" si="29"/>
        <v>Link Contrato u Orden</v>
      </c>
    </row>
    <row r="1881" spans="1:13" s="36" customFormat="1" ht="42" x14ac:dyDescent="0.25">
      <c r="A1881" s="24" t="s">
        <v>6241</v>
      </c>
      <c r="B1881" s="25">
        <v>44832</v>
      </c>
      <c r="C1881" s="25" t="s">
        <v>6242</v>
      </c>
      <c r="D1881" s="25" t="s">
        <v>27</v>
      </c>
      <c r="E1881" s="25" t="s">
        <v>28</v>
      </c>
      <c r="F1881" s="25" t="s">
        <v>6243</v>
      </c>
      <c r="G1881" s="25">
        <v>44834</v>
      </c>
      <c r="H1881" s="25">
        <v>44955</v>
      </c>
      <c r="I1881" s="26">
        <v>0</v>
      </c>
      <c r="J1881" s="27">
        <v>29304000</v>
      </c>
      <c r="K1881" s="27">
        <v>0</v>
      </c>
      <c r="L1881" s="39" t="s">
        <v>6244</v>
      </c>
      <c r="M1881" s="40" t="str">
        <f t="shared" si="29"/>
        <v>Link Contrato u Orden</v>
      </c>
    </row>
    <row r="1882" spans="1:13" s="36" customFormat="1" ht="42" x14ac:dyDescent="0.25">
      <c r="A1882" s="24" t="s">
        <v>6245</v>
      </c>
      <c r="B1882" s="25">
        <v>44832</v>
      </c>
      <c r="C1882" s="25" t="s">
        <v>6246</v>
      </c>
      <c r="D1882" s="25" t="s">
        <v>27</v>
      </c>
      <c r="E1882" s="25" t="s">
        <v>28</v>
      </c>
      <c r="F1882" s="25" t="s">
        <v>6243</v>
      </c>
      <c r="G1882" s="25">
        <v>44834</v>
      </c>
      <c r="H1882" s="25">
        <v>44955</v>
      </c>
      <c r="I1882" s="26">
        <v>0</v>
      </c>
      <c r="J1882" s="27">
        <v>29304000</v>
      </c>
      <c r="K1882" s="27">
        <v>0</v>
      </c>
      <c r="L1882" s="39" t="s">
        <v>6247</v>
      </c>
      <c r="M1882" s="40" t="str">
        <f t="shared" si="29"/>
        <v>Link Contrato u Orden</v>
      </c>
    </row>
    <row r="1883" spans="1:13" s="36" customFormat="1" ht="42" x14ac:dyDescent="0.25">
      <c r="A1883" s="24" t="s">
        <v>6248</v>
      </c>
      <c r="B1883" s="25">
        <v>44832</v>
      </c>
      <c r="C1883" s="25" t="s">
        <v>1912</v>
      </c>
      <c r="D1883" s="25" t="s">
        <v>27</v>
      </c>
      <c r="E1883" s="25" t="s">
        <v>28</v>
      </c>
      <c r="F1883" s="25" t="s">
        <v>1913</v>
      </c>
      <c r="G1883" s="25">
        <v>44837</v>
      </c>
      <c r="H1883" s="25">
        <v>44957</v>
      </c>
      <c r="I1883" s="26">
        <v>0</v>
      </c>
      <c r="J1883" s="27">
        <v>35000000</v>
      </c>
      <c r="K1883" s="27">
        <v>0</v>
      </c>
      <c r="L1883" s="39" t="s">
        <v>6249</v>
      </c>
      <c r="M1883" s="40" t="str">
        <f t="shared" si="29"/>
        <v>Link Contrato u Orden</v>
      </c>
    </row>
    <row r="1884" spans="1:13" s="36" customFormat="1" ht="42" x14ac:dyDescent="0.25">
      <c r="A1884" s="24" t="s">
        <v>6250</v>
      </c>
      <c r="B1884" s="25">
        <v>44832</v>
      </c>
      <c r="C1884" s="25" t="s">
        <v>6251</v>
      </c>
      <c r="D1884" s="25" t="s">
        <v>27</v>
      </c>
      <c r="E1884" s="25" t="s">
        <v>28</v>
      </c>
      <c r="F1884" s="25" t="s">
        <v>6252</v>
      </c>
      <c r="G1884" s="25">
        <v>44834</v>
      </c>
      <c r="H1884" s="25">
        <v>44955</v>
      </c>
      <c r="I1884" s="26">
        <v>0</v>
      </c>
      <c r="J1884" s="27">
        <v>10924000</v>
      </c>
      <c r="K1884" s="27">
        <v>0</v>
      </c>
      <c r="L1884" s="39" t="s">
        <v>6253</v>
      </c>
      <c r="M1884" s="40" t="str">
        <f t="shared" si="29"/>
        <v>Link Contrato u Orden</v>
      </c>
    </row>
    <row r="1885" spans="1:13" s="36" customFormat="1" ht="48" x14ac:dyDescent="0.25">
      <c r="A1885" s="24" t="s">
        <v>6254</v>
      </c>
      <c r="B1885" s="25">
        <v>44833</v>
      </c>
      <c r="C1885" s="25" t="s">
        <v>6255</v>
      </c>
      <c r="D1885" s="25" t="s">
        <v>27</v>
      </c>
      <c r="E1885" s="25" t="s">
        <v>6256</v>
      </c>
      <c r="F1885" s="25" t="s">
        <v>6257</v>
      </c>
      <c r="G1885" s="25">
        <v>44845</v>
      </c>
      <c r="H1885" s="25">
        <v>45117</v>
      </c>
      <c r="I1885" s="26">
        <v>0</v>
      </c>
      <c r="J1885" s="27">
        <v>5000000000</v>
      </c>
      <c r="K1885" s="27">
        <v>0</v>
      </c>
      <c r="L1885" s="39" t="s">
        <v>6258</v>
      </c>
      <c r="M1885" s="40" t="str">
        <f t="shared" si="29"/>
        <v>Link Contrato u Orden</v>
      </c>
    </row>
    <row r="1886" spans="1:13" s="36" customFormat="1" ht="84" x14ac:dyDescent="0.25">
      <c r="A1886" s="24" t="s">
        <v>6259</v>
      </c>
      <c r="B1886" s="25">
        <v>44833</v>
      </c>
      <c r="C1886" s="25" t="s">
        <v>6260</v>
      </c>
      <c r="D1886" s="25" t="s">
        <v>27</v>
      </c>
      <c r="E1886" s="25" t="s">
        <v>28</v>
      </c>
      <c r="F1886" s="25" t="s">
        <v>6261</v>
      </c>
      <c r="G1886" s="25">
        <v>44835</v>
      </c>
      <c r="H1886" s="25">
        <v>44957</v>
      </c>
      <c r="I1886" s="26">
        <v>0</v>
      </c>
      <c r="J1886" s="27">
        <v>37500000</v>
      </c>
      <c r="K1886" s="27">
        <v>0</v>
      </c>
      <c r="L1886" s="39" t="s">
        <v>6262</v>
      </c>
      <c r="M1886" s="40" t="str">
        <f t="shared" si="29"/>
        <v>Link Contrato u Orden</v>
      </c>
    </row>
    <row r="1887" spans="1:13" s="36" customFormat="1" ht="48" x14ac:dyDescent="0.25">
      <c r="A1887" s="24" t="s">
        <v>6263</v>
      </c>
      <c r="B1887" s="25">
        <v>44833</v>
      </c>
      <c r="C1887" s="25" t="s">
        <v>2437</v>
      </c>
      <c r="D1887" s="25" t="s">
        <v>27</v>
      </c>
      <c r="E1887" s="25" t="s">
        <v>28</v>
      </c>
      <c r="F1887" s="25" t="s">
        <v>5238</v>
      </c>
      <c r="G1887" s="25">
        <v>44837</v>
      </c>
      <c r="H1887" s="25">
        <v>44957</v>
      </c>
      <c r="I1887" s="26">
        <v>0</v>
      </c>
      <c r="J1887" s="27">
        <v>12916820</v>
      </c>
      <c r="K1887" s="27">
        <v>0</v>
      </c>
      <c r="L1887" s="39" t="s">
        <v>6264</v>
      </c>
      <c r="M1887" s="40" t="str">
        <f t="shared" si="29"/>
        <v>Link Contrato u Orden</v>
      </c>
    </row>
    <row r="1888" spans="1:13" s="36" customFormat="1" ht="60" x14ac:dyDescent="0.25">
      <c r="A1888" s="24" t="s">
        <v>6265</v>
      </c>
      <c r="B1888" s="25">
        <v>44833</v>
      </c>
      <c r="C1888" s="25" t="s">
        <v>570</v>
      </c>
      <c r="D1888" s="25" t="s">
        <v>27</v>
      </c>
      <c r="E1888" s="25" t="s">
        <v>28</v>
      </c>
      <c r="F1888" s="25" t="s">
        <v>7073</v>
      </c>
      <c r="G1888" s="25">
        <v>44837</v>
      </c>
      <c r="H1888" s="25">
        <v>44928</v>
      </c>
      <c r="I1888" s="26">
        <v>0</v>
      </c>
      <c r="J1888" s="27">
        <v>18000000</v>
      </c>
      <c r="K1888" s="27">
        <v>0</v>
      </c>
      <c r="L1888" s="39" t="s">
        <v>6266</v>
      </c>
      <c r="M1888" s="40" t="str">
        <f t="shared" si="29"/>
        <v>Link Contrato u Orden</v>
      </c>
    </row>
    <row r="1889" spans="1:13" s="36" customFormat="1" ht="52.5" x14ac:dyDescent="0.25">
      <c r="A1889" s="24" t="s">
        <v>6267</v>
      </c>
      <c r="B1889" s="25">
        <v>44834</v>
      </c>
      <c r="C1889" s="25" t="s">
        <v>6268</v>
      </c>
      <c r="D1889" s="25" t="s">
        <v>27</v>
      </c>
      <c r="E1889" s="25" t="s">
        <v>28</v>
      </c>
      <c r="F1889" s="25" t="s">
        <v>6076</v>
      </c>
      <c r="G1889" s="25">
        <v>44844</v>
      </c>
      <c r="H1889" s="25">
        <v>44966</v>
      </c>
      <c r="I1889" s="26">
        <v>0</v>
      </c>
      <c r="J1889" s="27">
        <v>9816000</v>
      </c>
      <c r="K1889" s="27">
        <v>0</v>
      </c>
      <c r="L1889" s="39" t="s">
        <v>6269</v>
      </c>
      <c r="M1889" s="40" t="str">
        <f t="shared" si="29"/>
        <v>Link Contrato u Orden</v>
      </c>
    </row>
    <row r="1890" spans="1:13" s="36" customFormat="1" ht="42" x14ac:dyDescent="0.25">
      <c r="A1890" s="24" t="s">
        <v>6270</v>
      </c>
      <c r="B1890" s="25">
        <v>44834</v>
      </c>
      <c r="C1890" s="25" t="s">
        <v>6271</v>
      </c>
      <c r="D1890" s="25" t="s">
        <v>27</v>
      </c>
      <c r="E1890" s="25" t="s">
        <v>28</v>
      </c>
      <c r="F1890" s="25" t="s">
        <v>6272</v>
      </c>
      <c r="G1890" s="25">
        <v>44837</v>
      </c>
      <c r="H1890" s="25">
        <v>44959</v>
      </c>
      <c r="I1890" s="26">
        <v>0</v>
      </c>
      <c r="J1890" s="27">
        <v>12000000</v>
      </c>
      <c r="K1890" s="27">
        <v>0</v>
      </c>
      <c r="L1890" s="39" t="s">
        <v>6273</v>
      </c>
      <c r="M1890" s="40" t="str">
        <f t="shared" si="29"/>
        <v>Link Contrato u Orden</v>
      </c>
    </row>
    <row r="1891" spans="1:13" s="36" customFormat="1" ht="52.5" x14ac:dyDescent="0.25">
      <c r="A1891" s="24" t="s">
        <v>6274</v>
      </c>
      <c r="B1891" s="25">
        <v>44835</v>
      </c>
      <c r="C1891" s="25" t="s">
        <v>6275</v>
      </c>
      <c r="D1891" s="25" t="s">
        <v>27</v>
      </c>
      <c r="E1891" s="25" t="s">
        <v>28</v>
      </c>
      <c r="F1891" s="25" t="s">
        <v>6104</v>
      </c>
      <c r="G1891" s="25">
        <v>44844</v>
      </c>
      <c r="H1891" s="25">
        <v>44966</v>
      </c>
      <c r="I1891" s="26">
        <v>0</v>
      </c>
      <c r="J1891" s="27">
        <v>9816000</v>
      </c>
      <c r="K1891" s="27">
        <v>0</v>
      </c>
      <c r="L1891" s="39" t="s">
        <v>6276</v>
      </c>
      <c r="M1891" s="40" t="str">
        <f t="shared" si="29"/>
        <v>Link Contrato u Orden</v>
      </c>
    </row>
    <row r="1892" spans="1:13" s="36" customFormat="1" ht="52.5" x14ac:dyDescent="0.25">
      <c r="A1892" s="24" t="s">
        <v>6277</v>
      </c>
      <c r="B1892" s="25">
        <v>44834</v>
      </c>
      <c r="C1892" s="25" t="s">
        <v>7330</v>
      </c>
      <c r="D1892" s="25" t="s">
        <v>27</v>
      </c>
      <c r="E1892" s="25" t="s">
        <v>28</v>
      </c>
      <c r="F1892" s="25" t="s">
        <v>6278</v>
      </c>
      <c r="G1892" s="25">
        <v>44844</v>
      </c>
      <c r="H1892" s="25">
        <v>44966</v>
      </c>
      <c r="I1892" s="26">
        <v>0</v>
      </c>
      <c r="J1892" s="27">
        <v>26400000</v>
      </c>
      <c r="K1892" s="27">
        <v>0</v>
      </c>
      <c r="L1892" s="39" t="s">
        <v>6279</v>
      </c>
      <c r="M1892" s="40" t="str">
        <f t="shared" si="29"/>
        <v>Link Contrato u Orden</v>
      </c>
    </row>
    <row r="1893" spans="1:13" s="36" customFormat="1" ht="52.5" x14ac:dyDescent="0.25">
      <c r="A1893" s="24" t="s">
        <v>6280</v>
      </c>
      <c r="B1893" s="25">
        <v>44834</v>
      </c>
      <c r="C1893" s="25" t="s">
        <v>7331</v>
      </c>
      <c r="D1893" s="25" t="s">
        <v>27</v>
      </c>
      <c r="E1893" s="25" t="s">
        <v>28</v>
      </c>
      <c r="F1893" s="25" t="s">
        <v>6281</v>
      </c>
      <c r="G1893" s="25">
        <v>44838</v>
      </c>
      <c r="H1893" s="25">
        <v>44960</v>
      </c>
      <c r="I1893" s="26">
        <v>0</v>
      </c>
      <c r="J1893" s="27">
        <v>14745632</v>
      </c>
      <c r="K1893" s="27">
        <v>0</v>
      </c>
      <c r="L1893" s="39" t="s">
        <v>6282</v>
      </c>
      <c r="M1893" s="40" t="str">
        <f t="shared" si="29"/>
        <v>Link Contrato u Orden</v>
      </c>
    </row>
    <row r="1894" spans="1:13" s="36" customFormat="1" ht="52.5" x14ac:dyDescent="0.25">
      <c r="A1894" s="24" t="s">
        <v>6283</v>
      </c>
      <c r="B1894" s="25">
        <v>44834</v>
      </c>
      <c r="C1894" s="25" t="s">
        <v>7332</v>
      </c>
      <c r="D1894" s="25" t="s">
        <v>27</v>
      </c>
      <c r="E1894" s="25" t="s">
        <v>28</v>
      </c>
      <c r="F1894" s="25" t="s">
        <v>6281</v>
      </c>
      <c r="G1894" s="25">
        <v>44838</v>
      </c>
      <c r="H1894" s="25">
        <v>44960</v>
      </c>
      <c r="I1894" s="26">
        <v>0</v>
      </c>
      <c r="J1894" s="27">
        <v>14745632</v>
      </c>
      <c r="K1894" s="27">
        <v>0</v>
      </c>
      <c r="L1894" s="39" t="s">
        <v>6284</v>
      </c>
      <c r="M1894" s="40" t="str">
        <f t="shared" si="29"/>
        <v>Link Contrato u Orden</v>
      </c>
    </row>
    <row r="1895" spans="1:13" s="36" customFormat="1" ht="52.5" x14ac:dyDescent="0.25">
      <c r="A1895" s="24" t="s">
        <v>6285</v>
      </c>
      <c r="B1895" s="25">
        <v>44834</v>
      </c>
      <c r="C1895" s="25" t="s">
        <v>6286</v>
      </c>
      <c r="D1895" s="25" t="s">
        <v>27</v>
      </c>
      <c r="E1895" s="25" t="s">
        <v>28</v>
      </c>
      <c r="F1895" s="25" t="s">
        <v>6281</v>
      </c>
      <c r="G1895" s="25">
        <v>44839</v>
      </c>
      <c r="H1895" s="25">
        <v>44961</v>
      </c>
      <c r="I1895" s="26">
        <v>0</v>
      </c>
      <c r="J1895" s="27">
        <v>14745632</v>
      </c>
      <c r="K1895" s="27">
        <v>0</v>
      </c>
      <c r="L1895" s="39" t="s">
        <v>6287</v>
      </c>
      <c r="M1895" s="40" t="str">
        <f t="shared" si="29"/>
        <v>Link Contrato u Orden</v>
      </c>
    </row>
    <row r="1896" spans="1:13" s="36" customFormat="1" ht="52.5" x14ac:dyDescent="0.25">
      <c r="A1896" s="24" t="s">
        <v>6288</v>
      </c>
      <c r="B1896" s="25">
        <v>44834</v>
      </c>
      <c r="C1896" s="25" t="s">
        <v>6289</v>
      </c>
      <c r="D1896" s="25" t="s">
        <v>27</v>
      </c>
      <c r="E1896" s="25" t="s">
        <v>28</v>
      </c>
      <c r="F1896" s="25" t="s">
        <v>6281</v>
      </c>
      <c r="G1896" s="25">
        <v>44845</v>
      </c>
      <c r="H1896" s="25">
        <v>44967</v>
      </c>
      <c r="I1896" s="26">
        <v>0</v>
      </c>
      <c r="J1896" s="27">
        <v>14745632</v>
      </c>
      <c r="K1896" s="27">
        <v>0</v>
      </c>
      <c r="L1896" s="39" t="s">
        <v>6290</v>
      </c>
      <c r="M1896" s="40" t="str">
        <f t="shared" si="29"/>
        <v>Link Contrato u Orden</v>
      </c>
    </row>
    <row r="1897" spans="1:13" s="36" customFormat="1" ht="52.5" x14ac:dyDescent="0.25">
      <c r="A1897" s="24" t="s">
        <v>6291</v>
      </c>
      <c r="B1897" s="25">
        <v>44834</v>
      </c>
      <c r="C1897" s="25" t="s">
        <v>6292</v>
      </c>
      <c r="D1897" s="25" t="s">
        <v>27</v>
      </c>
      <c r="E1897" s="25" t="s">
        <v>28</v>
      </c>
      <c r="F1897" s="25" t="s">
        <v>6281</v>
      </c>
      <c r="G1897" s="25">
        <v>44840</v>
      </c>
      <c r="H1897" s="25">
        <v>44962</v>
      </c>
      <c r="I1897" s="26">
        <v>0</v>
      </c>
      <c r="J1897" s="27">
        <v>14745632</v>
      </c>
      <c r="K1897" s="27">
        <v>0</v>
      </c>
      <c r="L1897" s="39" t="s">
        <v>6293</v>
      </c>
      <c r="M1897" s="40" t="str">
        <f t="shared" si="29"/>
        <v>Link Contrato u Orden</v>
      </c>
    </row>
    <row r="1898" spans="1:13" s="36" customFormat="1" ht="52.5" x14ac:dyDescent="0.25">
      <c r="A1898" s="24" t="s">
        <v>6294</v>
      </c>
      <c r="B1898" s="25">
        <v>44834</v>
      </c>
      <c r="C1898" s="25" t="s">
        <v>7333</v>
      </c>
      <c r="D1898" s="25" t="s">
        <v>27</v>
      </c>
      <c r="E1898" s="25" t="s">
        <v>28</v>
      </c>
      <c r="F1898" s="25" t="s">
        <v>6281</v>
      </c>
      <c r="G1898" s="25">
        <v>44840</v>
      </c>
      <c r="H1898" s="25">
        <v>44962</v>
      </c>
      <c r="I1898" s="26">
        <v>0</v>
      </c>
      <c r="J1898" s="27">
        <v>14745632</v>
      </c>
      <c r="K1898" s="27">
        <v>0</v>
      </c>
      <c r="L1898" s="39" t="s">
        <v>6295</v>
      </c>
      <c r="M1898" s="40" t="str">
        <f t="shared" si="29"/>
        <v>Link Contrato u Orden</v>
      </c>
    </row>
    <row r="1899" spans="1:13" s="36" customFormat="1" ht="52.5" x14ac:dyDescent="0.25">
      <c r="A1899" s="24" t="s">
        <v>6296</v>
      </c>
      <c r="B1899" s="25">
        <v>44834</v>
      </c>
      <c r="C1899" s="25" t="s">
        <v>6297</v>
      </c>
      <c r="D1899" s="25" t="s">
        <v>27</v>
      </c>
      <c r="E1899" s="25" t="s">
        <v>28</v>
      </c>
      <c r="F1899" s="25" t="s">
        <v>7334</v>
      </c>
      <c r="G1899" s="25">
        <v>44842</v>
      </c>
      <c r="H1899" s="25">
        <v>44964</v>
      </c>
      <c r="I1899" s="26">
        <v>0</v>
      </c>
      <c r="J1899" s="27">
        <v>26400000</v>
      </c>
      <c r="K1899" s="27">
        <v>0</v>
      </c>
      <c r="L1899" s="39" t="s">
        <v>6298</v>
      </c>
      <c r="M1899" s="40" t="str">
        <f t="shared" si="29"/>
        <v>Link Contrato u Orden</v>
      </c>
    </row>
    <row r="1900" spans="1:13" s="36" customFormat="1" ht="60" x14ac:dyDescent="0.25">
      <c r="A1900" s="24" t="s">
        <v>6299</v>
      </c>
      <c r="B1900" s="25">
        <v>44834</v>
      </c>
      <c r="C1900" s="25" t="s">
        <v>6300</v>
      </c>
      <c r="D1900" s="25" t="s">
        <v>27</v>
      </c>
      <c r="E1900" s="25" t="s">
        <v>28</v>
      </c>
      <c r="F1900" s="25" t="s">
        <v>6301</v>
      </c>
      <c r="G1900" s="25">
        <v>44840</v>
      </c>
      <c r="H1900" s="25">
        <v>44962</v>
      </c>
      <c r="I1900" s="26">
        <v>0</v>
      </c>
      <c r="J1900" s="27">
        <v>10298376</v>
      </c>
      <c r="K1900" s="27">
        <v>0</v>
      </c>
      <c r="L1900" s="39" t="s">
        <v>6302</v>
      </c>
      <c r="M1900" s="40" t="str">
        <f t="shared" si="29"/>
        <v>Link Contrato u Orden</v>
      </c>
    </row>
    <row r="1901" spans="1:13" s="36" customFormat="1" ht="60" x14ac:dyDescent="0.25">
      <c r="A1901" s="24" t="s">
        <v>6303</v>
      </c>
      <c r="B1901" s="25">
        <v>44837</v>
      </c>
      <c r="C1901" s="25" t="s">
        <v>6304</v>
      </c>
      <c r="D1901" s="25" t="s">
        <v>27</v>
      </c>
      <c r="E1901" s="25" t="s">
        <v>28</v>
      </c>
      <c r="F1901" s="25" t="s">
        <v>6305</v>
      </c>
      <c r="G1901" s="25">
        <v>44844</v>
      </c>
      <c r="H1901" s="25">
        <v>44966</v>
      </c>
      <c r="I1901" s="26">
        <v>0</v>
      </c>
      <c r="J1901" s="27">
        <v>10298376</v>
      </c>
      <c r="K1901" s="27">
        <v>0</v>
      </c>
      <c r="L1901" s="39" t="s">
        <v>6306</v>
      </c>
      <c r="M1901" s="40" t="str">
        <f t="shared" si="29"/>
        <v>Link Contrato u Orden</v>
      </c>
    </row>
    <row r="1902" spans="1:13" s="36" customFormat="1" ht="60" x14ac:dyDescent="0.25">
      <c r="A1902" s="24" t="s">
        <v>6307</v>
      </c>
      <c r="B1902" s="25">
        <v>44837</v>
      </c>
      <c r="C1902" s="25" t="s">
        <v>6308</v>
      </c>
      <c r="D1902" s="25" t="s">
        <v>27</v>
      </c>
      <c r="E1902" s="25" t="s">
        <v>28</v>
      </c>
      <c r="F1902" s="25" t="s">
        <v>552</v>
      </c>
      <c r="G1902" s="25">
        <v>44840</v>
      </c>
      <c r="H1902" s="25">
        <v>44956</v>
      </c>
      <c r="I1902" s="26">
        <v>0</v>
      </c>
      <c r="J1902" s="27">
        <v>10120000</v>
      </c>
      <c r="K1902" s="27">
        <v>0</v>
      </c>
      <c r="L1902" s="39" t="s">
        <v>6309</v>
      </c>
      <c r="M1902" s="40" t="str">
        <f t="shared" si="29"/>
        <v>Link Contrato u Orden</v>
      </c>
    </row>
    <row r="1903" spans="1:13" s="36" customFormat="1" ht="60" x14ac:dyDescent="0.25">
      <c r="A1903" s="24" t="s">
        <v>6310</v>
      </c>
      <c r="B1903" s="25">
        <v>44837</v>
      </c>
      <c r="C1903" s="25" t="s">
        <v>6311</v>
      </c>
      <c r="D1903" s="25" t="s">
        <v>27</v>
      </c>
      <c r="E1903" s="25" t="s">
        <v>28</v>
      </c>
      <c r="F1903" s="25" t="s">
        <v>552</v>
      </c>
      <c r="G1903" s="25">
        <v>44840</v>
      </c>
      <c r="H1903" s="25">
        <v>44956</v>
      </c>
      <c r="I1903" s="26">
        <v>0</v>
      </c>
      <c r="J1903" s="27">
        <v>10120000</v>
      </c>
      <c r="K1903" s="27">
        <v>0</v>
      </c>
      <c r="L1903" s="39" t="s">
        <v>6312</v>
      </c>
      <c r="M1903" s="40" t="str">
        <f t="shared" si="29"/>
        <v>Link Contrato u Orden</v>
      </c>
    </row>
    <row r="1904" spans="1:13" s="36" customFormat="1" ht="42" x14ac:dyDescent="0.25">
      <c r="A1904" s="24" t="s">
        <v>6313</v>
      </c>
      <c r="B1904" s="25">
        <v>44837</v>
      </c>
      <c r="C1904" s="25" t="s">
        <v>6314</v>
      </c>
      <c r="D1904" s="25" t="s">
        <v>3806</v>
      </c>
      <c r="E1904" s="25" t="s">
        <v>3807</v>
      </c>
      <c r="F1904" s="25" t="s">
        <v>6315</v>
      </c>
      <c r="G1904" s="25">
        <v>44845</v>
      </c>
      <c r="H1904" s="25">
        <v>44864</v>
      </c>
      <c r="I1904" s="26">
        <v>0</v>
      </c>
      <c r="J1904" s="27">
        <v>48492500</v>
      </c>
      <c r="K1904" s="27">
        <v>0</v>
      </c>
      <c r="L1904" s="39" t="s">
        <v>6316</v>
      </c>
      <c r="M1904" s="40" t="str">
        <f t="shared" si="29"/>
        <v>Link Contrato u Orden</v>
      </c>
    </row>
    <row r="1905" spans="1:13" s="36" customFormat="1" ht="60" x14ac:dyDescent="0.25">
      <c r="A1905" s="24" t="s">
        <v>6317</v>
      </c>
      <c r="B1905" s="25">
        <v>44837</v>
      </c>
      <c r="C1905" s="25" t="s">
        <v>6318</v>
      </c>
      <c r="D1905" s="25" t="s">
        <v>27</v>
      </c>
      <c r="E1905" s="25" t="s">
        <v>28</v>
      </c>
      <c r="F1905" s="25" t="s">
        <v>6319</v>
      </c>
      <c r="G1905" s="25">
        <v>44838</v>
      </c>
      <c r="H1905" s="25">
        <v>44929</v>
      </c>
      <c r="I1905" s="26">
        <v>0</v>
      </c>
      <c r="J1905" s="27">
        <v>18720000</v>
      </c>
      <c r="K1905" s="27">
        <v>0</v>
      </c>
      <c r="L1905" s="39" t="s">
        <v>6320</v>
      </c>
      <c r="M1905" s="40" t="str">
        <f t="shared" si="29"/>
        <v>Link Contrato u Orden</v>
      </c>
    </row>
    <row r="1906" spans="1:13" s="36" customFormat="1" ht="72" x14ac:dyDescent="0.25">
      <c r="A1906" s="24" t="s">
        <v>6321</v>
      </c>
      <c r="B1906" s="25">
        <v>44837</v>
      </c>
      <c r="C1906" s="25" t="s">
        <v>6322</v>
      </c>
      <c r="D1906" s="25" t="s">
        <v>3792</v>
      </c>
      <c r="E1906" s="25" t="s">
        <v>3793</v>
      </c>
      <c r="F1906" s="25" t="s">
        <v>7074</v>
      </c>
      <c r="G1906" s="25">
        <v>44837</v>
      </c>
      <c r="H1906" s="25">
        <v>44867</v>
      </c>
      <c r="I1906" s="26">
        <v>0</v>
      </c>
      <c r="J1906" s="27">
        <v>64994507</v>
      </c>
      <c r="K1906" s="27">
        <v>0</v>
      </c>
      <c r="L1906" s="39" t="s">
        <v>6323</v>
      </c>
      <c r="M1906" s="40" t="str">
        <f t="shared" si="29"/>
        <v>Link Contrato u Orden</v>
      </c>
    </row>
    <row r="1907" spans="1:13" s="36" customFormat="1" ht="48" x14ac:dyDescent="0.25">
      <c r="A1907" s="24" t="s">
        <v>6324</v>
      </c>
      <c r="B1907" s="25">
        <v>44838</v>
      </c>
      <c r="C1907" s="25" t="s">
        <v>6325</v>
      </c>
      <c r="D1907" s="25" t="s">
        <v>27</v>
      </c>
      <c r="E1907" s="25" t="s">
        <v>28</v>
      </c>
      <c r="F1907" s="25" t="s">
        <v>6326</v>
      </c>
      <c r="G1907" s="25">
        <v>44840</v>
      </c>
      <c r="H1907" s="25">
        <v>44957</v>
      </c>
      <c r="I1907" s="26">
        <v>0</v>
      </c>
      <c r="J1907" s="27">
        <v>36000000</v>
      </c>
      <c r="K1907" s="27">
        <v>0</v>
      </c>
      <c r="L1907" s="39" t="s">
        <v>6327</v>
      </c>
      <c r="M1907" s="40" t="str">
        <f t="shared" si="29"/>
        <v>Link Contrato u Orden</v>
      </c>
    </row>
    <row r="1908" spans="1:13" s="36" customFormat="1" ht="48" x14ac:dyDescent="0.25">
      <c r="A1908" s="24" t="s">
        <v>6328</v>
      </c>
      <c r="B1908" s="25">
        <v>44838</v>
      </c>
      <c r="C1908" s="25" t="s">
        <v>6329</v>
      </c>
      <c r="D1908" s="25" t="s">
        <v>27</v>
      </c>
      <c r="E1908" s="25" t="s">
        <v>28</v>
      </c>
      <c r="F1908" s="25" t="s">
        <v>7075</v>
      </c>
      <c r="G1908" s="25">
        <v>44840</v>
      </c>
      <c r="H1908" s="25">
        <v>44957</v>
      </c>
      <c r="I1908" s="26">
        <v>0</v>
      </c>
      <c r="J1908" s="27">
        <v>31932773</v>
      </c>
      <c r="K1908" s="27">
        <v>0</v>
      </c>
      <c r="L1908" s="39" t="s">
        <v>6330</v>
      </c>
      <c r="M1908" s="40" t="str">
        <f t="shared" si="29"/>
        <v>Link Contrato u Orden</v>
      </c>
    </row>
    <row r="1909" spans="1:13" s="36" customFormat="1" ht="48" x14ac:dyDescent="0.25">
      <c r="A1909" s="24" t="s">
        <v>6331</v>
      </c>
      <c r="B1909" s="25">
        <v>44839</v>
      </c>
      <c r="C1909" s="25" t="s">
        <v>6332</v>
      </c>
      <c r="D1909" s="25" t="s">
        <v>27</v>
      </c>
      <c r="E1909" s="25" t="s">
        <v>28</v>
      </c>
      <c r="F1909" s="25" t="s">
        <v>5873</v>
      </c>
      <c r="G1909" s="25">
        <v>44847</v>
      </c>
      <c r="H1909" s="25">
        <v>44957</v>
      </c>
      <c r="I1909" s="26">
        <v>0</v>
      </c>
      <c r="J1909" s="27">
        <v>24672000</v>
      </c>
      <c r="K1909" s="27">
        <v>0</v>
      </c>
      <c r="L1909" s="39" t="s">
        <v>6333</v>
      </c>
      <c r="M1909" s="40" t="str">
        <f t="shared" si="29"/>
        <v>Link Contrato u Orden</v>
      </c>
    </row>
    <row r="1910" spans="1:13" s="36" customFormat="1" ht="48" x14ac:dyDescent="0.25">
      <c r="A1910" s="24" t="s">
        <v>6334</v>
      </c>
      <c r="B1910" s="25">
        <v>44839</v>
      </c>
      <c r="C1910" s="25" t="s">
        <v>6335</v>
      </c>
      <c r="D1910" s="25" t="s">
        <v>27</v>
      </c>
      <c r="E1910" s="25" t="s">
        <v>28</v>
      </c>
      <c r="F1910" s="25" t="s">
        <v>5873</v>
      </c>
      <c r="G1910" s="25">
        <v>44844</v>
      </c>
      <c r="H1910" s="25">
        <v>44957</v>
      </c>
      <c r="I1910" s="26">
        <v>0</v>
      </c>
      <c r="J1910" s="27">
        <v>24672000</v>
      </c>
      <c r="K1910" s="27">
        <v>0</v>
      </c>
      <c r="L1910" s="39" t="s">
        <v>6336</v>
      </c>
      <c r="M1910" s="40" t="str">
        <f t="shared" si="29"/>
        <v>Link Contrato u Orden</v>
      </c>
    </row>
    <row r="1911" spans="1:13" s="36" customFormat="1" ht="72" x14ac:dyDescent="0.25">
      <c r="A1911" s="24" t="s">
        <v>6337</v>
      </c>
      <c r="B1911" s="25">
        <v>44839</v>
      </c>
      <c r="C1911" s="25" t="s">
        <v>6338</v>
      </c>
      <c r="D1911" s="25" t="s">
        <v>27</v>
      </c>
      <c r="E1911" s="25" t="s">
        <v>28</v>
      </c>
      <c r="F1911" s="25" t="s">
        <v>6339</v>
      </c>
      <c r="G1911" s="25">
        <v>44844</v>
      </c>
      <c r="H1911" s="25">
        <v>44957</v>
      </c>
      <c r="I1911" s="26">
        <v>0</v>
      </c>
      <c r="J1911" s="27">
        <v>16712812</v>
      </c>
      <c r="K1911" s="27">
        <v>0</v>
      </c>
      <c r="L1911" s="39" t="s">
        <v>6340</v>
      </c>
      <c r="M1911" s="40" t="str">
        <f t="shared" si="29"/>
        <v>Link Contrato u Orden</v>
      </c>
    </row>
    <row r="1912" spans="1:13" s="36" customFormat="1" ht="42" x14ac:dyDescent="0.25">
      <c r="A1912" s="24" t="s">
        <v>6341</v>
      </c>
      <c r="B1912" s="25">
        <v>44839</v>
      </c>
      <c r="C1912" s="25" t="s">
        <v>6342</v>
      </c>
      <c r="D1912" s="25" t="s">
        <v>27</v>
      </c>
      <c r="E1912" s="25" t="s">
        <v>28</v>
      </c>
      <c r="F1912" s="25" t="s">
        <v>6343</v>
      </c>
      <c r="G1912" s="25">
        <v>44844</v>
      </c>
      <c r="H1912" s="25">
        <v>44957</v>
      </c>
      <c r="I1912" s="26">
        <v>0</v>
      </c>
      <c r="J1912" s="27">
        <v>32000000</v>
      </c>
      <c r="K1912" s="27">
        <v>0</v>
      </c>
      <c r="L1912" s="39" t="s">
        <v>6344</v>
      </c>
      <c r="M1912" s="40" t="str">
        <f t="shared" si="29"/>
        <v>Link Contrato u Orden</v>
      </c>
    </row>
    <row r="1913" spans="1:13" s="36" customFormat="1" ht="48" x14ac:dyDescent="0.25">
      <c r="A1913" s="24" t="s">
        <v>6345</v>
      </c>
      <c r="B1913" s="25">
        <v>44839</v>
      </c>
      <c r="C1913" s="25" t="s">
        <v>6346</v>
      </c>
      <c r="D1913" s="25" t="s">
        <v>27</v>
      </c>
      <c r="E1913" s="25" t="s">
        <v>28</v>
      </c>
      <c r="F1913" s="25" t="s">
        <v>5873</v>
      </c>
      <c r="G1913" s="25">
        <v>44847</v>
      </c>
      <c r="H1913" s="25">
        <v>44915</v>
      </c>
      <c r="I1913" s="26">
        <v>0</v>
      </c>
      <c r="J1913" s="27">
        <v>24672000</v>
      </c>
      <c r="K1913" s="27">
        <v>0</v>
      </c>
      <c r="L1913" s="39" t="s">
        <v>6347</v>
      </c>
      <c r="M1913" s="40" t="str">
        <f t="shared" si="29"/>
        <v>Link Contrato u Orden</v>
      </c>
    </row>
    <row r="1914" spans="1:13" s="36" customFormat="1" ht="60" x14ac:dyDescent="0.25">
      <c r="A1914" s="24" t="s">
        <v>6348</v>
      </c>
      <c r="B1914" s="25">
        <v>44840</v>
      </c>
      <c r="C1914" s="25" t="s">
        <v>7335</v>
      </c>
      <c r="D1914" s="25" t="s">
        <v>27</v>
      </c>
      <c r="E1914" s="25" t="s">
        <v>28</v>
      </c>
      <c r="F1914" s="25" t="s">
        <v>6349</v>
      </c>
      <c r="G1914" s="25">
        <v>44846</v>
      </c>
      <c r="H1914" s="25">
        <v>44960</v>
      </c>
      <c r="I1914" s="26">
        <v>0</v>
      </c>
      <c r="J1914" s="27">
        <v>9869277</v>
      </c>
      <c r="K1914" s="27">
        <v>0</v>
      </c>
      <c r="L1914" s="39" t="s">
        <v>6350</v>
      </c>
      <c r="M1914" s="40" t="str">
        <f t="shared" si="29"/>
        <v>Link Contrato u Orden</v>
      </c>
    </row>
    <row r="1915" spans="1:13" s="36" customFormat="1" ht="42" x14ac:dyDescent="0.25">
      <c r="A1915" s="24" t="s">
        <v>6351</v>
      </c>
      <c r="B1915" s="25">
        <v>44840</v>
      </c>
      <c r="C1915" s="25" t="s">
        <v>1679</v>
      </c>
      <c r="D1915" s="25" t="s">
        <v>27</v>
      </c>
      <c r="E1915" s="25" t="s">
        <v>28</v>
      </c>
      <c r="F1915" s="25" t="s">
        <v>1680</v>
      </c>
      <c r="G1915" s="25">
        <v>44844</v>
      </c>
      <c r="H1915" s="25">
        <v>44957</v>
      </c>
      <c r="I1915" s="26">
        <v>0</v>
      </c>
      <c r="J1915" s="27">
        <v>32382000</v>
      </c>
      <c r="K1915" s="27">
        <v>0</v>
      </c>
      <c r="L1915" s="39" t="s">
        <v>6352</v>
      </c>
      <c r="M1915" s="40" t="str">
        <f t="shared" si="29"/>
        <v>Link Contrato u Orden</v>
      </c>
    </row>
    <row r="1916" spans="1:13" s="36" customFormat="1" ht="48" x14ac:dyDescent="0.25">
      <c r="A1916" s="24" t="s">
        <v>6353</v>
      </c>
      <c r="B1916" s="25">
        <v>44840</v>
      </c>
      <c r="C1916" s="25" t="s">
        <v>3182</v>
      </c>
      <c r="D1916" s="25" t="s">
        <v>27</v>
      </c>
      <c r="E1916" s="25" t="s">
        <v>28</v>
      </c>
      <c r="F1916" s="25" t="s">
        <v>5238</v>
      </c>
      <c r="G1916" s="25">
        <v>44845</v>
      </c>
      <c r="H1916" s="25">
        <v>44957</v>
      </c>
      <c r="I1916" s="26">
        <v>0</v>
      </c>
      <c r="J1916" s="27">
        <v>12916820</v>
      </c>
      <c r="K1916" s="27">
        <v>0</v>
      </c>
      <c r="L1916" s="39" t="s">
        <v>6354</v>
      </c>
      <c r="M1916" s="40" t="str">
        <f t="shared" si="29"/>
        <v>Link Contrato u Orden</v>
      </c>
    </row>
    <row r="1917" spans="1:13" s="36" customFormat="1" ht="48" x14ac:dyDescent="0.25">
      <c r="A1917" s="24" t="s">
        <v>6355</v>
      </c>
      <c r="B1917" s="25">
        <v>44840</v>
      </c>
      <c r="C1917" s="25" t="s">
        <v>6356</v>
      </c>
      <c r="D1917" s="25" t="s">
        <v>27</v>
      </c>
      <c r="E1917" s="25" t="s">
        <v>28</v>
      </c>
      <c r="F1917" s="25" t="s">
        <v>7076</v>
      </c>
      <c r="G1917" s="25">
        <v>44844</v>
      </c>
      <c r="H1917" s="25">
        <v>44941</v>
      </c>
      <c r="I1917" s="26">
        <v>0</v>
      </c>
      <c r="J1917" s="27">
        <v>8988000</v>
      </c>
      <c r="K1917" s="27">
        <v>0</v>
      </c>
      <c r="L1917" s="39" t="s">
        <v>6357</v>
      </c>
      <c r="M1917" s="40" t="str">
        <f t="shared" si="29"/>
        <v>Link Contrato u Orden</v>
      </c>
    </row>
    <row r="1918" spans="1:13" s="36" customFormat="1" ht="84" x14ac:dyDescent="0.25">
      <c r="A1918" s="24" t="s">
        <v>6358</v>
      </c>
      <c r="B1918" s="25">
        <v>44840</v>
      </c>
      <c r="C1918" s="25" t="s">
        <v>6359</v>
      </c>
      <c r="D1918" s="25" t="s">
        <v>27</v>
      </c>
      <c r="E1918" s="25" t="s">
        <v>28</v>
      </c>
      <c r="F1918" s="25" t="s">
        <v>7077</v>
      </c>
      <c r="G1918" s="25">
        <v>44841</v>
      </c>
      <c r="H1918" s="25">
        <v>44957</v>
      </c>
      <c r="I1918" s="26">
        <v>0</v>
      </c>
      <c r="J1918" s="27">
        <v>34801425</v>
      </c>
      <c r="K1918" s="27">
        <v>0</v>
      </c>
      <c r="L1918" s="39" t="s">
        <v>6360</v>
      </c>
      <c r="M1918" s="40" t="str">
        <f t="shared" si="29"/>
        <v>Link Contrato u Orden</v>
      </c>
    </row>
    <row r="1919" spans="1:13" s="36" customFormat="1" ht="52.5" x14ac:dyDescent="0.25">
      <c r="A1919" s="24" t="s">
        <v>6361</v>
      </c>
      <c r="B1919" s="25">
        <v>44840</v>
      </c>
      <c r="C1919" s="25" t="s">
        <v>7336</v>
      </c>
      <c r="D1919" s="25" t="s">
        <v>27</v>
      </c>
      <c r="E1919" s="25" t="s">
        <v>28</v>
      </c>
      <c r="F1919" s="25" t="s">
        <v>6281</v>
      </c>
      <c r="G1919" s="25">
        <v>44844</v>
      </c>
      <c r="H1919" s="25">
        <v>44958</v>
      </c>
      <c r="I1919" s="26">
        <v>0</v>
      </c>
      <c r="J1919" s="27">
        <v>14131231</v>
      </c>
      <c r="K1919" s="27">
        <v>0</v>
      </c>
      <c r="L1919" s="39" t="s">
        <v>6362</v>
      </c>
      <c r="M1919" s="40" t="str">
        <f t="shared" si="29"/>
        <v>Link Contrato u Orden</v>
      </c>
    </row>
    <row r="1920" spans="1:13" s="36" customFormat="1" ht="52.5" x14ac:dyDescent="0.25">
      <c r="A1920" s="24" t="s">
        <v>6363</v>
      </c>
      <c r="B1920" s="25">
        <v>44840</v>
      </c>
      <c r="C1920" s="25" t="s">
        <v>6364</v>
      </c>
      <c r="D1920" s="25" t="s">
        <v>27</v>
      </c>
      <c r="E1920" s="25" t="s">
        <v>28</v>
      </c>
      <c r="F1920" s="25" t="s">
        <v>6281</v>
      </c>
      <c r="G1920" s="25">
        <v>44844</v>
      </c>
      <c r="H1920" s="25">
        <v>44958</v>
      </c>
      <c r="I1920" s="26">
        <v>0</v>
      </c>
      <c r="J1920" s="27">
        <v>14131231</v>
      </c>
      <c r="K1920" s="27">
        <v>0</v>
      </c>
      <c r="L1920" s="39" t="s">
        <v>6365</v>
      </c>
      <c r="M1920" s="40" t="str">
        <f t="shared" si="29"/>
        <v>Link Contrato u Orden</v>
      </c>
    </row>
    <row r="1921" spans="1:13" s="36" customFormat="1" ht="52.5" x14ac:dyDescent="0.25">
      <c r="A1921" s="24" t="s">
        <v>6366</v>
      </c>
      <c r="B1921" s="25">
        <v>44840</v>
      </c>
      <c r="C1921" s="25" t="s">
        <v>6367</v>
      </c>
      <c r="D1921" s="25" t="s">
        <v>27</v>
      </c>
      <c r="E1921" s="25" t="s">
        <v>28</v>
      </c>
      <c r="F1921" s="25" t="s">
        <v>6281</v>
      </c>
      <c r="G1921" s="25">
        <v>44844</v>
      </c>
      <c r="H1921" s="25">
        <v>44931</v>
      </c>
      <c r="I1921" s="26">
        <v>0</v>
      </c>
      <c r="J1921" s="27">
        <v>14131231</v>
      </c>
      <c r="K1921" s="27">
        <v>0</v>
      </c>
      <c r="L1921" s="39" t="s">
        <v>6368</v>
      </c>
      <c r="M1921" s="40" t="str">
        <f t="shared" si="29"/>
        <v>Link Contrato u Orden</v>
      </c>
    </row>
    <row r="1922" spans="1:13" s="36" customFormat="1" ht="60" x14ac:dyDescent="0.25">
      <c r="A1922" s="24" t="s">
        <v>6369</v>
      </c>
      <c r="B1922" s="25">
        <v>44840</v>
      </c>
      <c r="C1922" s="25" t="s">
        <v>6370</v>
      </c>
      <c r="D1922" s="25" t="s">
        <v>27</v>
      </c>
      <c r="E1922" s="25" t="s">
        <v>28</v>
      </c>
      <c r="F1922" s="25" t="s">
        <v>6301</v>
      </c>
      <c r="G1922" s="25">
        <v>44844</v>
      </c>
      <c r="H1922" s="25">
        <v>44958</v>
      </c>
      <c r="I1922" s="26">
        <v>0</v>
      </c>
      <c r="J1922" s="27">
        <v>9869277</v>
      </c>
      <c r="K1922" s="27">
        <v>0</v>
      </c>
      <c r="L1922" s="39" t="s">
        <v>6371</v>
      </c>
      <c r="M1922" s="40" t="str">
        <f t="shared" si="29"/>
        <v>Link Contrato u Orden</v>
      </c>
    </row>
    <row r="1923" spans="1:13" s="36" customFormat="1" ht="84" x14ac:dyDescent="0.25">
      <c r="A1923" s="24" t="s">
        <v>6372</v>
      </c>
      <c r="B1923" s="25">
        <v>44841</v>
      </c>
      <c r="C1923" s="25" t="s">
        <v>6373</v>
      </c>
      <c r="D1923" s="25" t="s">
        <v>27</v>
      </c>
      <c r="E1923" s="25" t="s">
        <v>3988</v>
      </c>
      <c r="F1923" s="25" t="s">
        <v>6374</v>
      </c>
      <c r="G1923" s="25">
        <v>44841</v>
      </c>
      <c r="H1923" s="25">
        <v>45173</v>
      </c>
      <c r="I1923" s="26">
        <v>90</v>
      </c>
      <c r="J1923" s="27">
        <v>1207042352</v>
      </c>
      <c r="K1923" s="27">
        <v>50000000</v>
      </c>
      <c r="L1923" s="39" t="s">
        <v>6375</v>
      </c>
      <c r="M1923" s="40" t="str">
        <f t="shared" si="29"/>
        <v>Link Contrato u Orden</v>
      </c>
    </row>
    <row r="1924" spans="1:13" s="36" customFormat="1" ht="84" x14ac:dyDescent="0.25">
      <c r="A1924" s="24" t="s">
        <v>6376</v>
      </c>
      <c r="B1924" s="25">
        <v>44841</v>
      </c>
      <c r="C1924" s="25" t="s">
        <v>6377</v>
      </c>
      <c r="D1924" s="25" t="s">
        <v>27</v>
      </c>
      <c r="E1924" s="25" t="s">
        <v>28</v>
      </c>
      <c r="F1924" s="25" t="s">
        <v>7078</v>
      </c>
      <c r="G1924" s="25">
        <v>44848</v>
      </c>
      <c r="H1924" s="25">
        <v>44957</v>
      </c>
      <c r="I1924" s="26">
        <v>0</v>
      </c>
      <c r="J1924" s="27">
        <v>37500000</v>
      </c>
      <c r="K1924" s="27">
        <v>0</v>
      </c>
      <c r="L1924" s="39" t="s">
        <v>6378</v>
      </c>
      <c r="M1924" s="40" t="str">
        <f t="shared" si="29"/>
        <v>Link Contrato u Orden</v>
      </c>
    </row>
    <row r="1925" spans="1:13" s="36" customFormat="1" ht="96" x14ac:dyDescent="0.25">
      <c r="A1925" s="24" t="s">
        <v>6379</v>
      </c>
      <c r="B1925" s="25">
        <v>44841</v>
      </c>
      <c r="C1925" s="25" t="s">
        <v>6380</v>
      </c>
      <c r="D1925" s="25" t="s">
        <v>27</v>
      </c>
      <c r="E1925" s="25" t="s">
        <v>28</v>
      </c>
      <c r="F1925" s="25" t="s">
        <v>6381</v>
      </c>
      <c r="G1925" s="25">
        <v>44845</v>
      </c>
      <c r="H1925" s="25">
        <v>44957</v>
      </c>
      <c r="I1925" s="26">
        <v>0</v>
      </c>
      <c r="J1925" s="27">
        <v>45000000</v>
      </c>
      <c r="K1925" s="27">
        <v>0</v>
      </c>
      <c r="L1925" s="39" t="s">
        <v>6382</v>
      </c>
      <c r="M1925" s="40" t="str">
        <f t="shared" si="29"/>
        <v>Link Contrato u Orden</v>
      </c>
    </row>
    <row r="1926" spans="1:13" s="36" customFormat="1" ht="84" x14ac:dyDescent="0.25">
      <c r="A1926" s="24" t="s">
        <v>6383</v>
      </c>
      <c r="B1926" s="25">
        <v>44841</v>
      </c>
      <c r="C1926" s="25" t="s">
        <v>6384</v>
      </c>
      <c r="D1926" s="25" t="s">
        <v>27</v>
      </c>
      <c r="E1926" s="25" t="s">
        <v>28</v>
      </c>
      <c r="F1926" s="25" t="s">
        <v>6385</v>
      </c>
      <c r="G1926" s="25">
        <v>44845</v>
      </c>
      <c r="H1926" s="25">
        <v>44957</v>
      </c>
      <c r="I1926" s="26">
        <v>0</v>
      </c>
      <c r="J1926" s="27">
        <v>45000000</v>
      </c>
      <c r="K1926" s="27">
        <v>0</v>
      </c>
      <c r="L1926" s="39" t="s">
        <v>6386</v>
      </c>
      <c r="M1926" s="40" t="str">
        <f t="shared" si="29"/>
        <v>Link Contrato u Orden</v>
      </c>
    </row>
    <row r="1927" spans="1:13" s="36" customFormat="1" ht="72" x14ac:dyDescent="0.25">
      <c r="A1927" s="24" t="s">
        <v>6387</v>
      </c>
      <c r="B1927" s="25">
        <v>44841</v>
      </c>
      <c r="C1927" s="25" t="s">
        <v>6388</v>
      </c>
      <c r="D1927" s="25" t="s">
        <v>27</v>
      </c>
      <c r="E1927" s="25" t="s">
        <v>28</v>
      </c>
      <c r="F1927" s="25" t="s">
        <v>6389</v>
      </c>
      <c r="G1927" s="25">
        <v>44845</v>
      </c>
      <c r="H1927" s="25">
        <v>44903</v>
      </c>
      <c r="I1927" s="26">
        <v>0</v>
      </c>
      <c r="J1927" s="27">
        <v>42500000</v>
      </c>
      <c r="K1927" s="27">
        <v>0</v>
      </c>
      <c r="L1927" s="39" t="s">
        <v>6390</v>
      </c>
      <c r="M1927" s="40" t="str">
        <f t="shared" ref="M1927:M1990" si="30">HYPERLINK(L1927,"Link Contrato u Orden")</f>
        <v>Link Contrato u Orden</v>
      </c>
    </row>
    <row r="1928" spans="1:13" s="36" customFormat="1" ht="42" x14ac:dyDescent="0.25">
      <c r="A1928" s="24" t="s">
        <v>6391</v>
      </c>
      <c r="B1928" s="25">
        <v>44841</v>
      </c>
      <c r="C1928" s="25" t="s">
        <v>6392</v>
      </c>
      <c r="D1928" s="25" t="s">
        <v>3806</v>
      </c>
      <c r="E1928" s="25" t="s">
        <v>3807</v>
      </c>
      <c r="F1928" s="25" t="s">
        <v>6393</v>
      </c>
      <c r="G1928" s="25">
        <v>44853</v>
      </c>
      <c r="H1928" s="25">
        <v>44883</v>
      </c>
      <c r="I1928" s="26">
        <v>0</v>
      </c>
      <c r="J1928" s="27">
        <v>36905000</v>
      </c>
      <c r="K1928" s="27">
        <v>0</v>
      </c>
      <c r="L1928" s="39" t="s">
        <v>6394</v>
      </c>
      <c r="M1928" s="40" t="str">
        <f t="shared" si="30"/>
        <v>Link Contrato u Orden</v>
      </c>
    </row>
    <row r="1929" spans="1:13" s="36" customFormat="1" ht="84" x14ac:dyDescent="0.25">
      <c r="A1929" s="24" t="s">
        <v>6395</v>
      </c>
      <c r="B1929" s="25">
        <v>44844</v>
      </c>
      <c r="C1929" s="25" t="s">
        <v>6396</v>
      </c>
      <c r="D1929" s="25" t="s">
        <v>27</v>
      </c>
      <c r="E1929" s="25" t="s">
        <v>28</v>
      </c>
      <c r="F1929" s="25" t="s">
        <v>6397</v>
      </c>
      <c r="G1929" s="25">
        <v>44847</v>
      </c>
      <c r="H1929" s="25">
        <v>44957</v>
      </c>
      <c r="I1929" s="26">
        <v>0</v>
      </c>
      <c r="J1929" s="27">
        <v>30000000</v>
      </c>
      <c r="K1929" s="27">
        <v>0</v>
      </c>
      <c r="L1929" s="39" t="s">
        <v>6398</v>
      </c>
      <c r="M1929" s="40" t="str">
        <f t="shared" si="30"/>
        <v>Link Contrato u Orden</v>
      </c>
    </row>
    <row r="1930" spans="1:13" s="36" customFormat="1" ht="60" x14ac:dyDescent="0.25">
      <c r="A1930" s="24" t="s">
        <v>6399</v>
      </c>
      <c r="B1930" s="25">
        <v>44844</v>
      </c>
      <c r="C1930" s="25" t="s">
        <v>7337</v>
      </c>
      <c r="D1930" s="25" t="s">
        <v>27</v>
      </c>
      <c r="E1930" s="25" t="s">
        <v>28</v>
      </c>
      <c r="F1930" s="25" t="s">
        <v>6400</v>
      </c>
      <c r="G1930" s="25">
        <v>44858</v>
      </c>
      <c r="H1930" s="25">
        <v>44967</v>
      </c>
      <c r="I1930" s="26">
        <v>0</v>
      </c>
      <c r="J1930" s="27">
        <v>9161577</v>
      </c>
      <c r="K1930" s="27">
        <v>0</v>
      </c>
      <c r="L1930" s="39" t="s">
        <v>6401</v>
      </c>
      <c r="M1930" s="40" t="str">
        <f t="shared" si="30"/>
        <v>Link Contrato u Orden</v>
      </c>
    </row>
    <row r="1931" spans="1:13" s="36" customFormat="1" ht="52.5" x14ac:dyDescent="0.25">
      <c r="A1931" s="24" t="s">
        <v>6402</v>
      </c>
      <c r="B1931" s="25">
        <v>44846</v>
      </c>
      <c r="C1931" s="25" t="s">
        <v>1954</v>
      </c>
      <c r="D1931" s="25" t="s">
        <v>27</v>
      </c>
      <c r="E1931" s="25" t="s">
        <v>28</v>
      </c>
      <c r="F1931" s="25" t="s">
        <v>6156</v>
      </c>
      <c r="G1931" s="25">
        <v>44854</v>
      </c>
      <c r="H1931" s="25">
        <v>44958</v>
      </c>
      <c r="I1931" s="26">
        <v>0</v>
      </c>
      <c r="J1931" s="27">
        <v>8589000</v>
      </c>
      <c r="K1931" s="27">
        <v>0</v>
      </c>
      <c r="L1931" s="39" t="s">
        <v>6403</v>
      </c>
      <c r="M1931" s="40" t="str">
        <f t="shared" si="30"/>
        <v>Link Contrato u Orden</v>
      </c>
    </row>
    <row r="1932" spans="1:13" s="36" customFormat="1" ht="52.5" x14ac:dyDescent="0.25">
      <c r="A1932" s="24" t="s">
        <v>6404</v>
      </c>
      <c r="B1932" s="25">
        <v>44848</v>
      </c>
      <c r="C1932" s="25" t="s">
        <v>6405</v>
      </c>
      <c r="D1932" s="25" t="s">
        <v>27</v>
      </c>
      <c r="E1932" s="25" t="s">
        <v>28</v>
      </c>
      <c r="F1932" s="25" t="s">
        <v>6104</v>
      </c>
      <c r="G1932" s="25">
        <v>44855</v>
      </c>
      <c r="H1932" s="25">
        <v>44959</v>
      </c>
      <c r="I1932" s="26">
        <v>0</v>
      </c>
      <c r="J1932" s="27">
        <v>8589000</v>
      </c>
      <c r="K1932" s="27">
        <v>0</v>
      </c>
      <c r="L1932" s="39" t="s">
        <v>6406</v>
      </c>
      <c r="M1932" s="40" t="str">
        <f t="shared" si="30"/>
        <v>Link Contrato u Orden</v>
      </c>
    </row>
    <row r="1933" spans="1:13" s="36" customFormat="1" ht="52.5" x14ac:dyDescent="0.25">
      <c r="A1933" s="24" t="s">
        <v>6407</v>
      </c>
      <c r="B1933" s="25">
        <v>44848</v>
      </c>
      <c r="C1933" s="25" t="s">
        <v>6408</v>
      </c>
      <c r="D1933" s="25" t="s">
        <v>27</v>
      </c>
      <c r="E1933" s="25" t="s">
        <v>28</v>
      </c>
      <c r="F1933" s="25" t="s">
        <v>6104</v>
      </c>
      <c r="G1933" s="25">
        <v>44855</v>
      </c>
      <c r="H1933" s="25">
        <v>44959</v>
      </c>
      <c r="I1933" s="26">
        <v>0</v>
      </c>
      <c r="J1933" s="27">
        <v>8589000</v>
      </c>
      <c r="K1933" s="27">
        <v>0</v>
      </c>
      <c r="L1933" s="39" t="s">
        <v>6409</v>
      </c>
      <c r="M1933" s="40" t="str">
        <f t="shared" si="30"/>
        <v>Link Contrato u Orden</v>
      </c>
    </row>
    <row r="1934" spans="1:13" s="36" customFormat="1" ht="52.5" x14ac:dyDescent="0.25">
      <c r="A1934" s="24" t="s">
        <v>6410</v>
      </c>
      <c r="B1934" s="25">
        <v>44853</v>
      </c>
      <c r="C1934" s="25" t="s">
        <v>6411</v>
      </c>
      <c r="D1934" s="25" t="s">
        <v>27</v>
      </c>
      <c r="E1934" s="25" t="s">
        <v>28</v>
      </c>
      <c r="F1934" s="25" t="s">
        <v>6104</v>
      </c>
      <c r="G1934" s="25">
        <v>44867</v>
      </c>
      <c r="H1934" s="25">
        <v>44985</v>
      </c>
      <c r="I1934" s="26">
        <v>0</v>
      </c>
      <c r="J1934" s="27">
        <v>8589000</v>
      </c>
      <c r="K1934" s="27">
        <v>0</v>
      </c>
      <c r="L1934" s="39" t="s">
        <v>6412</v>
      </c>
      <c r="M1934" s="40" t="str">
        <f t="shared" si="30"/>
        <v>Link Contrato u Orden</v>
      </c>
    </row>
    <row r="1935" spans="1:13" s="36" customFormat="1" ht="52.5" x14ac:dyDescent="0.25">
      <c r="A1935" s="24" t="s">
        <v>6413</v>
      </c>
      <c r="B1935" s="25">
        <v>44853</v>
      </c>
      <c r="C1935" s="25" t="s">
        <v>1529</v>
      </c>
      <c r="D1935" s="25" t="s">
        <v>27</v>
      </c>
      <c r="E1935" s="25" t="s">
        <v>28</v>
      </c>
      <c r="F1935" s="25" t="s">
        <v>6104</v>
      </c>
      <c r="G1935" s="25">
        <v>44866</v>
      </c>
      <c r="H1935" s="25">
        <v>44972</v>
      </c>
      <c r="I1935" s="26">
        <v>0</v>
      </c>
      <c r="J1935" s="27">
        <v>8589000</v>
      </c>
      <c r="K1935" s="27">
        <v>0</v>
      </c>
      <c r="L1935" s="39" t="s">
        <v>6414</v>
      </c>
      <c r="M1935" s="40" t="str">
        <f t="shared" si="30"/>
        <v>Link Contrato u Orden</v>
      </c>
    </row>
    <row r="1936" spans="1:13" s="36" customFormat="1" ht="52.5" x14ac:dyDescent="0.25">
      <c r="A1936" s="24" t="s">
        <v>6415</v>
      </c>
      <c r="B1936" s="25">
        <v>44847</v>
      </c>
      <c r="C1936" s="25" t="s">
        <v>6219</v>
      </c>
      <c r="D1936" s="25" t="s">
        <v>27</v>
      </c>
      <c r="E1936" s="25" t="s">
        <v>5066</v>
      </c>
      <c r="F1936" s="25" t="s">
        <v>6416</v>
      </c>
      <c r="G1936" s="25">
        <v>44847</v>
      </c>
      <c r="H1936" s="25">
        <v>46672</v>
      </c>
      <c r="I1936" s="26">
        <v>0</v>
      </c>
      <c r="J1936" s="27">
        <v>0</v>
      </c>
      <c r="K1936" s="27">
        <v>0</v>
      </c>
      <c r="L1936" s="39" t="s">
        <v>6417</v>
      </c>
      <c r="M1936" s="40" t="str">
        <f t="shared" si="30"/>
        <v>Link Contrato u Orden</v>
      </c>
    </row>
    <row r="1937" spans="1:13" s="36" customFormat="1" ht="42" x14ac:dyDescent="0.25">
      <c r="A1937" s="24" t="s">
        <v>6418</v>
      </c>
      <c r="B1937" s="25">
        <v>44846</v>
      </c>
      <c r="C1937" s="25" t="s">
        <v>6419</v>
      </c>
      <c r="D1937" s="25" t="s">
        <v>27</v>
      </c>
      <c r="E1937" s="25" t="s">
        <v>28</v>
      </c>
      <c r="F1937" s="25" t="s">
        <v>6076</v>
      </c>
      <c r="G1937" s="25">
        <v>44859</v>
      </c>
      <c r="H1937" s="25">
        <v>44963</v>
      </c>
      <c r="I1937" s="26">
        <v>0</v>
      </c>
      <c r="J1937" s="27">
        <v>8589000</v>
      </c>
      <c r="K1937" s="27">
        <v>0</v>
      </c>
      <c r="L1937" s="39" t="s">
        <v>6420</v>
      </c>
      <c r="M1937" s="40" t="str">
        <f t="shared" si="30"/>
        <v>Link Contrato u Orden</v>
      </c>
    </row>
    <row r="1938" spans="1:13" s="36" customFormat="1" ht="48" x14ac:dyDescent="0.25">
      <c r="A1938" s="24" t="s">
        <v>6421</v>
      </c>
      <c r="B1938" s="25">
        <v>44846</v>
      </c>
      <c r="C1938" s="25" t="s">
        <v>6422</v>
      </c>
      <c r="D1938" s="25" t="s">
        <v>27</v>
      </c>
      <c r="E1938" s="25" t="s">
        <v>28</v>
      </c>
      <c r="F1938" s="25" t="s">
        <v>6423</v>
      </c>
      <c r="G1938" s="25">
        <v>44852</v>
      </c>
      <c r="H1938" s="25">
        <v>44956</v>
      </c>
      <c r="I1938" s="26">
        <v>0</v>
      </c>
      <c r="J1938" s="27">
        <v>11796000</v>
      </c>
      <c r="K1938" s="27">
        <v>0</v>
      </c>
      <c r="L1938" s="39" t="s">
        <v>6424</v>
      </c>
      <c r="M1938" s="40" t="str">
        <f t="shared" si="30"/>
        <v>Link Contrato u Orden</v>
      </c>
    </row>
    <row r="1939" spans="1:13" s="36" customFormat="1" ht="60" x14ac:dyDescent="0.25">
      <c r="A1939" s="24" t="s">
        <v>6425</v>
      </c>
      <c r="B1939" s="25">
        <v>44846</v>
      </c>
      <c r="C1939" s="25" t="s">
        <v>6426</v>
      </c>
      <c r="D1939" s="25" t="s">
        <v>27</v>
      </c>
      <c r="E1939" s="25" t="s">
        <v>28</v>
      </c>
      <c r="F1939" s="25" t="s">
        <v>552</v>
      </c>
      <c r="G1939" s="25">
        <v>44853</v>
      </c>
      <c r="H1939" s="25">
        <v>44957</v>
      </c>
      <c r="I1939" s="26">
        <v>0</v>
      </c>
      <c r="J1939" s="27">
        <v>9108000</v>
      </c>
      <c r="K1939" s="27">
        <v>0</v>
      </c>
      <c r="L1939" s="39" t="s">
        <v>6427</v>
      </c>
      <c r="M1939" s="40" t="str">
        <f t="shared" si="30"/>
        <v>Link Contrato u Orden</v>
      </c>
    </row>
    <row r="1940" spans="1:13" s="36" customFormat="1" ht="48" x14ac:dyDescent="0.25">
      <c r="A1940" s="24" t="s">
        <v>6428</v>
      </c>
      <c r="B1940" s="25">
        <v>44848</v>
      </c>
      <c r="C1940" s="25" t="s">
        <v>6429</v>
      </c>
      <c r="D1940" s="25" t="s">
        <v>27</v>
      </c>
      <c r="E1940" s="25" t="s">
        <v>28</v>
      </c>
      <c r="F1940" s="25" t="s">
        <v>2799</v>
      </c>
      <c r="G1940" s="25">
        <v>44853</v>
      </c>
      <c r="H1940" s="25">
        <v>44957</v>
      </c>
      <c r="I1940" s="26">
        <v>0</v>
      </c>
      <c r="J1940" s="27">
        <v>40000000</v>
      </c>
      <c r="K1940" s="27">
        <v>0</v>
      </c>
      <c r="L1940" s="39" t="s">
        <v>6430</v>
      </c>
      <c r="M1940" s="40" t="str">
        <f t="shared" si="30"/>
        <v>Link Contrato u Orden</v>
      </c>
    </row>
    <row r="1941" spans="1:13" s="36" customFormat="1" ht="42" x14ac:dyDescent="0.25">
      <c r="A1941" s="24" t="s">
        <v>6431</v>
      </c>
      <c r="B1941" s="25">
        <v>44848</v>
      </c>
      <c r="C1941" s="25" t="s">
        <v>6432</v>
      </c>
      <c r="D1941" s="25" t="s">
        <v>27</v>
      </c>
      <c r="E1941" s="25" t="s">
        <v>28</v>
      </c>
      <c r="F1941" s="25" t="s">
        <v>7338</v>
      </c>
      <c r="G1941" s="25">
        <v>44855</v>
      </c>
      <c r="H1941" s="25">
        <v>44957</v>
      </c>
      <c r="I1941" s="26">
        <v>0</v>
      </c>
      <c r="J1941" s="27">
        <v>16036800</v>
      </c>
      <c r="K1941" s="27">
        <v>0</v>
      </c>
      <c r="L1941" s="39" t="s">
        <v>6433</v>
      </c>
      <c r="M1941" s="40" t="str">
        <f t="shared" si="30"/>
        <v>Link Contrato u Orden</v>
      </c>
    </row>
    <row r="1942" spans="1:13" s="36" customFormat="1" ht="42" x14ac:dyDescent="0.25">
      <c r="A1942" s="24" t="s">
        <v>6434</v>
      </c>
      <c r="B1942" s="25">
        <v>44848</v>
      </c>
      <c r="C1942" s="25" t="s">
        <v>6435</v>
      </c>
      <c r="D1942" s="25" t="s">
        <v>27</v>
      </c>
      <c r="E1942" s="25" t="s">
        <v>28</v>
      </c>
      <c r="F1942" s="25" t="s">
        <v>6436</v>
      </c>
      <c r="G1942" s="25">
        <v>44854</v>
      </c>
      <c r="H1942" s="25">
        <v>44955</v>
      </c>
      <c r="I1942" s="26">
        <v>0</v>
      </c>
      <c r="J1942" s="27">
        <v>8611213</v>
      </c>
      <c r="K1942" s="27">
        <v>0</v>
      </c>
      <c r="L1942" s="39" t="s">
        <v>6437</v>
      </c>
      <c r="M1942" s="40" t="str">
        <f t="shared" si="30"/>
        <v>Link Contrato u Orden</v>
      </c>
    </row>
    <row r="1943" spans="1:13" s="36" customFormat="1" ht="48" x14ac:dyDescent="0.25">
      <c r="A1943" s="24" t="s">
        <v>6438</v>
      </c>
      <c r="B1943" s="25">
        <v>44848</v>
      </c>
      <c r="C1943" s="25" t="s">
        <v>6439</v>
      </c>
      <c r="D1943" s="25" t="s">
        <v>27</v>
      </c>
      <c r="E1943" s="25" t="s">
        <v>28</v>
      </c>
      <c r="F1943" s="25" t="s">
        <v>6440</v>
      </c>
      <c r="G1943" s="25">
        <v>44853</v>
      </c>
      <c r="H1943" s="25">
        <v>44957</v>
      </c>
      <c r="I1943" s="26">
        <v>0</v>
      </c>
      <c r="J1943" s="27">
        <v>9785153</v>
      </c>
      <c r="K1943" s="27">
        <v>0</v>
      </c>
      <c r="L1943" s="39" t="s">
        <v>6441</v>
      </c>
      <c r="M1943" s="40" t="str">
        <f t="shared" si="30"/>
        <v>Link Contrato u Orden</v>
      </c>
    </row>
    <row r="1944" spans="1:13" s="36" customFormat="1" ht="48" x14ac:dyDescent="0.25">
      <c r="A1944" s="24" t="s">
        <v>6442</v>
      </c>
      <c r="B1944" s="25">
        <v>44848</v>
      </c>
      <c r="C1944" s="25" t="s">
        <v>6443</v>
      </c>
      <c r="D1944" s="25" t="s">
        <v>27</v>
      </c>
      <c r="E1944" s="25" t="s">
        <v>28</v>
      </c>
      <c r="F1944" s="25" t="s">
        <v>6440</v>
      </c>
      <c r="G1944" s="25">
        <v>44853</v>
      </c>
      <c r="H1944" s="25">
        <v>44957</v>
      </c>
      <c r="I1944" s="26">
        <v>0</v>
      </c>
      <c r="J1944" s="27">
        <v>9785153</v>
      </c>
      <c r="K1944" s="27">
        <v>0</v>
      </c>
      <c r="L1944" s="39" t="s">
        <v>6444</v>
      </c>
      <c r="M1944" s="40" t="str">
        <f t="shared" si="30"/>
        <v>Link Contrato u Orden</v>
      </c>
    </row>
    <row r="1945" spans="1:13" s="36" customFormat="1" ht="52.5" x14ac:dyDescent="0.25">
      <c r="A1945" s="24" t="s">
        <v>6445</v>
      </c>
      <c r="B1945" s="25">
        <v>44848</v>
      </c>
      <c r="C1945" s="25" t="s">
        <v>6446</v>
      </c>
      <c r="D1945" s="25" t="s">
        <v>27</v>
      </c>
      <c r="E1945" s="25" t="s">
        <v>28</v>
      </c>
      <c r="F1945" s="25" t="s">
        <v>6447</v>
      </c>
      <c r="G1945" s="25">
        <v>44856</v>
      </c>
      <c r="H1945" s="25">
        <v>44960</v>
      </c>
      <c r="I1945" s="26">
        <v>0</v>
      </c>
      <c r="J1945" s="27">
        <v>8589000</v>
      </c>
      <c r="K1945" s="27">
        <v>0</v>
      </c>
      <c r="L1945" s="39" t="s">
        <v>6448</v>
      </c>
      <c r="M1945" s="40" t="str">
        <f t="shared" si="30"/>
        <v>Link Contrato u Orden</v>
      </c>
    </row>
    <row r="1946" spans="1:13" s="36" customFormat="1" ht="52.5" x14ac:dyDescent="0.25">
      <c r="A1946" s="24" t="s">
        <v>6449</v>
      </c>
      <c r="B1946" s="25">
        <v>44848</v>
      </c>
      <c r="C1946" s="25" t="s">
        <v>6450</v>
      </c>
      <c r="D1946" s="25" t="s">
        <v>27</v>
      </c>
      <c r="E1946" s="25" t="s">
        <v>28</v>
      </c>
      <c r="F1946" s="25" t="s">
        <v>6451</v>
      </c>
      <c r="G1946" s="25">
        <v>44852</v>
      </c>
      <c r="H1946" s="25">
        <v>44956</v>
      </c>
      <c r="I1946" s="26">
        <v>0</v>
      </c>
      <c r="J1946" s="27">
        <v>28000000</v>
      </c>
      <c r="K1946" s="27">
        <v>0</v>
      </c>
      <c r="L1946" s="39" t="s">
        <v>6452</v>
      </c>
      <c r="M1946" s="40" t="str">
        <f t="shared" si="30"/>
        <v>Link Contrato u Orden</v>
      </c>
    </row>
    <row r="1947" spans="1:13" s="36" customFormat="1" ht="52.5" x14ac:dyDescent="0.25">
      <c r="A1947" s="24" t="s">
        <v>6453</v>
      </c>
      <c r="B1947" s="25">
        <v>44848</v>
      </c>
      <c r="C1947" s="25" t="s">
        <v>3736</v>
      </c>
      <c r="D1947" s="25" t="s">
        <v>27</v>
      </c>
      <c r="E1947" s="25" t="s">
        <v>28</v>
      </c>
      <c r="F1947" s="25" t="s">
        <v>6454</v>
      </c>
      <c r="G1947" s="25">
        <v>44853</v>
      </c>
      <c r="H1947" s="25">
        <v>44957</v>
      </c>
      <c r="I1947" s="26">
        <v>0</v>
      </c>
      <c r="J1947" s="27">
        <v>19250000</v>
      </c>
      <c r="K1947" s="27">
        <v>0</v>
      </c>
      <c r="L1947" s="39" t="s">
        <v>6455</v>
      </c>
      <c r="M1947" s="40" t="str">
        <f t="shared" si="30"/>
        <v>Link Contrato u Orden</v>
      </c>
    </row>
    <row r="1948" spans="1:13" s="36" customFormat="1" ht="42" x14ac:dyDescent="0.25">
      <c r="A1948" s="24" t="s">
        <v>6456</v>
      </c>
      <c r="B1948" s="25">
        <v>44848</v>
      </c>
      <c r="C1948" s="25" t="s">
        <v>2295</v>
      </c>
      <c r="D1948" s="25" t="s">
        <v>27</v>
      </c>
      <c r="E1948" s="25" t="s">
        <v>28</v>
      </c>
      <c r="F1948" s="25" t="s">
        <v>6457</v>
      </c>
      <c r="G1948" s="25">
        <v>44853</v>
      </c>
      <c r="H1948" s="25">
        <v>44941</v>
      </c>
      <c r="I1948" s="26">
        <v>0</v>
      </c>
      <c r="J1948" s="27">
        <v>22246000</v>
      </c>
      <c r="K1948" s="27">
        <v>0</v>
      </c>
      <c r="L1948" s="39" t="s">
        <v>6458</v>
      </c>
      <c r="M1948" s="40" t="str">
        <f t="shared" si="30"/>
        <v>Link Contrato u Orden</v>
      </c>
    </row>
    <row r="1949" spans="1:13" s="36" customFormat="1" ht="52.5" x14ac:dyDescent="0.25">
      <c r="A1949" s="24" t="s">
        <v>6459</v>
      </c>
      <c r="B1949" s="25">
        <v>44848</v>
      </c>
      <c r="C1949" s="25" t="s">
        <v>7339</v>
      </c>
      <c r="D1949" s="25" t="s">
        <v>27</v>
      </c>
      <c r="E1949" s="25" t="s">
        <v>28</v>
      </c>
      <c r="F1949" s="25" t="s">
        <v>6076</v>
      </c>
      <c r="G1949" s="25">
        <v>44859</v>
      </c>
      <c r="H1949" s="25">
        <v>44963</v>
      </c>
      <c r="I1949" s="26">
        <v>0</v>
      </c>
      <c r="J1949" s="27">
        <v>8589000</v>
      </c>
      <c r="K1949" s="27">
        <v>0</v>
      </c>
      <c r="L1949" s="39" t="s">
        <v>6460</v>
      </c>
      <c r="M1949" s="40" t="str">
        <f t="shared" si="30"/>
        <v>Link Contrato u Orden</v>
      </c>
    </row>
    <row r="1950" spans="1:13" s="36" customFormat="1" ht="84" x14ac:dyDescent="0.25">
      <c r="A1950" s="24" t="s">
        <v>6461</v>
      </c>
      <c r="B1950" s="25">
        <v>44848</v>
      </c>
      <c r="C1950" s="25" t="s">
        <v>6462</v>
      </c>
      <c r="D1950" s="25" t="s">
        <v>27</v>
      </c>
      <c r="E1950" s="25" t="s">
        <v>28</v>
      </c>
      <c r="F1950" s="25" t="s">
        <v>6463</v>
      </c>
      <c r="G1950" s="25">
        <v>44858</v>
      </c>
      <c r="H1950" s="25">
        <v>44933</v>
      </c>
      <c r="I1950" s="26">
        <v>0</v>
      </c>
      <c r="J1950" s="27">
        <v>20000000</v>
      </c>
      <c r="K1950" s="27">
        <v>0</v>
      </c>
      <c r="L1950" s="39" t="s">
        <v>6464</v>
      </c>
      <c r="M1950" s="40" t="str">
        <f t="shared" si="30"/>
        <v>Link Contrato u Orden</v>
      </c>
    </row>
    <row r="1951" spans="1:13" s="36" customFormat="1" ht="42" x14ac:dyDescent="0.25">
      <c r="A1951" s="24" t="s">
        <v>6465</v>
      </c>
      <c r="B1951" s="25">
        <v>44848</v>
      </c>
      <c r="C1951" s="25" t="s">
        <v>6466</v>
      </c>
      <c r="D1951" s="25" t="s">
        <v>27</v>
      </c>
      <c r="E1951" s="25" t="s">
        <v>28</v>
      </c>
      <c r="F1951" s="25" t="s">
        <v>6467</v>
      </c>
      <c r="G1951" s="25">
        <v>44853</v>
      </c>
      <c r="H1951" s="25">
        <v>44942</v>
      </c>
      <c r="I1951" s="26">
        <v>0</v>
      </c>
      <c r="J1951" s="27">
        <v>52500000</v>
      </c>
      <c r="K1951" s="27">
        <v>0</v>
      </c>
      <c r="L1951" s="39" t="s">
        <v>6468</v>
      </c>
      <c r="M1951" s="40" t="str">
        <f t="shared" si="30"/>
        <v>Link Contrato u Orden</v>
      </c>
    </row>
    <row r="1952" spans="1:13" s="36" customFormat="1" ht="48" x14ac:dyDescent="0.25">
      <c r="A1952" s="24" t="s">
        <v>6469</v>
      </c>
      <c r="B1952" s="25">
        <v>44853</v>
      </c>
      <c r="C1952" s="25" t="s">
        <v>6470</v>
      </c>
      <c r="D1952" s="25" t="s">
        <v>27</v>
      </c>
      <c r="E1952" s="25" t="s">
        <v>28</v>
      </c>
      <c r="F1952" s="25" t="s">
        <v>7076</v>
      </c>
      <c r="G1952" s="25">
        <v>44858</v>
      </c>
      <c r="H1952" s="25">
        <v>44941</v>
      </c>
      <c r="I1952" s="26">
        <v>0</v>
      </c>
      <c r="J1952" s="27">
        <v>8988000</v>
      </c>
      <c r="K1952" s="27">
        <v>0</v>
      </c>
      <c r="L1952" s="39" t="s">
        <v>6471</v>
      </c>
      <c r="M1952" s="40" t="str">
        <f t="shared" si="30"/>
        <v>Link Contrato u Orden</v>
      </c>
    </row>
    <row r="1953" spans="1:13" s="36" customFormat="1" ht="48" x14ac:dyDescent="0.25">
      <c r="A1953" s="24" t="s">
        <v>6472</v>
      </c>
      <c r="B1953" s="25">
        <v>44853</v>
      </c>
      <c r="C1953" s="25" t="s">
        <v>6473</v>
      </c>
      <c r="D1953" s="25" t="s">
        <v>27</v>
      </c>
      <c r="E1953" s="25" t="s">
        <v>28</v>
      </c>
      <c r="F1953" s="25" t="s">
        <v>2799</v>
      </c>
      <c r="G1953" s="25">
        <v>44855</v>
      </c>
      <c r="H1953" s="25">
        <v>44956</v>
      </c>
      <c r="I1953" s="26">
        <v>0</v>
      </c>
      <c r="J1953" s="27">
        <v>33333333</v>
      </c>
      <c r="K1953" s="27">
        <v>0</v>
      </c>
      <c r="L1953" s="39" t="s">
        <v>6474</v>
      </c>
      <c r="M1953" s="40" t="str">
        <f t="shared" si="30"/>
        <v>Link Contrato u Orden</v>
      </c>
    </row>
    <row r="1954" spans="1:13" s="36" customFormat="1" ht="48" x14ac:dyDescent="0.25">
      <c r="A1954" s="24" t="s">
        <v>6475</v>
      </c>
      <c r="B1954" s="25">
        <v>44854</v>
      </c>
      <c r="C1954" s="25" t="s">
        <v>6476</v>
      </c>
      <c r="D1954" s="25" t="s">
        <v>27</v>
      </c>
      <c r="E1954" s="25" t="s">
        <v>28</v>
      </c>
      <c r="F1954" s="25" t="s">
        <v>1684</v>
      </c>
      <c r="G1954" s="25">
        <v>44859</v>
      </c>
      <c r="H1954" s="25">
        <v>44960</v>
      </c>
      <c r="I1954" s="26">
        <v>0</v>
      </c>
      <c r="J1954" s="27">
        <v>14392000</v>
      </c>
      <c r="K1954" s="27">
        <v>0</v>
      </c>
      <c r="L1954" s="39" t="s">
        <v>6477</v>
      </c>
      <c r="M1954" s="40" t="str">
        <f t="shared" si="30"/>
        <v>Link Contrato u Orden</v>
      </c>
    </row>
    <row r="1955" spans="1:13" s="36" customFormat="1" ht="48" x14ac:dyDescent="0.25">
      <c r="A1955" s="24" t="s">
        <v>6478</v>
      </c>
      <c r="B1955" s="25">
        <v>44854</v>
      </c>
      <c r="C1955" s="25" t="s">
        <v>6479</v>
      </c>
      <c r="D1955" s="25" t="s">
        <v>27</v>
      </c>
      <c r="E1955" s="25" t="s">
        <v>28</v>
      </c>
      <c r="F1955" s="25" t="s">
        <v>1684</v>
      </c>
      <c r="G1955" s="25">
        <v>44861</v>
      </c>
      <c r="H1955" s="25">
        <v>44962</v>
      </c>
      <c r="I1955" s="26">
        <v>0</v>
      </c>
      <c r="J1955" s="27">
        <v>14392000</v>
      </c>
      <c r="K1955" s="27">
        <v>0</v>
      </c>
      <c r="L1955" s="39" t="s">
        <v>6480</v>
      </c>
      <c r="M1955" s="40" t="str">
        <f t="shared" si="30"/>
        <v>Link Contrato u Orden</v>
      </c>
    </row>
    <row r="1956" spans="1:13" s="36" customFormat="1" ht="48" x14ac:dyDescent="0.25">
      <c r="A1956" s="24" t="s">
        <v>6481</v>
      </c>
      <c r="B1956" s="25">
        <v>44854</v>
      </c>
      <c r="C1956" s="25" t="s">
        <v>6482</v>
      </c>
      <c r="D1956" s="25" t="s">
        <v>27</v>
      </c>
      <c r="E1956" s="25" t="s">
        <v>28</v>
      </c>
      <c r="F1956" s="25" t="s">
        <v>1684</v>
      </c>
      <c r="G1956" s="25">
        <v>44859</v>
      </c>
      <c r="H1956" s="25">
        <v>44960</v>
      </c>
      <c r="I1956" s="26">
        <v>0</v>
      </c>
      <c r="J1956" s="27">
        <v>14392000</v>
      </c>
      <c r="K1956" s="27">
        <v>0</v>
      </c>
      <c r="L1956" s="39" t="s">
        <v>6483</v>
      </c>
      <c r="M1956" s="40" t="str">
        <f t="shared" si="30"/>
        <v>Link Contrato u Orden</v>
      </c>
    </row>
    <row r="1957" spans="1:13" s="36" customFormat="1" ht="48" x14ac:dyDescent="0.25">
      <c r="A1957" s="24" t="s">
        <v>6484</v>
      </c>
      <c r="B1957" s="25">
        <v>44854</v>
      </c>
      <c r="C1957" s="25" t="s">
        <v>6485</v>
      </c>
      <c r="D1957" s="25" t="s">
        <v>27</v>
      </c>
      <c r="E1957" s="25" t="s">
        <v>28</v>
      </c>
      <c r="F1957" s="25" t="s">
        <v>1684</v>
      </c>
      <c r="G1957" s="25">
        <v>44859</v>
      </c>
      <c r="H1957" s="25">
        <v>44960</v>
      </c>
      <c r="I1957" s="26">
        <v>0</v>
      </c>
      <c r="J1957" s="27">
        <v>14392000</v>
      </c>
      <c r="K1957" s="27">
        <v>0</v>
      </c>
      <c r="L1957" s="39" t="s">
        <v>6486</v>
      </c>
      <c r="M1957" s="40" t="str">
        <f t="shared" si="30"/>
        <v>Link Contrato u Orden</v>
      </c>
    </row>
    <row r="1958" spans="1:13" s="36" customFormat="1" ht="52.5" x14ac:dyDescent="0.25">
      <c r="A1958" s="24" t="s">
        <v>6487</v>
      </c>
      <c r="B1958" s="25">
        <v>44858</v>
      </c>
      <c r="C1958" s="25" t="s">
        <v>7340</v>
      </c>
      <c r="D1958" s="25" t="s">
        <v>27</v>
      </c>
      <c r="E1958" s="25" t="s">
        <v>3558</v>
      </c>
      <c r="F1958" s="25" t="s">
        <v>6488</v>
      </c>
      <c r="G1958" s="25">
        <v>44866</v>
      </c>
      <c r="H1958" s="25">
        <v>45046</v>
      </c>
      <c r="I1958" s="26">
        <v>0</v>
      </c>
      <c r="J1958" s="27">
        <v>47285999</v>
      </c>
      <c r="K1958" s="27">
        <v>0</v>
      </c>
      <c r="L1958" s="39" t="s">
        <v>6489</v>
      </c>
      <c r="M1958" s="40" t="str">
        <f t="shared" si="30"/>
        <v>Link Contrato u Orden</v>
      </c>
    </row>
    <row r="1959" spans="1:13" s="36" customFormat="1" ht="48" x14ac:dyDescent="0.25">
      <c r="A1959" s="24" t="s">
        <v>6490</v>
      </c>
      <c r="B1959" s="25">
        <v>44855</v>
      </c>
      <c r="C1959" s="25" t="s">
        <v>6491</v>
      </c>
      <c r="D1959" s="25" t="s">
        <v>27</v>
      </c>
      <c r="E1959" s="25" t="s">
        <v>28</v>
      </c>
      <c r="F1959" s="25" t="s">
        <v>6492</v>
      </c>
      <c r="G1959" s="25">
        <v>44859</v>
      </c>
      <c r="H1959" s="25">
        <v>44895</v>
      </c>
      <c r="I1959" s="26">
        <v>0</v>
      </c>
      <c r="J1959" s="27">
        <v>12288027</v>
      </c>
      <c r="K1959" s="27">
        <v>0</v>
      </c>
      <c r="L1959" s="39" t="s">
        <v>6493</v>
      </c>
      <c r="M1959" s="40" t="str">
        <f t="shared" si="30"/>
        <v>Link Contrato u Orden</v>
      </c>
    </row>
    <row r="1960" spans="1:13" s="36" customFormat="1" ht="42" x14ac:dyDescent="0.25">
      <c r="A1960" s="24" t="s">
        <v>6494</v>
      </c>
      <c r="B1960" s="25">
        <v>44855</v>
      </c>
      <c r="C1960" s="25" t="s">
        <v>6495</v>
      </c>
      <c r="D1960" s="25" t="s">
        <v>27</v>
      </c>
      <c r="E1960" s="25" t="s">
        <v>28</v>
      </c>
      <c r="F1960" s="25" t="s">
        <v>6496</v>
      </c>
      <c r="G1960" s="25">
        <v>44860</v>
      </c>
      <c r="H1960" s="25">
        <v>44961</v>
      </c>
      <c r="I1960" s="26">
        <v>0</v>
      </c>
      <c r="J1960" s="27">
        <v>40000000</v>
      </c>
      <c r="K1960" s="27">
        <v>0</v>
      </c>
      <c r="L1960" s="39" t="s">
        <v>6497</v>
      </c>
      <c r="M1960" s="40" t="str">
        <f t="shared" si="30"/>
        <v>Link Contrato u Orden</v>
      </c>
    </row>
    <row r="1961" spans="1:13" s="36" customFormat="1" ht="60" x14ac:dyDescent="0.25">
      <c r="A1961" s="24" t="s">
        <v>6498</v>
      </c>
      <c r="B1961" s="25">
        <v>44855</v>
      </c>
      <c r="C1961" s="25" t="s">
        <v>6499</v>
      </c>
      <c r="D1961" s="25" t="s">
        <v>27</v>
      </c>
      <c r="E1961" s="25" t="s">
        <v>28</v>
      </c>
      <c r="F1961" s="25" t="s">
        <v>5593</v>
      </c>
      <c r="G1961" s="25">
        <v>44866</v>
      </c>
      <c r="H1961" s="25">
        <v>44957</v>
      </c>
      <c r="I1961" s="26">
        <v>0</v>
      </c>
      <c r="J1961" s="27">
        <v>11993333</v>
      </c>
      <c r="K1961" s="27">
        <v>0</v>
      </c>
      <c r="L1961" s="39" t="s">
        <v>6500</v>
      </c>
      <c r="M1961" s="40" t="str">
        <f t="shared" si="30"/>
        <v>Link Contrato u Orden</v>
      </c>
    </row>
    <row r="1962" spans="1:13" s="36" customFormat="1" ht="72" x14ac:dyDescent="0.25">
      <c r="A1962" s="24" t="s">
        <v>6501</v>
      </c>
      <c r="B1962" s="25">
        <v>44855</v>
      </c>
      <c r="C1962" s="25" t="s">
        <v>6502</v>
      </c>
      <c r="D1962" s="25" t="s">
        <v>27</v>
      </c>
      <c r="E1962" s="25" t="s">
        <v>28</v>
      </c>
      <c r="F1962" s="25" t="s">
        <v>1968</v>
      </c>
      <c r="G1962" s="25">
        <v>44860</v>
      </c>
      <c r="H1962" s="25">
        <v>44957</v>
      </c>
      <c r="I1962" s="26">
        <v>0</v>
      </c>
      <c r="J1962" s="27">
        <v>8627967</v>
      </c>
      <c r="K1962" s="27">
        <v>0</v>
      </c>
      <c r="L1962" s="39" t="s">
        <v>6503</v>
      </c>
      <c r="M1962" s="40" t="str">
        <f t="shared" si="30"/>
        <v>Link Contrato u Orden</v>
      </c>
    </row>
    <row r="1963" spans="1:13" s="36" customFormat="1" ht="48" x14ac:dyDescent="0.25">
      <c r="A1963" s="24" t="s">
        <v>6504</v>
      </c>
      <c r="B1963" s="25">
        <v>44858</v>
      </c>
      <c r="C1963" s="25" t="s">
        <v>6505</v>
      </c>
      <c r="D1963" s="25" t="s">
        <v>27</v>
      </c>
      <c r="E1963" s="25" t="s">
        <v>28</v>
      </c>
      <c r="F1963" s="25" t="s">
        <v>6025</v>
      </c>
      <c r="G1963" s="25">
        <v>44866</v>
      </c>
      <c r="H1963" s="25">
        <v>44957</v>
      </c>
      <c r="I1963" s="26">
        <v>0</v>
      </c>
      <c r="J1963" s="27">
        <v>11308000</v>
      </c>
      <c r="K1963" s="27">
        <v>0</v>
      </c>
      <c r="L1963" s="39" t="s">
        <v>6506</v>
      </c>
      <c r="M1963" s="40" t="str">
        <f t="shared" si="30"/>
        <v>Link Contrato u Orden</v>
      </c>
    </row>
    <row r="1964" spans="1:13" s="36" customFormat="1" ht="48" x14ac:dyDescent="0.25">
      <c r="A1964" s="24" t="s">
        <v>6507</v>
      </c>
      <c r="B1964" s="25">
        <v>44858</v>
      </c>
      <c r="C1964" s="25" t="s">
        <v>6508</v>
      </c>
      <c r="D1964" s="25" t="s">
        <v>27</v>
      </c>
      <c r="E1964" s="25" t="s">
        <v>28</v>
      </c>
      <c r="F1964" s="25" t="s">
        <v>7079</v>
      </c>
      <c r="G1964" s="25">
        <v>44862</v>
      </c>
      <c r="H1964" s="25">
        <v>44957</v>
      </c>
      <c r="I1964" s="26">
        <v>0</v>
      </c>
      <c r="J1964" s="27">
        <v>11308000</v>
      </c>
      <c r="K1964" s="27">
        <v>0</v>
      </c>
      <c r="L1964" s="39" t="s">
        <v>6509</v>
      </c>
      <c r="M1964" s="40" t="str">
        <f t="shared" si="30"/>
        <v>Link Contrato u Orden</v>
      </c>
    </row>
    <row r="1965" spans="1:13" s="36" customFormat="1" ht="60" x14ac:dyDescent="0.25">
      <c r="A1965" s="24" t="s">
        <v>6510</v>
      </c>
      <c r="B1965" s="25">
        <v>44858</v>
      </c>
      <c r="C1965" s="25" t="s">
        <v>6511</v>
      </c>
      <c r="D1965" s="25" t="s">
        <v>27</v>
      </c>
      <c r="E1965" s="25" t="s">
        <v>28</v>
      </c>
      <c r="F1965" s="25" t="s">
        <v>6575</v>
      </c>
      <c r="G1965" s="25">
        <v>44860</v>
      </c>
      <c r="H1965" s="25">
        <v>44957</v>
      </c>
      <c r="I1965" s="26">
        <v>0</v>
      </c>
      <c r="J1965" s="27">
        <v>8611213</v>
      </c>
      <c r="K1965" s="27">
        <v>0</v>
      </c>
      <c r="L1965" s="39" t="s">
        <v>6512</v>
      </c>
      <c r="M1965" s="40" t="str">
        <f t="shared" si="30"/>
        <v>Link Contrato u Orden</v>
      </c>
    </row>
    <row r="1966" spans="1:13" s="36" customFormat="1" ht="48" x14ac:dyDescent="0.25">
      <c r="A1966" s="24" t="s">
        <v>6513</v>
      </c>
      <c r="B1966" s="25">
        <v>44858</v>
      </c>
      <c r="C1966" s="25" t="s">
        <v>6514</v>
      </c>
      <c r="D1966" s="25" t="s">
        <v>27</v>
      </c>
      <c r="E1966" s="25" t="s">
        <v>28</v>
      </c>
      <c r="F1966" s="25" t="s">
        <v>7080</v>
      </c>
      <c r="G1966" s="25">
        <v>44860</v>
      </c>
      <c r="H1966" s="25">
        <v>44957</v>
      </c>
      <c r="I1966" s="26">
        <v>0</v>
      </c>
      <c r="J1966" s="27">
        <v>22050000</v>
      </c>
      <c r="K1966" s="27">
        <v>0</v>
      </c>
      <c r="L1966" s="39" t="s">
        <v>6515</v>
      </c>
      <c r="M1966" s="40" t="str">
        <f t="shared" si="30"/>
        <v>Link Contrato u Orden</v>
      </c>
    </row>
    <row r="1967" spans="1:13" s="36" customFormat="1" ht="72" x14ac:dyDescent="0.25">
      <c r="A1967" s="24" t="s">
        <v>6516</v>
      </c>
      <c r="B1967" s="25">
        <v>44860</v>
      </c>
      <c r="C1967" s="25" t="s">
        <v>7341</v>
      </c>
      <c r="D1967" s="25" t="s">
        <v>3792</v>
      </c>
      <c r="E1967" s="25" t="s">
        <v>3793</v>
      </c>
      <c r="F1967" s="25" t="s">
        <v>6517</v>
      </c>
      <c r="G1967" s="25">
        <v>44866</v>
      </c>
      <c r="H1967" s="25">
        <v>45017</v>
      </c>
      <c r="I1967" s="26">
        <v>60</v>
      </c>
      <c r="J1967" s="27">
        <v>213494776</v>
      </c>
      <c r="K1967" s="27">
        <v>0</v>
      </c>
      <c r="L1967" s="39" t="s">
        <v>6518</v>
      </c>
      <c r="M1967" s="40" t="str">
        <f t="shared" si="30"/>
        <v>Link Contrato u Orden</v>
      </c>
    </row>
    <row r="1968" spans="1:13" s="36" customFormat="1" ht="60" x14ac:dyDescent="0.25">
      <c r="A1968" s="24" t="s">
        <v>6519</v>
      </c>
      <c r="B1968" s="25">
        <v>44859</v>
      </c>
      <c r="C1968" s="25" t="s">
        <v>6520</v>
      </c>
      <c r="D1968" s="25" t="s">
        <v>27</v>
      </c>
      <c r="E1968" s="25" t="s">
        <v>28</v>
      </c>
      <c r="F1968" s="25" t="s">
        <v>7081</v>
      </c>
      <c r="G1968" s="25">
        <v>44860</v>
      </c>
      <c r="H1968" s="25">
        <v>44957</v>
      </c>
      <c r="I1968" s="26">
        <v>0</v>
      </c>
      <c r="J1968" s="27">
        <v>8611213</v>
      </c>
      <c r="K1968" s="27">
        <v>0</v>
      </c>
      <c r="L1968" s="39" t="s">
        <v>6521</v>
      </c>
      <c r="M1968" s="40" t="str">
        <f t="shared" si="30"/>
        <v>Link Contrato u Orden</v>
      </c>
    </row>
    <row r="1969" spans="1:13" s="36" customFormat="1" ht="60" x14ac:dyDescent="0.25">
      <c r="A1969" s="24" t="s">
        <v>6522</v>
      </c>
      <c r="B1969" s="25">
        <v>44859</v>
      </c>
      <c r="C1969" s="25" t="s">
        <v>6523</v>
      </c>
      <c r="D1969" s="25" t="s">
        <v>27</v>
      </c>
      <c r="E1969" s="25" t="s">
        <v>28</v>
      </c>
      <c r="F1969" s="25" t="s">
        <v>5230</v>
      </c>
      <c r="G1969" s="25">
        <v>44862</v>
      </c>
      <c r="H1969" s="25">
        <v>44957</v>
      </c>
      <c r="I1969" s="26">
        <v>0</v>
      </c>
      <c r="J1969" s="27">
        <v>11993333</v>
      </c>
      <c r="K1969" s="27">
        <v>0</v>
      </c>
      <c r="L1969" s="39" t="s">
        <v>6524</v>
      </c>
      <c r="M1969" s="40" t="str">
        <f t="shared" si="30"/>
        <v>Link Contrato u Orden</v>
      </c>
    </row>
    <row r="1970" spans="1:13" s="36" customFormat="1" ht="72" x14ac:dyDescent="0.25">
      <c r="A1970" s="24" t="s">
        <v>6525</v>
      </c>
      <c r="B1970" s="25">
        <v>44859</v>
      </c>
      <c r="C1970" s="25" t="s">
        <v>6526</v>
      </c>
      <c r="D1970" s="25" t="s">
        <v>27</v>
      </c>
      <c r="E1970" s="25" t="s">
        <v>28</v>
      </c>
      <c r="F1970" s="25" t="s">
        <v>4916</v>
      </c>
      <c r="G1970" s="25">
        <v>44862</v>
      </c>
      <c r="H1970" s="25">
        <v>44957</v>
      </c>
      <c r="I1970" s="26">
        <v>0</v>
      </c>
      <c r="J1970" s="27">
        <v>13927343</v>
      </c>
      <c r="K1970" s="27">
        <v>0</v>
      </c>
      <c r="L1970" s="39" t="s">
        <v>6527</v>
      </c>
      <c r="M1970" s="40" t="str">
        <f t="shared" si="30"/>
        <v>Link Contrato u Orden</v>
      </c>
    </row>
    <row r="1971" spans="1:13" s="36" customFormat="1" ht="60" x14ac:dyDescent="0.25">
      <c r="A1971" s="24" t="s">
        <v>6528</v>
      </c>
      <c r="B1971" s="25">
        <v>44859</v>
      </c>
      <c r="C1971" s="25" t="s">
        <v>6529</v>
      </c>
      <c r="D1971" s="25" t="s">
        <v>27</v>
      </c>
      <c r="E1971" s="25" t="s">
        <v>28</v>
      </c>
      <c r="F1971" s="25" t="s">
        <v>7082</v>
      </c>
      <c r="G1971" s="25">
        <v>44866</v>
      </c>
      <c r="H1971" s="25">
        <v>44956</v>
      </c>
      <c r="I1971" s="26">
        <v>0</v>
      </c>
      <c r="J1971" s="27">
        <v>22050000</v>
      </c>
      <c r="K1971" s="27">
        <v>0</v>
      </c>
      <c r="L1971" s="39" t="s">
        <v>6530</v>
      </c>
      <c r="M1971" s="40" t="str">
        <f t="shared" si="30"/>
        <v>Link Contrato u Orden</v>
      </c>
    </row>
    <row r="1972" spans="1:13" s="36" customFormat="1" ht="48" x14ac:dyDescent="0.25">
      <c r="A1972" s="24" t="s">
        <v>6531</v>
      </c>
      <c r="B1972" s="25">
        <v>44860</v>
      </c>
      <c r="C1972" s="25" t="s">
        <v>6532</v>
      </c>
      <c r="D1972" s="25" t="s">
        <v>27</v>
      </c>
      <c r="E1972" s="25" t="s">
        <v>28</v>
      </c>
      <c r="F1972" s="25" t="s">
        <v>6533</v>
      </c>
      <c r="G1972" s="25">
        <v>44866</v>
      </c>
      <c r="H1972" s="25">
        <v>44957</v>
      </c>
      <c r="I1972" s="26">
        <v>0</v>
      </c>
      <c r="J1972" s="27">
        <v>31500000</v>
      </c>
      <c r="K1972" s="27">
        <v>0</v>
      </c>
      <c r="L1972" s="39" t="s">
        <v>6534</v>
      </c>
      <c r="M1972" s="40" t="str">
        <f t="shared" si="30"/>
        <v>Link Contrato u Orden</v>
      </c>
    </row>
    <row r="1973" spans="1:13" s="36" customFormat="1" ht="60" x14ac:dyDescent="0.25">
      <c r="A1973" s="24" t="s">
        <v>6535</v>
      </c>
      <c r="B1973" s="25">
        <v>44860</v>
      </c>
      <c r="C1973" s="25" t="s">
        <v>1652</v>
      </c>
      <c r="D1973" s="25" t="s">
        <v>27</v>
      </c>
      <c r="E1973" s="25" t="s">
        <v>28</v>
      </c>
      <c r="F1973" s="25" t="s">
        <v>6536</v>
      </c>
      <c r="G1973" s="25">
        <v>44866</v>
      </c>
      <c r="H1973" s="25">
        <v>44956</v>
      </c>
      <c r="I1973" s="26">
        <v>0</v>
      </c>
      <c r="J1973" s="27">
        <v>17630000</v>
      </c>
      <c r="K1973" s="27">
        <v>0</v>
      </c>
      <c r="L1973" s="39" t="s">
        <v>6537</v>
      </c>
      <c r="M1973" s="40" t="str">
        <f t="shared" si="30"/>
        <v>Link Contrato u Orden</v>
      </c>
    </row>
    <row r="1974" spans="1:13" s="36" customFormat="1" ht="48" x14ac:dyDescent="0.25">
      <c r="A1974" s="24" t="s">
        <v>6538</v>
      </c>
      <c r="B1974" s="25">
        <v>44860</v>
      </c>
      <c r="C1974" s="25" t="s">
        <v>6539</v>
      </c>
      <c r="D1974" s="25" t="s">
        <v>27</v>
      </c>
      <c r="E1974" s="25" t="s">
        <v>28</v>
      </c>
      <c r="F1974" s="25" t="s">
        <v>7083</v>
      </c>
      <c r="G1974" s="25">
        <v>44862</v>
      </c>
      <c r="H1974" s="25">
        <v>44968</v>
      </c>
      <c r="I1974" s="26">
        <v>0</v>
      </c>
      <c r="J1974" s="27">
        <v>14700000</v>
      </c>
      <c r="K1974" s="27">
        <v>0</v>
      </c>
      <c r="L1974" s="39" t="s">
        <v>6540</v>
      </c>
      <c r="M1974" s="40" t="str">
        <f t="shared" si="30"/>
        <v>Link Contrato u Orden</v>
      </c>
    </row>
    <row r="1975" spans="1:13" s="36" customFormat="1" ht="42" x14ac:dyDescent="0.25">
      <c r="A1975" s="24" t="s">
        <v>6541</v>
      </c>
      <c r="B1975" s="25">
        <v>44865</v>
      </c>
      <c r="C1975" s="25" t="s">
        <v>6542</v>
      </c>
      <c r="D1975" s="25" t="s">
        <v>27</v>
      </c>
      <c r="E1975" s="25" t="s">
        <v>28</v>
      </c>
      <c r="F1975" s="25" t="s">
        <v>6543</v>
      </c>
      <c r="G1975" s="25">
        <v>44867</v>
      </c>
      <c r="H1975" s="25">
        <v>44957</v>
      </c>
      <c r="I1975" s="26">
        <v>0</v>
      </c>
      <c r="J1975" s="27">
        <v>8611213</v>
      </c>
      <c r="K1975" s="27">
        <v>0</v>
      </c>
      <c r="L1975" s="39" t="s">
        <v>6544</v>
      </c>
      <c r="M1975" s="40" t="str">
        <f t="shared" si="30"/>
        <v>Link Contrato u Orden</v>
      </c>
    </row>
    <row r="1976" spans="1:13" s="36" customFormat="1" ht="60" x14ac:dyDescent="0.25">
      <c r="A1976" s="24" t="s">
        <v>6545</v>
      </c>
      <c r="B1976" s="25">
        <v>44865</v>
      </c>
      <c r="C1976" s="25" t="s">
        <v>6546</v>
      </c>
      <c r="D1976" s="25" t="s">
        <v>27</v>
      </c>
      <c r="E1976" s="25" t="s">
        <v>28</v>
      </c>
      <c r="F1976" s="25" t="s">
        <v>6575</v>
      </c>
      <c r="G1976" s="25">
        <v>44867</v>
      </c>
      <c r="H1976" s="25">
        <v>44957</v>
      </c>
      <c r="I1976" s="26">
        <v>0</v>
      </c>
      <c r="J1976" s="27">
        <v>8611213</v>
      </c>
      <c r="K1976" s="27">
        <v>0</v>
      </c>
      <c r="L1976" s="39" t="s">
        <v>6547</v>
      </c>
      <c r="M1976" s="40" t="str">
        <f t="shared" si="30"/>
        <v>Link Contrato u Orden</v>
      </c>
    </row>
    <row r="1977" spans="1:13" s="36" customFormat="1" ht="48" x14ac:dyDescent="0.25">
      <c r="A1977" s="24" t="s">
        <v>6548</v>
      </c>
      <c r="B1977" s="25">
        <v>44865</v>
      </c>
      <c r="C1977" s="25" t="s">
        <v>6549</v>
      </c>
      <c r="D1977" s="25" t="s">
        <v>27</v>
      </c>
      <c r="E1977" s="25" t="s">
        <v>28</v>
      </c>
      <c r="F1977" s="25" t="s">
        <v>7084</v>
      </c>
      <c r="G1977" s="25">
        <v>44867</v>
      </c>
      <c r="H1977" s="25">
        <v>44957</v>
      </c>
      <c r="I1977" s="26">
        <v>0</v>
      </c>
      <c r="J1977" s="27">
        <v>34266667</v>
      </c>
      <c r="K1977" s="27">
        <v>0</v>
      </c>
      <c r="L1977" s="39" t="s">
        <v>6550</v>
      </c>
      <c r="M1977" s="40" t="str">
        <f t="shared" si="30"/>
        <v>Link Contrato u Orden</v>
      </c>
    </row>
    <row r="1978" spans="1:13" s="36" customFormat="1" ht="48" x14ac:dyDescent="0.25">
      <c r="A1978" s="24" t="s">
        <v>6551</v>
      </c>
      <c r="B1978" s="25">
        <v>44865</v>
      </c>
      <c r="C1978" s="25" t="s">
        <v>6552</v>
      </c>
      <c r="D1978" s="25" t="s">
        <v>27</v>
      </c>
      <c r="E1978" s="25" t="s">
        <v>28</v>
      </c>
      <c r="F1978" s="25" t="s">
        <v>6553</v>
      </c>
      <c r="G1978" s="25">
        <v>44866</v>
      </c>
      <c r="H1978" s="25">
        <v>44957</v>
      </c>
      <c r="I1978" s="26">
        <v>0</v>
      </c>
      <c r="J1978" s="27">
        <v>16500000</v>
      </c>
      <c r="K1978" s="27">
        <v>0</v>
      </c>
      <c r="L1978" s="39" t="s">
        <v>6554</v>
      </c>
      <c r="M1978" s="40" t="str">
        <f t="shared" si="30"/>
        <v>Link Contrato u Orden</v>
      </c>
    </row>
    <row r="1979" spans="1:13" s="36" customFormat="1" ht="48" x14ac:dyDescent="0.25">
      <c r="A1979" s="24" t="s">
        <v>6555</v>
      </c>
      <c r="B1979" s="25">
        <v>44865</v>
      </c>
      <c r="C1979" s="25" t="s">
        <v>6556</v>
      </c>
      <c r="D1979" s="25" t="s">
        <v>27</v>
      </c>
      <c r="E1979" s="25" t="s">
        <v>28</v>
      </c>
      <c r="F1979" s="25" t="s">
        <v>5873</v>
      </c>
      <c r="G1979" s="25">
        <v>44873</v>
      </c>
      <c r="H1979" s="25">
        <v>44937</v>
      </c>
      <c r="I1979" s="26">
        <v>0</v>
      </c>
      <c r="J1979" s="27">
        <v>18504000</v>
      </c>
      <c r="K1979" s="27">
        <v>0</v>
      </c>
      <c r="L1979" s="39" t="s">
        <v>6557</v>
      </c>
      <c r="M1979" s="40" t="str">
        <f t="shared" si="30"/>
        <v>Link Contrato u Orden</v>
      </c>
    </row>
    <row r="1980" spans="1:13" s="36" customFormat="1" ht="60" x14ac:dyDescent="0.25">
      <c r="A1980" s="24" t="s">
        <v>6558</v>
      </c>
      <c r="B1980" s="25">
        <v>44867</v>
      </c>
      <c r="C1980" s="25" t="s">
        <v>6559</v>
      </c>
      <c r="D1980" s="25" t="s">
        <v>27</v>
      </c>
      <c r="E1980" s="25" t="s">
        <v>28</v>
      </c>
      <c r="F1980" s="25" t="s">
        <v>7085</v>
      </c>
      <c r="G1980" s="25">
        <v>44873</v>
      </c>
      <c r="H1980" s="25">
        <v>44957</v>
      </c>
      <c r="I1980" s="26">
        <v>0</v>
      </c>
      <c r="J1980" s="27">
        <v>7750092</v>
      </c>
      <c r="K1980" s="27">
        <v>0</v>
      </c>
      <c r="L1980" s="39" t="s">
        <v>6560</v>
      </c>
      <c r="M1980" s="40" t="str">
        <f t="shared" si="30"/>
        <v>Link Contrato u Orden</v>
      </c>
    </row>
    <row r="1981" spans="1:13" s="36" customFormat="1" ht="60" x14ac:dyDescent="0.25">
      <c r="A1981" s="24" t="s">
        <v>6561</v>
      </c>
      <c r="B1981" s="25">
        <v>44867</v>
      </c>
      <c r="C1981" s="25" t="s">
        <v>6562</v>
      </c>
      <c r="D1981" s="25" t="s">
        <v>27</v>
      </c>
      <c r="E1981" s="25" t="s">
        <v>28</v>
      </c>
      <c r="F1981" s="25" t="s">
        <v>7085</v>
      </c>
      <c r="G1981" s="25">
        <v>44873</v>
      </c>
      <c r="H1981" s="25">
        <v>44957</v>
      </c>
      <c r="I1981" s="26">
        <v>0</v>
      </c>
      <c r="J1981" s="27">
        <v>7750092</v>
      </c>
      <c r="K1981" s="27">
        <v>0</v>
      </c>
      <c r="L1981" s="39" t="s">
        <v>6563</v>
      </c>
      <c r="M1981" s="40" t="str">
        <f t="shared" si="30"/>
        <v>Link Contrato u Orden</v>
      </c>
    </row>
    <row r="1982" spans="1:13" s="36" customFormat="1" ht="72" x14ac:dyDescent="0.25">
      <c r="A1982" s="24" t="s">
        <v>6564</v>
      </c>
      <c r="B1982" s="25">
        <v>44868</v>
      </c>
      <c r="C1982" s="25" t="s">
        <v>7097</v>
      </c>
      <c r="D1982" s="25" t="s">
        <v>3792</v>
      </c>
      <c r="E1982" s="25" t="s">
        <v>3793</v>
      </c>
      <c r="F1982" s="25" t="s">
        <v>6565</v>
      </c>
      <c r="G1982" s="25">
        <v>44881</v>
      </c>
      <c r="H1982" s="25">
        <v>45000</v>
      </c>
      <c r="I1982" s="26">
        <v>0</v>
      </c>
      <c r="J1982" s="27">
        <v>5538904</v>
      </c>
      <c r="K1982" s="27">
        <v>0</v>
      </c>
      <c r="L1982" s="39" t="s">
        <v>6566</v>
      </c>
      <c r="M1982" s="40" t="str">
        <f t="shared" si="30"/>
        <v>Link Contrato u Orden</v>
      </c>
    </row>
    <row r="1983" spans="1:13" s="36" customFormat="1" ht="60" x14ac:dyDescent="0.25">
      <c r="A1983" s="24" t="s">
        <v>6567</v>
      </c>
      <c r="B1983" s="25">
        <v>44869</v>
      </c>
      <c r="C1983" s="25" t="s">
        <v>6568</v>
      </c>
      <c r="D1983" s="25" t="s">
        <v>27</v>
      </c>
      <c r="E1983" s="25" t="s">
        <v>28</v>
      </c>
      <c r="F1983" s="25" t="s">
        <v>7085</v>
      </c>
      <c r="G1983" s="25">
        <v>44882</v>
      </c>
      <c r="H1983" s="25">
        <v>44957</v>
      </c>
      <c r="I1983" s="26">
        <v>0</v>
      </c>
      <c r="J1983" s="27">
        <v>7750092</v>
      </c>
      <c r="K1983" s="27">
        <v>0</v>
      </c>
      <c r="L1983" s="39" t="s">
        <v>6569</v>
      </c>
      <c r="M1983" s="40" t="str">
        <f t="shared" si="30"/>
        <v>Link Contrato u Orden</v>
      </c>
    </row>
    <row r="1984" spans="1:13" s="36" customFormat="1" ht="52.5" x14ac:dyDescent="0.25">
      <c r="A1984" s="24" t="s">
        <v>6570</v>
      </c>
      <c r="B1984" s="25">
        <v>44873</v>
      </c>
      <c r="C1984" s="25" t="s">
        <v>3521</v>
      </c>
      <c r="D1984" s="25" t="s">
        <v>27</v>
      </c>
      <c r="E1984" s="25" t="s">
        <v>28</v>
      </c>
      <c r="F1984" s="25" t="s">
        <v>6571</v>
      </c>
      <c r="G1984" s="25">
        <v>44881</v>
      </c>
      <c r="H1984" s="25">
        <v>44987</v>
      </c>
      <c r="I1984" s="26">
        <v>0</v>
      </c>
      <c r="J1984" s="27">
        <v>22750000</v>
      </c>
      <c r="K1984" s="27">
        <v>0</v>
      </c>
      <c r="L1984" s="39" t="s">
        <v>6572</v>
      </c>
      <c r="M1984" s="40" t="str">
        <f t="shared" si="30"/>
        <v>Link Contrato u Orden</v>
      </c>
    </row>
    <row r="1985" spans="1:13" s="36" customFormat="1" ht="60" x14ac:dyDescent="0.25">
      <c r="A1985" s="24" t="s">
        <v>6573</v>
      </c>
      <c r="B1985" s="25">
        <v>44874</v>
      </c>
      <c r="C1985" s="25" t="s">
        <v>6574</v>
      </c>
      <c r="D1985" s="25" t="s">
        <v>27</v>
      </c>
      <c r="E1985" s="25" t="s">
        <v>28</v>
      </c>
      <c r="F1985" s="25" t="s">
        <v>6575</v>
      </c>
      <c r="G1985" s="25">
        <v>44880</v>
      </c>
      <c r="H1985" s="25">
        <v>44981</v>
      </c>
      <c r="I1985" s="26">
        <v>0</v>
      </c>
      <c r="J1985" s="27">
        <v>8611213</v>
      </c>
      <c r="K1985" s="27">
        <v>0</v>
      </c>
      <c r="L1985" s="39" t="s">
        <v>6576</v>
      </c>
      <c r="M1985" s="40" t="str">
        <f t="shared" si="30"/>
        <v>Link Contrato u Orden</v>
      </c>
    </row>
    <row r="1986" spans="1:13" s="36" customFormat="1" ht="60" x14ac:dyDescent="0.25">
      <c r="A1986" s="24" t="s">
        <v>6577</v>
      </c>
      <c r="B1986" s="25">
        <v>44874</v>
      </c>
      <c r="C1986" s="25" t="s">
        <v>2430</v>
      </c>
      <c r="D1986" s="25" t="s">
        <v>27</v>
      </c>
      <c r="E1986" s="25" t="s">
        <v>28</v>
      </c>
      <c r="F1986" s="25" t="s">
        <v>6578</v>
      </c>
      <c r="G1986" s="25">
        <v>44882</v>
      </c>
      <c r="H1986" s="25">
        <v>44983</v>
      </c>
      <c r="I1986" s="26">
        <v>0</v>
      </c>
      <c r="J1986" s="27">
        <v>13927343</v>
      </c>
      <c r="K1986" s="27">
        <v>0</v>
      </c>
      <c r="L1986" s="39" t="s">
        <v>6579</v>
      </c>
      <c r="M1986" s="40" t="str">
        <f t="shared" si="30"/>
        <v>Link Contrato u Orden</v>
      </c>
    </row>
    <row r="1987" spans="1:13" s="36" customFormat="1" ht="60" x14ac:dyDescent="0.25">
      <c r="A1987" s="24" t="s">
        <v>6580</v>
      </c>
      <c r="B1987" s="25">
        <v>44874</v>
      </c>
      <c r="C1987" s="25" t="s">
        <v>6581</v>
      </c>
      <c r="D1987" s="25" t="s">
        <v>27</v>
      </c>
      <c r="E1987" s="25" t="s">
        <v>28</v>
      </c>
      <c r="F1987" s="25" t="s">
        <v>6584</v>
      </c>
      <c r="G1987" s="25">
        <v>44882</v>
      </c>
      <c r="H1987" s="25">
        <v>44983</v>
      </c>
      <c r="I1987" s="26">
        <v>0</v>
      </c>
      <c r="J1987" s="27">
        <v>13927343</v>
      </c>
      <c r="K1987" s="27">
        <v>0</v>
      </c>
      <c r="L1987" s="39" t="s">
        <v>6582</v>
      </c>
      <c r="M1987" s="40" t="str">
        <f t="shared" si="30"/>
        <v>Link Contrato u Orden</v>
      </c>
    </row>
    <row r="1988" spans="1:13" s="36" customFormat="1" ht="60" x14ac:dyDescent="0.25">
      <c r="A1988" s="24" t="s">
        <v>6583</v>
      </c>
      <c r="B1988" s="25">
        <v>44874</v>
      </c>
      <c r="C1988" s="25" t="s">
        <v>2443</v>
      </c>
      <c r="D1988" s="25" t="s">
        <v>27</v>
      </c>
      <c r="E1988" s="25" t="s">
        <v>28</v>
      </c>
      <c r="F1988" s="25" t="s">
        <v>6584</v>
      </c>
      <c r="G1988" s="25">
        <v>44881</v>
      </c>
      <c r="H1988" s="25">
        <v>44982</v>
      </c>
      <c r="I1988" s="26">
        <v>0</v>
      </c>
      <c r="J1988" s="27">
        <v>13927343</v>
      </c>
      <c r="K1988" s="27">
        <v>0</v>
      </c>
      <c r="L1988" s="39" t="s">
        <v>6585</v>
      </c>
      <c r="M1988" s="40" t="str">
        <f t="shared" si="30"/>
        <v>Link Contrato u Orden</v>
      </c>
    </row>
    <row r="1989" spans="1:13" s="36" customFormat="1" ht="60" x14ac:dyDescent="0.25">
      <c r="A1989" s="24" t="s">
        <v>6586</v>
      </c>
      <c r="B1989" s="25">
        <v>44874</v>
      </c>
      <c r="C1989" s="25" t="s">
        <v>6587</v>
      </c>
      <c r="D1989" s="25" t="s">
        <v>27</v>
      </c>
      <c r="E1989" s="25" t="s">
        <v>28</v>
      </c>
      <c r="F1989" s="25" t="s">
        <v>6584</v>
      </c>
      <c r="G1989" s="25">
        <v>44886</v>
      </c>
      <c r="H1989" s="25">
        <v>44957</v>
      </c>
      <c r="I1989" s="26">
        <v>0</v>
      </c>
      <c r="J1989" s="27">
        <v>13927343</v>
      </c>
      <c r="K1989" s="27">
        <v>0</v>
      </c>
      <c r="L1989" s="39" t="s">
        <v>6591</v>
      </c>
      <c r="M1989" s="40" t="str">
        <f t="shared" si="30"/>
        <v>Link Contrato u Orden</v>
      </c>
    </row>
    <row r="1990" spans="1:13" s="36" customFormat="1" ht="42" x14ac:dyDescent="0.25">
      <c r="A1990" s="24" t="s">
        <v>6588</v>
      </c>
      <c r="B1990" s="25">
        <v>44874</v>
      </c>
      <c r="C1990" s="25" t="s">
        <v>6589</v>
      </c>
      <c r="D1990" s="25" t="s">
        <v>27</v>
      </c>
      <c r="E1990" s="25" t="s">
        <v>28</v>
      </c>
      <c r="F1990" s="25" t="s">
        <v>6590</v>
      </c>
      <c r="G1990" s="25">
        <v>44887</v>
      </c>
      <c r="H1990" s="25">
        <v>44988</v>
      </c>
      <c r="I1990" s="26">
        <v>0</v>
      </c>
      <c r="J1990" s="27">
        <v>13364000</v>
      </c>
      <c r="K1990" s="27">
        <v>0</v>
      </c>
      <c r="L1990" s="39" t="s">
        <v>6979</v>
      </c>
      <c r="M1990" s="40" t="str">
        <f t="shared" si="30"/>
        <v>Link Contrato u Orden</v>
      </c>
    </row>
    <row r="1991" spans="1:13" s="36" customFormat="1" ht="52.5" x14ac:dyDescent="0.25">
      <c r="A1991" s="24" t="s">
        <v>6592</v>
      </c>
      <c r="B1991" s="25">
        <v>44875</v>
      </c>
      <c r="C1991" s="25" t="s">
        <v>6593</v>
      </c>
      <c r="D1991" s="25" t="s">
        <v>27</v>
      </c>
      <c r="E1991" s="25" t="s">
        <v>28</v>
      </c>
      <c r="F1991" s="25" t="s">
        <v>6076</v>
      </c>
      <c r="G1991" s="25">
        <v>44883</v>
      </c>
      <c r="H1991" s="25">
        <v>44989</v>
      </c>
      <c r="I1991" s="26">
        <v>0</v>
      </c>
      <c r="J1991" s="27">
        <v>8589000</v>
      </c>
      <c r="K1991" s="27">
        <v>0</v>
      </c>
      <c r="L1991" s="39" t="s">
        <v>6594</v>
      </c>
      <c r="M1991" s="40" t="str">
        <f t="shared" ref="M1991:M2054" si="31">HYPERLINK(L1991,"Link Contrato u Orden")</f>
        <v>Link Contrato u Orden</v>
      </c>
    </row>
    <row r="1992" spans="1:13" s="36" customFormat="1" ht="72" x14ac:dyDescent="0.25">
      <c r="A1992" s="24" t="s">
        <v>6595</v>
      </c>
      <c r="B1992" s="25">
        <v>44875</v>
      </c>
      <c r="C1992" s="25" t="s">
        <v>7342</v>
      </c>
      <c r="D1992" s="25" t="s">
        <v>3792</v>
      </c>
      <c r="E1992" s="25" t="s">
        <v>3793</v>
      </c>
      <c r="F1992" s="25" t="s">
        <v>6596</v>
      </c>
      <c r="G1992" s="25">
        <v>44894</v>
      </c>
      <c r="H1992" s="25">
        <v>44983</v>
      </c>
      <c r="I1992" s="26">
        <v>0</v>
      </c>
      <c r="J1992" s="27">
        <v>3332957</v>
      </c>
      <c r="K1992" s="27">
        <v>0</v>
      </c>
      <c r="L1992" s="39" t="s">
        <v>6597</v>
      </c>
      <c r="M1992" s="40" t="str">
        <f t="shared" si="31"/>
        <v>Link Contrato u Orden</v>
      </c>
    </row>
    <row r="1993" spans="1:13" s="36" customFormat="1" ht="48" x14ac:dyDescent="0.25">
      <c r="A1993" s="24" t="s">
        <v>6598</v>
      </c>
      <c r="B1993" s="25">
        <v>44876</v>
      </c>
      <c r="C1993" s="25" t="s">
        <v>6599</v>
      </c>
      <c r="D1993" s="25" t="s">
        <v>27</v>
      </c>
      <c r="E1993" s="25" t="s">
        <v>28</v>
      </c>
      <c r="F1993" s="25" t="s">
        <v>6600</v>
      </c>
      <c r="G1993" s="25">
        <v>44881</v>
      </c>
      <c r="H1993" s="25">
        <v>44957</v>
      </c>
      <c r="I1993" s="26">
        <v>0</v>
      </c>
      <c r="J1993" s="27">
        <v>10800000</v>
      </c>
      <c r="K1993" s="27">
        <v>0</v>
      </c>
      <c r="L1993" s="39" t="s">
        <v>6601</v>
      </c>
      <c r="M1993" s="40" t="str">
        <f t="shared" si="31"/>
        <v>Link Contrato u Orden</v>
      </c>
    </row>
    <row r="1994" spans="1:13" s="36" customFormat="1" ht="42" x14ac:dyDescent="0.25">
      <c r="A1994" s="24" t="s">
        <v>6602</v>
      </c>
      <c r="B1994" s="25">
        <v>44876</v>
      </c>
      <c r="C1994" s="25" t="s">
        <v>6603</v>
      </c>
      <c r="D1994" s="25" t="s">
        <v>27</v>
      </c>
      <c r="E1994" s="25" t="s">
        <v>28</v>
      </c>
      <c r="F1994" s="25" t="s">
        <v>7086</v>
      </c>
      <c r="G1994" s="25">
        <v>44883</v>
      </c>
      <c r="H1994" s="25">
        <v>44984</v>
      </c>
      <c r="I1994" s="26">
        <v>0</v>
      </c>
      <c r="J1994" s="27">
        <v>13364000</v>
      </c>
      <c r="K1994" s="27">
        <v>0</v>
      </c>
      <c r="L1994" s="39" t="s">
        <v>6604</v>
      </c>
      <c r="M1994" s="40" t="str">
        <f t="shared" si="31"/>
        <v>Link Contrato u Orden</v>
      </c>
    </row>
    <row r="1995" spans="1:13" s="36" customFormat="1" ht="52.5" x14ac:dyDescent="0.25">
      <c r="A1995" s="24" t="s">
        <v>6605</v>
      </c>
      <c r="B1995" s="25">
        <v>44880</v>
      </c>
      <c r="C1995" s="25" t="s">
        <v>7343</v>
      </c>
      <c r="D1995" s="25" t="s">
        <v>27</v>
      </c>
      <c r="E1995" s="25" t="s">
        <v>3558</v>
      </c>
      <c r="F1995" s="25" t="s">
        <v>6606</v>
      </c>
      <c r="G1995" s="25">
        <v>44894</v>
      </c>
      <c r="H1995" s="25">
        <v>44923</v>
      </c>
      <c r="I1995" s="26">
        <v>0</v>
      </c>
      <c r="J1995" s="27">
        <v>959140000</v>
      </c>
      <c r="K1995" s="27">
        <v>0</v>
      </c>
      <c r="L1995" s="39" t="s">
        <v>6607</v>
      </c>
      <c r="M1995" s="40" t="str">
        <f t="shared" si="31"/>
        <v>Link Contrato u Orden</v>
      </c>
    </row>
    <row r="1996" spans="1:13" s="36" customFormat="1" ht="52.5" x14ac:dyDescent="0.25">
      <c r="A1996" s="24" t="s">
        <v>6608</v>
      </c>
      <c r="B1996" s="25">
        <v>44880</v>
      </c>
      <c r="C1996" s="25" t="s">
        <v>7275</v>
      </c>
      <c r="D1996" s="25" t="s">
        <v>27</v>
      </c>
      <c r="E1996" s="25" t="s">
        <v>3558</v>
      </c>
      <c r="F1996" s="25" t="s">
        <v>6609</v>
      </c>
      <c r="G1996" s="25">
        <v>44890</v>
      </c>
      <c r="H1996" s="25">
        <v>45051</v>
      </c>
      <c r="I1996" s="26">
        <v>101</v>
      </c>
      <c r="J1996" s="27">
        <v>838540181</v>
      </c>
      <c r="K1996" s="27">
        <v>0</v>
      </c>
      <c r="L1996" s="39" t="s">
        <v>6610</v>
      </c>
      <c r="M1996" s="40" t="str">
        <f t="shared" si="31"/>
        <v>Link Contrato u Orden</v>
      </c>
    </row>
    <row r="1997" spans="1:13" s="36" customFormat="1" ht="42" x14ac:dyDescent="0.25">
      <c r="A1997" s="24" t="s">
        <v>6611</v>
      </c>
      <c r="B1997" s="25">
        <v>44882</v>
      </c>
      <c r="C1997" s="25" t="s">
        <v>6612</v>
      </c>
      <c r="D1997" s="25" t="s">
        <v>3806</v>
      </c>
      <c r="E1997" s="25" t="s">
        <v>3807</v>
      </c>
      <c r="F1997" s="25" t="s">
        <v>6613</v>
      </c>
      <c r="G1997" s="25">
        <v>44894</v>
      </c>
      <c r="H1997" s="25">
        <v>45074</v>
      </c>
      <c r="I1997" s="26">
        <v>0</v>
      </c>
      <c r="J1997" s="27">
        <v>8556000</v>
      </c>
      <c r="K1997" s="27">
        <v>0</v>
      </c>
      <c r="L1997" s="39" t="s">
        <v>6614</v>
      </c>
      <c r="M1997" s="40" t="str">
        <f t="shared" si="31"/>
        <v>Link Contrato u Orden</v>
      </c>
    </row>
    <row r="1998" spans="1:13" s="36" customFormat="1" ht="52.5" x14ac:dyDescent="0.25">
      <c r="A1998" s="24" t="s">
        <v>6615</v>
      </c>
      <c r="B1998" s="25">
        <v>44883</v>
      </c>
      <c r="C1998" s="25" t="s">
        <v>7344</v>
      </c>
      <c r="D1998" s="25" t="s">
        <v>27</v>
      </c>
      <c r="E1998" s="25" t="s">
        <v>3558</v>
      </c>
      <c r="F1998" s="25" t="s">
        <v>6616</v>
      </c>
      <c r="G1998" s="25">
        <v>44890</v>
      </c>
      <c r="H1998" s="25">
        <v>45114</v>
      </c>
      <c r="I1998" s="26">
        <v>105</v>
      </c>
      <c r="J1998" s="27">
        <v>90000000</v>
      </c>
      <c r="K1998" s="27">
        <v>0</v>
      </c>
      <c r="L1998" s="39" t="s">
        <v>6617</v>
      </c>
      <c r="M1998" s="40" t="str">
        <f t="shared" si="31"/>
        <v>Link Contrato u Orden</v>
      </c>
    </row>
    <row r="1999" spans="1:13" s="36" customFormat="1" ht="72" x14ac:dyDescent="0.25">
      <c r="A1999" s="24" t="s">
        <v>6618</v>
      </c>
      <c r="B1999" s="25">
        <v>44882</v>
      </c>
      <c r="C1999" s="25" t="s">
        <v>7345</v>
      </c>
      <c r="D1999" s="25" t="s">
        <v>3792</v>
      </c>
      <c r="E1999" s="25" t="s">
        <v>3793</v>
      </c>
      <c r="F1999" s="25" t="s">
        <v>6619</v>
      </c>
      <c r="G1999" s="25">
        <v>44882</v>
      </c>
      <c r="H1999" s="25">
        <v>44926</v>
      </c>
      <c r="I1999" s="26">
        <v>0</v>
      </c>
      <c r="J1999" s="27">
        <v>34865810</v>
      </c>
      <c r="K1999" s="27">
        <v>0</v>
      </c>
      <c r="L1999" s="39" t="s">
        <v>6620</v>
      </c>
      <c r="M1999" s="40" t="str">
        <f t="shared" si="31"/>
        <v>Link Contrato u Orden</v>
      </c>
    </row>
    <row r="2000" spans="1:13" s="36" customFormat="1" ht="72" x14ac:dyDescent="0.25">
      <c r="A2000" s="24" t="s">
        <v>6621</v>
      </c>
      <c r="B2000" s="25">
        <v>44882</v>
      </c>
      <c r="C2000" s="25" t="s">
        <v>7345</v>
      </c>
      <c r="D2000" s="25" t="s">
        <v>3792</v>
      </c>
      <c r="E2000" s="25" t="s">
        <v>3793</v>
      </c>
      <c r="F2000" s="25" t="s">
        <v>6622</v>
      </c>
      <c r="G2000" s="25">
        <v>44890</v>
      </c>
      <c r="H2000" s="25">
        <v>45000</v>
      </c>
      <c r="I2000" s="26">
        <v>66</v>
      </c>
      <c r="J2000" s="27">
        <v>84037788</v>
      </c>
      <c r="K2000" s="27">
        <v>36016195</v>
      </c>
      <c r="L2000" s="39" t="s">
        <v>6623</v>
      </c>
      <c r="M2000" s="40" t="str">
        <f t="shared" si="31"/>
        <v>Link Contrato u Orden</v>
      </c>
    </row>
    <row r="2001" spans="1:13" s="36" customFormat="1" ht="72" x14ac:dyDescent="0.25">
      <c r="A2001" s="24" t="s">
        <v>6624</v>
      </c>
      <c r="B2001" s="25">
        <v>44882</v>
      </c>
      <c r="C2001" s="25" t="s">
        <v>7346</v>
      </c>
      <c r="D2001" s="25" t="s">
        <v>3792</v>
      </c>
      <c r="E2001" s="25" t="s">
        <v>3793</v>
      </c>
      <c r="F2001" s="25" t="s">
        <v>6625</v>
      </c>
      <c r="G2001" s="25">
        <v>44893</v>
      </c>
      <c r="H2001" s="25">
        <v>44956</v>
      </c>
      <c r="I2001" s="26">
        <v>19</v>
      </c>
      <c r="J2001" s="27">
        <v>188266806</v>
      </c>
      <c r="K2001" s="27">
        <v>91719726</v>
      </c>
      <c r="L2001" s="39" t="s">
        <v>6626</v>
      </c>
      <c r="M2001" s="40" t="str">
        <f t="shared" si="31"/>
        <v>Link Contrato u Orden</v>
      </c>
    </row>
    <row r="2002" spans="1:13" s="36" customFormat="1" ht="72" x14ac:dyDescent="0.25">
      <c r="A2002" s="24" t="s">
        <v>6627</v>
      </c>
      <c r="B2002" s="25">
        <v>44882</v>
      </c>
      <c r="C2002" s="25" t="s">
        <v>7347</v>
      </c>
      <c r="D2002" s="25" t="s">
        <v>3792</v>
      </c>
      <c r="E2002" s="25" t="s">
        <v>3793</v>
      </c>
      <c r="F2002" s="25" t="s">
        <v>6628</v>
      </c>
      <c r="G2002" s="25">
        <v>44895</v>
      </c>
      <c r="H2002" s="25">
        <v>44939</v>
      </c>
      <c r="I2002" s="26">
        <v>0</v>
      </c>
      <c r="J2002" s="27">
        <v>37959106</v>
      </c>
      <c r="K2002" s="27">
        <v>17863109</v>
      </c>
      <c r="L2002" s="39" t="s">
        <v>6629</v>
      </c>
      <c r="M2002" s="40" t="str">
        <f t="shared" si="31"/>
        <v>Link Contrato u Orden</v>
      </c>
    </row>
    <row r="2003" spans="1:13" s="36" customFormat="1" ht="72" x14ac:dyDescent="0.25">
      <c r="A2003" s="24" t="s">
        <v>6630</v>
      </c>
      <c r="B2003" s="25">
        <v>44882</v>
      </c>
      <c r="C2003" s="25" t="s">
        <v>7348</v>
      </c>
      <c r="D2003" s="25" t="s">
        <v>3792</v>
      </c>
      <c r="E2003" s="25" t="s">
        <v>3793</v>
      </c>
      <c r="F2003" s="25" t="s">
        <v>6631</v>
      </c>
      <c r="G2003" s="25">
        <v>44882</v>
      </c>
      <c r="H2003" s="25">
        <v>44946</v>
      </c>
      <c r="I2003" s="26">
        <v>0</v>
      </c>
      <c r="J2003" s="27">
        <v>284527572</v>
      </c>
      <c r="K2003" s="27">
        <v>0</v>
      </c>
      <c r="L2003" s="39" t="s">
        <v>6632</v>
      </c>
      <c r="M2003" s="40" t="str">
        <f t="shared" si="31"/>
        <v>Link Contrato u Orden</v>
      </c>
    </row>
    <row r="2004" spans="1:13" s="36" customFormat="1" ht="72" x14ac:dyDescent="0.25">
      <c r="A2004" s="24" t="s">
        <v>6633</v>
      </c>
      <c r="B2004" s="25">
        <v>44882</v>
      </c>
      <c r="C2004" s="25" t="s">
        <v>7349</v>
      </c>
      <c r="D2004" s="25" t="s">
        <v>3792</v>
      </c>
      <c r="E2004" s="25" t="s">
        <v>3793</v>
      </c>
      <c r="F2004" s="25" t="s">
        <v>6634</v>
      </c>
      <c r="G2004" s="25">
        <v>44890</v>
      </c>
      <c r="H2004" s="25">
        <v>44934</v>
      </c>
      <c r="I2004" s="26">
        <v>0</v>
      </c>
      <c r="J2004" s="27">
        <v>52634891</v>
      </c>
      <c r="K2004" s="27">
        <v>0</v>
      </c>
      <c r="L2004" s="39" t="s">
        <v>6635</v>
      </c>
      <c r="M2004" s="40" t="str">
        <f t="shared" si="31"/>
        <v>Link Contrato u Orden</v>
      </c>
    </row>
    <row r="2005" spans="1:13" s="36" customFormat="1" ht="72" x14ac:dyDescent="0.25">
      <c r="A2005" s="24" t="s">
        <v>6636</v>
      </c>
      <c r="B2005" s="25">
        <v>44882</v>
      </c>
      <c r="C2005" s="25" t="s">
        <v>7350</v>
      </c>
      <c r="D2005" s="25" t="s">
        <v>3792</v>
      </c>
      <c r="E2005" s="25" t="s">
        <v>3793</v>
      </c>
      <c r="F2005" s="25" t="s">
        <v>6637</v>
      </c>
      <c r="G2005" s="25">
        <v>44890</v>
      </c>
      <c r="H2005" s="25">
        <v>44934</v>
      </c>
      <c r="I2005" s="26">
        <v>0</v>
      </c>
      <c r="J2005" s="27">
        <v>23042519</v>
      </c>
      <c r="K2005" s="27">
        <v>0</v>
      </c>
      <c r="L2005" s="39" t="s">
        <v>6638</v>
      </c>
      <c r="M2005" s="40" t="str">
        <f t="shared" si="31"/>
        <v>Link Contrato u Orden</v>
      </c>
    </row>
    <row r="2006" spans="1:13" s="36" customFormat="1" ht="72" x14ac:dyDescent="0.25">
      <c r="A2006" s="24" t="s">
        <v>6639</v>
      </c>
      <c r="B2006" s="25">
        <v>44882</v>
      </c>
      <c r="C2006" s="25" t="s">
        <v>7347</v>
      </c>
      <c r="D2006" s="25" t="s">
        <v>3792</v>
      </c>
      <c r="E2006" s="25" t="s">
        <v>3793</v>
      </c>
      <c r="F2006" s="25" t="s">
        <v>6640</v>
      </c>
      <c r="G2006" s="25">
        <v>44882</v>
      </c>
      <c r="H2006" s="25">
        <v>44926</v>
      </c>
      <c r="I2006" s="26">
        <v>0</v>
      </c>
      <c r="J2006" s="27">
        <v>17921789</v>
      </c>
      <c r="K2006" s="27">
        <v>0</v>
      </c>
      <c r="L2006" s="39" t="s">
        <v>6641</v>
      </c>
      <c r="M2006" s="40" t="str">
        <f t="shared" si="31"/>
        <v>Link Contrato u Orden</v>
      </c>
    </row>
    <row r="2007" spans="1:13" s="36" customFormat="1" ht="72" x14ac:dyDescent="0.25">
      <c r="A2007" s="24" t="s">
        <v>6642</v>
      </c>
      <c r="B2007" s="25">
        <v>44882</v>
      </c>
      <c r="C2007" s="25" t="s">
        <v>7346</v>
      </c>
      <c r="D2007" s="25" t="s">
        <v>3792</v>
      </c>
      <c r="E2007" s="25" t="s">
        <v>3793</v>
      </c>
      <c r="F2007" s="25" t="s">
        <v>6643</v>
      </c>
      <c r="G2007" s="25">
        <v>44882</v>
      </c>
      <c r="H2007" s="25">
        <v>44938</v>
      </c>
      <c r="I2007" s="26">
        <v>12</v>
      </c>
      <c r="J2007" s="27">
        <v>346149197</v>
      </c>
      <c r="K2007" s="27">
        <v>0</v>
      </c>
      <c r="L2007" s="39" t="s">
        <v>6644</v>
      </c>
      <c r="M2007" s="40" t="str">
        <f t="shared" si="31"/>
        <v>Link Contrato u Orden</v>
      </c>
    </row>
    <row r="2008" spans="1:13" s="36" customFormat="1" ht="72" x14ac:dyDescent="0.25">
      <c r="A2008" s="24" t="s">
        <v>6684</v>
      </c>
      <c r="B2008" s="25">
        <v>44889</v>
      </c>
      <c r="C2008" s="25" t="s">
        <v>7280</v>
      </c>
      <c r="D2008" s="25" t="s">
        <v>3792</v>
      </c>
      <c r="E2008" s="25" t="s">
        <v>3793</v>
      </c>
      <c r="F2008" s="25" t="s">
        <v>6685</v>
      </c>
      <c r="G2008" s="25">
        <v>44907</v>
      </c>
      <c r="H2008" s="25">
        <v>45078</v>
      </c>
      <c r="I2008" s="26">
        <v>82</v>
      </c>
      <c r="J2008" s="27">
        <v>590390175</v>
      </c>
      <c r="K2008" s="27">
        <v>0</v>
      </c>
      <c r="L2008" s="39" t="s">
        <v>6686</v>
      </c>
      <c r="M2008" s="40" t="str">
        <f t="shared" si="31"/>
        <v>Link Contrato u Orden</v>
      </c>
    </row>
    <row r="2009" spans="1:13" s="36" customFormat="1" ht="72" x14ac:dyDescent="0.25">
      <c r="A2009" s="24" t="s">
        <v>6687</v>
      </c>
      <c r="B2009" s="25">
        <v>44888</v>
      </c>
      <c r="C2009" s="25" t="s">
        <v>6688</v>
      </c>
      <c r="D2009" s="25" t="s">
        <v>3792</v>
      </c>
      <c r="E2009" s="25" t="s">
        <v>3793</v>
      </c>
      <c r="F2009" s="25" t="s">
        <v>6689</v>
      </c>
      <c r="G2009" s="25">
        <v>44902</v>
      </c>
      <c r="H2009" s="25">
        <v>44991</v>
      </c>
      <c r="I2009" s="26">
        <v>0</v>
      </c>
      <c r="J2009" s="27">
        <v>30550000</v>
      </c>
      <c r="K2009" s="27">
        <v>0</v>
      </c>
      <c r="L2009" s="39" t="s">
        <v>6690</v>
      </c>
      <c r="M2009" s="40" t="str">
        <f t="shared" si="31"/>
        <v>Link Contrato u Orden</v>
      </c>
    </row>
    <row r="2010" spans="1:13" s="36" customFormat="1" ht="72" x14ac:dyDescent="0.25">
      <c r="A2010" s="24" t="s">
        <v>6691</v>
      </c>
      <c r="B2010" s="25">
        <v>44890</v>
      </c>
      <c r="C2010" s="25" t="s">
        <v>7351</v>
      </c>
      <c r="D2010" s="25" t="s">
        <v>3792</v>
      </c>
      <c r="E2010" s="25" t="s">
        <v>3793</v>
      </c>
      <c r="F2010" s="25" t="s">
        <v>6692</v>
      </c>
      <c r="G2010" s="25">
        <v>44902</v>
      </c>
      <c r="H2010" s="25">
        <v>45025</v>
      </c>
      <c r="I2010" s="26">
        <v>34</v>
      </c>
      <c r="J2010" s="27">
        <v>151410000</v>
      </c>
      <c r="K2010" s="27">
        <v>0</v>
      </c>
      <c r="L2010" s="39" t="s">
        <v>6980</v>
      </c>
      <c r="M2010" s="40" t="str">
        <f t="shared" si="31"/>
        <v>Link Contrato u Orden</v>
      </c>
    </row>
    <row r="2011" spans="1:13" s="36" customFormat="1" ht="52.5" x14ac:dyDescent="0.25">
      <c r="A2011" s="24" t="s">
        <v>6645</v>
      </c>
      <c r="B2011" s="25">
        <v>44887</v>
      </c>
      <c r="C2011" s="25" t="s">
        <v>7352</v>
      </c>
      <c r="D2011" s="25" t="s">
        <v>27</v>
      </c>
      <c r="E2011" s="25" t="s">
        <v>28</v>
      </c>
      <c r="F2011" s="25" t="s">
        <v>2030</v>
      </c>
      <c r="G2011" s="25">
        <v>44890</v>
      </c>
      <c r="H2011" s="25">
        <v>44981</v>
      </c>
      <c r="I2011" s="26">
        <v>0</v>
      </c>
      <c r="J2011" s="27">
        <v>27000000</v>
      </c>
      <c r="K2011" s="27">
        <v>0</v>
      </c>
      <c r="L2011" s="39" t="s">
        <v>6646</v>
      </c>
      <c r="M2011" s="40" t="str">
        <f t="shared" si="31"/>
        <v>Link Contrato u Orden</v>
      </c>
    </row>
    <row r="2012" spans="1:13" s="36" customFormat="1" ht="52.5" x14ac:dyDescent="0.25">
      <c r="A2012" s="24" t="s">
        <v>6647</v>
      </c>
      <c r="B2012" s="25">
        <v>44887</v>
      </c>
      <c r="C2012" s="25" t="s">
        <v>6648</v>
      </c>
      <c r="D2012" s="25" t="s">
        <v>27</v>
      </c>
      <c r="E2012" s="25" t="s">
        <v>28</v>
      </c>
      <c r="F2012" s="25" t="s">
        <v>2018</v>
      </c>
      <c r="G2012" s="25">
        <v>44890</v>
      </c>
      <c r="H2012" s="25">
        <v>44981</v>
      </c>
      <c r="I2012" s="26">
        <v>0</v>
      </c>
      <c r="J2012" s="27">
        <v>27000000</v>
      </c>
      <c r="K2012" s="27">
        <v>0</v>
      </c>
      <c r="L2012" s="39" t="s">
        <v>6649</v>
      </c>
      <c r="M2012" s="40" t="str">
        <f t="shared" si="31"/>
        <v>Link Contrato u Orden</v>
      </c>
    </row>
    <row r="2013" spans="1:13" s="36" customFormat="1" ht="52.5" x14ac:dyDescent="0.25">
      <c r="A2013" s="24" t="s">
        <v>6650</v>
      </c>
      <c r="B2013" s="25">
        <v>44887</v>
      </c>
      <c r="C2013" s="25" t="s">
        <v>2600</v>
      </c>
      <c r="D2013" s="25" t="s">
        <v>27</v>
      </c>
      <c r="E2013" s="25" t="s">
        <v>28</v>
      </c>
      <c r="F2013" s="25" t="s">
        <v>2030</v>
      </c>
      <c r="G2013" s="25">
        <v>44889</v>
      </c>
      <c r="H2013" s="25">
        <v>44980</v>
      </c>
      <c r="I2013" s="26">
        <v>0</v>
      </c>
      <c r="J2013" s="27">
        <v>28500000</v>
      </c>
      <c r="K2013" s="27">
        <v>0</v>
      </c>
      <c r="L2013" s="39" t="s">
        <v>6651</v>
      </c>
      <c r="M2013" s="40" t="str">
        <f t="shared" si="31"/>
        <v>Link Contrato u Orden</v>
      </c>
    </row>
    <row r="2014" spans="1:13" s="36" customFormat="1" ht="52.5" x14ac:dyDescent="0.25">
      <c r="A2014" s="24" t="s">
        <v>6652</v>
      </c>
      <c r="B2014" s="25">
        <v>44887</v>
      </c>
      <c r="C2014" s="25" t="s">
        <v>6653</v>
      </c>
      <c r="D2014" s="25" t="s">
        <v>27</v>
      </c>
      <c r="E2014" s="25" t="s">
        <v>28</v>
      </c>
      <c r="F2014" s="25" t="s">
        <v>2030</v>
      </c>
      <c r="G2014" s="25">
        <v>44889</v>
      </c>
      <c r="H2014" s="25">
        <v>44980</v>
      </c>
      <c r="I2014" s="26">
        <v>0</v>
      </c>
      <c r="J2014" s="27">
        <v>33000000</v>
      </c>
      <c r="K2014" s="27">
        <v>0</v>
      </c>
      <c r="L2014" s="39" t="s">
        <v>6654</v>
      </c>
      <c r="M2014" s="40" t="str">
        <f t="shared" si="31"/>
        <v>Link Contrato u Orden</v>
      </c>
    </row>
    <row r="2015" spans="1:13" s="36" customFormat="1" ht="52.5" x14ac:dyDescent="0.25">
      <c r="A2015" s="24" t="s">
        <v>6655</v>
      </c>
      <c r="B2015" s="25">
        <v>44887</v>
      </c>
      <c r="C2015" s="25" t="s">
        <v>6656</v>
      </c>
      <c r="D2015" s="25" t="s">
        <v>27</v>
      </c>
      <c r="E2015" s="25" t="s">
        <v>28</v>
      </c>
      <c r="F2015" s="25" t="s">
        <v>2030</v>
      </c>
      <c r="G2015" s="25">
        <v>44893</v>
      </c>
      <c r="H2015" s="25">
        <v>44984</v>
      </c>
      <c r="I2015" s="26">
        <v>0</v>
      </c>
      <c r="J2015" s="27">
        <v>31500000</v>
      </c>
      <c r="K2015" s="27">
        <v>0</v>
      </c>
      <c r="L2015" s="39" t="s">
        <v>6657</v>
      </c>
      <c r="M2015" s="40" t="str">
        <f t="shared" si="31"/>
        <v>Link Contrato u Orden</v>
      </c>
    </row>
    <row r="2016" spans="1:13" s="36" customFormat="1" ht="52.5" x14ac:dyDescent="0.25">
      <c r="A2016" s="24" t="s">
        <v>6658</v>
      </c>
      <c r="B2016" s="25">
        <v>44888</v>
      </c>
      <c r="C2016" s="25" t="s">
        <v>7353</v>
      </c>
      <c r="D2016" s="25" t="s">
        <v>27</v>
      </c>
      <c r="E2016" s="25" t="s">
        <v>3558</v>
      </c>
      <c r="F2016" s="25" t="s">
        <v>6659</v>
      </c>
      <c r="G2016" s="25">
        <v>44893</v>
      </c>
      <c r="H2016" s="25">
        <v>44929</v>
      </c>
      <c r="I2016" s="26">
        <v>0</v>
      </c>
      <c r="J2016" s="27">
        <v>197763720</v>
      </c>
      <c r="K2016" s="27">
        <v>0</v>
      </c>
      <c r="L2016" s="39" t="s">
        <v>6660</v>
      </c>
      <c r="M2016" s="40" t="str">
        <f t="shared" si="31"/>
        <v>Link Contrato u Orden</v>
      </c>
    </row>
    <row r="2017" spans="1:13" s="36" customFormat="1" ht="42" x14ac:dyDescent="0.25">
      <c r="A2017" s="24" t="s">
        <v>6661</v>
      </c>
      <c r="B2017" s="25">
        <v>44890</v>
      </c>
      <c r="C2017" s="25" t="s">
        <v>6662</v>
      </c>
      <c r="D2017" s="25" t="s">
        <v>27</v>
      </c>
      <c r="E2017" s="25" t="s">
        <v>28</v>
      </c>
      <c r="F2017" s="25" t="s">
        <v>6663</v>
      </c>
      <c r="G2017" s="25">
        <v>44895</v>
      </c>
      <c r="H2017" s="25">
        <v>44971</v>
      </c>
      <c r="I2017" s="26">
        <v>0</v>
      </c>
      <c r="J2017" s="27">
        <v>26510827</v>
      </c>
      <c r="K2017" s="27">
        <v>0</v>
      </c>
      <c r="L2017" s="39" t="s">
        <v>6664</v>
      </c>
      <c r="M2017" s="40" t="str">
        <f t="shared" si="31"/>
        <v>Link Contrato u Orden</v>
      </c>
    </row>
    <row r="2018" spans="1:13" s="36" customFormat="1" ht="42" x14ac:dyDescent="0.25">
      <c r="A2018" s="24" t="s">
        <v>6665</v>
      </c>
      <c r="B2018" s="25">
        <v>44890</v>
      </c>
      <c r="C2018" s="25" t="s">
        <v>6666</v>
      </c>
      <c r="D2018" s="25" t="s">
        <v>27</v>
      </c>
      <c r="E2018" s="25" t="s">
        <v>28</v>
      </c>
      <c r="F2018" s="25" t="s">
        <v>6667</v>
      </c>
      <c r="G2018" s="25">
        <v>44896</v>
      </c>
      <c r="H2018" s="25">
        <v>44914</v>
      </c>
      <c r="I2018" s="26">
        <v>0</v>
      </c>
      <c r="J2018" s="27">
        <v>9730685</v>
      </c>
      <c r="K2018" s="27">
        <v>0</v>
      </c>
      <c r="L2018" s="39" t="s">
        <v>6668</v>
      </c>
      <c r="M2018" s="40" t="str">
        <f t="shared" si="31"/>
        <v>Link Contrato u Orden</v>
      </c>
    </row>
    <row r="2019" spans="1:13" s="36" customFormat="1" ht="42" x14ac:dyDescent="0.25">
      <c r="A2019" s="24" t="s">
        <v>6669</v>
      </c>
      <c r="B2019" s="25">
        <v>44890</v>
      </c>
      <c r="C2019" s="25" t="s">
        <v>6670</v>
      </c>
      <c r="D2019" s="25" t="s">
        <v>27</v>
      </c>
      <c r="E2019" s="25" t="s">
        <v>28</v>
      </c>
      <c r="F2019" s="25" t="s">
        <v>1649</v>
      </c>
      <c r="G2019" s="25">
        <v>44895</v>
      </c>
      <c r="H2019" s="25">
        <v>44994</v>
      </c>
      <c r="I2019" s="26">
        <v>0</v>
      </c>
      <c r="J2019" s="27">
        <v>9730685</v>
      </c>
      <c r="K2019" s="27">
        <v>0</v>
      </c>
      <c r="L2019" s="39" t="s">
        <v>6671</v>
      </c>
      <c r="M2019" s="40" t="str">
        <f t="shared" si="31"/>
        <v>Link Contrato u Orden</v>
      </c>
    </row>
    <row r="2020" spans="1:13" s="36" customFormat="1" ht="42" x14ac:dyDescent="0.25">
      <c r="A2020" s="24" t="s">
        <v>6672</v>
      </c>
      <c r="B2020" s="25">
        <v>44890</v>
      </c>
      <c r="C2020" s="25" t="s">
        <v>6673</v>
      </c>
      <c r="D2020" s="25" t="s">
        <v>27</v>
      </c>
      <c r="E2020" s="25" t="s">
        <v>28</v>
      </c>
      <c r="F2020" s="25" t="s">
        <v>7087</v>
      </c>
      <c r="G2020" s="25">
        <v>44900</v>
      </c>
      <c r="H2020" s="25">
        <v>44989</v>
      </c>
      <c r="I2020" s="26">
        <v>0</v>
      </c>
      <c r="J2020" s="27">
        <v>33000000</v>
      </c>
      <c r="K2020" s="27">
        <v>0</v>
      </c>
      <c r="L2020" s="39" t="s">
        <v>6674</v>
      </c>
      <c r="M2020" s="40" t="str">
        <f t="shared" si="31"/>
        <v>Link Contrato u Orden</v>
      </c>
    </row>
    <row r="2021" spans="1:13" s="36" customFormat="1" ht="72" x14ac:dyDescent="0.25">
      <c r="A2021" s="24" t="s">
        <v>6675</v>
      </c>
      <c r="B2021" s="25">
        <v>44890</v>
      </c>
      <c r="C2021" s="25" t="s">
        <v>7348</v>
      </c>
      <c r="D2021" s="25" t="s">
        <v>3792</v>
      </c>
      <c r="E2021" s="25" t="s">
        <v>3793</v>
      </c>
      <c r="F2021" s="25" t="s">
        <v>6676</v>
      </c>
      <c r="G2021" s="25">
        <v>44890</v>
      </c>
      <c r="H2021" s="25">
        <v>44934</v>
      </c>
      <c r="I2021" s="26">
        <v>0</v>
      </c>
      <c r="J2021" s="27">
        <v>204117606</v>
      </c>
      <c r="K2021" s="27">
        <v>0</v>
      </c>
      <c r="L2021" s="39" t="s">
        <v>6677</v>
      </c>
      <c r="M2021" s="40" t="str">
        <f t="shared" si="31"/>
        <v>Link Contrato u Orden</v>
      </c>
    </row>
    <row r="2022" spans="1:13" s="36" customFormat="1" ht="60" x14ac:dyDescent="0.25">
      <c r="A2022" s="24" t="s">
        <v>6678</v>
      </c>
      <c r="B2022" s="25">
        <v>44893</v>
      </c>
      <c r="C2022" s="25" t="s">
        <v>6679</v>
      </c>
      <c r="D2022" s="25" t="s">
        <v>27</v>
      </c>
      <c r="E2022" s="25" t="s">
        <v>28</v>
      </c>
      <c r="F2022" s="25" t="s">
        <v>7088</v>
      </c>
      <c r="G2022" s="25">
        <v>44897</v>
      </c>
      <c r="H2022" s="25">
        <v>44985</v>
      </c>
      <c r="I2022" s="26">
        <v>0</v>
      </c>
      <c r="J2022" s="27">
        <v>8686333</v>
      </c>
      <c r="K2022" s="27">
        <v>0</v>
      </c>
      <c r="L2022" s="39" t="s">
        <v>6680</v>
      </c>
      <c r="M2022" s="40" t="str">
        <f t="shared" si="31"/>
        <v>Link Contrato u Orden</v>
      </c>
    </row>
    <row r="2023" spans="1:13" s="36" customFormat="1" ht="52.5" x14ac:dyDescent="0.25">
      <c r="A2023" s="24" t="s">
        <v>6693</v>
      </c>
      <c r="B2023" s="25">
        <v>44894</v>
      </c>
      <c r="C2023" s="25" t="s">
        <v>6694</v>
      </c>
      <c r="D2023" s="25" t="s">
        <v>27</v>
      </c>
      <c r="E2023" s="25" t="s">
        <v>28</v>
      </c>
      <c r="F2023" s="25" t="s">
        <v>6695</v>
      </c>
      <c r="G2023" s="25">
        <v>44896</v>
      </c>
      <c r="H2023" s="25">
        <v>44985</v>
      </c>
      <c r="I2023" s="26">
        <v>0</v>
      </c>
      <c r="J2023" s="27">
        <v>24000000</v>
      </c>
      <c r="K2023" s="27">
        <v>0</v>
      </c>
      <c r="L2023" s="39" t="s">
        <v>6696</v>
      </c>
      <c r="M2023" s="40" t="str">
        <f t="shared" si="31"/>
        <v>Link Contrato u Orden</v>
      </c>
    </row>
    <row r="2024" spans="1:13" s="36" customFormat="1" ht="42" x14ac:dyDescent="0.25">
      <c r="A2024" s="24" t="s">
        <v>6697</v>
      </c>
      <c r="B2024" s="25">
        <v>44895</v>
      </c>
      <c r="C2024" s="25" t="s">
        <v>7354</v>
      </c>
      <c r="D2024" s="25" t="s">
        <v>27</v>
      </c>
      <c r="E2024" s="25" t="s">
        <v>28</v>
      </c>
      <c r="F2024" s="25" t="s">
        <v>6698</v>
      </c>
      <c r="G2024" s="25">
        <v>44904</v>
      </c>
      <c r="H2024" s="25">
        <v>45054</v>
      </c>
      <c r="I2024" s="26">
        <v>0</v>
      </c>
      <c r="J2024" s="27">
        <v>22500000</v>
      </c>
      <c r="K2024" s="27">
        <v>0</v>
      </c>
      <c r="L2024" s="39" t="s">
        <v>6981</v>
      </c>
      <c r="M2024" s="40" t="str">
        <f t="shared" si="31"/>
        <v>Link Contrato u Orden</v>
      </c>
    </row>
    <row r="2025" spans="1:13" s="36" customFormat="1" ht="72" x14ac:dyDescent="0.25">
      <c r="A2025" s="24" t="s">
        <v>6699</v>
      </c>
      <c r="B2025" s="25">
        <v>44895</v>
      </c>
      <c r="C2025" s="25" t="s">
        <v>7355</v>
      </c>
      <c r="D2025" s="25" t="s">
        <v>3874</v>
      </c>
      <c r="E2025" s="25" t="s">
        <v>3875</v>
      </c>
      <c r="F2025" s="25" t="s">
        <v>6700</v>
      </c>
      <c r="G2025" s="25">
        <v>44895</v>
      </c>
      <c r="H2025" s="25">
        <v>45258</v>
      </c>
      <c r="I2025" s="26">
        <v>0</v>
      </c>
      <c r="J2025" s="27">
        <v>17282831781</v>
      </c>
      <c r="K2025" s="27">
        <v>0</v>
      </c>
      <c r="L2025" s="39" t="s">
        <v>6701</v>
      </c>
      <c r="M2025" s="40" t="str">
        <f t="shared" si="31"/>
        <v>Link Contrato u Orden</v>
      </c>
    </row>
    <row r="2026" spans="1:13" s="36" customFormat="1" ht="60" x14ac:dyDescent="0.25">
      <c r="A2026" s="24" t="s">
        <v>6702</v>
      </c>
      <c r="B2026" s="25">
        <v>44895</v>
      </c>
      <c r="C2026" s="25" t="s">
        <v>7272</v>
      </c>
      <c r="D2026" s="25" t="s">
        <v>3874</v>
      </c>
      <c r="E2026" s="25" t="s">
        <v>3875</v>
      </c>
      <c r="F2026" s="25" t="s">
        <v>6703</v>
      </c>
      <c r="G2026" s="25">
        <v>44896</v>
      </c>
      <c r="H2026" s="25">
        <v>45494</v>
      </c>
      <c r="I2026" s="26">
        <v>0</v>
      </c>
      <c r="J2026" s="27">
        <v>614414997</v>
      </c>
      <c r="K2026" s="27">
        <v>0</v>
      </c>
      <c r="L2026" s="39" t="s">
        <v>6704</v>
      </c>
      <c r="M2026" s="40" t="str">
        <f t="shared" si="31"/>
        <v>Link Contrato u Orden</v>
      </c>
    </row>
    <row r="2027" spans="1:13" s="36" customFormat="1" ht="60" x14ac:dyDescent="0.25">
      <c r="A2027" s="24" t="s">
        <v>6705</v>
      </c>
      <c r="B2027" s="25">
        <v>44895</v>
      </c>
      <c r="C2027" s="25" t="s">
        <v>7269</v>
      </c>
      <c r="D2027" s="25" t="s">
        <v>3874</v>
      </c>
      <c r="E2027" s="25" t="s">
        <v>3875</v>
      </c>
      <c r="F2027" s="25" t="s">
        <v>7356</v>
      </c>
      <c r="G2027" s="25">
        <v>44917</v>
      </c>
      <c r="H2027" s="25">
        <v>45289</v>
      </c>
      <c r="I2027" s="26">
        <v>0</v>
      </c>
      <c r="J2027" s="27">
        <v>622775543</v>
      </c>
      <c r="K2027" s="27">
        <v>0</v>
      </c>
      <c r="L2027" s="39" t="s">
        <v>6706</v>
      </c>
      <c r="M2027" s="40" t="str">
        <f t="shared" si="31"/>
        <v>Link Contrato u Orden</v>
      </c>
    </row>
    <row r="2028" spans="1:13" s="36" customFormat="1" ht="72" x14ac:dyDescent="0.25">
      <c r="A2028" s="24" t="s">
        <v>6707</v>
      </c>
      <c r="B2028" s="25">
        <v>44894</v>
      </c>
      <c r="C2028" s="25" t="s">
        <v>7357</v>
      </c>
      <c r="D2028" s="25" t="s">
        <v>3792</v>
      </c>
      <c r="E2028" s="25" t="s">
        <v>3793</v>
      </c>
      <c r="F2028" s="25" t="s">
        <v>6708</v>
      </c>
      <c r="G2028" s="25">
        <v>44902</v>
      </c>
      <c r="H2028" s="25">
        <v>44932</v>
      </c>
      <c r="I2028" s="26">
        <v>0</v>
      </c>
      <c r="J2028" s="27">
        <v>8900000</v>
      </c>
      <c r="K2028" s="27">
        <v>0</v>
      </c>
      <c r="L2028" s="39" t="s">
        <v>6709</v>
      </c>
      <c r="M2028" s="40" t="str">
        <f t="shared" si="31"/>
        <v>Link Contrato u Orden</v>
      </c>
    </row>
    <row r="2029" spans="1:13" s="36" customFormat="1" ht="72" x14ac:dyDescent="0.25">
      <c r="A2029" s="24" t="s">
        <v>6710</v>
      </c>
      <c r="B2029" s="25">
        <v>44896</v>
      </c>
      <c r="C2029" s="25" t="s">
        <v>6711</v>
      </c>
      <c r="D2029" s="25" t="s">
        <v>3792</v>
      </c>
      <c r="E2029" s="25" t="s">
        <v>3793</v>
      </c>
      <c r="F2029" s="25" t="s">
        <v>6982</v>
      </c>
      <c r="G2029" s="25">
        <v>44896</v>
      </c>
      <c r="H2029" s="25">
        <v>44984</v>
      </c>
      <c r="I2029" s="26">
        <v>0</v>
      </c>
      <c r="J2029" s="27">
        <v>63418500</v>
      </c>
      <c r="K2029" s="27">
        <v>0</v>
      </c>
      <c r="L2029" s="39" t="s">
        <v>6712</v>
      </c>
      <c r="M2029" s="40" t="str">
        <f t="shared" si="31"/>
        <v>Link Contrato u Orden</v>
      </c>
    </row>
    <row r="2030" spans="1:13" s="36" customFormat="1" ht="52.5" x14ac:dyDescent="0.25">
      <c r="A2030" s="24" t="s">
        <v>6713</v>
      </c>
      <c r="B2030" s="25">
        <v>44897</v>
      </c>
      <c r="C2030" s="25" t="s">
        <v>6219</v>
      </c>
      <c r="D2030" s="25" t="s">
        <v>27</v>
      </c>
      <c r="E2030" s="25" t="s">
        <v>5066</v>
      </c>
      <c r="F2030" s="25" t="s">
        <v>6714</v>
      </c>
      <c r="G2030" s="25">
        <v>44897</v>
      </c>
      <c r="H2030" s="25">
        <v>46722</v>
      </c>
      <c r="I2030" s="26">
        <v>0</v>
      </c>
      <c r="J2030" s="27">
        <v>0</v>
      </c>
      <c r="K2030" s="27">
        <v>0</v>
      </c>
      <c r="L2030" s="39" t="s">
        <v>6715</v>
      </c>
      <c r="M2030" s="40" t="str">
        <f t="shared" si="31"/>
        <v>Link Contrato u Orden</v>
      </c>
    </row>
    <row r="2031" spans="1:13" s="36" customFormat="1" ht="72" x14ac:dyDescent="0.25">
      <c r="A2031" s="24" t="s">
        <v>6716</v>
      </c>
      <c r="B2031" s="25">
        <v>44897</v>
      </c>
      <c r="C2031" s="25" t="s">
        <v>6717</v>
      </c>
      <c r="D2031" s="25" t="s">
        <v>3792</v>
      </c>
      <c r="E2031" s="25" t="s">
        <v>3793</v>
      </c>
      <c r="F2031" s="25" t="s">
        <v>6718</v>
      </c>
      <c r="G2031" s="25">
        <v>44897</v>
      </c>
      <c r="H2031" s="25">
        <v>44927</v>
      </c>
      <c r="I2031" s="26">
        <v>0</v>
      </c>
      <c r="J2031" s="27">
        <v>6877066</v>
      </c>
      <c r="K2031" s="27">
        <v>0</v>
      </c>
      <c r="L2031" s="39" t="s">
        <v>6719</v>
      </c>
      <c r="M2031" s="40" t="str">
        <f t="shared" si="31"/>
        <v>Link Contrato u Orden</v>
      </c>
    </row>
    <row r="2032" spans="1:13" s="36" customFormat="1" ht="72" x14ac:dyDescent="0.25">
      <c r="A2032" s="24" t="s">
        <v>6720</v>
      </c>
      <c r="B2032" s="25">
        <v>44897</v>
      </c>
      <c r="C2032" s="25" t="s">
        <v>6711</v>
      </c>
      <c r="D2032" s="25" t="s">
        <v>3792</v>
      </c>
      <c r="E2032" s="25" t="s">
        <v>3793</v>
      </c>
      <c r="F2032" s="25" t="s">
        <v>6721</v>
      </c>
      <c r="G2032" s="25">
        <v>44897</v>
      </c>
      <c r="H2032" s="25">
        <v>44926</v>
      </c>
      <c r="I2032" s="26">
        <v>0</v>
      </c>
      <c r="J2032" s="27">
        <v>64960862</v>
      </c>
      <c r="K2032" s="27">
        <v>0</v>
      </c>
      <c r="L2032" s="39" t="s">
        <v>6722</v>
      </c>
      <c r="M2032" s="40" t="str">
        <f t="shared" si="31"/>
        <v>Link Contrato u Orden</v>
      </c>
    </row>
    <row r="2033" spans="1:13" s="36" customFormat="1" ht="60" x14ac:dyDescent="0.25">
      <c r="A2033" s="24" t="s">
        <v>6723</v>
      </c>
      <c r="B2033" s="25">
        <v>44900</v>
      </c>
      <c r="C2033" s="25" t="s">
        <v>574</v>
      </c>
      <c r="D2033" s="25" t="s">
        <v>27</v>
      </c>
      <c r="E2033" s="25" t="s">
        <v>28</v>
      </c>
      <c r="F2033" s="25" t="s">
        <v>6724</v>
      </c>
      <c r="G2033" s="25">
        <v>44904</v>
      </c>
      <c r="H2033" s="25">
        <v>44965</v>
      </c>
      <c r="I2033" s="26">
        <v>0</v>
      </c>
      <c r="J2033" s="27">
        <v>12559820</v>
      </c>
      <c r="K2033" s="27">
        <v>0</v>
      </c>
      <c r="L2033" s="39" t="s">
        <v>6725</v>
      </c>
      <c r="M2033" s="40" t="str">
        <f t="shared" si="31"/>
        <v>Link Contrato u Orden</v>
      </c>
    </row>
    <row r="2034" spans="1:13" s="36" customFormat="1" ht="72" x14ac:dyDescent="0.25">
      <c r="A2034" s="24" t="s">
        <v>6726</v>
      </c>
      <c r="B2034" s="25">
        <v>44900</v>
      </c>
      <c r="C2034" s="25" t="s">
        <v>6727</v>
      </c>
      <c r="D2034" s="25" t="s">
        <v>3792</v>
      </c>
      <c r="E2034" s="25" t="s">
        <v>3793</v>
      </c>
      <c r="F2034" s="25" t="s">
        <v>6728</v>
      </c>
      <c r="G2034" s="25">
        <v>44904</v>
      </c>
      <c r="H2034" s="25">
        <v>45268</v>
      </c>
      <c r="I2034" s="26">
        <v>0</v>
      </c>
      <c r="J2034" s="27">
        <v>1258438160</v>
      </c>
      <c r="K2034" s="27">
        <v>0</v>
      </c>
      <c r="L2034" s="39" t="s">
        <v>6729</v>
      </c>
      <c r="M2034" s="40" t="str">
        <f t="shared" si="31"/>
        <v>Link Contrato u Orden</v>
      </c>
    </row>
    <row r="2035" spans="1:13" s="36" customFormat="1" ht="52.5" x14ac:dyDescent="0.25">
      <c r="A2035" s="24" t="s">
        <v>6730</v>
      </c>
      <c r="B2035" s="25">
        <v>44900</v>
      </c>
      <c r="C2035" s="25" t="s">
        <v>7358</v>
      </c>
      <c r="D2035" s="25" t="s">
        <v>27</v>
      </c>
      <c r="E2035" s="25" t="s">
        <v>28</v>
      </c>
      <c r="F2035" s="25" t="s">
        <v>6156</v>
      </c>
      <c r="G2035" s="25">
        <v>44910</v>
      </c>
      <c r="H2035" s="25">
        <v>45060</v>
      </c>
      <c r="I2035" s="26">
        <v>0</v>
      </c>
      <c r="J2035" s="27">
        <v>12270000</v>
      </c>
      <c r="K2035" s="27">
        <v>0</v>
      </c>
      <c r="L2035" s="39" t="s">
        <v>6731</v>
      </c>
      <c r="M2035" s="40" t="str">
        <f t="shared" si="31"/>
        <v>Link Contrato u Orden</v>
      </c>
    </row>
    <row r="2036" spans="1:13" s="36" customFormat="1" ht="52.5" x14ac:dyDescent="0.25">
      <c r="A2036" s="24" t="s">
        <v>6732</v>
      </c>
      <c r="B2036" s="25">
        <v>44900</v>
      </c>
      <c r="C2036" s="25" t="s">
        <v>6733</v>
      </c>
      <c r="D2036" s="25" t="s">
        <v>27</v>
      </c>
      <c r="E2036" s="25" t="s">
        <v>28</v>
      </c>
      <c r="F2036" s="25" t="s">
        <v>6156</v>
      </c>
      <c r="G2036" s="25">
        <v>44910</v>
      </c>
      <c r="H2036" s="25">
        <v>45060</v>
      </c>
      <c r="I2036" s="26">
        <v>0</v>
      </c>
      <c r="J2036" s="27">
        <v>12270000</v>
      </c>
      <c r="K2036" s="27">
        <v>0</v>
      </c>
      <c r="L2036" s="39" t="s">
        <v>6734</v>
      </c>
      <c r="M2036" s="40" t="str">
        <f t="shared" si="31"/>
        <v>Link Contrato u Orden</v>
      </c>
    </row>
    <row r="2037" spans="1:13" s="36" customFormat="1" ht="72" x14ac:dyDescent="0.25">
      <c r="A2037" s="24" t="s">
        <v>6735</v>
      </c>
      <c r="B2037" s="25">
        <v>44897</v>
      </c>
      <c r="C2037" s="25" t="s">
        <v>7280</v>
      </c>
      <c r="D2037" s="25" t="s">
        <v>3792</v>
      </c>
      <c r="E2037" s="25" t="s">
        <v>3793</v>
      </c>
      <c r="F2037" s="25" t="s">
        <v>6736</v>
      </c>
      <c r="G2037" s="25">
        <v>44897</v>
      </c>
      <c r="H2037" s="25">
        <v>44986</v>
      </c>
      <c r="I2037" s="26">
        <v>0</v>
      </c>
      <c r="J2037" s="27">
        <v>4498617</v>
      </c>
      <c r="K2037" s="27">
        <v>0</v>
      </c>
      <c r="L2037" s="39" t="s">
        <v>6737</v>
      </c>
      <c r="M2037" s="40" t="str">
        <f t="shared" si="31"/>
        <v>Link Contrato u Orden</v>
      </c>
    </row>
    <row r="2038" spans="1:13" s="36" customFormat="1" ht="48" x14ac:dyDescent="0.25">
      <c r="A2038" s="24" t="s">
        <v>6738</v>
      </c>
      <c r="B2038" s="25">
        <v>44900</v>
      </c>
      <c r="C2038" s="25" t="s">
        <v>3008</v>
      </c>
      <c r="D2038" s="25" t="s">
        <v>27</v>
      </c>
      <c r="E2038" s="25" t="s">
        <v>28</v>
      </c>
      <c r="F2038" s="25" t="s">
        <v>6739</v>
      </c>
      <c r="G2038" s="25">
        <v>44901</v>
      </c>
      <c r="H2038" s="25">
        <v>45021</v>
      </c>
      <c r="I2038" s="26">
        <v>0</v>
      </c>
      <c r="J2038" s="27">
        <v>52000000</v>
      </c>
      <c r="K2038" s="27">
        <v>0</v>
      </c>
      <c r="L2038" s="39" t="s">
        <v>6740</v>
      </c>
      <c r="M2038" s="40" t="str">
        <f t="shared" si="31"/>
        <v>Link Contrato u Orden</v>
      </c>
    </row>
    <row r="2039" spans="1:13" s="36" customFormat="1" ht="52.5" x14ac:dyDescent="0.25">
      <c r="A2039" s="24" t="s">
        <v>6741</v>
      </c>
      <c r="B2039" s="25">
        <v>44901</v>
      </c>
      <c r="C2039" s="25" t="s">
        <v>7359</v>
      </c>
      <c r="D2039" s="25" t="s">
        <v>27</v>
      </c>
      <c r="E2039" s="25" t="s">
        <v>28</v>
      </c>
      <c r="F2039" s="25" t="s">
        <v>6742</v>
      </c>
      <c r="G2039" s="25">
        <v>44904</v>
      </c>
      <c r="H2039" s="25">
        <v>45054</v>
      </c>
      <c r="I2039" s="26">
        <v>0</v>
      </c>
      <c r="J2039" s="27">
        <v>37500000</v>
      </c>
      <c r="K2039" s="27">
        <v>0</v>
      </c>
      <c r="L2039" s="39" t="s">
        <v>6743</v>
      </c>
      <c r="M2039" s="40" t="str">
        <f t="shared" si="31"/>
        <v>Link Contrato u Orden</v>
      </c>
    </row>
    <row r="2040" spans="1:13" s="36" customFormat="1" ht="52.5" x14ac:dyDescent="0.25">
      <c r="A2040" s="24" t="s">
        <v>6744</v>
      </c>
      <c r="B2040" s="25">
        <v>44902</v>
      </c>
      <c r="C2040" s="25" t="s">
        <v>7360</v>
      </c>
      <c r="D2040" s="25" t="s">
        <v>3806</v>
      </c>
      <c r="E2040" s="25" t="s">
        <v>3807</v>
      </c>
      <c r="F2040" s="25" t="s">
        <v>6745</v>
      </c>
      <c r="G2040" s="25">
        <v>44908</v>
      </c>
      <c r="H2040" s="25">
        <v>44938</v>
      </c>
      <c r="I2040" s="26">
        <v>0</v>
      </c>
      <c r="J2040" s="27">
        <v>35140000</v>
      </c>
      <c r="K2040" s="27">
        <v>0</v>
      </c>
      <c r="L2040" s="39" t="s">
        <v>6746</v>
      </c>
      <c r="M2040" s="40" t="str">
        <f t="shared" si="31"/>
        <v>Link Contrato u Orden</v>
      </c>
    </row>
    <row r="2041" spans="1:13" s="36" customFormat="1" ht="72" x14ac:dyDescent="0.25">
      <c r="A2041" s="24" t="s">
        <v>6747</v>
      </c>
      <c r="B2041" s="25">
        <v>44902</v>
      </c>
      <c r="C2041" s="25" t="s">
        <v>3946</v>
      </c>
      <c r="D2041" s="25" t="s">
        <v>3792</v>
      </c>
      <c r="E2041" s="25" t="s">
        <v>3793</v>
      </c>
      <c r="F2041" s="25" t="s">
        <v>6748</v>
      </c>
      <c r="G2041" s="25">
        <v>44902</v>
      </c>
      <c r="H2041" s="25">
        <v>44932</v>
      </c>
      <c r="I2041" s="26">
        <v>0</v>
      </c>
      <c r="J2041" s="27">
        <v>6485619</v>
      </c>
      <c r="K2041" s="27">
        <v>0</v>
      </c>
      <c r="L2041" s="39" t="s">
        <v>6749</v>
      </c>
      <c r="M2041" s="40" t="str">
        <f t="shared" si="31"/>
        <v>Link Contrato u Orden</v>
      </c>
    </row>
    <row r="2042" spans="1:13" s="36" customFormat="1" ht="72" x14ac:dyDescent="0.25">
      <c r="A2042" s="24" t="s">
        <v>6750</v>
      </c>
      <c r="B2042" s="25">
        <v>44902</v>
      </c>
      <c r="C2042" s="25" t="s">
        <v>6751</v>
      </c>
      <c r="D2042" s="25" t="s">
        <v>3792</v>
      </c>
      <c r="E2042" s="25" t="s">
        <v>3793</v>
      </c>
      <c r="F2042" s="25" t="s">
        <v>6752</v>
      </c>
      <c r="G2042" s="25">
        <v>44902</v>
      </c>
      <c r="H2042" s="25">
        <v>44932</v>
      </c>
      <c r="I2042" s="26">
        <v>0</v>
      </c>
      <c r="J2042" s="27">
        <v>3935111</v>
      </c>
      <c r="K2042" s="27">
        <v>0</v>
      </c>
      <c r="L2042" s="39" t="s">
        <v>6753</v>
      </c>
      <c r="M2042" s="40" t="str">
        <f t="shared" si="31"/>
        <v>Link Contrato u Orden</v>
      </c>
    </row>
    <row r="2043" spans="1:13" s="36" customFormat="1" ht="52.5" x14ac:dyDescent="0.25">
      <c r="A2043" s="24" t="s">
        <v>6754</v>
      </c>
      <c r="B2043" s="25">
        <v>44907</v>
      </c>
      <c r="C2043" s="25" t="s">
        <v>7295</v>
      </c>
      <c r="D2043" s="25" t="s">
        <v>3792</v>
      </c>
      <c r="E2043" s="25" t="s">
        <v>3954</v>
      </c>
      <c r="F2043" s="25" t="s">
        <v>6755</v>
      </c>
      <c r="G2043" s="25">
        <v>44909</v>
      </c>
      <c r="H2043" s="25">
        <v>45070</v>
      </c>
      <c r="I2043" s="26">
        <v>100</v>
      </c>
      <c r="J2043" s="27">
        <v>610304600</v>
      </c>
      <c r="K2043" s="27">
        <v>0</v>
      </c>
      <c r="L2043" s="39" t="s">
        <v>6756</v>
      </c>
      <c r="M2043" s="40" t="str">
        <f t="shared" si="31"/>
        <v>Link Contrato u Orden</v>
      </c>
    </row>
    <row r="2044" spans="1:13" s="36" customFormat="1" ht="42" x14ac:dyDescent="0.25">
      <c r="A2044" s="24" t="s">
        <v>6757</v>
      </c>
      <c r="B2044" s="25">
        <v>44907</v>
      </c>
      <c r="C2044" s="25" t="s">
        <v>6119</v>
      </c>
      <c r="D2044" s="25" t="s">
        <v>27</v>
      </c>
      <c r="E2044" s="25" t="s">
        <v>502</v>
      </c>
      <c r="F2044" s="25" t="s">
        <v>6758</v>
      </c>
      <c r="G2044" s="25">
        <v>44914</v>
      </c>
      <c r="H2044" s="25">
        <v>45278</v>
      </c>
      <c r="I2044" s="26">
        <v>0</v>
      </c>
      <c r="J2044" s="27">
        <v>514080000</v>
      </c>
      <c r="K2044" s="27">
        <v>0</v>
      </c>
      <c r="L2044" s="39" t="s">
        <v>6983</v>
      </c>
      <c r="M2044" s="40" t="str">
        <f t="shared" si="31"/>
        <v>Link Contrato u Orden</v>
      </c>
    </row>
    <row r="2045" spans="1:13" s="36" customFormat="1" ht="48" x14ac:dyDescent="0.25">
      <c r="A2045" s="24" t="s">
        <v>6759</v>
      </c>
      <c r="B2045" s="25">
        <v>44907</v>
      </c>
      <c r="C2045" s="25" t="s">
        <v>6760</v>
      </c>
      <c r="D2045" s="25" t="s">
        <v>27</v>
      </c>
      <c r="E2045" s="25" t="s">
        <v>28</v>
      </c>
      <c r="F2045" s="25" t="s">
        <v>6761</v>
      </c>
      <c r="G2045" s="25">
        <v>44910</v>
      </c>
      <c r="H2045" s="25">
        <v>45046</v>
      </c>
      <c r="I2045" s="26">
        <v>0</v>
      </c>
      <c r="J2045" s="27">
        <v>47500000</v>
      </c>
      <c r="K2045" s="27">
        <v>0</v>
      </c>
      <c r="L2045" s="39" t="s">
        <v>6762</v>
      </c>
      <c r="M2045" s="40" t="str">
        <f t="shared" si="31"/>
        <v>Link Contrato u Orden</v>
      </c>
    </row>
    <row r="2046" spans="1:13" s="36" customFormat="1" ht="42" x14ac:dyDescent="0.25">
      <c r="A2046" s="24" t="s">
        <v>6763</v>
      </c>
      <c r="B2046" s="25">
        <v>44907</v>
      </c>
      <c r="C2046" s="25" t="s">
        <v>6764</v>
      </c>
      <c r="D2046" s="25" t="s">
        <v>27</v>
      </c>
      <c r="E2046" s="25" t="s">
        <v>28</v>
      </c>
      <c r="F2046" s="25" t="s">
        <v>7361</v>
      </c>
      <c r="G2046" s="25">
        <v>44909</v>
      </c>
      <c r="H2046" s="25">
        <v>45029</v>
      </c>
      <c r="I2046" s="26">
        <v>0</v>
      </c>
      <c r="J2046" s="27">
        <v>14108000</v>
      </c>
      <c r="K2046" s="27">
        <v>0</v>
      </c>
      <c r="L2046" s="39" t="s">
        <v>6765</v>
      </c>
      <c r="M2046" s="40" t="str">
        <f t="shared" si="31"/>
        <v>Link Contrato u Orden</v>
      </c>
    </row>
    <row r="2047" spans="1:13" s="36" customFormat="1" ht="42" x14ac:dyDescent="0.25">
      <c r="A2047" s="24" t="s">
        <v>6766</v>
      </c>
      <c r="B2047" s="25">
        <v>44907</v>
      </c>
      <c r="C2047" s="25" t="s">
        <v>6767</v>
      </c>
      <c r="D2047" s="25" t="s">
        <v>27</v>
      </c>
      <c r="E2047" s="25" t="s">
        <v>28</v>
      </c>
      <c r="F2047" s="25" t="s">
        <v>6768</v>
      </c>
      <c r="G2047" s="25">
        <v>44910</v>
      </c>
      <c r="H2047" s="25">
        <v>45030</v>
      </c>
      <c r="I2047" s="26">
        <v>0</v>
      </c>
      <c r="J2047" s="27">
        <v>11797796</v>
      </c>
      <c r="K2047" s="27">
        <v>0</v>
      </c>
      <c r="L2047" s="39" t="s">
        <v>6769</v>
      </c>
      <c r="M2047" s="40" t="str">
        <f t="shared" si="31"/>
        <v>Link Contrato u Orden</v>
      </c>
    </row>
    <row r="2048" spans="1:13" s="36" customFormat="1" ht="48" x14ac:dyDescent="0.25">
      <c r="A2048" s="24" t="s">
        <v>6770</v>
      </c>
      <c r="B2048" s="25">
        <v>44908</v>
      </c>
      <c r="C2048" s="25" t="s">
        <v>6771</v>
      </c>
      <c r="D2048" s="25" t="s">
        <v>27</v>
      </c>
      <c r="E2048" s="25" t="s">
        <v>28</v>
      </c>
      <c r="F2048" s="25" t="s">
        <v>6772</v>
      </c>
      <c r="G2048" s="25">
        <v>44911</v>
      </c>
      <c r="H2048" s="25">
        <v>45031</v>
      </c>
      <c r="I2048" s="26">
        <v>0</v>
      </c>
      <c r="J2048" s="27">
        <v>10000000</v>
      </c>
      <c r="K2048" s="27">
        <v>0</v>
      </c>
      <c r="L2048" s="39" t="s">
        <v>6773</v>
      </c>
      <c r="M2048" s="40" t="str">
        <f t="shared" si="31"/>
        <v>Link Contrato u Orden</v>
      </c>
    </row>
    <row r="2049" spans="1:13" s="36" customFormat="1" ht="42" x14ac:dyDescent="0.25">
      <c r="A2049" s="24" t="s">
        <v>6774</v>
      </c>
      <c r="B2049" s="25">
        <v>44909</v>
      </c>
      <c r="C2049" s="25" t="s">
        <v>6775</v>
      </c>
      <c r="D2049" s="25" t="s">
        <v>27</v>
      </c>
      <c r="E2049" s="25" t="s">
        <v>28</v>
      </c>
      <c r="F2049" s="25" t="s">
        <v>6776</v>
      </c>
      <c r="G2049" s="25">
        <v>44915</v>
      </c>
      <c r="H2049" s="25">
        <v>45046</v>
      </c>
      <c r="I2049" s="26">
        <v>0</v>
      </c>
      <c r="J2049" s="27">
        <v>14747000</v>
      </c>
      <c r="K2049" s="27">
        <v>0</v>
      </c>
      <c r="L2049" s="39" t="s">
        <v>6777</v>
      </c>
      <c r="M2049" s="40" t="str">
        <f t="shared" si="31"/>
        <v>Link Contrato u Orden</v>
      </c>
    </row>
    <row r="2050" spans="1:13" s="36" customFormat="1" ht="42" x14ac:dyDescent="0.25">
      <c r="A2050" s="24" t="s">
        <v>6778</v>
      </c>
      <c r="B2050" s="25">
        <v>44909</v>
      </c>
      <c r="C2050" s="25" t="s">
        <v>6779</v>
      </c>
      <c r="D2050" s="25" t="s">
        <v>27</v>
      </c>
      <c r="E2050" s="25" t="s">
        <v>28</v>
      </c>
      <c r="F2050" s="25" t="s">
        <v>7089</v>
      </c>
      <c r="G2050" s="25">
        <v>44916</v>
      </c>
      <c r="H2050" s="25">
        <v>45046</v>
      </c>
      <c r="I2050" s="26">
        <v>0</v>
      </c>
      <c r="J2050" s="27">
        <v>14747000</v>
      </c>
      <c r="K2050" s="27">
        <v>0</v>
      </c>
      <c r="L2050" s="39" t="s">
        <v>6780</v>
      </c>
      <c r="M2050" s="40" t="str">
        <f t="shared" si="31"/>
        <v>Link Contrato u Orden</v>
      </c>
    </row>
    <row r="2051" spans="1:13" s="36" customFormat="1" ht="42" x14ac:dyDescent="0.25">
      <c r="A2051" s="24" t="s">
        <v>6781</v>
      </c>
      <c r="B2051" s="25">
        <v>44909</v>
      </c>
      <c r="C2051" s="25" t="s">
        <v>6782</v>
      </c>
      <c r="D2051" s="25" t="s">
        <v>27</v>
      </c>
      <c r="E2051" s="25" t="s">
        <v>28</v>
      </c>
      <c r="F2051" s="25" t="s">
        <v>6667</v>
      </c>
      <c r="G2051" s="25">
        <v>44911</v>
      </c>
      <c r="H2051" s="25">
        <v>45008</v>
      </c>
      <c r="I2051" s="26">
        <v>0</v>
      </c>
      <c r="J2051" s="27">
        <v>9730685</v>
      </c>
      <c r="K2051" s="27">
        <v>0</v>
      </c>
      <c r="L2051" s="39" t="s">
        <v>6783</v>
      </c>
      <c r="M2051" s="40" t="str">
        <f t="shared" si="31"/>
        <v>Link Contrato u Orden</v>
      </c>
    </row>
    <row r="2052" spans="1:13" s="36" customFormat="1" ht="52.5" x14ac:dyDescent="0.25">
      <c r="A2052" s="24" t="s">
        <v>6784</v>
      </c>
      <c r="B2052" s="25">
        <v>44910</v>
      </c>
      <c r="C2052" s="25" t="s">
        <v>6785</v>
      </c>
      <c r="D2052" s="25" t="s">
        <v>27</v>
      </c>
      <c r="E2052" s="25" t="s">
        <v>28</v>
      </c>
      <c r="F2052" s="25" t="s">
        <v>2030</v>
      </c>
      <c r="G2052" s="25">
        <v>44914</v>
      </c>
      <c r="H2052" s="25">
        <v>44990</v>
      </c>
      <c r="I2052" s="26">
        <v>0</v>
      </c>
      <c r="J2052" s="27">
        <v>20000000</v>
      </c>
      <c r="K2052" s="27">
        <v>0</v>
      </c>
      <c r="L2052" s="39" t="s">
        <v>6786</v>
      </c>
      <c r="M2052" s="40" t="str">
        <f t="shared" si="31"/>
        <v>Link Contrato u Orden</v>
      </c>
    </row>
    <row r="2053" spans="1:13" s="36" customFormat="1" ht="52.5" x14ac:dyDescent="0.25">
      <c r="A2053" s="24" t="s">
        <v>6787</v>
      </c>
      <c r="B2053" s="25">
        <v>44910</v>
      </c>
      <c r="C2053" s="25" t="s">
        <v>6788</v>
      </c>
      <c r="D2053" s="25" t="s">
        <v>27</v>
      </c>
      <c r="E2053" s="25" t="s">
        <v>28</v>
      </c>
      <c r="F2053" s="25" t="s">
        <v>2030</v>
      </c>
      <c r="G2053" s="25">
        <v>44914</v>
      </c>
      <c r="H2053" s="25">
        <v>44990</v>
      </c>
      <c r="I2053" s="26">
        <v>0</v>
      </c>
      <c r="J2053" s="27">
        <v>12500000</v>
      </c>
      <c r="K2053" s="27">
        <v>0</v>
      </c>
      <c r="L2053" s="39" t="s">
        <v>6789</v>
      </c>
      <c r="M2053" s="40" t="str">
        <f t="shared" si="31"/>
        <v>Link Contrato u Orden</v>
      </c>
    </row>
    <row r="2054" spans="1:13" s="36" customFormat="1" ht="52.5" x14ac:dyDescent="0.25">
      <c r="A2054" s="24" t="s">
        <v>6790</v>
      </c>
      <c r="B2054" s="25">
        <v>44910</v>
      </c>
      <c r="C2054" s="25" t="s">
        <v>6791</v>
      </c>
      <c r="D2054" s="25" t="s">
        <v>27</v>
      </c>
      <c r="E2054" s="25" t="s">
        <v>28</v>
      </c>
      <c r="F2054" s="25" t="s">
        <v>6792</v>
      </c>
      <c r="G2054" s="25">
        <v>44915</v>
      </c>
      <c r="H2054" s="25">
        <v>44976</v>
      </c>
      <c r="I2054" s="26">
        <v>0</v>
      </c>
      <c r="J2054" s="27">
        <v>8000000</v>
      </c>
      <c r="K2054" s="27">
        <v>0</v>
      </c>
      <c r="L2054" s="39" t="s">
        <v>6793</v>
      </c>
      <c r="M2054" s="40" t="str">
        <f t="shared" si="31"/>
        <v>Link Contrato u Orden</v>
      </c>
    </row>
    <row r="2055" spans="1:13" s="36" customFormat="1" ht="52.5" x14ac:dyDescent="0.25">
      <c r="A2055" s="24" t="s">
        <v>6794</v>
      </c>
      <c r="B2055" s="25">
        <v>44916</v>
      </c>
      <c r="C2055" s="25" t="s">
        <v>6795</v>
      </c>
      <c r="D2055" s="25" t="s">
        <v>27</v>
      </c>
      <c r="E2055" s="25" t="s">
        <v>28</v>
      </c>
      <c r="F2055" s="25" t="s">
        <v>6796</v>
      </c>
      <c r="G2055" s="25">
        <v>44923</v>
      </c>
      <c r="H2055" s="25">
        <v>45043</v>
      </c>
      <c r="I2055" s="26">
        <v>0</v>
      </c>
      <c r="J2055" s="27">
        <v>14745632</v>
      </c>
      <c r="K2055" s="27">
        <v>0</v>
      </c>
      <c r="L2055" s="39" t="s">
        <v>6797</v>
      </c>
      <c r="M2055" s="40" t="str">
        <f t="shared" ref="M2055:M2108" si="32">HYPERLINK(L2055,"Link Contrato u Orden")</f>
        <v>Link Contrato u Orden</v>
      </c>
    </row>
    <row r="2056" spans="1:13" s="36" customFormat="1" ht="52.5" x14ac:dyDescent="0.25">
      <c r="A2056" s="24" t="s">
        <v>6798</v>
      </c>
      <c r="B2056" s="25">
        <v>44911</v>
      </c>
      <c r="C2056" s="25" t="s">
        <v>7362</v>
      </c>
      <c r="D2056" s="25" t="s">
        <v>3806</v>
      </c>
      <c r="E2056" s="25" t="s">
        <v>3807</v>
      </c>
      <c r="F2056" s="25" t="s">
        <v>6799</v>
      </c>
      <c r="G2056" s="25">
        <v>44914</v>
      </c>
      <c r="H2056" s="25">
        <v>44985</v>
      </c>
      <c r="I2056" s="26">
        <v>60</v>
      </c>
      <c r="J2056" s="27">
        <v>58900000</v>
      </c>
      <c r="K2056" s="27">
        <v>0</v>
      </c>
      <c r="L2056" s="39" t="s">
        <v>6800</v>
      </c>
      <c r="M2056" s="40" t="str">
        <f t="shared" si="32"/>
        <v>Link Contrato u Orden</v>
      </c>
    </row>
    <row r="2057" spans="1:13" s="36" customFormat="1" ht="52.5" x14ac:dyDescent="0.25">
      <c r="A2057" s="24" t="s">
        <v>6801</v>
      </c>
      <c r="B2057" s="25">
        <v>44910</v>
      </c>
      <c r="C2057" s="25" t="s">
        <v>6802</v>
      </c>
      <c r="D2057" s="25" t="s">
        <v>27</v>
      </c>
      <c r="E2057" s="25" t="s">
        <v>28</v>
      </c>
      <c r="F2057" s="25" t="s">
        <v>6796</v>
      </c>
      <c r="G2057" s="25">
        <v>44915</v>
      </c>
      <c r="H2057" s="25">
        <v>45035</v>
      </c>
      <c r="I2057" s="26">
        <v>0</v>
      </c>
      <c r="J2057" s="27">
        <v>14745632</v>
      </c>
      <c r="K2057" s="27">
        <v>0</v>
      </c>
      <c r="L2057" s="39" t="s">
        <v>6803</v>
      </c>
      <c r="M2057" s="40" t="str">
        <f t="shared" si="32"/>
        <v>Link Contrato u Orden</v>
      </c>
    </row>
    <row r="2058" spans="1:13" s="36" customFormat="1" ht="42" x14ac:dyDescent="0.25">
      <c r="A2058" s="24" t="s">
        <v>6804</v>
      </c>
      <c r="B2058" s="25">
        <v>44910</v>
      </c>
      <c r="C2058" s="25" t="s">
        <v>2530</v>
      </c>
      <c r="D2058" s="25" t="s">
        <v>27</v>
      </c>
      <c r="E2058" s="25" t="s">
        <v>28</v>
      </c>
      <c r="F2058" s="25" t="s">
        <v>6104</v>
      </c>
      <c r="G2058" s="25">
        <v>44917</v>
      </c>
      <c r="H2058" s="25">
        <v>45067</v>
      </c>
      <c r="I2058" s="26">
        <v>0</v>
      </c>
      <c r="J2058" s="27">
        <v>12270000</v>
      </c>
      <c r="K2058" s="27">
        <v>0</v>
      </c>
      <c r="L2058" s="39" t="s">
        <v>6984</v>
      </c>
      <c r="M2058" s="40" t="str">
        <f t="shared" si="32"/>
        <v>Link Contrato u Orden</v>
      </c>
    </row>
    <row r="2059" spans="1:13" s="36" customFormat="1" ht="52.5" x14ac:dyDescent="0.25">
      <c r="A2059" s="24" t="s">
        <v>6805</v>
      </c>
      <c r="B2059" s="25">
        <v>44910</v>
      </c>
      <c r="C2059" s="25" t="s">
        <v>6806</v>
      </c>
      <c r="D2059" s="25" t="s">
        <v>27</v>
      </c>
      <c r="E2059" s="25" t="s">
        <v>28</v>
      </c>
      <c r="F2059" s="25" t="s">
        <v>6807</v>
      </c>
      <c r="G2059" s="25">
        <v>44917</v>
      </c>
      <c r="H2059" s="25">
        <v>45067</v>
      </c>
      <c r="I2059" s="26">
        <v>0</v>
      </c>
      <c r="J2059" s="27">
        <v>12270000</v>
      </c>
      <c r="K2059" s="27">
        <v>0</v>
      </c>
      <c r="L2059" s="39" t="s">
        <v>6808</v>
      </c>
      <c r="M2059" s="40" t="str">
        <f t="shared" si="32"/>
        <v>Link Contrato u Orden</v>
      </c>
    </row>
    <row r="2060" spans="1:13" s="36" customFormat="1" ht="52.5" x14ac:dyDescent="0.25">
      <c r="A2060" s="24" t="s">
        <v>6809</v>
      </c>
      <c r="B2060" s="25">
        <v>44910</v>
      </c>
      <c r="C2060" s="25" t="s">
        <v>6810</v>
      </c>
      <c r="D2060" s="25" t="s">
        <v>27</v>
      </c>
      <c r="E2060" s="25" t="s">
        <v>28</v>
      </c>
      <c r="F2060" s="25" t="s">
        <v>2026</v>
      </c>
      <c r="G2060" s="25">
        <v>44914</v>
      </c>
      <c r="H2060" s="25">
        <v>44990</v>
      </c>
      <c r="I2060" s="26">
        <v>0</v>
      </c>
      <c r="J2060" s="27">
        <v>12500000</v>
      </c>
      <c r="K2060" s="27">
        <v>0</v>
      </c>
      <c r="L2060" s="39" t="s">
        <v>6811</v>
      </c>
      <c r="M2060" s="40" t="str">
        <f t="shared" si="32"/>
        <v>Link Contrato u Orden</v>
      </c>
    </row>
    <row r="2061" spans="1:13" s="36" customFormat="1" ht="52.5" x14ac:dyDescent="0.25">
      <c r="A2061" s="24" t="s">
        <v>6812</v>
      </c>
      <c r="B2061" s="25">
        <v>44910</v>
      </c>
      <c r="C2061" s="25" t="s">
        <v>6813</v>
      </c>
      <c r="D2061" s="25" t="s">
        <v>27</v>
      </c>
      <c r="E2061" s="25" t="s">
        <v>28</v>
      </c>
      <c r="F2061" s="25" t="s">
        <v>3128</v>
      </c>
      <c r="G2061" s="25">
        <v>44914</v>
      </c>
      <c r="H2061" s="25">
        <v>44990</v>
      </c>
      <c r="I2061" s="26">
        <v>0</v>
      </c>
      <c r="J2061" s="27">
        <v>16250000</v>
      </c>
      <c r="K2061" s="27">
        <v>0</v>
      </c>
      <c r="L2061" s="39" t="s">
        <v>6814</v>
      </c>
      <c r="M2061" s="40" t="str">
        <f t="shared" si="32"/>
        <v>Link Contrato u Orden</v>
      </c>
    </row>
    <row r="2062" spans="1:13" s="36" customFormat="1" ht="52.5" x14ac:dyDescent="0.25">
      <c r="A2062" s="24" t="s">
        <v>6815</v>
      </c>
      <c r="B2062" s="25">
        <v>44910</v>
      </c>
      <c r="C2062" s="25" t="s">
        <v>3760</v>
      </c>
      <c r="D2062" s="25" t="s">
        <v>27</v>
      </c>
      <c r="E2062" s="25" t="s">
        <v>28</v>
      </c>
      <c r="F2062" s="25" t="s">
        <v>6816</v>
      </c>
      <c r="G2062" s="25">
        <v>44915</v>
      </c>
      <c r="H2062" s="25">
        <v>45035</v>
      </c>
      <c r="I2062" s="26">
        <v>0</v>
      </c>
      <c r="J2062" s="27">
        <v>14109552</v>
      </c>
      <c r="K2062" s="27">
        <v>0</v>
      </c>
      <c r="L2062" s="39" t="s">
        <v>6817</v>
      </c>
      <c r="M2062" s="40" t="str">
        <f t="shared" si="32"/>
        <v>Link Contrato u Orden</v>
      </c>
    </row>
    <row r="2063" spans="1:13" s="36" customFormat="1" ht="48" x14ac:dyDescent="0.25">
      <c r="A2063" s="24" t="s">
        <v>6818</v>
      </c>
      <c r="B2063" s="25">
        <v>44911</v>
      </c>
      <c r="C2063" s="25" t="s">
        <v>6819</v>
      </c>
      <c r="D2063" s="25" t="s">
        <v>27</v>
      </c>
      <c r="E2063" s="25" t="s">
        <v>28</v>
      </c>
      <c r="F2063" s="25" t="s">
        <v>7363</v>
      </c>
      <c r="G2063" s="25">
        <v>44915</v>
      </c>
      <c r="H2063" s="25">
        <v>44991</v>
      </c>
      <c r="I2063" s="26">
        <v>25</v>
      </c>
      <c r="J2063" s="27">
        <v>13333333</v>
      </c>
      <c r="K2063" s="27">
        <v>6666667</v>
      </c>
      <c r="L2063" s="39" t="s">
        <v>6820</v>
      </c>
      <c r="M2063" s="40" t="str">
        <f t="shared" si="32"/>
        <v>Link Contrato u Orden</v>
      </c>
    </row>
    <row r="2064" spans="1:13" s="36" customFormat="1" ht="42" x14ac:dyDescent="0.25">
      <c r="A2064" s="24" t="s">
        <v>6821</v>
      </c>
      <c r="B2064" s="25">
        <v>44911</v>
      </c>
      <c r="C2064" s="25" t="s">
        <v>6822</v>
      </c>
      <c r="D2064" s="25" t="s">
        <v>3806</v>
      </c>
      <c r="E2064" s="25" t="s">
        <v>3807</v>
      </c>
      <c r="F2064" s="25" t="s">
        <v>6823</v>
      </c>
      <c r="G2064" s="25">
        <v>44918</v>
      </c>
      <c r="H2064" s="25">
        <v>45037</v>
      </c>
      <c r="I2064" s="26">
        <v>30</v>
      </c>
      <c r="J2064" s="27">
        <v>7002750</v>
      </c>
      <c r="K2064" s="27">
        <v>2000000</v>
      </c>
      <c r="L2064" s="39" t="s">
        <v>6824</v>
      </c>
      <c r="M2064" s="40" t="str">
        <f t="shared" si="32"/>
        <v>Link Contrato u Orden</v>
      </c>
    </row>
    <row r="2065" spans="1:13" s="36" customFormat="1" ht="52.5" x14ac:dyDescent="0.25">
      <c r="A2065" s="24" t="s">
        <v>6825</v>
      </c>
      <c r="B2065" s="25">
        <v>44911</v>
      </c>
      <c r="C2065" s="25" t="s">
        <v>6826</v>
      </c>
      <c r="D2065" s="25" t="s">
        <v>27</v>
      </c>
      <c r="E2065" s="25" t="s">
        <v>28</v>
      </c>
      <c r="F2065" s="25" t="s">
        <v>2030</v>
      </c>
      <c r="G2065" s="25">
        <v>44921</v>
      </c>
      <c r="H2065" s="25">
        <v>44997</v>
      </c>
      <c r="I2065" s="26">
        <v>0</v>
      </c>
      <c r="J2065" s="27">
        <v>17500000</v>
      </c>
      <c r="K2065" s="27">
        <v>0</v>
      </c>
      <c r="L2065" s="39" t="s">
        <v>6827</v>
      </c>
      <c r="M2065" s="40" t="str">
        <f t="shared" si="32"/>
        <v>Link Contrato u Orden</v>
      </c>
    </row>
    <row r="2066" spans="1:13" s="36" customFormat="1" ht="52.5" x14ac:dyDescent="0.25">
      <c r="A2066" s="24" t="s">
        <v>6828</v>
      </c>
      <c r="B2066" s="25">
        <v>44914</v>
      </c>
      <c r="C2066" s="25" t="s">
        <v>6219</v>
      </c>
      <c r="D2066" s="25" t="s">
        <v>27</v>
      </c>
      <c r="E2066" s="25" t="s">
        <v>5066</v>
      </c>
      <c r="F2066" s="25" t="s">
        <v>7364</v>
      </c>
      <c r="G2066" s="25">
        <v>44914</v>
      </c>
      <c r="H2066" s="25">
        <v>46739</v>
      </c>
      <c r="I2066" s="26">
        <v>0</v>
      </c>
      <c r="J2066" s="27">
        <v>0</v>
      </c>
      <c r="K2066" s="27">
        <v>0</v>
      </c>
      <c r="L2066" s="39" t="s">
        <v>6829</v>
      </c>
      <c r="M2066" s="40" t="str">
        <f t="shared" si="32"/>
        <v>Link Contrato u Orden</v>
      </c>
    </row>
    <row r="2067" spans="1:13" s="36" customFormat="1" ht="42" x14ac:dyDescent="0.25">
      <c r="A2067" s="24" t="s">
        <v>6830</v>
      </c>
      <c r="B2067" s="25">
        <v>44914</v>
      </c>
      <c r="C2067" s="25" t="s">
        <v>6831</v>
      </c>
      <c r="D2067" s="25" t="s">
        <v>27</v>
      </c>
      <c r="E2067" s="25" t="s">
        <v>28</v>
      </c>
      <c r="F2067" s="25" t="s">
        <v>7090</v>
      </c>
      <c r="G2067" s="25">
        <v>44916</v>
      </c>
      <c r="H2067" s="25">
        <v>45046</v>
      </c>
      <c r="I2067" s="26">
        <v>0</v>
      </c>
      <c r="J2067" s="27">
        <v>28660000</v>
      </c>
      <c r="K2067" s="27">
        <v>0</v>
      </c>
      <c r="L2067" s="39" t="s">
        <v>6832</v>
      </c>
      <c r="M2067" s="40" t="str">
        <f t="shared" si="32"/>
        <v>Link Contrato u Orden</v>
      </c>
    </row>
    <row r="2068" spans="1:13" s="36" customFormat="1" ht="52.5" x14ac:dyDescent="0.25">
      <c r="A2068" s="24" t="s">
        <v>6833</v>
      </c>
      <c r="B2068" s="25">
        <v>44914</v>
      </c>
      <c r="C2068" s="25" t="s">
        <v>7202</v>
      </c>
      <c r="D2068" s="25" t="s">
        <v>27</v>
      </c>
      <c r="E2068" s="25" t="s">
        <v>28</v>
      </c>
      <c r="F2068" s="25" t="s">
        <v>2541</v>
      </c>
      <c r="G2068" s="25">
        <v>44921</v>
      </c>
      <c r="H2068" s="25">
        <v>45041</v>
      </c>
      <c r="I2068" s="26">
        <v>0</v>
      </c>
      <c r="J2068" s="27">
        <v>11200000</v>
      </c>
      <c r="K2068" s="27">
        <v>0</v>
      </c>
      <c r="L2068" s="39" t="s">
        <v>6834</v>
      </c>
      <c r="M2068" s="40" t="str">
        <f t="shared" si="32"/>
        <v>Link Contrato u Orden</v>
      </c>
    </row>
    <row r="2069" spans="1:13" s="36" customFormat="1" ht="42" x14ac:dyDescent="0.25">
      <c r="A2069" s="24" t="s">
        <v>6835</v>
      </c>
      <c r="B2069" s="25">
        <v>44914</v>
      </c>
      <c r="C2069" s="25" t="s">
        <v>3278</v>
      </c>
      <c r="D2069" s="25" t="s">
        <v>27</v>
      </c>
      <c r="E2069" s="25" t="s">
        <v>28</v>
      </c>
      <c r="F2069" s="25" t="s">
        <v>2395</v>
      </c>
      <c r="G2069" s="25">
        <v>44929</v>
      </c>
      <c r="H2069" s="25">
        <v>45048</v>
      </c>
      <c r="I2069" s="26">
        <v>0</v>
      </c>
      <c r="J2069" s="27">
        <v>11200000</v>
      </c>
      <c r="K2069" s="27">
        <v>0</v>
      </c>
      <c r="L2069" s="39" t="s">
        <v>6985</v>
      </c>
      <c r="M2069" s="40" t="str">
        <f t="shared" si="32"/>
        <v>Link Contrato u Orden</v>
      </c>
    </row>
    <row r="2070" spans="1:13" s="36" customFormat="1" ht="72" x14ac:dyDescent="0.25">
      <c r="A2070" s="24" t="s">
        <v>6836</v>
      </c>
      <c r="B2070" s="25">
        <v>44915</v>
      </c>
      <c r="C2070" s="25" t="s">
        <v>6837</v>
      </c>
      <c r="D2070" s="25" t="s">
        <v>3792</v>
      </c>
      <c r="E2070" s="25" t="s">
        <v>3793</v>
      </c>
      <c r="F2070" s="25" t="s">
        <v>6838</v>
      </c>
      <c r="G2070" s="25">
        <v>44929</v>
      </c>
      <c r="H2070" s="25">
        <v>45075</v>
      </c>
      <c r="I2070" s="26">
        <v>57</v>
      </c>
      <c r="J2070" s="27">
        <v>166151407</v>
      </c>
      <c r="K2070" s="27">
        <v>0</v>
      </c>
      <c r="L2070" s="39" t="s">
        <v>6839</v>
      </c>
      <c r="M2070" s="40" t="str">
        <f t="shared" si="32"/>
        <v>Link Contrato u Orden</v>
      </c>
    </row>
    <row r="2071" spans="1:13" s="36" customFormat="1" ht="42" x14ac:dyDescent="0.25">
      <c r="A2071" s="24" t="s">
        <v>6840</v>
      </c>
      <c r="B2071" s="25">
        <v>44916</v>
      </c>
      <c r="C2071" s="25" t="s">
        <v>6841</v>
      </c>
      <c r="D2071" s="25" t="s">
        <v>3874</v>
      </c>
      <c r="E2071" s="25" t="s">
        <v>3875</v>
      </c>
      <c r="F2071" s="25" t="s">
        <v>6842</v>
      </c>
      <c r="G2071" s="25">
        <v>44949</v>
      </c>
      <c r="H2071" s="25">
        <v>45160</v>
      </c>
      <c r="I2071" s="26">
        <v>30</v>
      </c>
      <c r="J2071" s="27">
        <v>897923046</v>
      </c>
      <c r="K2071" s="27">
        <v>100000000</v>
      </c>
      <c r="L2071" s="39" t="s">
        <v>6843</v>
      </c>
      <c r="M2071" s="40" t="str">
        <f t="shared" si="32"/>
        <v>Link Contrato u Orden</v>
      </c>
    </row>
    <row r="2072" spans="1:13" s="36" customFormat="1" ht="72" x14ac:dyDescent="0.25">
      <c r="A2072" s="24" t="s">
        <v>6844</v>
      </c>
      <c r="B2072" s="25">
        <v>44916</v>
      </c>
      <c r="C2072" s="25" t="s">
        <v>6845</v>
      </c>
      <c r="D2072" s="25" t="s">
        <v>3792</v>
      </c>
      <c r="E2072" s="25" t="s">
        <v>3793</v>
      </c>
      <c r="F2072" s="25" t="s">
        <v>6846</v>
      </c>
      <c r="G2072" s="25">
        <v>44949</v>
      </c>
      <c r="H2072" s="25">
        <v>45083</v>
      </c>
      <c r="I2072" s="26">
        <v>15</v>
      </c>
      <c r="J2072" s="27">
        <v>60832944</v>
      </c>
      <c r="K2072" s="27">
        <v>0</v>
      </c>
      <c r="L2072" s="39" t="s">
        <v>6847</v>
      </c>
      <c r="M2072" s="40" t="str">
        <f t="shared" si="32"/>
        <v>Link Contrato u Orden</v>
      </c>
    </row>
    <row r="2073" spans="1:13" s="36" customFormat="1" ht="72" x14ac:dyDescent="0.25">
      <c r="A2073" s="24" t="s">
        <v>6848</v>
      </c>
      <c r="B2073" s="25">
        <v>44916</v>
      </c>
      <c r="C2073" s="25" t="s">
        <v>6849</v>
      </c>
      <c r="D2073" s="25" t="s">
        <v>3792</v>
      </c>
      <c r="E2073" s="25" t="s">
        <v>3793</v>
      </c>
      <c r="F2073" s="25" t="s">
        <v>6850</v>
      </c>
      <c r="G2073" s="25">
        <v>44942</v>
      </c>
      <c r="H2073" s="25">
        <v>45106</v>
      </c>
      <c r="I2073" s="26">
        <v>45</v>
      </c>
      <c r="J2073" s="27">
        <v>552143883</v>
      </c>
      <c r="K2073" s="27">
        <v>0</v>
      </c>
      <c r="L2073" s="39" t="s">
        <v>6851</v>
      </c>
      <c r="M2073" s="40" t="str">
        <f t="shared" si="32"/>
        <v>Link Contrato u Orden</v>
      </c>
    </row>
    <row r="2074" spans="1:13" s="36" customFormat="1" ht="72" x14ac:dyDescent="0.25">
      <c r="A2074" s="24" t="s">
        <v>6852</v>
      </c>
      <c r="B2074" s="25">
        <v>44917</v>
      </c>
      <c r="C2074" s="25" t="s">
        <v>6853</v>
      </c>
      <c r="D2074" s="25" t="s">
        <v>3792</v>
      </c>
      <c r="E2074" s="25" t="s">
        <v>3793</v>
      </c>
      <c r="F2074" s="25" t="s">
        <v>6854</v>
      </c>
      <c r="G2074" s="25">
        <v>44924</v>
      </c>
      <c r="H2074" s="25">
        <v>45043</v>
      </c>
      <c r="I2074" s="26">
        <v>30</v>
      </c>
      <c r="J2074" s="27">
        <v>356824609</v>
      </c>
      <c r="K2074" s="27">
        <v>0</v>
      </c>
      <c r="L2074" s="39" t="s">
        <v>6855</v>
      </c>
      <c r="M2074" s="40" t="str">
        <f t="shared" si="32"/>
        <v>Link Contrato u Orden</v>
      </c>
    </row>
    <row r="2075" spans="1:13" s="36" customFormat="1" ht="48" x14ac:dyDescent="0.25">
      <c r="A2075" s="24" t="s">
        <v>6856</v>
      </c>
      <c r="B2075" s="25">
        <v>44916</v>
      </c>
      <c r="C2075" s="25" t="s">
        <v>6857</v>
      </c>
      <c r="D2075" s="25" t="s">
        <v>3949</v>
      </c>
      <c r="E2075" s="25" t="s">
        <v>3950</v>
      </c>
      <c r="F2075" s="25" t="s">
        <v>6858</v>
      </c>
      <c r="G2075" s="25">
        <v>44949</v>
      </c>
      <c r="H2075" s="25">
        <v>45190</v>
      </c>
      <c r="I2075" s="26">
        <v>30</v>
      </c>
      <c r="J2075" s="27">
        <v>165373832</v>
      </c>
      <c r="K2075" s="27">
        <v>23624833</v>
      </c>
      <c r="L2075" s="39" t="s">
        <v>6859</v>
      </c>
      <c r="M2075" s="40" t="str">
        <f t="shared" si="32"/>
        <v>Link Contrato u Orden</v>
      </c>
    </row>
    <row r="2076" spans="1:13" s="36" customFormat="1" ht="42" x14ac:dyDescent="0.25">
      <c r="A2076" s="24" t="s">
        <v>6860</v>
      </c>
      <c r="B2076" s="25">
        <v>44917</v>
      </c>
      <c r="C2076" s="25" t="s">
        <v>6861</v>
      </c>
      <c r="D2076" s="25" t="s">
        <v>3806</v>
      </c>
      <c r="E2076" s="25" t="s">
        <v>3807</v>
      </c>
      <c r="F2076" s="25" t="s">
        <v>6862</v>
      </c>
      <c r="G2076" s="25">
        <v>44921</v>
      </c>
      <c r="H2076" s="25">
        <v>44982</v>
      </c>
      <c r="I2076" s="26">
        <v>0</v>
      </c>
      <c r="J2076" s="27">
        <v>5274080</v>
      </c>
      <c r="K2076" s="27">
        <v>0</v>
      </c>
      <c r="L2076" s="39" t="s">
        <v>6863</v>
      </c>
      <c r="M2076" s="40" t="str">
        <f t="shared" si="32"/>
        <v>Link Contrato u Orden</v>
      </c>
    </row>
    <row r="2077" spans="1:13" s="36" customFormat="1" ht="42" x14ac:dyDescent="0.25">
      <c r="A2077" s="24" t="s">
        <v>6864</v>
      </c>
      <c r="B2077" s="25">
        <v>44917</v>
      </c>
      <c r="C2077" s="25" t="s">
        <v>6865</v>
      </c>
      <c r="D2077" s="25" t="s">
        <v>3806</v>
      </c>
      <c r="E2077" s="25" t="s">
        <v>3807</v>
      </c>
      <c r="F2077" s="25" t="s">
        <v>6866</v>
      </c>
      <c r="G2077" s="25">
        <v>44925</v>
      </c>
      <c r="H2077" s="25">
        <v>44986</v>
      </c>
      <c r="I2077" s="26">
        <v>0</v>
      </c>
      <c r="J2077" s="27">
        <v>45327536</v>
      </c>
      <c r="K2077" s="27">
        <v>0</v>
      </c>
      <c r="L2077" s="39" t="s">
        <v>6867</v>
      </c>
      <c r="M2077" s="40" t="str">
        <f t="shared" si="32"/>
        <v>Link Contrato u Orden</v>
      </c>
    </row>
    <row r="2078" spans="1:13" s="36" customFormat="1" ht="42" x14ac:dyDescent="0.25">
      <c r="A2078" s="24" t="s">
        <v>6868</v>
      </c>
      <c r="B2078" s="25">
        <v>44918</v>
      </c>
      <c r="C2078" s="25" t="s">
        <v>6869</v>
      </c>
      <c r="D2078" s="25" t="s">
        <v>27</v>
      </c>
      <c r="E2078" s="25" t="s">
        <v>28</v>
      </c>
      <c r="F2078" s="25" t="s">
        <v>6870</v>
      </c>
      <c r="G2078" s="25">
        <v>44928</v>
      </c>
      <c r="H2078" s="25">
        <v>45046</v>
      </c>
      <c r="I2078" s="26">
        <v>0</v>
      </c>
      <c r="J2078" s="27">
        <v>28660000</v>
      </c>
      <c r="K2078" s="27">
        <v>0</v>
      </c>
      <c r="L2078" s="39" t="s">
        <v>6871</v>
      </c>
      <c r="M2078" s="40" t="str">
        <f t="shared" si="32"/>
        <v>Link Contrato u Orden</v>
      </c>
    </row>
    <row r="2079" spans="1:13" s="36" customFormat="1" ht="42" x14ac:dyDescent="0.25">
      <c r="A2079" s="24" t="s">
        <v>6872</v>
      </c>
      <c r="B2079" s="25">
        <v>44918</v>
      </c>
      <c r="C2079" s="25" t="s">
        <v>6873</v>
      </c>
      <c r="D2079" s="25" t="s">
        <v>27</v>
      </c>
      <c r="E2079" s="25" t="s">
        <v>28</v>
      </c>
      <c r="F2079" s="25" t="s">
        <v>7091</v>
      </c>
      <c r="G2079" s="25">
        <v>44958</v>
      </c>
      <c r="H2079" s="25">
        <v>45046</v>
      </c>
      <c r="I2079" s="26">
        <v>0</v>
      </c>
      <c r="J2079" s="27">
        <v>7108008</v>
      </c>
      <c r="K2079" s="27">
        <v>0</v>
      </c>
      <c r="L2079" s="39" t="s">
        <v>6874</v>
      </c>
      <c r="M2079" s="40" t="str">
        <f t="shared" si="32"/>
        <v>Link Contrato u Orden</v>
      </c>
    </row>
    <row r="2080" spans="1:13" s="36" customFormat="1" ht="72" x14ac:dyDescent="0.25">
      <c r="A2080" s="24" t="s">
        <v>6875</v>
      </c>
      <c r="B2080" s="25">
        <v>44918</v>
      </c>
      <c r="C2080" s="25" t="s">
        <v>7365</v>
      </c>
      <c r="D2080" s="25" t="s">
        <v>3792</v>
      </c>
      <c r="E2080" s="25" t="s">
        <v>3793</v>
      </c>
      <c r="F2080" s="25" t="s">
        <v>6876</v>
      </c>
      <c r="G2080" s="25">
        <v>44943</v>
      </c>
      <c r="H2080" s="25">
        <v>44973</v>
      </c>
      <c r="I2080" s="26">
        <v>0</v>
      </c>
      <c r="J2080" s="27">
        <v>63540299</v>
      </c>
      <c r="K2080" s="27">
        <v>0</v>
      </c>
      <c r="L2080" s="39" t="s">
        <v>6877</v>
      </c>
      <c r="M2080" s="40" t="str">
        <f t="shared" si="32"/>
        <v>Link Contrato u Orden</v>
      </c>
    </row>
    <row r="2081" spans="1:13" s="36" customFormat="1" ht="72" x14ac:dyDescent="0.25">
      <c r="A2081" s="24" t="s">
        <v>6878</v>
      </c>
      <c r="B2081" s="25">
        <v>44922</v>
      </c>
      <c r="C2081" s="25" t="s">
        <v>3805</v>
      </c>
      <c r="D2081" s="25" t="s">
        <v>3792</v>
      </c>
      <c r="E2081" s="25" t="s">
        <v>3793</v>
      </c>
      <c r="F2081" s="25" t="s">
        <v>6879</v>
      </c>
      <c r="G2081" s="25">
        <v>44928</v>
      </c>
      <c r="H2081" s="25">
        <v>45108</v>
      </c>
      <c r="I2081" s="26">
        <v>0</v>
      </c>
      <c r="J2081" s="27">
        <v>1447832758</v>
      </c>
      <c r="K2081" s="27">
        <v>0</v>
      </c>
      <c r="L2081" s="39" t="s">
        <v>6880</v>
      </c>
      <c r="M2081" s="40" t="str">
        <f t="shared" si="32"/>
        <v>Link Contrato u Orden</v>
      </c>
    </row>
    <row r="2082" spans="1:13" s="36" customFormat="1" ht="72" x14ac:dyDescent="0.25">
      <c r="A2082" s="24" t="s">
        <v>6881</v>
      </c>
      <c r="B2082" s="25">
        <v>44922</v>
      </c>
      <c r="C2082" s="25" t="s">
        <v>6882</v>
      </c>
      <c r="D2082" s="25" t="s">
        <v>3792</v>
      </c>
      <c r="E2082" s="25" t="s">
        <v>3793</v>
      </c>
      <c r="F2082" s="25" t="s">
        <v>6883</v>
      </c>
      <c r="G2082" s="25">
        <v>44928</v>
      </c>
      <c r="H2082" s="25">
        <v>45036</v>
      </c>
      <c r="I2082" s="26">
        <v>50</v>
      </c>
      <c r="J2082" s="27">
        <v>433829375</v>
      </c>
      <c r="K2082" s="27">
        <v>0</v>
      </c>
      <c r="L2082" s="39" t="s">
        <v>6986</v>
      </c>
      <c r="M2082" s="40" t="str">
        <f t="shared" si="32"/>
        <v>Link Contrato u Orden</v>
      </c>
    </row>
    <row r="2083" spans="1:13" s="36" customFormat="1" ht="42" x14ac:dyDescent="0.25">
      <c r="A2083" s="24" t="s">
        <v>6884</v>
      </c>
      <c r="B2083" s="25">
        <v>44922</v>
      </c>
      <c r="C2083" s="25" t="s">
        <v>6885</v>
      </c>
      <c r="D2083" s="25" t="s">
        <v>27</v>
      </c>
      <c r="E2083" s="25" t="s">
        <v>28</v>
      </c>
      <c r="F2083" s="25" t="s">
        <v>7092</v>
      </c>
      <c r="G2083" s="25">
        <v>44932</v>
      </c>
      <c r="H2083" s="25">
        <v>45046</v>
      </c>
      <c r="I2083" s="26">
        <v>0</v>
      </c>
      <c r="J2083" s="27">
        <v>21100000</v>
      </c>
      <c r="K2083" s="27">
        <v>0</v>
      </c>
      <c r="L2083" s="39" t="s">
        <v>6886</v>
      </c>
      <c r="M2083" s="40" t="str">
        <f t="shared" si="32"/>
        <v>Link Contrato u Orden</v>
      </c>
    </row>
    <row r="2084" spans="1:13" s="36" customFormat="1" ht="72" x14ac:dyDescent="0.25">
      <c r="A2084" s="24" t="s">
        <v>6887</v>
      </c>
      <c r="B2084" s="25">
        <v>44922</v>
      </c>
      <c r="C2084" s="25" t="s">
        <v>7366</v>
      </c>
      <c r="D2084" s="25" t="s">
        <v>3792</v>
      </c>
      <c r="E2084" s="25" t="s">
        <v>3793</v>
      </c>
      <c r="F2084" s="25" t="s">
        <v>6888</v>
      </c>
      <c r="G2084" s="25">
        <v>44928</v>
      </c>
      <c r="H2084" s="25">
        <v>45063</v>
      </c>
      <c r="I2084" s="26">
        <v>105</v>
      </c>
      <c r="J2084" s="27">
        <v>241539600</v>
      </c>
      <c r="K2084" s="27">
        <v>0</v>
      </c>
      <c r="L2084" s="39" t="s">
        <v>6987</v>
      </c>
      <c r="M2084" s="40" t="str">
        <f t="shared" si="32"/>
        <v>Link Contrato u Orden</v>
      </c>
    </row>
    <row r="2085" spans="1:13" s="36" customFormat="1" ht="52.5" x14ac:dyDescent="0.25">
      <c r="A2085" s="24" t="s">
        <v>6889</v>
      </c>
      <c r="B2085" s="25">
        <v>44922</v>
      </c>
      <c r="C2085" s="25" t="s">
        <v>6890</v>
      </c>
      <c r="D2085" s="25" t="s">
        <v>27</v>
      </c>
      <c r="E2085" s="25" t="s">
        <v>28</v>
      </c>
      <c r="F2085" s="25" t="s">
        <v>6891</v>
      </c>
      <c r="G2085" s="25">
        <v>44923</v>
      </c>
      <c r="H2085" s="25">
        <v>45012</v>
      </c>
      <c r="I2085" s="26">
        <v>0</v>
      </c>
      <c r="J2085" s="27">
        <v>10500000</v>
      </c>
      <c r="K2085" s="27">
        <v>0</v>
      </c>
      <c r="L2085" s="39" t="s">
        <v>6892</v>
      </c>
      <c r="M2085" s="40" t="str">
        <f t="shared" si="32"/>
        <v>Link Contrato u Orden</v>
      </c>
    </row>
    <row r="2086" spans="1:13" s="36" customFormat="1" ht="72" x14ac:dyDescent="0.25">
      <c r="A2086" s="24" t="s">
        <v>6893</v>
      </c>
      <c r="B2086" s="25">
        <v>44922</v>
      </c>
      <c r="C2086" s="25" t="s">
        <v>6894</v>
      </c>
      <c r="D2086" s="25" t="s">
        <v>3792</v>
      </c>
      <c r="E2086" s="25" t="s">
        <v>3793</v>
      </c>
      <c r="F2086" s="25" t="s">
        <v>6895</v>
      </c>
      <c r="G2086" s="25">
        <v>44925</v>
      </c>
      <c r="H2086" s="25">
        <v>45014</v>
      </c>
      <c r="I2086" s="26">
        <v>0</v>
      </c>
      <c r="J2086" s="27">
        <v>517450006</v>
      </c>
      <c r="K2086" s="27">
        <v>0</v>
      </c>
      <c r="L2086" s="39" t="s">
        <v>6896</v>
      </c>
      <c r="M2086" s="40" t="str">
        <f t="shared" si="32"/>
        <v>Link Contrato u Orden</v>
      </c>
    </row>
    <row r="2087" spans="1:13" s="36" customFormat="1" ht="52.5" x14ac:dyDescent="0.25">
      <c r="A2087" s="24" t="s">
        <v>6897</v>
      </c>
      <c r="B2087" s="25">
        <v>44923</v>
      </c>
      <c r="C2087" s="25" t="s">
        <v>6898</v>
      </c>
      <c r="D2087" s="25" t="s">
        <v>3949</v>
      </c>
      <c r="E2087" s="25" t="s">
        <v>3950</v>
      </c>
      <c r="F2087" s="25" t="s">
        <v>6899</v>
      </c>
      <c r="G2087" s="25">
        <v>44943</v>
      </c>
      <c r="H2087" s="25">
        <v>45199</v>
      </c>
      <c r="I2087" s="26">
        <v>106</v>
      </c>
      <c r="J2087" s="27">
        <v>4056475545</v>
      </c>
      <c r="K2087" s="27">
        <v>0</v>
      </c>
      <c r="L2087" s="39" t="s">
        <v>6900</v>
      </c>
      <c r="M2087" s="40" t="str">
        <f t="shared" si="32"/>
        <v>Link Contrato u Orden</v>
      </c>
    </row>
    <row r="2088" spans="1:13" s="36" customFormat="1" ht="72" x14ac:dyDescent="0.25">
      <c r="A2088" s="24" t="s">
        <v>6901</v>
      </c>
      <c r="B2088" s="25">
        <v>44924</v>
      </c>
      <c r="C2088" s="25" t="s">
        <v>6902</v>
      </c>
      <c r="D2088" s="25" t="s">
        <v>3792</v>
      </c>
      <c r="E2088" s="25" t="s">
        <v>3793</v>
      </c>
      <c r="F2088" s="25" t="s">
        <v>7098</v>
      </c>
      <c r="G2088" s="25">
        <v>44936</v>
      </c>
      <c r="H2088" s="25">
        <v>45080</v>
      </c>
      <c r="I2088" s="26">
        <v>55</v>
      </c>
      <c r="J2088" s="27">
        <v>1273000000</v>
      </c>
      <c r="K2088" s="27">
        <v>0</v>
      </c>
      <c r="L2088" s="39" t="s">
        <v>6988</v>
      </c>
      <c r="M2088" s="40" t="str">
        <f t="shared" si="32"/>
        <v>Link Contrato u Orden</v>
      </c>
    </row>
    <row r="2089" spans="1:13" s="36" customFormat="1" ht="72" x14ac:dyDescent="0.25">
      <c r="A2089" s="24" t="s">
        <v>6903</v>
      </c>
      <c r="B2089" s="25">
        <v>44924</v>
      </c>
      <c r="C2089" s="25" t="s">
        <v>6904</v>
      </c>
      <c r="D2089" s="25" t="s">
        <v>3792</v>
      </c>
      <c r="E2089" s="25" t="s">
        <v>3793</v>
      </c>
      <c r="F2089" s="25" t="s">
        <v>6905</v>
      </c>
      <c r="G2089" s="25">
        <v>44930</v>
      </c>
      <c r="H2089" s="25">
        <v>45019</v>
      </c>
      <c r="I2089" s="26">
        <v>0</v>
      </c>
      <c r="J2089" s="27">
        <v>1636982000</v>
      </c>
      <c r="K2089" s="27">
        <v>0</v>
      </c>
      <c r="L2089" s="39" t="s">
        <v>6906</v>
      </c>
      <c r="M2089" s="40" t="str">
        <f t="shared" si="32"/>
        <v>Link Contrato u Orden</v>
      </c>
    </row>
    <row r="2090" spans="1:13" s="36" customFormat="1" ht="42" x14ac:dyDescent="0.25">
      <c r="A2090" s="24" t="s">
        <v>6907</v>
      </c>
      <c r="B2090" s="25">
        <v>44923</v>
      </c>
      <c r="C2090" s="25" t="s">
        <v>6908</v>
      </c>
      <c r="D2090" s="25" t="s">
        <v>27</v>
      </c>
      <c r="E2090" s="25" t="s">
        <v>28</v>
      </c>
      <c r="F2090" s="25" t="s">
        <v>6909</v>
      </c>
      <c r="G2090" s="25">
        <v>44936</v>
      </c>
      <c r="H2090" s="25">
        <v>45040</v>
      </c>
      <c r="I2090" s="26">
        <v>0</v>
      </c>
      <c r="J2090" s="27">
        <v>14000000</v>
      </c>
      <c r="K2090" s="27">
        <v>0</v>
      </c>
      <c r="L2090" s="39" t="s">
        <v>6910</v>
      </c>
      <c r="M2090" s="40" t="str">
        <f t="shared" si="32"/>
        <v>Link Contrato u Orden</v>
      </c>
    </row>
    <row r="2091" spans="1:13" s="36" customFormat="1" ht="72" x14ac:dyDescent="0.25">
      <c r="A2091" s="24" t="s">
        <v>6911</v>
      </c>
      <c r="B2091" s="25">
        <v>44923</v>
      </c>
      <c r="C2091" s="25" t="s">
        <v>6912</v>
      </c>
      <c r="D2091" s="25" t="s">
        <v>3792</v>
      </c>
      <c r="E2091" s="25" t="s">
        <v>3793</v>
      </c>
      <c r="F2091" s="25" t="s">
        <v>6913</v>
      </c>
      <c r="G2091" s="25">
        <v>44936</v>
      </c>
      <c r="H2091" s="25">
        <v>45085</v>
      </c>
      <c r="I2091" s="26">
        <v>30</v>
      </c>
      <c r="J2091" s="27">
        <v>93803933</v>
      </c>
      <c r="K2091" s="27">
        <v>0</v>
      </c>
      <c r="L2091" s="39" t="s">
        <v>6914</v>
      </c>
      <c r="M2091" s="40" t="str">
        <f t="shared" si="32"/>
        <v>Link Contrato u Orden</v>
      </c>
    </row>
    <row r="2092" spans="1:13" s="36" customFormat="1" ht="72" x14ac:dyDescent="0.25">
      <c r="A2092" s="24" t="s">
        <v>6915</v>
      </c>
      <c r="B2092" s="25">
        <v>44923</v>
      </c>
      <c r="C2092" s="25" t="s">
        <v>6916</v>
      </c>
      <c r="D2092" s="25" t="s">
        <v>3792</v>
      </c>
      <c r="E2092" s="25" t="s">
        <v>3793</v>
      </c>
      <c r="F2092" s="25" t="s">
        <v>6917</v>
      </c>
      <c r="G2092" s="25">
        <v>44931</v>
      </c>
      <c r="H2092" s="25">
        <v>45050</v>
      </c>
      <c r="I2092" s="26">
        <v>0</v>
      </c>
      <c r="J2092" s="27">
        <v>176361408</v>
      </c>
      <c r="K2092" s="27">
        <v>0</v>
      </c>
      <c r="L2092" s="39" t="s">
        <v>6918</v>
      </c>
      <c r="M2092" s="40" t="str">
        <f t="shared" si="32"/>
        <v>Link Contrato u Orden</v>
      </c>
    </row>
    <row r="2093" spans="1:13" s="36" customFormat="1" ht="42" x14ac:dyDescent="0.25">
      <c r="A2093" s="24" t="s">
        <v>6919</v>
      </c>
      <c r="B2093" s="25">
        <v>44924</v>
      </c>
      <c r="C2093" s="25" t="s">
        <v>6920</v>
      </c>
      <c r="D2093" s="25" t="s">
        <v>27</v>
      </c>
      <c r="E2093" s="25" t="s">
        <v>3988</v>
      </c>
      <c r="F2093" s="25" t="s">
        <v>6921</v>
      </c>
      <c r="G2093" s="25">
        <v>44950</v>
      </c>
      <c r="H2093" s="25">
        <v>45190</v>
      </c>
      <c r="I2093" s="26">
        <v>60</v>
      </c>
      <c r="J2093" s="27">
        <v>289040000</v>
      </c>
      <c r="K2093" s="27">
        <v>106641067</v>
      </c>
      <c r="L2093" s="39" t="s">
        <v>6922</v>
      </c>
      <c r="M2093" s="40" t="str">
        <f t="shared" si="32"/>
        <v>Link Contrato u Orden</v>
      </c>
    </row>
    <row r="2094" spans="1:13" s="36" customFormat="1" ht="72" x14ac:dyDescent="0.25">
      <c r="A2094" s="24" t="s">
        <v>6923</v>
      </c>
      <c r="B2094" s="25">
        <v>44924</v>
      </c>
      <c r="C2094" s="25" t="s">
        <v>6924</v>
      </c>
      <c r="D2094" s="25" t="s">
        <v>3792</v>
      </c>
      <c r="E2094" s="25" t="s">
        <v>3793</v>
      </c>
      <c r="F2094" s="25" t="s">
        <v>6925</v>
      </c>
      <c r="G2094" s="25">
        <v>44946</v>
      </c>
      <c r="H2094" s="25">
        <v>45065</v>
      </c>
      <c r="I2094" s="26">
        <v>90</v>
      </c>
      <c r="J2094" s="27">
        <v>55000000</v>
      </c>
      <c r="K2094" s="27">
        <v>0</v>
      </c>
      <c r="L2094" s="39" t="s">
        <v>6926</v>
      </c>
      <c r="M2094" s="40" t="str">
        <f t="shared" si="32"/>
        <v>Link Contrato u Orden</v>
      </c>
    </row>
    <row r="2095" spans="1:13" s="36" customFormat="1" ht="52.5" x14ac:dyDescent="0.25">
      <c r="A2095" s="24" t="s">
        <v>6927</v>
      </c>
      <c r="B2095" s="25">
        <v>44924</v>
      </c>
      <c r="C2095" s="25" t="s">
        <v>7367</v>
      </c>
      <c r="D2095" s="25" t="s">
        <v>27</v>
      </c>
      <c r="E2095" s="25" t="s">
        <v>3988</v>
      </c>
      <c r="F2095" s="25" t="s">
        <v>6928</v>
      </c>
      <c r="G2095" s="25">
        <v>44930</v>
      </c>
      <c r="H2095" s="25">
        <v>45626</v>
      </c>
      <c r="I2095" s="26">
        <v>150</v>
      </c>
      <c r="J2095" s="27">
        <v>21411634465</v>
      </c>
      <c r="K2095" s="27">
        <v>0</v>
      </c>
      <c r="L2095" s="39" t="s">
        <v>6929</v>
      </c>
      <c r="M2095" s="40" t="str">
        <f t="shared" si="32"/>
        <v>Link Contrato u Orden</v>
      </c>
    </row>
    <row r="2096" spans="1:13" s="36" customFormat="1" ht="52.5" x14ac:dyDescent="0.25">
      <c r="A2096" s="24" t="s">
        <v>6930</v>
      </c>
      <c r="B2096" s="25">
        <v>44924</v>
      </c>
      <c r="C2096" s="25" t="s">
        <v>6931</v>
      </c>
      <c r="D2096" s="25" t="s">
        <v>27</v>
      </c>
      <c r="E2096" s="25" t="s">
        <v>28</v>
      </c>
      <c r="F2096" s="25" t="s">
        <v>3570</v>
      </c>
      <c r="G2096" s="25">
        <v>44930</v>
      </c>
      <c r="H2096" s="25">
        <v>45049</v>
      </c>
      <c r="I2096" s="26">
        <v>0</v>
      </c>
      <c r="J2096" s="27">
        <v>14400000</v>
      </c>
      <c r="K2096" s="27">
        <v>0</v>
      </c>
      <c r="L2096" s="39" t="s">
        <v>6932</v>
      </c>
      <c r="M2096" s="40" t="str">
        <f t="shared" si="32"/>
        <v>Link Contrato u Orden</v>
      </c>
    </row>
    <row r="2097" spans="1:13" s="36" customFormat="1" ht="52.5" x14ac:dyDescent="0.25">
      <c r="A2097" s="24" t="s">
        <v>6933</v>
      </c>
      <c r="B2097" s="25">
        <v>44924</v>
      </c>
      <c r="C2097" s="25" t="s">
        <v>6934</v>
      </c>
      <c r="D2097" s="25" t="s">
        <v>27</v>
      </c>
      <c r="E2097" s="25" t="s">
        <v>28</v>
      </c>
      <c r="F2097" s="25" t="s">
        <v>6935</v>
      </c>
      <c r="G2097" s="25">
        <v>44936</v>
      </c>
      <c r="H2097" s="25">
        <v>44994</v>
      </c>
      <c r="I2097" s="26">
        <v>0</v>
      </c>
      <c r="J2097" s="27">
        <v>18500000</v>
      </c>
      <c r="K2097" s="27">
        <v>0</v>
      </c>
      <c r="L2097" s="39" t="s">
        <v>6936</v>
      </c>
      <c r="M2097" s="40" t="str">
        <f t="shared" si="32"/>
        <v>Link Contrato u Orden</v>
      </c>
    </row>
    <row r="2098" spans="1:13" s="36" customFormat="1" ht="52.5" x14ac:dyDescent="0.25">
      <c r="A2098" s="24" t="s">
        <v>6937</v>
      </c>
      <c r="B2098" s="25">
        <v>44924</v>
      </c>
      <c r="C2098" s="25" t="s">
        <v>7295</v>
      </c>
      <c r="D2098" s="25" t="s">
        <v>27</v>
      </c>
      <c r="E2098" s="25" t="s">
        <v>3558</v>
      </c>
      <c r="F2098" s="25" t="s">
        <v>6938</v>
      </c>
      <c r="G2098" s="25">
        <v>44928</v>
      </c>
      <c r="H2098" s="25">
        <v>44986</v>
      </c>
      <c r="I2098" s="26">
        <v>0</v>
      </c>
      <c r="J2098" s="27">
        <v>2500000000</v>
      </c>
      <c r="K2098" s="27">
        <v>0</v>
      </c>
      <c r="L2098" s="39" t="s">
        <v>6939</v>
      </c>
      <c r="M2098" s="40" t="str">
        <f t="shared" si="32"/>
        <v>Link Contrato u Orden</v>
      </c>
    </row>
    <row r="2099" spans="1:13" s="36" customFormat="1" ht="72" x14ac:dyDescent="0.25">
      <c r="A2099" s="24" t="s">
        <v>6940</v>
      </c>
      <c r="B2099" s="25">
        <v>44925</v>
      </c>
      <c r="C2099" s="25" t="s">
        <v>6941</v>
      </c>
      <c r="D2099" s="25" t="s">
        <v>27</v>
      </c>
      <c r="E2099" s="25" t="s">
        <v>3988</v>
      </c>
      <c r="F2099" s="25" t="s">
        <v>6942</v>
      </c>
      <c r="G2099" s="25">
        <v>44953</v>
      </c>
      <c r="H2099" s="25">
        <v>45316</v>
      </c>
      <c r="I2099" s="26">
        <v>60</v>
      </c>
      <c r="J2099" s="27">
        <v>159934490</v>
      </c>
      <c r="K2099" s="27">
        <v>0</v>
      </c>
      <c r="L2099" s="39" t="s">
        <v>6989</v>
      </c>
      <c r="M2099" s="40" t="str">
        <f t="shared" si="32"/>
        <v>Link Contrato u Orden</v>
      </c>
    </row>
    <row r="2100" spans="1:13" s="36" customFormat="1" ht="72" x14ac:dyDescent="0.25">
      <c r="A2100" s="24" t="s">
        <v>6943</v>
      </c>
      <c r="B2100" s="25">
        <v>44925</v>
      </c>
      <c r="C2100" s="25" t="s">
        <v>7368</v>
      </c>
      <c r="D2100" s="25" t="s">
        <v>3792</v>
      </c>
      <c r="E2100" s="25" t="s">
        <v>3793</v>
      </c>
      <c r="F2100" s="25" t="s">
        <v>6944</v>
      </c>
      <c r="G2100" s="25">
        <v>44932</v>
      </c>
      <c r="H2100" s="25">
        <v>45051</v>
      </c>
      <c r="I2100" s="26">
        <v>30</v>
      </c>
      <c r="J2100" s="27">
        <v>241637921</v>
      </c>
      <c r="K2100" s="27">
        <v>0</v>
      </c>
      <c r="L2100" s="39" t="s">
        <v>6945</v>
      </c>
      <c r="M2100" s="40" t="str">
        <f t="shared" si="32"/>
        <v>Link Contrato u Orden</v>
      </c>
    </row>
    <row r="2101" spans="1:13" s="36" customFormat="1" ht="52.5" x14ac:dyDescent="0.25">
      <c r="A2101" s="24" t="s">
        <v>6946</v>
      </c>
      <c r="B2101" s="25">
        <v>44925</v>
      </c>
      <c r="C2101" s="25" t="s">
        <v>6947</v>
      </c>
      <c r="D2101" s="25" t="s">
        <v>3874</v>
      </c>
      <c r="E2101" s="25" t="s">
        <v>3875</v>
      </c>
      <c r="F2101" s="25" t="s">
        <v>6948</v>
      </c>
      <c r="G2101" s="25">
        <v>44936</v>
      </c>
      <c r="H2101" s="25">
        <v>45197</v>
      </c>
      <c r="I2101" s="26">
        <v>81</v>
      </c>
      <c r="J2101" s="27">
        <v>11072257579</v>
      </c>
      <c r="K2101" s="27">
        <v>0</v>
      </c>
      <c r="L2101" s="39" t="s">
        <v>6949</v>
      </c>
      <c r="M2101" s="40" t="str">
        <f t="shared" si="32"/>
        <v>Link Contrato u Orden</v>
      </c>
    </row>
    <row r="2102" spans="1:13" s="36" customFormat="1" ht="52.5" x14ac:dyDescent="0.25">
      <c r="A2102" s="24" t="s">
        <v>6950</v>
      </c>
      <c r="B2102" s="25">
        <v>44925</v>
      </c>
      <c r="C2102" s="25" t="s">
        <v>6951</v>
      </c>
      <c r="D2102" s="25" t="s">
        <v>3874</v>
      </c>
      <c r="E2102" s="25" t="s">
        <v>3875</v>
      </c>
      <c r="F2102" s="25" t="s">
        <v>6952</v>
      </c>
      <c r="G2102" s="25">
        <v>44931</v>
      </c>
      <c r="H2102" s="25">
        <v>45171</v>
      </c>
      <c r="I2102" s="26">
        <v>60</v>
      </c>
      <c r="J2102" s="27">
        <v>5314126926</v>
      </c>
      <c r="K2102" s="27">
        <v>0</v>
      </c>
      <c r="L2102" s="39" t="s">
        <v>6953</v>
      </c>
      <c r="M2102" s="40" t="str">
        <f t="shared" si="32"/>
        <v>Link Contrato u Orden</v>
      </c>
    </row>
    <row r="2103" spans="1:13" s="36" customFormat="1" ht="72" x14ac:dyDescent="0.25">
      <c r="A2103" s="24" t="s">
        <v>6954</v>
      </c>
      <c r="B2103" s="25">
        <v>44924</v>
      </c>
      <c r="C2103" s="25" t="s">
        <v>7369</v>
      </c>
      <c r="D2103" s="25" t="s">
        <v>3792</v>
      </c>
      <c r="E2103" s="25" t="s">
        <v>3793</v>
      </c>
      <c r="F2103" s="25" t="s">
        <v>6955</v>
      </c>
      <c r="G2103" s="25">
        <v>44924</v>
      </c>
      <c r="H2103" s="25">
        <v>45044</v>
      </c>
      <c r="I2103" s="26">
        <v>0</v>
      </c>
      <c r="J2103" s="27">
        <v>16538508</v>
      </c>
      <c r="K2103" s="27">
        <v>0</v>
      </c>
      <c r="L2103" s="39" t="s">
        <v>6956</v>
      </c>
      <c r="M2103" s="40" t="str">
        <f t="shared" si="32"/>
        <v>Link Contrato u Orden</v>
      </c>
    </row>
    <row r="2104" spans="1:13" s="36" customFormat="1" ht="72" x14ac:dyDescent="0.25">
      <c r="A2104" s="24" t="s">
        <v>6957</v>
      </c>
      <c r="B2104" s="25">
        <v>44924</v>
      </c>
      <c r="C2104" s="25" t="s">
        <v>7370</v>
      </c>
      <c r="D2104" s="25" t="s">
        <v>3792</v>
      </c>
      <c r="E2104" s="25" t="s">
        <v>3793</v>
      </c>
      <c r="F2104" s="25" t="s">
        <v>6958</v>
      </c>
      <c r="G2104" s="25">
        <v>44924</v>
      </c>
      <c r="H2104" s="25">
        <v>45044</v>
      </c>
      <c r="I2104" s="26">
        <v>0</v>
      </c>
      <c r="J2104" s="27">
        <v>6403943</v>
      </c>
      <c r="K2104" s="27">
        <v>0</v>
      </c>
      <c r="L2104" s="39" t="s">
        <v>6959</v>
      </c>
      <c r="M2104" s="40" t="str">
        <f t="shared" si="32"/>
        <v>Link Contrato u Orden</v>
      </c>
    </row>
    <row r="2105" spans="1:13" s="36" customFormat="1" ht="72" x14ac:dyDescent="0.25">
      <c r="A2105" s="24" t="s">
        <v>6960</v>
      </c>
      <c r="B2105" s="25">
        <v>44924</v>
      </c>
      <c r="C2105" s="25" t="s">
        <v>7369</v>
      </c>
      <c r="D2105" s="25" t="s">
        <v>3792</v>
      </c>
      <c r="E2105" s="25" t="s">
        <v>3793</v>
      </c>
      <c r="F2105" s="25" t="s">
        <v>6961</v>
      </c>
      <c r="G2105" s="25">
        <v>44924</v>
      </c>
      <c r="H2105" s="25">
        <v>45044</v>
      </c>
      <c r="I2105" s="26">
        <v>0</v>
      </c>
      <c r="J2105" s="27">
        <v>39729112</v>
      </c>
      <c r="K2105" s="27">
        <v>0</v>
      </c>
      <c r="L2105" s="39" t="s">
        <v>6962</v>
      </c>
      <c r="M2105" s="40" t="str">
        <f t="shared" si="32"/>
        <v>Link Contrato u Orden</v>
      </c>
    </row>
    <row r="2106" spans="1:13" s="36" customFormat="1" ht="72" x14ac:dyDescent="0.25">
      <c r="A2106" s="24" t="s">
        <v>6963</v>
      </c>
      <c r="B2106" s="25">
        <v>44924</v>
      </c>
      <c r="C2106" s="25" t="s">
        <v>7369</v>
      </c>
      <c r="D2106" s="25" t="s">
        <v>3792</v>
      </c>
      <c r="E2106" s="25" t="s">
        <v>3793</v>
      </c>
      <c r="F2106" s="25" t="s">
        <v>6964</v>
      </c>
      <c r="G2106" s="25">
        <v>44924</v>
      </c>
      <c r="H2106" s="25">
        <v>45044</v>
      </c>
      <c r="I2106" s="26">
        <v>0</v>
      </c>
      <c r="J2106" s="27">
        <v>407601008</v>
      </c>
      <c r="K2106" s="27">
        <v>0</v>
      </c>
      <c r="L2106" s="39" t="s">
        <v>6965</v>
      </c>
      <c r="M2106" s="40" t="str">
        <f t="shared" si="32"/>
        <v>Link Contrato u Orden</v>
      </c>
    </row>
    <row r="2107" spans="1:13" s="36" customFormat="1" ht="42" x14ac:dyDescent="0.25">
      <c r="A2107" s="24" t="s">
        <v>6966</v>
      </c>
      <c r="B2107" s="25">
        <v>44920</v>
      </c>
      <c r="C2107" s="25" t="s">
        <v>6967</v>
      </c>
      <c r="D2107" s="25" t="s">
        <v>27</v>
      </c>
      <c r="E2107" s="25" t="s">
        <v>28</v>
      </c>
      <c r="F2107" s="25" t="s">
        <v>6968</v>
      </c>
      <c r="G2107" s="25">
        <v>44942</v>
      </c>
      <c r="H2107" s="25">
        <v>45061</v>
      </c>
      <c r="I2107" s="26">
        <v>0</v>
      </c>
      <c r="J2107" s="27">
        <v>32000000</v>
      </c>
      <c r="K2107" s="27">
        <v>0</v>
      </c>
      <c r="L2107" s="39" t="s">
        <v>6990</v>
      </c>
      <c r="M2107" s="40" t="str">
        <f t="shared" si="32"/>
        <v>Link Contrato u Orden</v>
      </c>
    </row>
    <row r="2108" spans="1:13" s="36" customFormat="1" ht="52.5" x14ac:dyDescent="0.25">
      <c r="A2108" s="24" t="s">
        <v>6969</v>
      </c>
      <c r="B2108" s="25">
        <v>44925</v>
      </c>
      <c r="C2108" s="25" t="s">
        <v>6970</v>
      </c>
      <c r="D2108" s="25" t="s">
        <v>3874</v>
      </c>
      <c r="E2108" s="25" t="s">
        <v>3875</v>
      </c>
      <c r="F2108" s="25" t="s">
        <v>6971</v>
      </c>
      <c r="G2108" s="25">
        <v>44932</v>
      </c>
      <c r="H2108" s="25">
        <v>45141</v>
      </c>
      <c r="I2108" s="26">
        <v>29</v>
      </c>
      <c r="J2108" s="27">
        <v>1568752305</v>
      </c>
      <c r="K2108" s="27">
        <v>0</v>
      </c>
      <c r="L2108" s="39" t="s">
        <v>6972</v>
      </c>
      <c r="M2108" s="40" t="str">
        <f t="shared" si="32"/>
        <v>Link Contrato u Orden</v>
      </c>
    </row>
    <row r="2109" spans="1:13" s="2" customFormat="1" ht="29" customHeight="1" x14ac:dyDescent="0.25">
      <c r="A2109" s="52" t="s">
        <v>7099</v>
      </c>
      <c r="B2109" s="52"/>
      <c r="C2109" s="52"/>
      <c r="D2109" s="52"/>
      <c r="E2109" s="52"/>
      <c r="F2109" s="52"/>
      <c r="G2109" s="52"/>
      <c r="H2109" s="52"/>
      <c r="I2109" s="52"/>
      <c r="J2109" s="52"/>
      <c r="K2109" s="52"/>
      <c r="L2109" s="52"/>
      <c r="M2109" s="52"/>
    </row>
    <row r="2110" spans="1:13" s="2" customFormat="1" ht="10.5" x14ac:dyDescent="0.25">
      <c r="A2110" s="12"/>
      <c r="B2110" s="13"/>
      <c r="C2110" s="13"/>
      <c r="D2110" s="32"/>
      <c r="E2110" s="13"/>
      <c r="F2110" s="13"/>
      <c r="G2110" s="14"/>
      <c r="H2110" s="14"/>
      <c r="I2110" s="15"/>
      <c r="J2110" s="15"/>
      <c r="K2110" s="37"/>
      <c r="L2110" s="13"/>
      <c r="M2110" s="13"/>
    </row>
    <row r="2111" spans="1:13" s="2" customFormat="1" ht="10.5" x14ac:dyDescent="0.25">
      <c r="A2111" s="12"/>
      <c r="B2111" s="13"/>
      <c r="C2111" s="13"/>
      <c r="D2111" s="32"/>
      <c r="E2111" s="13"/>
      <c r="F2111" s="13"/>
      <c r="G2111" s="14"/>
      <c r="H2111" s="14"/>
      <c r="I2111" s="15"/>
      <c r="J2111" s="15"/>
      <c r="K2111" s="37"/>
      <c r="L2111" s="13"/>
      <c r="M2111" s="13"/>
    </row>
    <row r="2112" spans="1:13" s="2" customFormat="1" ht="10.5" x14ac:dyDescent="0.25">
      <c r="A2112" s="12"/>
      <c r="B2112" s="13"/>
      <c r="C2112" s="13"/>
      <c r="D2112" s="32"/>
      <c r="E2112" s="13"/>
      <c r="F2112" s="13"/>
      <c r="G2112" s="14"/>
      <c r="H2112" s="14"/>
      <c r="I2112" s="15"/>
      <c r="J2112" s="15"/>
      <c r="K2112" s="37"/>
      <c r="L2112" s="13"/>
      <c r="M2112" s="13"/>
    </row>
    <row r="2113" spans="1:13" s="2" customFormat="1" ht="10.5" x14ac:dyDescent="0.25">
      <c r="A2113" s="12"/>
      <c r="B2113" s="13"/>
      <c r="C2113" s="13"/>
      <c r="D2113" s="32"/>
      <c r="E2113" s="13"/>
      <c r="F2113" s="13"/>
      <c r="G2113" s="14"/>
      <c r="H2113" s="14"/>
      <c r="I2113" s="15"/>
      <c r="J2113" s="15"/>
      <c r="K2113" s="37"/>
      <c r="L2113" s="13"/>
      <c r="M2113" s="13"/>
    </row>
    <row r="2114" spans="1:13" s="2" customFormat="1" ht="10.5" x14ac:dyDescent="0.25">
      <c r="A2114" s="12"/>
      <c r="B2114" s="13"/>
      <c r="C2114" s="13"/>
      <c r="D2114" s="32"/>
      <c r="E2114" s="13"/>
      <c r="F2114" s="13"/>
      <c r="G2114" s="14"/>
      <c r="H2114" s="14"/>
      <c r="I2114" s="15"/>
      <c r="J2114" s="15"/>
      <c r="K2114" s="37"/>
      <c r="L2114" s="13"/>
      <c r="M2114" s="13"/>
    </row>
    <row r="2115" spans="1:13" s="2" customFormat="1" ht="10.5" x14ac:dyDescent="0.25">
      <c r="A2115" s="12"/>
      <c r="B2115" s="13"/>
      <c r="C2115" s="13"/>
      <c r="D2115" s="32"/>
      <c r="E2115" s="13"/>
      <c r="F2115" s="13"/>
      <c r="G2115" s="14"/>
      <c r="H2115" s="14"/>
      <c r="I2115" s="15"/>
      <c r="J2115" s="15"/>
      <c r="K2115" s="37"/>
      <c r="L2115" s="13"/>
      <c r="M2115" s="13"/>
    </row>
    <row r="2116" spans="1:13" s="2" customFormat="1" ht="10.5" x14ac:dyDescent="0.25">
      <c r="A2116" s="12"/>
      <c r="B2116" s="13"/>
      <c r="C2116" s="13"/>
      <c r="D2116" s="32"/>
      <c r="E2116" s="13"/>
      <c r="F2116" s="13"/>
      <c r="G2116" s="14"/>
      <c r="H2116" s="14"/>
      <c r="I2116" s="15"/>
      <c r="J2116" s="15"/>
      <c r="K2116" s="37"/>
      <c r="L2116" s="13"/>
      <c r="M2116" s="13"/>
    </row>
    <row r="2117" spans="1:13" s="2" customFormat="1" ht="10.5" x14ac:dyDescent="0.25">
      <c r="A2117" s="12"/>
      <c r="B2117" s="13"/>
      <c r="C2117" s="13"/>
      <c r="D2117" s="32"/>
      <c r="E2117" s="13"/>
      <c r="F2117" s="13"/>
      <c r="G2117" s="14"/>
      <c r="H2117" s="14"/>
      <c r="I2117" s="15"/>
      <c r="J2117" s="15"/>
      <c r="K2117" s="37"/>
      <c r="L2117" s="13"/>
      <c r="M2117" s="13"/>
    </row>
    <row r="2118" spans="1:13" s="2" customFormat="1" ht="10.5" x14ac:dyDescent="0.25">
      <c r="A2118" s="12"/>
      <c r="B2118" s="13"/>
      <c r="C2118" s="13"/>
      <c r="D2118" s="32"/>
      <c r="E2118" s="13"/>
      <c r="F2118" s="13"/>
      <c r="G2118" s="14"/>
      <c r="H2118" s="14"/>
      <c r="I2118" s="15"/>
      <c r="J2118" s="15"/>
      <c r="K2118" s="37"/>
      <c r="L2118" s="13"/>
      <c r="M2118" s="13"/>
    </row>
    <row r="2119" spans="1:13" s="2" customFormat="1" ht="10.5" x14ac:dyDescent="0.25">
      <c r="A2119" s="12"/>
      <c r="B2119" s="13"/>
      <c r="C2119" s="13"/>
      <c r="D2119" s="32"/>
      <c r="E2119" s="13"/>
      <c r="F2119" s="13"/>
      <c r="G2119" s="14"/>
      <c r="H2119" s="14"/>
      <c r="I2119" s="15"/>
      <c r="J2119" s="15"/>
      <c r="K2119" s="37"/>
      <c r="L2119" s="13"/>
      <c r="M2119" s="13"/>
    </row>
    <row r="2120" spans="1:13" s="2" customFormat="1" ht="10.5" x14ac:dyDescent="0.25">
      <c r="A2120" s="12"/>
      <c r="B2120" s="13"/>
      <c r="C2120" s="13"/>
      <c r="D2120" s="32"/>
      <c r="E2120" s="13"/>
      <c r="F2120" s="13"/>
      <c r="G2120" s="14"/>
      <c r="H2120" s="14"/>
      <c r="I2120" s="15"/>
      <c r="J2120" s="15"/>
      <c r="K2120" s="37"/>
      <c r="L2120" s="13"/>
      <c r="M2120" s="13"/>
    </row>
    <row r="2121" spans="1:13" s="2" customFormat="1" ht="10.5" x14ac:dyDescent="0.25">
      <c r="A2121" s="12"/>
      <c r="B2121" s="13"/>
      <c r="C2121" s="13"/>
      <c r="D2121" s="32"/>
      <c r="E2121" s="13"/>
      <c r="F2121" s="13"/>
      <c r="G2121" s="14"/>
      <c r="H2121" s="14"/>
      <c r="I2121" s="15"/>
      <c r="J2121" s="15"/>
      <c r="K2121" s="37"/>
      <c r="L2121" s="13"/>
      <c r="M2121" s="13"/>
    </row>
    <row r="2122" spans="1:13" s="2" customFormat="1" ht="10.5" x14ac:dyDescent="0.25">
      <c r="A2122" s="12"/>
      <c r="B2122" s="13"/>
      <c r="C2122" s="13"/>
      <c r="D2122" s="32"/>
      <c r="E2122" s="13"/>
      <c r="F2122" s="13"/>
      <c r="G2122" s="14"/>
      <c r="H2122" s="14"/>
      <c r="I2122" s="15"/>
      <c r="J2122" s="15"/>
      <c r="K2122" s="37"/>
      <c r="L2122" s="13"/>
      <c r="M2122" s="13"/>
    </row>
    <row r="2123" spans="1:13" s="2" customFormat="1" ht="10.5" x14ac:dyDescent="0.25">
      <c r="A2123" s="12"/>
      <c r="B2123" s="13"/>
      <c r="C2123" s="13"/>
      <c r="D2123" s="32"/>
      <c r="E2123" s="13"/>
      <c r="F2123" s="13"/>
      <c r="G2123" s="14"/>
      <c r="H2123" s="14"/>
      <c r="I2123" s="15"/>
      <c r="J2123" s="15"/>
      <c r="K2123" s="37"/>
      <c r="L2123" s="13"/>
      <c r="M2123" s="13"/>
    </row>
    <row r="2124" spans="1:13" s="2" customFormat="1" ht="10.5" x14ac:dyDescent="0.25">
      <c r="A2124" s="12"/>
      <c r="B2124" s="13"/>
      <c r="C2124" s="13"/>
      <c r="D2124" s="32"/>
      <c r="E2124" s="13"/>
      <c r="F2124" s="13"/>
      <c r="G2124" s="14"/>
      <c r="H2124" s="14"/>
      <c r="I2124" s="15"/>
      <c r="J2124" s="15"/>
      <c r="K2124" s="37"/>
      <c r="L2124" s="13"/>
      <c r="M2124" s="13"/>
    </row>
    <row r="2125" spans="1:13" s="2" customFormat="1" ht="10.5" x14ac:dyDescent="0.25">
      <c r="A2125" s="12"/>
      <c r="B2125" s="13"/>
      <c r="C2125" s="13"/>
      <c r="D2125" s="32"/>
      <c r="E2125" s="13"/>
      <c r="F2125" s="13"/>
      <c r="G2125" s="14"/>
      <c r="H2125" s="14"/>
      <c r="I2125" s="15"/>
      <c r="J2125" s="15"/>
      <c r="K2125" s="37"/>
      <c r="L2125" s="13"/>
      <c r="M2125" s="13"/>
    </row>
    <row r="2126" spans="1:13" s="2" customFormat="1" ht="10.5" x14ac:dyDescent="0.25">
      <c r="A2126" s="12"/>
      <c r="B2126" s="13"/>
      <c r="C2126" s="13"/>
      <c r="D2126" s="32"/>
      <c r="E2126" s="13"/>
      <c r="F2126" s="13"/>
      <c r="G2126" s="14"/>
      <c r="H2126" s="14"/>
      <c r="I2126" s="15"/>
      <c r="J2126" s="15"/>
      <c r="K2126" s="37"/>
      <c r="L2126" s="13"/>
      <c r="M2126" s="13"/>
    </row>
    <row r="2127" spans="1:13" s="2" customFormat="1" ht="10.5" x14ac:dyDescent="0.25">
      <c r="A2127" s="12"/>
      <c r="B2127" s="13"/>
      <c r="C2127" s="13"/>
      <c r="D2127" s="32"/>
      <c r="E2127" s="13"/>
      <c r="F2127" s="13"/>
      <c r="G2127" s="14"/>
      <c r="H2127" s="14"/>
      <c r="I2127" s="15"/>
      <c r="J2127" s="15"/>
      <c r="K2127" s="37"/>
      <c r="L2127" s="13"/>
      <c r="M2127" s="13"/>
    </row>
    <row r="2128" spans="1:13" s="2" customFormat="1" ht="10.5" x14ac:dyDescent="0.25">
      <c r="A2128" s="12"/>
      <c r="B2128" s="13"/>
      <c r="C2128" s="13"/>
      <c r="D2128" s="32"/>
      <c r="E2128" s="13"/>
      <c r="F2128" s="13"/>
      <c r="G2128" s="14"/>
      <c r="H2128" s="14"/>
      <c r="I2128" s="15"/>
      <c r="J2128" s="15"/>
      <c r="K2128" s="37"/>
      <c r="L2128" s="13"/>
      <c r="M2128" s="13"/>
    </row>
    <row r="2129" spans="1:13" s="2" customFormat="1" ht="10.5" x14ac:dyDescent="0.25">
      <c r="A2129" s="12"/>
      <c r="B2129" s="13"/>
      <c r="C2129" s="13"/>
      <c r="D2129" s="32"/>
      <c r="E2129" s="13"/>
      <c r="F2129" s="13"/>
      <c r="G2129" s="14"/>
      <c r="H2129" s="14"/>
      <c r="I2129" s="15"/>
      <c r="J2129" s="15"/>
      <c r="K2129" s="37"/>
      <c r="L2129" s="13"/>
      <c r="M2129" s="13"/>
    </row>
    <row r="2130" spans="1:13" s="2" customFormat="1" ht="10.5" x14ac:dyDescent="0.25">
      <c r="A2130" s="12"/>
      <c r="B2130" s="13"/>
      <c r="C2130" s="13"/>
      <c r="D2130" s="32"/>
      <c r="E2130" s="13"/>
      <c r="F2130" s="13"/>
      <c r="G2130" s="14"/>
      <c r="H2130" s="14"/>
      <c r="I2130" s="15"/>
      <c r="J2130" s="15"/>
      <c r="K2130" s="37"/>
      <c r="L2130" s="13"/>
      <c r="M2130" s="13"/>
    </row>
    <row r="2131" spans="1:13" s="2" customFormat="1" ht="10.5" x14ac:dyDescent="0.25">
      <c r="A2131" s="12"/>
      <c r="B2131" s="13"/>
      <c r="C2131" s="13"/>
      <c r="D2131" s="32"/>
      <c r="E2131" s="13"/>
      <c r="F2131" s="13"/>
      <c r="G2131" s="14"/>
      <c r="H2131" s="14"/>
      <c r="I2131" s="15"/>
      <c r="J2131" s="15"/>
      <c r="K2131" s="37"/>
      <c r="L2131" s="13"/>
      <c r="M2131" s="13"/>
    </row>
    <row r="2132" spans="1:13" s="2" customFormat="1" ht="10.5" x14ac:dyDescent="0.25">
      <c r="A2132" s="12"/>
      <c r="B2132" s="13"/>
      <c r="C2132" s="13"/>
      <c r="D2132" s="32"/>
      <c r="E2132" s="13"/>
      <c r="F2132" s="13"/>
      <c r="G2132" s="14"/>
      <c r="H2132" s="14"/>
      <c r="I2132" s="15"/>
      <c r="J2132" s="15"/>
      <c r="K2132" s="37"/>
      <c r="L2132" s="13"/>
      <c r="M2132" s="13"/>
    </row>
    <row r="2133" spans="1:13" s="2" customFormat="1" ht="10.5" x14ac:dyDescent="0.25">
      <c r="A2133" s="12"/>
      <c r="B2133" s="13"/>
      <c r="C2133" s="13"/>
      <c r="D2133" s="32"/>
      <c r="E2133" s="13"/>
      <c r="F2133" s="13"/>
      <c r="G2133" s="14"/>
      <c r="H2133" s="14"/>
      <c r="I2133" s="15"/>
      <c r="J2133" s="15"/>
      <c r="K2133" s="37"/>
      <c r="L2133" s="13"/>
      <c r="M2133" s="13"/>
    </row>
    <row r="2134" spans="1:13" s="2" customFormat="1" ht="10.5" x14ac:dyDescent="0.25">
      <c r="A2134" s="12"/>
      <c r="B2134" s="13"/>
      <c r="C2134" s="13"/>
      <c r="D2134" s="32"/>
      <c r="E2134" s="13"/>
      <c r="F2134" s="13"/>
      <c r="G2134" s="14"/>
      <c r="H2134" s="14"/>
      <c r="I2134" s="15"/>
      <c r="J2134" s="15"/>
      <c r="K2134" s="37"/>
      <c r="L2134" s="13"/>
      <c r="M2134" s="13"/>
    </row>
    <row r="2135" spans="1:13" s="2" customFormat="1" ht="10.5" x14ac:dyDescent="0.25">
      <c r="A2135" s="12"/>
      <c r="B2135" s="13"/>
      <c r="C2135" s="13"/>
      <c r="D2135" s="32"/>
      <c r="E2135" s="13"/>
      <c r="F2135" s="13"/>
      <c r="G2135" s="14"/>
      <c r="H2135" s="14"/>
      <c r="I2135" s="15"/>
      <c r="J2135" s="15"/>
      <c r="K2135" s="37"/>
      <c r="L2135" s="13"/>
      <c r="M2135" s="13"/>
    </row>
    <row r="2136" spans="1:13" s="2" customFormat="1" ht="10.5" x14ac:dyDescent="0.25">
      <c r="A2136" s="12"/>
      <c r="B2136" s="13"/>
      <c r="C2136" s="13"/>
      <c r="D2136" s="32"/>
      <c r="E2136" s="13"/>
      <c r="F2136" s="13"/>
      <c r="G2136" s="14"/>
      <c r="H2136" s="14"/>
      <c r="I2136" s="15"/>
      <c r="J2136" s="15"/>
      <c r="K2136" s="37"/>
      <c r="L2136" s="13"/>
      <c r="M2136" s="13"/>
    </row>
    <row r="2137" spans="1:13" s="2" customFormat="1" ht="10.5" x14ac:dyDescent="0.25">
      <c r="A2137" s="12"/>
      <c r="B2137" s="13"/>
      <c r="C2137" s="13"/>
      <c r="D2137" s="32"/>
      <c r="E2137" s="13"/>
      <c r="F2137" s="13"/>
      <c r="G2137" s="14"/>
      <c r="H2137" s="14"/>
      <c r="I2137" s="15"/>
      <c r="J2137" s="15"/>
      <c r="K2137" s="37"/>
      <c r="L2137" s="13"/>
      <c r="M2137" s="13"/>
    </row>
    <row r="2138" spans="1:13" s="2" customFormat="1" ht="10.5" x14ac:dyDescent="0.25">
      <c r="A2138" s="12"/>
      <c r="B2138" s="13"/>
      <c r="C2138" s="13"/>
      <c r="D2138" s="32"/>
      <c r="E2138" s="13"/>
      <c r="F2138" s="13"/>
      <c r="G2138" s="14"/>
      <c r="H2138" s="14"/>
      <c r="I2138" s="15"/>
      <c r="J2138" s="15"/>
      <c r="K2138" s="37"/>
      <c r="L2138" s="13"/>
      <c r="M2138" s="13"/>
    </row>
    <row r="2139" spans="1:13" s="2" customFormat="1" ht="10.5" x14ac:dyDescent="0.25">
      <c r="A2139" s="12"/>
      <c r="B2139" s="13"/>
      <c r="C2139" s="13"/>
      <c r="D2139" s="32"/>
      <c r="E2139" s="13"/>
      <c r="F2139" s="13"/>
      <c r="G2139" s="14"/>
      <c r="H2139" s="14"/>
      <c r="I2139" s="15"/>
      <c r="J2139" s="15"/>
      <c r="K2139" s="37"/>
      <c r="L2139" s="13"/>
      <c r="M2139" s="13"/>
    </row>
    <row r="2140" spans="1:13" s="2" customFormat="1" ht="10.5" x14ac:dyDescent="0.25">
      <c r="A2140" s="12"/>
      <c r="B2140" s="13"/>
      <c r="C2140" s="13"/>
      <c r="D2140" s="32"/>
      <c r="E2140" s="13"/>
      <c r="F2140" s="13"/>
      <c r="G2140" s="14"/>
      <c r="H2140" s="14"/>
      <c r="I2140" s="15"/>
      <c r="J2140" s="15"/>
      <c r="K2140" s="37"/>
      <c r="L2140" s="13"/>
      <c r="M2140" s="13"/>
    </row>
    <row r="2141" spans="1:13" s="2" customFormat="1" ht="10.5" x14ac:dyDescent="0.25">
      <c r="A2141" s="12"/>
      <c r="B2141" s="13"/>
      <c r="C2141" s="13"/>
      <c r="D2141" s="32"/>
      <c r="E2141" s="13"/>
      <c r="F2141" s="13"/>
      <c r="G2141" s="14"/>
      <c r="H2141" s="14"/>
      <c r="I2141" s="15"/>
      <c r="J2141" s="15"/>
      <c r="K2141" s="37"/>
      <c r="L2141" s="13"/>
      <c r="M2141" s="13"/>
    </row>
    <row r="2142" spans="1:13" s="2" customFormat="1" ht="10.5" x14ac:dyDescent="0.25">
      <c r="A2142" s="12"/>
      <c r="B2142" s="13"/>
      <c r="C2142" s="13"/>
      <c r="D2142" s="32"/>
      <c r="E2142" s="13"/>
      <c r="F2142" s="13"/>
      <c r="G2142" s="14"/>
      <c r="H2142" s="14"/>
      <c r="I2142" s="15"/>
      <c r="J2142" s="15"/>
      <c r="K2142" s="37"/>
      <c r="L2142" s="13"/>
      <c r="M2142" s="13"/>
    </row>
    <row r="2143" spans="1:13" s="2" customFormat="1" ht="10.5" x14ac:dyDescent="0.25">
      <c r="A2143" s="12"/>
      <c r="B2143" s="13"/>
      <c r="C2143" s="13"/>
      <c r="D2143" s="32"/>
      <c r="E2143" s="13"/>
      <c r="F2143" s="13"/>
      <c r="G2143" s="14"/>
      <c r="H2143" s="14"/>
      <c r="I2143" s="15"/>
      <c r="J2143" s="15"/>
      <c r="K2143" s="37"/>
      <c r="L2143" s="13"/>
      <c r="M2143" s="13"/>
    </row>
    <row r="2144" spans="1:13" s="2" customFormat="1" ht="10.5" x14ac:dyDescent="0.25">
      <c r="A2144" s="12"/>
      <c r="B2144" s="13"/>
      <c r="C2144" s="13"/>
      <c r="D2144" s="32"/>
      <c r="E2144" s="13"/>
      <c r="F2144" s="13"/>
      <c r="G2144" s="14"/>
      <c r="H2144" s="14"/>
      <c r="I2144" s="15"/>
      <c r="J2144" s="15"/>
      <c r="K2144" s="37"/>
      <c r="L2144" s="13"/>
      <c r="M2144" s="13"/>
    </row>
    <row r="2145" spans="1:13" s="2" customFormat="1" ht="10.5" x14ac:dyDescent="0.25">
      <c r="A2145" s="12"/>
      <c r="B2145" s="13"/>
      <c r="C2145" s="13"/>
      <c r="D2145" s="32"/>
      <c r="E2145" s="13"/>
      <c r="F2145" s="13"/>
      <c r="G2145" s="14"/>
      <c r="H2145" s="14"/>
      <c r="I2145" s="15"/>
      <c r="J2145" s="15"/>
      <c r="K2145" s="37"/>
      <c r="L2145" s="13"/>
      <c r="M2145" s="13"/>
    </row>
    <row r="2146" spans="1:13" s="2" customFormat="1" ht="10.5" x14ac:dyDescent="0.25">
      <c r="A2146" s="12"/>
      <c r="B2146" s="13"/>
      <c r="C2146" s="13"/>
      <c r="D2146" s="32"/>
      <c r="E2146" s="13"/>
      <c r="F2146" s="13"/>
      <c r="G2146" s="14"/>
      <c r="H2146" s="14"/>
      <c r="I2146" s="15"/>
      <c r="J2146" s="15"/>
      <c r="K2146" s="37"/>
      <c r="L2146" s="13"/>
      <c r="M2146" s="13"/>
    </row>
    <row r="2147" spans="1:13" s="2" customFormat="1" ht="10.5" x14ac:dyDescent="0.25">
      <c r="A2147" s="12"/>
      <c r="B2147" s="13"/>
      <c r="C2147" s="13"/>
      <c r="D2147" s="32"/>
      <c r="E2147" s="13"/>
      <c r="F2147" s="13"/>
      <c r="G2147" s="14"/>
      <c r="H2147" s="14"/>
      <c r="I2147" s="15"/>
      <c r="J2147" s="15"/>
      <c r="K2147" s="37"/>
      <c r="L2147" s="13"/>
      <c r="M2147" s="13"/>
    </row>
    <row r="2148" spans="1:13" s="2" customFormat="1" ht="10.5" x14ac:dyDescent="0.25">
      <c r="A2148" s="12"/>
      <c r="B2148" s="13"/>
      <c r="C2148" s="13"/>
      <c r="D2148" s="32"/>
      <c r="E2148" s="13"/>
      <c r="F2148" s="13"/>
      <c r="G2148" s="14"/>
      <c r="H2148" s="14"/>
      <c r="I2148" s="15"/>
      <c r="J2148" s="15"/>
      <c r="K2148" s="37"/>
      <c r="L2148" s="13"/>
      <c r="M2148" s="13"/>
    </row>
    <row r="2149" spans="1:13" s="2" customFormat="1" ht="10.5" x14ac:dyDescent="0.25">
      <c r="A2149" s="12"/>
      <c r="B2149" s="13"/>
      <c r="C2149" s="13"/>
      <c r="D2149" s="32"/>
      <c r="E2149" s="13"/>
      <c r="F2149" s="13"/>
      <c r="G2149" s="14"/>
      <c r="H2149" s="14"/>
      <c r="I2149" s="15"/>
      <c r="J2149" s="15"/>
      <c r="K2149" s="37"/>
      <c r="L2149" s="13"/>
      <c r="M2149" s="13"/>
    </row>
    <row r="2150" spans="1:13" s="2" customFormat="1" ht="10.5" x14ac:dyDescent="0.25">
      <c r="A2150" s="12"/>
      <c r="B2150" s="13"/>
      <c r="C2150" s="13"/>
      <c r="D2150" s="32"/>
      <c r="E2150" s="13"/>
      <c r="F2150" s="13"/>
      <c r="G2150" s="14"/>
      <c r="H2150" s="14"/>
      <c r="I2150" s="15"/>
      <c r="J2150" s="15"/>
      <c r="K2150" s="37"/>
      <c r="L2150" s="13"/>
      <c r="M2150" s="13"/>
    </row>
    <row r="2151" spans="1:13" s="2" customFormat="1" ht="10.5" x14ac:dyDescent="0.25">
      <c r="A2151" s="12"/>
      <c r="B2151" s="13"/>
      <c r="C2151" s="13"/>
      <c r="D2151" s="32"/>
      <c r="E2151" s="13"/>
      <c r="F2151" s="13"/>
      <c r="G2151" s="14"/>
      <c r="H2151" s="14"/>
      <c r="I2151" s="15"/>
      <c r="J2151" s="15"/>
      <c r="K2151" s="37"/>
      <c r="L2151" s="13"/>
      <c r="M2151" s="13"/>
    </row>
    <row r="2152" spans="1:13" s="2" customFormat="1" ht="10.5" x14ac:dyDescent="0.25">
      <c r="A2152" s="12"/>
      <c r="B2152" s="13"/>
      <c r="C2152" s="13"/>
      <c r="D2152" s="32"/>
      <c r="E2152" s="13"/>
      <c r="F2152" s="13"/>
      <c r="G2152" s="14"/>
      <c r="H2152" s="14"/>
      <c r="I2152" s="15"/>
      <c r="J2152" s="15"/>
      <c r="K2152" s="37"/>
      <c r="L2152" s="13"/>
      <c r="M2152" s="13"/>
    </row>
    <row r="2153" spans="1:13" s="2" customFormat="1" ht="10.5" x14ac:dyDescent="0.25">
      <c r="A2153" s="12"/>
      <c r="B2153" s="13"/>
      <c r="C2153" s="13"/>
      <c r="D2153" s="32"/>
      <c r="E2153" s="13"/>
      <c r="F2153" s="13"/>
      <c r="G2153" s="14"/>
      <c r="H2153" s="14"/>
      <c r="I2153" s="15"/>
      <c r="J2153" s="15"/>
      <c r="K2153" s="37"/>
      <c r="L2153" s="13"/>
      <c r="M2153" s="13"/>
    </row>
    <row r="2154" spans="1:13" s="2" customFormat="1" ht="10.5" x14ac:dyDescent="0.25">
      <c r="A2154" s="12"/>
      <c r="B2154" s="13"/>
      <c r="C2154" s="13"/>
      <c r="D2154" s="32"/>
      <c r="E2154" s="13"/>
      <c r="F2154" s="13"/>
      <c r="G2154" s="14"/>
      <c r="H2154" s="14"/>
      <c r="I2154" s="15"/>
      <c r="J2154" s="15"/>
      <c r="K2154" s="37"/>
      <c r="L2154" s="13"/>
      <c r="M2154" s="13"/>
    </row>
    <row r="2155" spans="1:13" s="2" customFormat="1" ht="10.5" x14ac:dyDescent="0.25">
      <c r="A2155" s="12"/>
      <c r="B2155" s="13"/>
      <c r="C2155" s="13"/>
      <c r="D2155" s="32"/>
      <c r="E2155" s="13"/>
      <c r="F2155" s="13"/>
      <c r="G2155" s="14"/>
      <c r="H2155" s="14"/>
      <c r="I2155" s="15"/>
      <c r="J2155" s="15"/>
      <c r="K2155" s="37"/>
      <c r="L2155" s="13"/>
      <c r="M2155" s="13"/>
    </row>
    <row r="2156" spans="1:13" s="2" customFormat="1" ht="10.5" x14ac:dyDescent="0.25">
      <c r="A2156" s="12"/>
      <c r="B2156" s="13"/>
      <c r="C2156" s="13"/>
      <c r="D2156" s="32"/>
      <c r="E2156" s="13"/>
      <c r="F2156" s="13"/>
      <c r="G2156" s="14"/>
      <c r="H2156" s="14"/>
      <c r="I2156" s="15"/>
      <c r="J2156" s="15"/>
      <c r="K2156" s="37"/>
      <c r="L2156" s="13"/>
      <c r="M2156" s="13"/>
    </row>
    <row r="2157" spans="1:13" s="2" customFormat="1" ht="10.5" x14ac:dyDescent="0.25">
      <c r="A2157" s="12"/>
      <c r="B2157" s="13"/>
      <c r="C2157" s="13"/>
      <c r="D2157" s="32"/>
      <c r="E2157" s="13"/>
      <c r="F2157" s="13"/>
      <c r="G2157" s="14"/>
      <c r="H2157" s="14"/>
      <c r="I2157" s="15"/>
      <c r="J2157" s="15"/>
      <c r="K2157" s="37"/>
      <c r="L2157" s="13"/>
      <c r="M2157" s="13"/>
    </row>
    <row r="2158" spans="1:13" s="2" customFormat="1" ht="10.5" x14ac:dyDescent="0.25">
      <c r="A2158" s="12"/>
      <c r="B2158" s="13"/>
      <c r="C2158" s="13"/>
      <c r="D2158" s="32"/>
      <c r="E2158" s="13"/>
      <c r="F2158" s="13"/>
      <c r="G2158" s="14"/>
      <c r="H2158" s="14"/>
      <c r="I2158" s="15"/>
      <c r="J2158" s="15"/>
      <c r="K2158" s="37"/>
      <c r="L2158" s="13"/>
      <c r="M2158" s="13"/>
    </row>
    <row r="2159" spans="1:13" s="2" customFormat="1" ht="10.5" x14ac:dyDescent="0.25">
      <c r="A2159" s="12"/>
      <c r="B2159" s="13"/>
      <c r="C2159" s="13"/>
      <c r="D2159" s="32"/>
      <c r="E2159" s="13"/>
      <c r="F2159" s="13"/>
      <c r="G2159" s="14"/>
      <c r="H2159" s="14"/>
      <c r="I2159" s="15"/>
      <c r="J2159" s="15"/>
      <c r="K2159" s="37"/>
      <c r="L2159" s="13"/>
      <c r="M2159" s="13"/>
    </row>
    <row r="2160" spans="1:13" s="2" customFormat="1" ht="10.5" x14ac:dyDescent="0.25">
      <c r="A2160" s="12"/>
      <c r="B2160" s="13"/>
      <c r="C2160" s="13"/>
      <c r="D2160" s="32"/>
      <c r="E2160" s="13"/>
      <c r="F2160" s="13"/>
      <c r="G2160" s="14"/>
      <c r="H2160" s="14"/>
      <c r="I2160" s="15"/>
      <c r="J2160" s="15"/>
      <c r="K2160" s="37"/>
      <c r="L2160" s="13"/>
      <c r="M2160" s="13"/>
    </row>
    <row r="2161" spans="1:13" s="2" customFormat="1" ht="10.5" x14ac:dyDescent="0.25">
      <c r="A2161" s="12"/>
      <c r="B2161" s="13"/>
      <c r="C2161" s="13"/>
      <c r="D2161" s="32"/>
      <c r="E2161" s="13"/>
      <c r="F2161" s="13"/>
      <c r="G2161" s="14"/>
      <c r="H2161" s="14"/>
      <c r="I2161" s="15"/>
      <c r="J2161" s="15"/>
      <c r="K2161" s="37"/>
      <c r="L2161" s="13"/>
      <c r="M2161" s="13"/>
    </row>
    <row r="2162" spans="1:13" s="2" customFormat="1" ht="10.5" x14ac:dyDescent="0.25">
      <c r="A2162" s="12"/>
      <c r="B2162" s="13"/>
      <c r="C2162" s="13"/>
      <c r="D2162" s="32"/>
      <c r="E2162" s="13"/>
      <c r="F2162" s="13"/>
      <c r="G2162" s="14"/>
      <c r="H2162" s="14"/>
      <c r="I2162" s="15"/>
      <c r="J2162" s="15"/>
      <c r="K2162" s="37"/>
      <c r="L2162" s="13"/>
      <c r="M2162" s="13"/>
    </row>
    <row r="2163" spans="1:13" s="2" customFormat="1" ht="10.5" x14ac:dyDescent="0.25">
      <c r="A2163" s="12"/>
      <c r="B2163" s="13"/>
      <c r="C2163" s="13"/>
      <c r="D2163" s="32"/>
      <c r="E2163" s="13"/>
      <c r="F2163" s="13"/>
      <c r="G2163" s="14"/>
      <c r="H2163" s="14"/>
      <c r="I2163" s="15"/>
      <c r="J2163" s="15"/>
      <c r="K2163" s="37"/>
      <c r="L2163" s="13"/>
      <c r="M2163" s="13"/>
    </row>
    <row r="2164" spans="1:13" s="2" customFormat="1" ht="10.5" x14ac:dyDescent="0.25">
      <c r="A2164" s="12"/>
      <c r="B2164" s="13"/>
      <c r="C2164" s="13"/>
      <c r="D2164" s="32"/>
      <c r="E2164" s="13"/>
      <c r="F2164" s="13"/>
      <c r="G2164" s="14"/>
      <c r="H2164" s="14"/>
      <c r="I2164" s="15"/>
      <c r="J2164" s="15"/>
      <c r="K2164" s="37"/>
      <c r="L2164" s="13"/>
      <c r="M2164" s="13"/>
    </row>
    <row r="2165" spans="1:13" s="2" customFormat="1" ht="10.5" x14ac:dyDescent="0.25">
      <c r="A2165" s="12"/>
      <c r="B2165" s="13"/>
      <c r="C2165" s="13"/>
      <c r="D2165" s="32"/>
      <c r="E2165" s="13"/>
      <c r="F2165" s="13"/>
      <c r="G2165" s="14"/>
      <c r="H2165" s="14"/>
      <c r="I2165" s="15"/>
      <c r="J2165" s="15"/>
      <c r="K2165" s="37"/>
      <c r="L2165" s="13"/>
      <c r="M2165" s="13"/>
    </row>
    <row r="2166" spans="1:13" s="2" customFormat="1" ht="10.5" x14ac:dyDescent="0.25">
      <c r="A2166" s="12"/>
      <c r="B2166" s="13"/>
      <c r="C2166" s="13"/>
      <c r="D2166" s="32"/>
      <c r="E2166" s="13"/>
      <c r="F2166" s="13"/>
      <c r="G2166" s="14"/>
      <c r="H2166" s="14"/>
      <c r="I2166" s="15"/>
      <c r="J2166" s="15"/>
      <c r="K2166" s="37"/>
      <c r="L2166" s="13"/>
      <c r="M2166" s="13"/>
    </row>
    <row r="2167" spans="1:13" s="2" customFormat="1" ht="10.5" x14ac:dyDescent="0.25">
      <c r="A2167" s="12"/>
      <c r="B2167" s="13"/>
      <c r="C2167" s="13"/>
      <c r="D2167" s="32"/>
      <c r="E2167" s="13"/>
      <c r="F2167" s="13"/>
      <c r="G2167" s="14"/>
      <c r="H2167" s="14"/>
      <c r="I2167" s="15"/>
      <c r="J2167" s="15"/>
      <c r="K2167" s="37"/>
      <c r="L2167" s="13"/>
      <c r="M2167" s="13"/>
    </row>
    <row r="2168" spans="1:13" s="2" customFormat="1" ht="10.5" x14ac:dyDescent="0.25">
      <c r="A2168" s="12"/>
      <c r="B2168" s="13"/>
      <c r="C2168" s="13"/>
      <c r="D2168" s="32"/>
      <c r="E2168" s="13"/>
      <c r="F2168" s="13"/>
      <c r="G2168" s="14"/>
      <c r="H2168" s="14"/>
      <c r="I2168" s="15"/>
      <c r="J2168" s="15"/>
      <c r="K2168" s="37"/>
      <c r="L2168" s="13"/>
      <c r="M2168" s="13"/>
    </row>
    <row r="2169" spans="1:13" s="2" customFormat="1" ht="10.5" x14ac:dyDescent="0.25">
      <c r="A2169" s="12"/>
      <c r="B2169" s="13"/>
      <c r="C2169" s="13"/>
      <c r="D2169" s="32"/>
      <c r="E2169" s="13"/>
      <c r="F2169" s="13"/>
      <c r="G2169" s="14"/>
      <c r="H2169" s="14"/>
      <c r="I2169" s="15"/>
      <c r="J2169" s="15"/>
      <c r="K2169" s="37"/>
      <c r="L2169" s="13"/>
      <c r="M2169" s="13"/>
    </row>
    <row r="2170" spans="1:13" s="2" customFormat="1" ht="10.5" x14ac:dyDescent="0.25">
      <c r="A2170" s="12"/>
      <c r="B2170" s="13"/>
      <c r="C2170" s="13"/>
      <c r="D2170" s="32"/>
      <c r="E2170" s="13"/>
      <c r="F2170" s="13"/>
      <c r="G2170" s="14"/>
      <c r="H2170" s="14"/>
      <c r="I2170" s="15"/>
      <c r="J2170" s="15"/>
      <c r="K2170" s="37"/>
      <c r="L2170" s="13"/>
      <c r="M2170" s="13"/>
    </row>
    <row r="2171" spans="1:13" s="2" customFormat="1" ht="10.5" x14ac:dyDescent="0.25">
      <c r="A2171" s="12"/>
      <c r="B2171" s="13"/>
      <c r="C2171" s="13"/>
      <c r="D2171" s="32"/>
      <c r="E2171" s="13"/>
      <c r="F2171" s="13"/>
      <c r="G2171" s="14"/>
      <c r="H2171" s="14"/>
      <c r="I2171" s="15"/>
      <c r="J2171" s="15"/>
      <c r="K2171" s="37"/>
      <c r="L2171" s="13"/>
      <c r="M2171" s="13"/>
    </row>
    <row r="2172" spans="1:13" s="2" customFormat="1" ht="10.5" x14ac:dyDescent="0.25">
      <c r="A2172" s="12"/>
      <c r="B2172" s="13"/>
      <c r="C2172" s="13"/>
      <c r="D2172" s="32"/>
      <c r="E2172" s="13"/>
      <c r="F2172" s="13"/>
      <c r="G2172" s="14"/>
      <c r="H2172" s="14"/>
      <c r="I2172" s="15"/>
      <c r="J2172" s="15"/>
      <c r="K2172" s="37"/>
      <c r="L2172" s="13"/>
      <c r="M2172" s="13"/>
    </row>
    <row r="2173" spans="1:13" s="2" customFormat="1" ht="10.5" x14ac:dyDescent="0.25">
      <c r="A2173" s="12"/>
      <c r="B2173" s="13"/>
      <c r="C2173" s="13"/>
      <c r="D2173" s="32"/>
      <c r="E2173" s="13"/>
      <c r="F2173" s="13"/>
      <c r="G2173" s="14"/>
      <c r="H2173" s="14"/>
      <c r="I2173" s="15"/>
      <c r="J2173" s="15"/>
      <c r="K2173" s="37"/>
      <c r="L2173" s="13"/>
      <c r="M2173" s="13"/>
    </row>
    <row r="2174" spans="1:13" s="2" customFormat="1" ht="10.5" x14ac:dyDescent="0.25">
      <c r="A2174" s="12"/>
      <c r="B2174" s="13"/>
      <c r="C2174" s="13"/>
      <c r="D2174" s="32"/>
      <c r="E2174" s="13"/>
      <c r="F2174" s="13"/>
      <c r="G2174" s="14"/>
      <c r="H2174" s="14"/>
      <c r="I2174" s="15"/>
      <c r="J2174" s="15"/>
      <c r="K2174" s="37"/>
      <c r="L2174" s="13"/>
      <c r="M2174" s="13"/>
    </row>
    <row r="2175" spans="1:13" s="2" customFormat="1" ht="10.5" x14ac:dyDescent="0.25">
      <c r="A2175" s="12"/>
      <c r="B2175" s="13"/>
      <c r="C2175" s="13"/>
      <c r="D2175" s="32"/>
      <c r="E2175" s="13"/>
      <c r="F2175" s="13"/>
      <c r="G2175" s="14"/>
      <c r="H2175" s="14"/>
      <c r="I2175" s="15"/>
      <c r="J2175" s="15"/>
      <c r="K2175" s="37"/>
      <c r="L2175" s="13"/>
      <c r="M2175" s="13"/>
    </row>
    <row r="2176" spans="1:13" s="2" customFormat="1" ht="10.5" x14ac:dyDescent="0.25">
      <c r="A2176" s="12"/>
      <c r="B2176" s="13"/>
      <c r="C2176" s="13"/>
      <c r="D2176" s="32"/>
      <c r="E2176" s="13"/>
      <c r="F2176" s="13"/>
      <c r="G2176" s="14"/>
      <c r="H2176" s="14"/>
      <c r="I2176" s="15"/>
      <c r="J2176" s="15"/>
      <c r="K2176" s="37"/>
      <c r="L2176" s="13"/>
      <c r="M2176" s="13"/>
    </row>
    <row r="2177" spans="1:13" s="2" customFormat="1" ht="10.5" x14ac:dyDescent="0.25">
      <c r="A2177" s="12"/>
      <c r="B2177" s="13"/>
      <c r="C2177" s="13"/>
      <c r="D2177" s="32"/>
      <c r="E2177" s="13"/>
      <c r="F2177" s="13"/>
      <c r="G2177" s="14"/>
      <c r="H2177" s="14"/>
      <c r="I2177" s="15"/>
      <c r="J2177" s="15"/>
      <c r="K2177" s="37"/>
      <c r="L2177" s="13"/>
      <c r="M2177" s="13"/>
    </row>
    <row r="2178" spans="1:13" s="2" customFormat="1" ht="10.5" x14ac:dyDescent="0.25">
      <c r="A2178" s="12"/>
      <c r="B2178" s="13"/>
      <c r="C2178" s="13"/>
      <c r="D2178" s="32"/>
      <c r="E2178" s="13"/>
      <c r="F2178" s="13"/>
      <c r="G2178" s="14"/>
      <c r="H2178" s="14"/>
      <c r="I2178" s="15"/>
      <c r="J2178" s="15"/>
      <c r="K2178" s="37"/>
      <c r="L2178" s="13"/>
      <c r="M2178" s="13"/>
    </row>
    <row r="2179" spans="1:13" s="2" customFormat="1" ht="10.5" x14ac:dyDescent="0.25">
      <c r="A2179" s="12"/>
      <c r="B2179" s="13"/>
      <c r="C2179" s="13"/>
      <c r="D2179" s="32"/>
      <c r="E2179" s="13"/>
      <c r="F2179" s="13"/>
      <c r="G2179" s="14"/>
      <c r="H2179" s="14"/>
      <c r="I2179" s="15"/>
      <c r="J2179" s="15"/>
      <c r="K2179" s="37"/>
      <c r="L2179" s="13"/>
      <c r="M2179" s="13"/>
    </row>
    <row r="2180" spans="1:13" s="2" customFormat="1" ht="10.5" x14ac:dyDescent="0.25">
      <c r="A2180" s="12"/>
      <c r="B2180" s="13"/>
      <c r="C2180" s="13"/>
      <c r="D2180" s="32"/>
      <c r="E2180" s="13"/>
      <c r="F2180" s="13"/>
      <c r="G2180" s="14"/>
      <c r="H2180" s="14"/>
      <c r="I2180" s="15"/>
      <c r="J2180" s="15"/>
      <c r="K2180" s="37"/>
      <c r="L2180" s="13"/>
      <c r="M2180" s="13"/>
    </row>
    <row r="2181" spans="1:13" s="2" customFormat="1" ht="10.5" x14ac:dyDescent="0.25">
      <c r="A2181" s="12"/>
      <c r="B2181" s="13"/>
      <c r="C2181" s="13"/>
      <c r="D2181" s="32"/>
      <c r="E2181" s="13"/>
      <c r="F2181" s="13"/>
      <c r="G2181" s="14"/>
      <c r="H2181" s="14"/>
      <c r="I2181" s="15"/>
      <c r="J2181" s="15"/>
      <c r="K2181" s="37"/>
      <c r="L2181" s="13"/>
      <c r="M2181" s="13"/>
    </row>
    <row r="2182" spans="1:13" s="2" customFormat="1" ht="10.5" x14ac:dyDescent="0.25">
      <c r="A2182" s="12"/>
      <c r="B2182" s="13"/>
      <c r="C2182" s="13"/>
      <c r="D2182" s="32"/>
      <c r="E2182" s="13"/>
      <c r="F2182" s="13"/>
      <c r="G2182" s="14"/>
      <c r="H2182" s="14"/>
      <c r="I2182" s="15"/>
      <c r="J2182" s="15"/>
      <c r="K2182" s="37"/>
      <c r="L2182" s="13"/>
      <c r="M2182" s="13"/>
    </row>
    <row r="2183" spans="1:13" s="2" customFormat="1" ht="10.5" x14ac:dyDescent="0.25">
      <c r="A2183" s="12"/>
      <c r="B2183" s="13"/>
      <c r="C2183" s="13"/>
      <c r="D2183" s="32"/>
      <c r="E2183" s="13"/>
      <c r="F2183" s="13"/>
      <c r="G2183" s="14"/>
      <c r="H2183" s="14"/>
      <c r="I2183" s="15"/>
      <c r="J2183" s="15"/>
      <c r="K2183" s="37"/>
      <c r="L2183" s="13"/>
      <c r="M2183" s="13"/>
    </row>
    <row r="2184" spans="1:13" s="2" customFormat="1" ht="10.5" x14ac:dyDescent="0.25">
      <c r="A2184" s="12"/>
      <c r="B2184" s="13"/>
      <c r="C2184" s="13"/>
      <c r="D2184" s="32"/>
      <c r="E2184" s="13"/>
      <c r="F2184" s="13"/>
      <c r="G2184" s="14"/>
      <c r="H2184" s="14"/>
      <c r="I2184" s="15"/>
      <c r="J2184" s="15"/>
      <c r="K2184" s="37"/>
      <c r="L2184" s="13"/>
      <c r="M2184" s="13"/>
    </row>
    <row r="2185" spans="1:13" s="2" customFormat="1" ht="10.5" x14ac:dyDescent="0.25">
      <c r="A2185" s="12"/>
      <c r="B2185" s="13"/>
      <c r="C2185" s="13"/>
      <c r="D2185" s="32"/>
      <c r="E2185" s="13"/>
      <c r="F2185" s="13"/>
      <c r="G2185" s="14"/>
      <c r="H2185" s="14"/>
      <c r="I2185" s="15"/>
      <c r="J2185" s="15"/>
      <c r="K2185" s="37"/>
      <c r="L2185" s="13"/>
      <c r="M2185" s="13"/>
    </row>
    <row r="2186" spans="1:13" s="2" customFormat="1" ht="10.5" x14ac:dyDescent="0.25">
      <c r="A2186" s="12"/>
      <c r="B2186" s="13"/>
      <c r="C2186" s="13"/>
      <c r="D2186" s="32"/>
      <c r="E2186" s="13"/>
      <c r="F2186" s="13"/>
      <c r="G2186" s="14"/>
      <c r="H2186" s="14"/>
      <c r="I2186" s="15"/>
      <c r="J2186" s="15"/>
      <c r="K2186" s="37"/>
      <c r="L2186" s="13"/>
      <c r="M2186" s="13"/>
    </row>
    <row r="2187" spans="1:13" s="2" customFormat="1" ht="10.5" x14ac:dyDescent="0.25">
      <c r="A2187" s="12"/>
      <c r="B2187" s="13"/>
      <c r="C2187" s="13"/>
      <c r="D2187" s="32"/>
      <c r="E2187" s="13"/>
      <c r="F2187" s="13"/>
      <c r="G2187" s="14"/>
      <c r="H2187" s="14"/>
      <c r="I2187" s="15"/>
      <c r="J2187" s="15"/>
      <c r="K2187" s="37"/>
      <c r="L2187" s="13"/>
      <c r="M2187" s="13"/>
    </row>
    <row r="2188" spans="1:13" s="2" customFormat="1" ht="10.5" x14ac:dyDescent="0.25">
      <c r="A2188" s="12"/>
      <c r="B2188" s="13"/>
      <c r="C2188" s="13"/>
      <c r="D2188" s="32"/>
      <c r="E2188" s="13"/>
      <c r="F2188" s="13"/>
      <c r="G2188" s="14"/>
      <c r="H2188" s="14"/>
      <c r="I2188" s="15"/>
      <c r="J2188" s="15"/>
      <c r="K2188" s="37"/>
      <c r="L2188" s="13"/>
      <c r="M2188" s="13"/>
    </row>
    <row r="2189" spans="1:13" s="2" customFormat="1" ht="10.5" x14ac:dyDescent="0.25">
      <c r="A2189" s="12"/>
      <c r="B2189" s="13"/>
      <c r="C2189" s="13"/>
      <c r="D2189" s="32"/>
      <c r="E2189" s="13"/>
      <c r="F2189" s="13"/>
      <c r="G2189" s="14"/>
      <c r="H2189" s="14"/>
      <c r="I2189" s="15"/>
      <c r="J2189" s="15"/>
      <c r="K2189" s="37"/>
      <c r="L2189" s="13"/>
      <c r="M2189" s="13"/>
    </row>
    <row r="2190" spans="1:13" s="2" customFormat="1" ht="10.5" x14ac:dyDescent="0.25">
      <c r="A2190" s="12"/>
      <c r="B2190" s="13"/>
      <c r="C2190" s="13"/>
      <c r="D2190" s="32"/>
      <c r="E2190" s="13"/>
      <c r="F2190" s="13"/>
      <c r="G2190" s="14"/>
      <c r="H2190" s="14"/>
      <c r="I2190" s="15"/>
      <c r="J2190" s="15"/>
      <c r="K2190" s="37"/>
      <c r="L2190" s="13"/>
      <c r="M2190" s="13"/>
    </row>
    <row r="2191" spans="1:13" s="2" customFormat="1" ht="10.5" x14ac:dyDescent="0.25">
      <c r="A2191" s="12"/>
      <c r="B2191" s="13"/>
      <c r="C2191" s="13"/>
      <c r="D2191" s="32"/>
      <c r="E2191" s="13"/>
      <c r="F2191" s="13"/>
      <c r="G2191" s="14"/>
      <c r="H2191" s="14"/>
      <c r="I2191" s="15"/>
      <c r="J2191" s="15"/>
      <c r="K2191" s="37"/>
      <c r="L2191" s="13"/>
      <c r="M2191" s="13"/>
    </row>
    <row r="2192" spans="1:13" s="2" customFormat="1" ht="10.5" x14ac:dyDescent="0.25">
      <c r="A2192" s="12"/>
      <c r="B2192" s="13"/>
      <c r="C2192" s="13"/>
      <c r="D2192" s="32"/>
      <c r="E2192" s="13"/>
      <c r="F2192" s="13"/>
      <c r="G2192" s="14"/>
      <c r="H2192" s="14"/>
      <c r="I2192" s="15"/>
      <c r="J2192" s="15"/>
      <c r="K2192" s="37"/>
      <c r="L2192" s="13"/>
      <c r="M2192" s="13"/>
    </row>
    <row r="2193" spans="1:13" s="2" customFormat="1" ht="10.5" x14ac:dyDescent="0.25">
      <c r="A2193" s="12"/>
      <c r="B2193" s="13"/>
      <c r="C2193" s="13"/>
      <c r="D2193" s="32"/>
      <c r="E2193" s="13"/>
      <c r="F2193" s="13"/>
      <c r="G2193" s="14"/>
      <c r="H2193" s="14"/>
      <c r="I2193" s="15"/>
      <c r="J2193" s="15"/>
      <c r="K2193" s="37"/>
      <c r="L2193" s="13"/>
      <c r="M2193" s="13"/>
    </row>
    <row r="2194" spans="1:13" s="2" customFormat="1" ht="10.5" x14ac:dyDescent="0.25">
      <c r="A2194" s="12"/>
      <c r="B2194" s="13"/>
      <c r="C2194" s="13"/>
      <c r="D2194" s="32"/>
      <c r="E2194" s="13"/>
      <c r="F2194" s="13"/>
      <c r="G2194" s="14"/>
      <c r="H2194" s="14"/>
      <c r="I2194" s="15"/>
      <c r="J2194" s="15"/>
      <c r="K2194" s="37"/>
      <c r="L2194" s="13"/>
      <c r="M2194" s="13"/>
    </row>
    <row r="2195" spans="1:13" s="2" customFormat="1" ht="10.5" x14ac:dyDescent="0.25">
      <c r="A2195" s="12"/>
      <c r="B2195" s="13"/>
      <c r="C2195" s="13"/>
      <c r="D2195" s="32"/>
      <c r="E2195" s="13"/>
      <c r="F2195" s="13"/>
      <c r="G2195" s="14"/>
      <c r="H2195" s="14"/>
      <c r="I2195" s="15"/>
      <c r="J2195" s="15"/>
      <c r="K2195" s="37"/>
      <c r="L2195" s="13"/>
      <c r="M2195" s="13"/>
    </row>
    <row r="2196" spans="1:13" s="2" customFormat="1" ht="10.5" x14ac:dyDescent="0.25">
      <c r="A2196" s="12"/>
      <c r="B2196" s="13"/>
      <c r="C2196" s="13"/>
      <c r="D2196" s="32"/>
      <c r="E2196" s="13"/>
      <c r="F2196" s="13"/>
      <c r="G2196" s="14"/>
      <c r="H2196" s="14"/>
      <c r="I2196" s="15"/>
      <c r="J2196" s="15"/>
      <c r="K2196" s="37"/>
      <c r="L2196" s="13"/>
      <c r="M2196" s="13"/>
    </row>
    <row r="2197" spans="1:13" s="2" customFormat="1" ht="10.5" x14ac:dyDescent="0.25">
      <c r="A2197" s="12"/>
      <c r="B2197" s="13"/>
      <c r="C2197" s="13"/>
      <c r="D2197" s="32"/>
      <c r="E2197" s="13"/>
      <c r="F2197" s="13"/>
      <c r="G2197" s="14"/>
      <c r="H2197" s="14"/>
      <c r="I2197" s="15"/>
      <c r="J2197" s="15"/>
      <c r="K2197" s="37"/>
      <c r="L2197" s="13"/>
      <c r="M2197" s="13"/>
    </row>
    <row r="2198" spans="1:13" s="2" customFormat="1" ht="10.5" x14ac:dyDescent="0.25">
      <c r="A2198" s="12"/>
      <c r="B2198" s="13"/>
      <c r="C2198" s="13"/>
      <c r="D2198" s="32"/>
      <c r="E2198" s="13"/>
      <c r="F2198" s="13"/>
      <c r="G2198" s="14"/>
      <c r="H2198" s="14"/>
      <c r="I2198" s="15"/>
      <c r="J2198" s="15"/>
      <c r="K2198" s="37"/>
      <c r="L2198" s="13"/>
      <c r="M2198" s="13"/>
    </row>
    <row r="2199" spans="1:13" s="2" customFormat="1" ht="10.5" x14ac:dyDescent="0.25">
      <c r="A2199" s="12"/>
      <c r="B2199" s="13"/>
      <c r="C2199" s="13"/>
      <c r="D2199" s="32"/>
      <c r="E2199" s="13"/>
      <c r="F2199" s="13"/>
      <c r="G2199" s="14"/>
      <c r="H2199" s="14"/>
      <c r="I2199" s="15"/>
      <c r="J2199" s="15"/>
      <c r="K2199" s="37"/>
      <c r="L2199" s="13"/>
      <c r="M2199" s="13"/>
    </row>
    <row r="2200" spans="1:13" s="2" customFormat="1" ht="10.5" x14ac:dyDescent="0.25">
      <c r="A2200" s="12"/>
      <c r="B2200" s="13"/>
      <c r="C2200" s="13"/>
      <c r="D2200" s="32"/>
      <c r="E2200" s="13"/>
      <c r="F2200" s="13"/>
      <c r="G2200" s="14"/>
      <c r="H2200" s="14"/>
      <c r="I2200" s="15"/>
      <c r="J2200" s="15"/>
      <c r="K2200" s="37"/>
      <c r="L2200" s="13"/>
      <c r="M2200" s="13"/>
    </row>
    <row r="2201" spans="1:13" s="2" customFormat="1" ht="10.5" x14ac:dyDescent="0.25">
      <c r="A2201" s="12"/>
      <c r="B2201" s="13"/>
      <c r="C2201" s="13"/>
      <c r="D2201" s="32"/>
      <c r="E2201" s="13"/>
      <c r="F2201" s="13"/>
      <c r="G2201" s="14"/>
      <c r="H2201" s="14"/>
      <c r="I2201" s="15"/>
      <c r="J2201" s="15"/>
      <c r="K2201" s="37"/>
      <c r="L2201" s="13"/>
      <c r="M2201" s="13"/>
    </row>
    <row r="2202" spans="1:13" s="2" customFormat="1" ht="10.5" x14ac:dyDescent="0.25">
      <c r="A2202" s="12"/>
      <c r="B2202" s="13"/>
      <c r="C2202" s="13"/>
      <c r="D2202" s="32"/>
      <c r="E2202" s="13"/>
      <c r="F2202" s="13"/>
      <c r="G2202" s="14"/>
      <c r="H2202" s="14"/>
      <c r="I2202" s="15"/>
      <c r="J2202" s="15"/>
      <c r="K2202" s="37"/>
      <c r="L2202" s="13"/>
      <c r="M2202" s="13"/>
    </row>
    <row r="2203" spans="1:13" s="2" customFormat="1" ht="10.5" x14ac:dyDescent="0.25">
      <c r="A2203" s="12"/>
      <c r="B2203" s="13"/>
      <c r="C2203" s="13"/>
      <c r="D2203" s="32"/>
      <c r="E2203" s="13"/>
      <c r="F2203" s="13"/>
      <c r="G2203" s="14"/>
      <c r="H2203" s="14"/>
      <c r="I2203" s="15"/>
      <c r="J2203" s="15"/>
      <c r="K2203" s="37"/>
      <c r="L2203" s="13"/>
      <c r="M2203" s="13"/>
    </row>
    <row r="2204" spans="1:13" s="2" customFormat="1" ht="10.5" x14ac:dyDescent="0.25">
      <c r="A2204" s="12"/>
      <c r="B2204" s="13"/>
      <c r="C2204" s="13"/>
      <c r="D2204" s="32"/>
      <c r="E2204" s="13"/>
      <c r="F2204" s="13"/>
      <c r="G2204" s="14"/>
      <c r="H2204" s="14"/>
      <c r="I2204" s="15"/>
      <c r="J2204" s="15"/>
      <c r="K2204" s="37"/>
      <c r="L2204" s="13"/>
      <c r="M2204" s="13"/>
    </row>
    <row r="2205" spans="1:13" s="2" customFormat="1" ht="10.5" x14ac:dyDescent="0.25">
      <c r="A2205" s="12"/>
      <c r="B2205" s="13"/>
      <c r="C2205" s="13"/>
      <c r="D2205" s="32"/>
      <c r="E2205" s="13"/>
      <c r="F2205" s="13"/>
      <c r="G2205" s="14"/>
      <c r="H2205" s="14"/>
      <c r="I2205" s="15"/>
      <c r="J2205" s="15"/>
      <c r="K2205" s="37"/>
      <c r="L2205" s="13"/>
      <c r="M2205" s="13"/>
    </row>
    <row r="2206" spans="1:13" s="2" customFormat="1" ht="10.5" x14ac:dyDescent="0.25">
      <c r="A2206" s="12"/>
      <c r="B2206" s="13"/>
      <c r="C2206" s="13"/>
      <c r="D2206" s="32"/>
      <c r="E2206" s="13"/>
      <c r="F2206" s="13"/>
      <c r="G2206" s="14"/>
      <c r="H2206" s="14"/>
      <c r="I2206" s="15"/>
      <c r="J2206" s="15"/>
      <c r="K2206" s="37"/>
      <c r="L2206" s="13"/>
      <c r="M2206" s="13"/>
    </row>
    <row r="2207" spans="1:13" s="2" customFormat="1" ht="10.5" x14ac:dyDescent="0.25">
      <c r="A2207" s="12"/>
      <c r="B2207" s="13"/>
      <c r="C2207" s="13"/>
      <c r="D2207" s="32"/>
      <c r="E2207" s="13"/>
      <c r="F2207" s="13"/>
      <c r="G2207" s="14"/>
      <c r="H2207" s="14"/>
      <c r="I2207" s="15"/>
      <c r="J2207" s="15"/>
      <c r="K2207" s="37"/>
      <c r="L2207" s="13"/>
      <c r="M2207" s="13"/>
    </row>
    <row r="2208" spans="1:13" s="2" customFormat="1" ht="10.5" x14ac:dyDescent="0.25">
      <c r="A2208" s="12"/>
      <c r="B2208" s="13"/>
      <c r="C2208" s="13"/>
      <c r="D2208" s="32"/>
      <c r="E2208" s="13"/>
      <c r="F2208" s="13"/>
      <c r="G2208" s="14"/>
      <c r="H2208" s="14"/>
      <c r="I2208" s="15"/>
      <c r="J2208" s="15"/>
      <c r="K2208" s="37"/>
      <c r="L2208" s="13"/>
      <c r="M2208" s="13"/>
    </row>
    <row r="2209" spans="1:13" s="2" customFormat="1" ht="10.5" x14ac:dyDescent="0.25">
      <c r="A2209" s="12"/>
      <c r="B2209" s="13"/>
      <c r="C2209" s="13"/>
      <c r="D2209" s="32"/>
      <c r="E2209" s="13"/>
      <c r="F2209" s="13"/>
      <c r="G2209" s="14"/>
      <c r="H2209" s="14"/>
      <c r="I2209" s="15"/>
      <c r="J2209" s="15"/>
      <c r="K2209" s="37"/>
      <c r="L2209" s="13"/>
      <c r="M2209" s="13"/>
    </row>
    <row r="2210" spans="1:13" s="2" customFormat="1" ht="10.5" x14ac:dyDescent="0.25">
      <c r="A2210" s="12"/>
      <c r="B2210" s="13"/>
      <c r="C2210" s="13"/>
      <c r="D2210" s="32"/>
      <c r="E2210" s="13"/>
      <c r="F2210" s="13"/>
      <c r="G2210" s="14"/>
      <c r="H2210" s="14"/>
      <c r="I2210" s="15"/>
      <c r="J2210" s="15"/>
      <c r="K2210" s="37"/>
      <c r="L2210" s="13"/>
      <c r="M2210" s="13"/>
    </row>
    <row r="2211" spans="1:13" s="2" customFormat="1" ht="10.5" x14ac:dyDescent="0.25">
      <c r="A2211" s="12"/>
      <c r="B2211" s="13"/>
      <c r="C2211" s="13"/>
      <c r="D2211" s="32"/>
      <c r="E2211" s="13"/>
      <c r="F2211" s="13"/>
      <c r="G2211" s="14"/>
      <c r="H2211" s="14"/>
      <c r="I2211" s="15"/>
      <c r="J2211" s="15"/>
      <c r="K2211" s="37"/>
      <c r="L2211" s="13"/>
      <c r="M2211" s="13"/>
    </row>
    <row r="2212" spans="1:13" s="2" customFormat="1" ht="10.5" x14ac:dyDescent="0.25">
      <c r="A2212" s="12"/>
      <c r="B2212" s="13"/>
      <c r="C2212" s="13"/>
      <c r="D2212" s="32"/>
      <c r="E2212" s="13"/>
      <c r="F2212" s="13"/>
      <c r="G2212" s="14"/>
      <c r="H2212" s="14"/>
      <c r="I2212" s="15"/>
      <c r="J2212" s="15"/>
      <c r="K2212" s="37"/>
      <c r="L2212" s="13"/>
      <c r="M2212" s="13"/>
    </row>
    <row r="2213" spans="1:13" s="2" customFormat="1" ht="10.5" x14ac:dyDescent="0.25">
      <c r="A2213" s="12"/>
      <c r="B2213" s="13"/>
      <c r="C2213" s="13"/>
      <c r="D2213" s="32"/>
      <c r="E2213" s="13"/>
      <c r="F2213" s="13"/>
      <c r="G2213" s="14"/>
      <c r="H2213" s="14"/>
      <c r="I2213" s="15"/>
      <c r="J2213" s="15"/>
      <c r="K2213" s="37"/>
      <c r="L2213" s="13"/>
      <c r="M2213" s="13"/>
    </row>
    <row r="2214" spans="1:13" s="2" customFormat="1" ht="10.5" x14ac:dyDescent="0.25">
      <c r="A2214" s="12"/>
      <c r="B2214" s="13"/>
      <c r="C2214" s="13"/>
      <c r="D2214" s="32"/>
      <c r="E2214" s="13"/>
      <c r="F2214" s="13"/>
      <c r="G2214" s="14"/>
      <c r="H2214" s="14"/>
      <c r="I2214" s="15"/>
      <c r="J2214" s="15"/>
      <c r="K2214" s="37"/>
      <c r="L2214" s="13"/>
      <c r="M2214" s="13"/>
    </row>
    <row r="2215" spans="1:13" s="2" customFormat="1" ht="10.5" x14ac:dyDescent="0.25">
      <c r="A2215" s="12"/>
      <c r="B2215" s="13"/>
      <c r="C2215" s="13"/>
      <c r="D2215" s="32"/>
      <c r="E2215" s="13"/>
      <c r="F2215" s="13"/>
      <c r="G2215" s="14"/>
      <c r="H2215" s="14"/>
      <c r="I2215" s="15"/>
      <c r="J2215" s="15"/>
      <c r="K2215" s="37"/>
      <c r="L2215" s="13"/>
      <c r="M2215" s="13"/>
    </row>
    <row r="2216" spans="1:13" s="2" customFormat="1" ht="10.5" x14ac:dyDescent="0.25">
      <c r="A2216" s="12"/>
      <c r="B2216" s="13"/>
      <c r="C2216" s="13"/>
      <c r="D2216" s="32"/>
      <c r="E2216" s="13"/>
      <c r="F2216" s="13"/>
      <c r="G2216" s="14"/>
      <c r="H2216" s="14"/>
      <c r="I2216" s="15"/>
      <c r="J2216" s="15"/>
      <c r="K2216" s="37"/>
      <c r="L2216" s="13"/>
      <c r="M2216" s="13"/>
    </row>
    <row r="2217" spans="1:13" s="2" customFormat="1" ht="10.5" x14ac:dyDescent="0.25">
      <c r="A2217" s="12"/>
      <c r="B2217" s="13"/>
      <c r="C2217" s="13"/>
      <c r="D2217" s="32"/>
      <c r="E2217" s="13"/>
      <c r="F2217" s="13"/>
      <c r="G2217" s="14"/>
      <c r="H2217" s="14"/>
      <c r="I2217" s="15"/>
      <c r="J2217" s="15"/>
      <c r="K2217" s="37"/>
      <c r="L2217" s="13"/>
      <c r="M2217" s="13"/>
    </row>
    <row r="2218" spans="1:13" s="2" customFormat="1" ht="10.5" x14ac:dyDescent="0.25">
      <c r="A2218" s="12"/>
      <c r="B2218" s="13"/>
      <c r="C2218" s="13"/>
      <c r="D2218" s="32"/>
      <c r="E2218" s="13"/>
      <c r="F2218" s="13"/>
      <c r="G2218" s="14"/>
      <c r="H2218" s="14"/>
      <c r="I2218" s="15"/>
      <c r="J2218" s="15"/>
      <c r="K2218" s="37"/>
      <c r="L2218" s="13"/>
      <c r="M2218" s="13"/>
    </row>
    <row r="2219" spans="1:13" s="2" customFormat="1" ht="10.5" x14ac:dyDescent="0.25">
      <c r="A2219" s="12"/>
      <c r="B2219" s="13"/>
      <c r="C2219" s="13"/>
      <c r="D2219" s="32"/>
      <c r="E2219" s="13"/>
      <c r="F2219" s="13"/>
      <c r="G2219" s="14"/>
      <c r="H2219" s="14"/>
      <c r="I2219" s="15"/>
      <c r="J2219" s="15"/>
      <c r="K2219" s="37"/>
      <c r="L2219" s="13"/>
      <c r="M2219" s="13"/>
    </row>
    <row r="2220" spans="1:13" s="2" customFormat="1" ht="10.5" x14ac:dyDescent="0.25">
      <c r="A2220" s="12"/>
      <c r="B2220" s="13"/>
      <c r="C2220" s="13"/>
      <c r="D2220" s="32"/>
      <c r="E2220" s="13"/>
      <c r="F2220" s="13"/>
      <c r="G2220" s="14"/>
      <c r="H2220" s="14"/>
      <c r="I2220" s="15"/>
      <c r="J2220" s="15"/>
      <c r="K2220" s="37"/>
      <c r="L2220" s="13"/>
      <c r="M2220" s="13"/>
    </row>
    <row r="2221" spans="1:13" s="2" customFormat="1" ht="10.5" x14ac:dyDescent="0.25">
      <c r="A2221" s="12"/>
      <c r="B2221" s="13"/>
      <c r="C2221" s="13"/>
      <c r="D2221" s="32"/>
      <c r="E2221" s="13"/>
      <c r="F2221" s="13"/>
      <c r="G2221" s="14"/>
      <c r="H2221" s="14"/>
      <c r="I2221" s="15"/>
      <c r="J2221" s="15"/>
      <c r="K2221" s="37"/>
      <c r="L2221" s="13"/>
      <c r="M2221" s="13"/>
    </row>
  </sheetData>
  <autoFilter ref="A5:M2109"/>
  <mergeCells count="3">
    <mergeCell ref="A1:M3"/>
    <mergeCell ref="A4:M4"/>
    <mergeCell ref="A2109:M2109"/>
  </mergeCells>
  <printOptions gridLines="1"/>
  <pageMargins left="0.70866141732283472" right="0.70866141732283472" top="0.74803149606299213" bottom="0.74803149606299213" header="0.31496062992125984" footer="0.31496062992125984"/>
  <pageSetup scale="35" orientation="landscape" r:id="rId1"/>
  <headerFooter>
    <oddFooter>&amp;R&amp;8Página &amp;P de &amp;N
&amp;D
Elaboró: Angelica C</oddFooter>
  </headerFooter>
  <rowBreaks count="1" manualBreakCount="1">
    <brk id="2089"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3" sqref="C3"/>
    </sheetView>
  </sheetViews>
  <sheetFormatPr baseColWidth="10" defaultRowHeight="14.5" x14ac:dyDescent="0.35"/>
  <cols>
    <col min="1" max="1" width="30.1796875" style="9" customWidth="1"/>
    <col min="2" max="2" width="19.7265625" style="9" customWidth="1"/>
    <col min="3" max="3" width="17.1796875" style="10" customWidth="1"/>
  </cols>
  <sheetData>
    <row r="1" spans="1:3" ht="26.25" customHeight="1" x14ac:dyDescent="0.35">
      <c r="A1" s="28" t="s">
        <v>8</v>
      </c>
      <c r="B1" s="29" t="s">
        <v>10</v>
      </c>
      <c r="C1" s="29" t="s">
        <v>11</v>
      </c>
    </row>
    <row r="2" spans="1:3" s="11" customFormat="1" ht="21.75" customHeight="1" x14ac:dyDescent="0.35">
      <c r="A2" s="16" t="s">
        <v>14</v>
      </c>
      <c r="B2" s="34">
        <v>5</v>
      </c>
      <c r="C2" s="17">
        <v>4846432321</v>
      </c>
    </row>
    <row r="3" spans="1:3" s="11" customFormat="1" ht="21.75" customHeight="1" x14ac:dyDescent="0.35">
      <c r="A3" s="16" t="s">
        <v>17</v>
      </c>
      <c r="B3" s="34">
        <v>3</v>
      </c>
      <c r="C3" s="17">
        <v>2099654529</v>
      </c>
    </row>
    <row r="4" spans="1:3" s="11" customFormat="1" ht="21.75" customHeight="1" x14ac:dyDescent="0.35">
      <c r="A4" s="16" t="s">
        <v>19</v>
      </c>
      <c r="B4" s="34">
        <v>2</v>
      </c>
      <c r="C4" s="17">
        <v>2746777792</v>
      </c>
    </row>
    <row r="5" spans="1:3" s="11" customFormat="1" ht="21.75" customHeight="1" x14ac:dyDescent="0.35">
      <c r="A5" s="16" t="s">
        <v>18</v>
      </c>
      <c r="B5" s="34">
        <v>1</v>
      </c>
      <c r="C5" s="17">
        <v>714000</v>
      </c>
    </row>
    <row r="6" spans="1:3" s="11" customFormat="1" ht="21.75" customHeight="1" x14ac:dyDescent="0.35">
      <c r="A6" s="16" t="s">
        <v>17</v>
      </c>
      <c r="B6" s="34">
        <v>1</v>
      </c>
      <c r="C6" s="17">
        <v>714000</v>
      </c>
    </row>
    <row r="7" spans="1:3" s="11" customFormat="1" ht="21.75" customHeight="1" x14ac:dyDescent="0.35">
      <c r="A7" s="16" t="s">
        <v>13</v>
      </c>
      <c r="B7" s="34">
        <v>1053</v>
      </c>
      <c r="C7" s="17">
        <v>128955444321</v>
      </c>
    </row>
    <row r="8" spans="1:3" s="11" customFormat="1" ht="21.75" customHeight="1" x14ac:dyDescent="0.35">
      <c r="A8" s="16" t="s">
        <v>17</v>
      </c>
      <c r="B8" s="34">
        <v>1053</v>
      </c>
      <c r="C8" s="17">
        <v>128955444321</v>
      </c>
    </row>
    <row r="9" spans="1:3" ht="21.75" customHeight="1" x14ac:dyDescent="0.35">
      <c r="A9" s="16" t="s">
        <v>20</v>
      </c>
      <c r="B9" s="34">
        <v>1</v>
      </c>
      <c r="C9" s="17">
        <v>0</v>
      </c>
    </row>
    <row r="10" spans="1:3" ht="21.75" customHeight="1" x14ac:dyDescent="0.35">
      <c r="A10" s="16" t="s">
        <v>21</v>
      </c>
      <c r="B10" s="34">
        <v>1</v>
      </c>
      <c r="C10" s="17">
        <v>0</v>
      </c>
    </row>
    <row r="11" spans="1:3" ht="21.75" customHeight="1" x14ac:dyDescent="0.35">
      <c r="A11" s="30" t="s">
        <v>9</v>
      </c>
      <c r="B11" s="35">
        <v>1060</v>
      </c>
      <c r="C11" s="31">
        <v>133802590642</v>
      </c>
    </row>
    <row r="12" spans="1:3" ht="21.75" customHeight="1" x14ac:dyDescent="0.35">
      <c r="A12"/>
      <c r="B12"/>
      <c r="C12"/>
    </row>
    <row r="13" spans="1:3" ht="21.75" customHeight="1" x14ac:dyDescent="0.35">
      <c r="A13"/>
      <c r="B13"/>
      <c r="C13"/>
    </row>
    <row r="14" spans="1:3" ht="17.25" customHeight="1" x14ac:dyDescent="0.35">
      <c r="A14"/>
      <c r="B14"/>
      <c r="C14"/>
    </row>
    <row r="15" spans="1:3" x14ac:dyDescent="0.35">
      <c r="A15"/>
      <c r="B15"/>
      <c r="C15"/>
    </row>
    <row r="16" spans="1:3" x14ac:dyDescent="0.35">
      <c r="A16"/>
      <c r="B16"/>
      <c r="C16"/>
    </row>
    <row r="17" spans="1:3" x14ac:dyDescent="0.35">
      <c r="A17"/>
      <c r="B17"/>
      <c r="C17"/>
    </row>
    <row r="18" spans="1:3" x14ac:dyDescent="0.35">
      <c r="A18"/>
      <c r="B18"/>
      <c r="C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- 2022</vt:lpstr>
      <vt:lpstr>Datos</vt:lpstr>
      <vt:lpstr>Formulada!Área_de_impresión</vt:lpstr>
      <vt:lpstr>'SCJ - 2022'!Área_de_impresión</vt:lpstr>
      <vt:lpstr>Formulada!Títulos_a_imprimir</vt:lpstr>
      <vt:lpstr>'SCJ - 2022'!Títulos_a_imprimir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 Pinto</cp:lastModifiedBy>
  <cp:lastPrinted>2017-11-30T21:11:11Z</cp:lastPrinted>
  <dcterms:created xsi:type="dcterms:W3CDTF">2017-03-02T20:08:22Z</dcterms:created>
  <dcterms:modified xsi:type="dcterms:W3CDTF">2023-10-02T19:58:18Z</dcterms:modified>
</cp:coreProperties>
</file>